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610" yWindow="-15" windowWidth="11445" windowHeight="9960" tabRatio="648" activeTab="2"/>
  </bookViews>
  <sheets>
    <sheet name="How to Use" sheetId="16" r:id="rId1"/>
    <sheet name="Dashboard" sheetId="3" r:id="rId2"/>
    <sheet name="Setup" sheetId="4" r:id="rId3"/>
    <sheet name="Employee" sheetId="1" r:id="rId4"/>
    <sheet name="Employee (2)" sheetId="8" r:id="rId5"/>
    <sheet name="Employee (3)" sheetId="20" r:id="rId6"/>
    <sheet name="Employee (4)" sheetId="21" r:id="rId7"/>
    <sheet name="Employee (5)" sheetId="22" r:id="rId8"/>
    <sheet name="Employee (6)" sheetId="23" r:id="rId9"/>
    <sheet name="Employee (7)" sheetId="24" r:id="rId10"/>
    <sheet name="Employee (8)" sheetId="25" r:id="rId11"/>
    <sheet name="Employee (9)" sheetId="26" r:id="rId12"/>
    <sheet name="Employee (10)" sheetId="27" r:id="rId13"/>
    <sheet name="Employee (11)" sheetId="28" r:id="rId14"/>
    <sheet name="Employee (12)" sheetId="29" r:id="rId15"/>
    <sheet name="Employee (13)" sheetId="30" r:id="rId16"/>
    <sheet name="Employee (14)" sheetId="31" r:id="rId17"/>
    <sheet name="Employee (15)" sheetId="32" r:id="rId18"/>
    <sheet name="Employee (16)" sheetId="33" r:id="rId19"/>
    <sheet name="Employee (17)" sheetId="34" r:id="rId20"/>
    <sheet name="Employee (18)" sheetId="35" r:id="rId21"/>
    <sheet name="Employee (19)" sheetId="36" r:id="rId22"/>
    <sheet name="Employee (20)" sheetId="37" r:id="rId23"/>
    <sheet name="Employee (21)" sheetId="38" r:id="rId24"/>
    <sheet name="Employee (22)" sheetId="39" r:id="rId25"/>
    <sheet name="Employee (23)" sheetId="40" r:id="rId26"/>
    <sheet name="Employee Summary " sheetId="12" r:id="rId27"/>
    <sheet name="Summary" sheetId="15" r:id="rId28"/>
    <sheet name="Raw Database" sheetId="7" r:id="rId29"/>
  </sheets>
  <definedNames>
    <definedName name="_xlnm._FilterDatabase" localSheetId="26" hidden="1">'Employee Summary '!$B$16:$J$16</definedName>
    <definedName name="BenefitPlan">Setup!$E$105:$E$119</definedName>
    <definedName name="Classification">Setup!$Q$28:$Q$77</definedName>
    <definedName name="CompanyProperty">Setup!$E$124:$E$143</definedName>
    <definedName name="DailyActivity" localSheetId="13">Setup!#REF!</definedName>
    <definedName name="DailyActivity" localSheetId="15">Setup!#REF!</definedName>
    <definedName name="DailyActivity" localSheetId="17">Setup!#REF!</definedName>
    <definedName name="DailyActivity" localSheetId="18">Setup!#REF!</definedName>
    <definedName name="DailyActivity" localSheetId="19">Setup!#REF!</definedName>
    <definedName name="DailyActivity" localSheetId="20">Setup!#REF!</definedName>
    <definedName name="DailyActivity" localSheetId="21">Setup!#REF!</definedName>
    <definedName name="DailyActivity" localSheetId="22">Setup!#REF!</definedName>
    <definedName name="DailyActivity" localSheetId="23">Setup!#REF!</definedName>
    <definedName name="DailyActivity" localSheetId="24">Setup!#REF!</definedName>
    <definedName name="DailyActivity" localSheetId="25">Setup!#REF!</definedName>
    <definedName name="DailyActivity" localSheetId="5">Setup!#REF!</definedName>
    <definedName name="DailyActivity" localSheetId="7">Setup!#REF!</definedName>
    <definedName name="DailyActivity" localSheetId="9">Setup!#REF!</definedName>
    <definedName name="DailyActivity" localSheetId="11">Setup!#REF!</definedName>
    <definedName name="DailyActivity">Setup!#REF!</definedName>
    <definedName name="Deduction">Setup!$I$105:$I$119</definedName>
    <definedName name="Department">Setup!$I$28:$I$77</definedName>
    <definedName name="Division">Setup!$E$28:$E$57</definedName>
    <definedName name="EmployeeName">'Raw Database'!$B$6:$B$505</definedName>
    <definedName name="PaidLeave">Setup!$E$82:$E$91</definedName>
    <definedName name="PieDivision">OFFSET(Dashboard!$AD$12,0,0,Dashboard!$AD$11,1)</definedName>
    <definedName name="_xlnm.Print_Area" localSheetId="1">Dashboard!$B$6:$S$61</definedName>
    <definedName name="Status">Setup!$I$96:$I$100</definedName>
    <definedName name="Title">Setup!$M$28:$M$77</definedName>
    <definedName name="UnpaidLeave">Setup!$I$82:$I$91</definedName>
    <definedName name="Workhour">Setup!$E$96:$E$100</definedName>
  </definedNames>
  <calcPr calcId="145621"/>
</workbook>
</file>

<file path=xl/calcChain.xml><?xml version="1.0" encoding="utf-8"?>
<calcChain xmlns="http://schemas.openxmlformats.org/spreadsheetml/2006/main">
  <c r="E6" i="4" l="1"/>
  <c r="E4" i="1" l="1"/>
  <c r="B4" i="40" l="1"/>
  <c r="B4" i="39"/>
  <c r="B4" i="38"/>
  <c r="D1793" i="40"/>
  <c r="D1792" i="40"/>
  <c r="D1791" i="40"/>
  <c r="D1790" i="40"/>
  <c r="D1789" i="40"/>
  <c r="D1788" i="40"/>
  <c r="D1787" i="40"/>
  <c r="D1786" i="40"/>
  <c r="D1785" i="40"/>
  <c r="D1784" i="40"/>
  <c r="D1783" i="40"/>
  <c r="D1782" i="40"/>
  <c r="D1781" i="40"/>
  <c r="D1780" i="40"/>
  <c r="D1779" i="40"/>
  <c r="D1778" i="40"/>
  <c r="D1777" i="40"/>
  <c r="D1776" i="40"/>
  <c r="D1775" i="40"/>
  <c r="D1774" i="40"/>
  <c r="D1773" i="40"/>
  <c r="D1772" i="40"/>
  <c r="D1771" i="40"/>
  <c r="D1770" i="40"/>
  <c r="D1769" i="40"/>
  <c r="D1768" i="40"/>
  <c r="D1767" i="40"/>
  <c r="D1766" i="40"/>
  <c r="D1765" i="40"/>
  <c r="D1764" i="40"/>
  <c r="D1763" i="40"/>
  <c r="D1762" i="40"/>
  <c r="D1761" i="40"/>
  <c r="D1760" i="40"/>
  <c r="D1759" i="40"/>
  <c r="D1758" i="40"/>
  <c r="D1757" i="40"/>
  <c r="D1756" i="40"/>
  <c r="D1755" i="40"/>
  <c r="D1754" i="40"/>
  <c r="D1753" i="40"/>
  <c r="D1752" i="40"/>
  <c r="D1751" i="40"/>
  <c r="D1750" i="40"/>
  <c r="D1749" i="40"/>
  <c r="D1748" i="40"/>
  <c r="D1747" i="40"/>
  <c r="D1746" i="40"/>
  <c r="D1745" i="40"/>
  <c r="D1744" i="40"/>
  <c r="C1570" i="40"/>
  <c r="C1565" i="40"/>
  <c r="C1560" i="40"/>
  <c r="C1555" i="40"/>
  <c r="C1550" i="40"/>
  <c r="C1545" i="40"/>
  <c r="C1540" i="40"/>
  <c r="C1535" i="40"/>
  <c r="C1530" i="40"/>
  <c r="C1525" i="40"/>
  <c r="C1520" i="40"/>
  <c r="C1515" i="40"/>
  <c r="C1510" i="40"/>
  <c r="C1505" i="40"/>
  <c r="C1500" i="40"/>
  <c r="C1495" i="40"/>
  <c r="C1490" i="40"/>
  <c r="C1485" i="40"/>
  <c r="C1480" i="40"/>
  <c r="C1475" i="40"/>
  <c r="E1445" i="40"/>
  <c r="E1446" i="40" s="1"/>
  <c r="E1434" i="40"/>
  <c r="E1421" i="40"/>
  <c r="E1422" i="40" s="1"/>
  <c r="E1410" i="40"/>
  <c r="E1397" i="40"/>
  <c r="E1398" i="40" s="1"/>
  <c r="E1386" i="40"/>
  <c r="E1374" i="40"/>
  <c r="E1373" i="40"/>
  <c r="E1362" i="40"/>
  <c r="E1349" i="40"/>
  <c r="E1350" i="40" s="1"/>
  <c r="E1338" i="40"/>
  <c r="E1326" i="40"/>
  <c r="E1325" i="40"/>
  <c r="E1314" i="40"/>
  <c r="E1301" i="40"/>
  <c r="E1302" i="40" s="1"/>
  <c r="E1290" i="40"/>
  <c r="C1281" i="40"/>
  <c r="C1305" i="40" s="1"/>
  <c r="C1329" i="40" s="1"/>
  <c r="C1353" i="40" s="1"/>
  <c r="C1377" i="40" s="1"/>
  <c r="C1401" i="40" s="1"/>
  <c r="C1425" i="40" s="1"/>
  <c r="E1275" i="40"/>
  <c r="E1276" i="40" s="1"/>
  <c r="E1264" i="40"/>
  <c r="E1251" i="40"/>
  <c r="E1252" i="40" s="1"/>
  <c r="E1240" i="40"/>
  <c r="E1228" i="40"/>
  <c r="E1227" i="40"/>
  <c r="E1216" i="40"/>
  <c r="E1203" i="40"/>
  <c r="E1204" i="40" s="1"/>
  <c r="E1192" i="40"/>
  <c r="E1180" i="40"/>
  <c r="E1179" i="40"/>
  <c r="E1168" i="40"/>
  <c r="E1155" i="40"/>
  <c r="E1156" i="40" s="1"/>
  <c r="E1144" i="40"/>
  <c r="E1132" i="40"/>
  <c r="E1131" i="40"/>
  <c r="E1120" i="40"/>
  <c r="C1111" i="40"/>
  <c r="C1135" i="40" s="1"/>
  <c r="C1159" i="40" s="1"/>
  <c r="C1183" i="40" s="1"/>
  <c r="C1207" i="40" s="1"/>
  <c r="C1231" i="40" s="1"/>
  <c r="C1255" i="40" s="1"/>
  <c r="E1108" i="40"/>
  <c r="E1107" i="40"/>
  <c r="E1096" i="40"/>
  <c r="E1079" i="40"/>
  <c r="E1080" i="40" s="1"/>
  <c r="E1063" i="40"/>
  <c r="E1043" i="40"/>
  <c r="E1042" i="40"/>
  <c r="E1026" i="40"/>
  <c r="E1005" i="40"/>
  <c r="E1006" i="40" s="1"/>
  <c r="E989" i="40"/>
  <c r="E968" i="40"/>
  <c r="E969" i="40" s="1"/>
  <c r="E952" i="40"/>
  <c r="E931" i="40"/>
  <c r="E915" i="40"/>
  <c r="E894" i="40"/>
  <c r="E895" i="40" s="1"/>
  <c r="E878" i="40"/>
  <c r="E857" i="40"/>
  <c r="E841" i="40"/>
  <c r="C826" i="40"/>
  <c r="C863" i="40" s="1"/>
  <c r="C900" i="40" s="1"/>
  <c r="C937" i="40" s="1"/>
  <c r="C974" i="40" s="1"/>
  <c r="C1011" i="40" s="1"/>
  <c r="C1048" i="40" s="1"/>
  <c r="E820" i="40"/>
  <c r="E821" i="40" s="1"/>
  <c r="E804" i="40"/>
  <c r="E783" i="40"/>
  <c r="E784" i="40" s="1"/>
  <c r="E772" i="40"/>
  <c r="E759" i="40"/>
  <c r="E760" i="40" s="1"/>
  <c r="E748" i="40"/>
  <c r="E735" i="40"/>
  <c r="E736" i="40" s="1"/>
  <c r="E724" i="40"/>
  <c r="E711" i="40"/>
  <c r="E712" i="40" s="1"/>
  <c r="E700" i="40"/>
  <c r="E687" i="40"/>
  <c r="E676" i="40"/>
  <c r="E663" i="40"/>
  <c r="E652" i="40"/>
  <c r="D651" i="40"/>
  <c r="D675" i="40" s="1"/>
  <c r="D699" i="40" s="1"/>
  <c r="D723" i="40" s="1"/>
  <c r="D747" i="40" s="1"/>
  <c r="D771" i="40" s="1"/>
  <c r="D645" i="40"/>
  <c r="D669" i="40" s="1"/>
  <c r="D693" i="40" s="1"/>
  <c r="D717" i="40" s="1"/>
  <c r="D741" i="40" s="1"/>
  <c r="D765" i="40" s="1"/>
  <c r="E639" i="40"/>
  <c r="E640" i="40" s="1"/>
  <c r="D637" i="40"/>
  <c r="D1299" i="40" s="1"/>
  <c r="D1323" i="40" s="1"/>
  <c r="D1347" i="40" s="1"/>
  <c r="D1371" i="40" s="1"/>
  <c r="D1395" i="40" s="1"/>
  <c r="D1419" i="40" s="1"/>
  <c r="D1443" i="40" s="1"/>
  <c r="D636" i="40"/>
  <c r="E628" i="40"/>
  <c r="D621" i="40"/>
  <c r="D1283" i="40" s="1"/>
  <c r="D1307" i="40" s="1"/>
  <c r="D1331" i="40" s="1"/>
  <c r="D1355" i="40" s="1"/>
  <c r="D1379" i="40" s="1"/>
  <c r="D1403" i="40" s="1"/>
  <c r="D1427" i="40" s="1"/>
  <c r="D620" i="40"/>
  <c r="C619" i="40"/>
  <c r="C643" i="40" s="1"/>
  <c r="C667" i="40" s="1"/>
  <c r="C691" i="40" s="1"/>
  <c r="C715" i="40" s="1"/>
  <c r="C739" i="40" s="1"/>
  <c r="C763" i="40" s="1"/>
  <c r="E613" i="40"/>
  <c r="E602" i="40"/>
  <c r="E589" i="40"/>
  <c r="E578" i="40"/>
  <c r="E565" i="40"/>
  <c r="E566" i="40" s="1"/>
  <c r="E554" i="40"/>
  <c r="D547" i="40"/>
  <c r="D571" i="40" s="1"/>
  <c r="D595" i="40" s="1"/>
  <c r="D1089" i="40" s="1"/>
  <c r="D1113" i="40" s="1"/>
  <c r="D1137" i="40" s="1"/>
  <c r="D1161" i="40" s="1"/>
  <c r="D1185" i="40" s="1"/>
  <c r="D1209" i="40" s="1"/>
  <c r="D1233" i="40" s="1"/>
  <c r="D1257" i="40" s="1"/>
  <c r="E541" i="40"/>
  <c r="E530" i="40"/>
  <c r="D520" i="40"/>
  <c r="D544" i="40" s="1"/>
  <c r="D568" i="40" s="1"/>
  <c r="D592" i="40" s="1"/>
  <c r="D1086" i="40" s="1"/>
  <c r="D1110" i="40" s="1"/>
  <c r="D1134" i="40" s="1"/>
  <c r="D1158" i="40" s="1"/>
  <c r="D1182" i="40" s="1"/>
  <c r="D1206" i="40" s="1"/>
  <c r="D1230" i="40" s="1"/>
  <c r="D1254" i="40" s="1"/>
  <c r="E517" i="40"/>
  <c r="E518" i="40" s="1"/>
  <c r="E506" i="40"/>
  <c r="E493" i="40"/>
  <c r="E482" i="40"/>
  <c r="D473" i="40"/>
  <c r="D497" i="40" s="1"/>
  <c r="D521" i="40" s="1"/>
  <c r="D545" i="40" s="1"/>
  <c r="D569" i="40" s="1"/>
  <c r="D593" i="40" s="1"/>
  <c r="D1087" i="40" s="1"/>
  <c r="D1111" i="40" s="1"/>
  <c r="D1135" i="40" s="1"/>
  <c r="D1159" i="40" s="1"/>
  <c r="D1183" i="40" s="1"/>
  <c r="D1207" i="40" s="1"/>
  <c r="D1231" i="40" s="1"/>
  <c r="D1255" i="40" s="1"/>
  <c r="E469" i="40"/>
  <c r="D459" i="40"/>
  <c r="D483" i="40" s="1"/>
  <c r="D507" i="40" s="1"/>
  <c r="D531" i="40" s="1"/>
  <c r="D555" i="40" s="1"/>
  <c r="D579" i="40" s="1"/>
  <c r="D603" i="40" s="1"/>
  <c r="D1097" i="40" s="1"/>
  <c r="D1121" i="40" s="1"/>
  <c r="D1145" i="40" s="1"/>
  <c r="D1169" i="40" s="1"/>
  <c r="D1193" i="40" s="1"/>
  <c r="D1217" i="40" s="1"/>
  <c r="D1241" i="40" s="1"/>
  <c r="D1265" i="40" s="1"/>
  <c r="E458" i="40"/>
  <c r="D456" i="40"/>
  <c r="D480" i="40" s="1"/>
  <c r="D504" i="40" s="1"/>
  <c r="D528" i="40" s="1"/>
  <c r="D552" i="40" s="1"/>
  <c r="D576" i="40" s="1"/>
  <c r="D600" i="40" s="1"/>
  <c r="D1094" i="40" s="1"/>
  <c r="D1118" i="40" s="1"/>
  <c r="D1142" i="40" s="1"/>
  <c r="D1166" i="40" s="1"/>
  <c r="D1190" i="40" s="1"/>
  <c r="D1214" i="40" s="1"/>
  <c r="D1238" i="40" s="1"/>
  <c r="D1262" i="40" s="1"/>
  <c r="D449" i="40"/>
  <c r="C449" i="40"/>
  <c r="C473" i="40" s="1"/>
  <c r="C497" i="40" s="1"/>
  <c r="C521" i="40" s="1"/>
  <c r="C545" i="40" s="1"/>
  <c r="C569" i="40" s="1"/>
  <c r="C593" i="40" s="1"/>
  <c r="D448" i="40"/>
  <c r="D472" i="40" s="1"/>
  <c r="D496" i="40" s="1"/>
  <c r="E445" i="40"/>
  <c r="D444" i="40"/>
  <c r="D638" i="40" s="1"/>
  <c r="D443" i="40"/>
  <c r="D467" i="40" s="1"/>
  <c r="D491" i="40" s="1"/>
  <c r="D515" i="40" s="1"/>
  <c r="D539" i="40" s="1"/>
  <c r="D563" i="40" s="1"/>
  <c r="D587" i="40" s="1"/>
  <c r="D611" i="40" s="1"/>
  <c r="D1105" i="40" s="1"/>
  <c r="D1129" i="40" s="1"/>
  <c r="D1153" i="40" s="1"/>
  <c r="D1177" i="40" s="1"/>
  <c r="D1201" i="40" s="1"/>
  <c r="D1225" i="40" s="1"/>
  <c r="D1249" i="40" s="1"/>
  <c r="D1273" i="40" s="1"/>
  <c r="D442" i="40"/>
  <c r="D466" i="40" s="1"/>
  <c r="D490" i="40" s="1"/>
  <c r="D514" i="40" s="1"/>
  <c r="D538" i="40" s="1"/>
  <c r="D562" i="40" s="1"/>
  <c r="D586" i="40" s="1"/>
  <c r="D610" i="40" s="1"/>
  <c r="D1104" i="40" s="1"/>
  <c r="D1128" i="40" s="1"/>
  <c r="D1152" i="40" s="1"/>
  <c r="D1176" i="40" s="1"/>
  <c r="D1200" i="40" s="1"/>
  <c r="D1224" i="40" s="1"/>
  <c r="D1248" i="40" s="1"/>
  <c r="D1272" i="40" s="1"/>
  <c r="D441" i="40"/>
  <c r="D465" i="40" s="1"/>
  <c r="D489" i="40" s="1"/>
  <c r="D513" i="40" s="1"/>
  <c r="D537" i="40" s="1"/>
  <c r="D561" i="40" s="1"/>
  <c r="D585" i="40" s="1"/>
  <c r="D609" i="40" s="1"/>
  <c r="D1103" i="40" s="1"/>
  <c r="D1127" i="40" s="1"/>
  <c r="D1151" i="40" s="1"/>
  <c r="D1175" i="40" s="1"/>
  <c r="D1199" i="40" s="1"/>
  <c r="D1223" i="40" s="1"/>
  <c r="D1247" i="40" s="1"/>
  <c r="D1271" i="40" s="1"/>
  <c r="D440" i="40"/>
  <c r="D439" i="40"/>
  <c r="D463" i="40" s="1"/>
  <c r="D487" i="40" s="1"/>
  <c r="D511" i="40" s="1"/>
  <c r="D535" i="40" s="1"/>
  <c r="D559" i="40" s="1"/>
  <c r="D583" i="40" s="1"/>
  <c r="D607" i="40" s="1"/>
  <c r="D1101" i="40" s="1"/>
  <c r="D1125" i="40" s="1"/>
  <c r="D1149" i="40" s="1"/>
  <c r="D1173" i="40" s="1"/>
  <c r="D1197" i="40" s="1"/>
  <c r="D1221" i="40" s="1"/>
  <c r="D1245" i="40" s="1"/>
  <c r="D1269" i="40" s="1"/>
  <c r="D438" i="40"/>
  <c r="D632" i="40" s="1"/>
  <c r="D437" i="40"/>
  <c r="D631" i="40" s="1"/>
  <c r="D436" i="40"/>
  <c r="D630" i="40" s="1"/>
  <c r="D435" i="40"/>
  <c r="D629" i="40" s="1"/>
  <c r="E434" i="40"/>
  <c r="D433" i="40"/>
  <c r="D627" i="40" s="1"/>
  <c r="D1289" i="40" s="1"/>
  <c r="D1313" i="40" s="1"/>
  <c r="D1337" i="40" s="1"/>
  <c r="D1361" i="40" s="1"/>
  <c r="D1385" i="40" s="1"/>
  <c r="D1409" i="40" s="1"/>
  <c r="D1433" i="40" s="1"/>
  <c r="D432" i="40"/>
  <c r="D626" i="40" s="1"/>
  <c r="D650" i="40" s="1"/>
  <c r="D674" i="40" s="1"/>
  <c r="D698" i="40" s="1"/>
  <c r="D722" i="40" s="1"/>
  <c r="D746" i="40" s="1"/>
  <c r="D770" i="40" s="1"/>
  <c r="D431" i="40"/>
  <c r="D430" i="40"/>
  <c r="D624" i="40" s="1"/>
  <c r="D429" i="40"/>
  <c r="D623" i="40" s="1"/>
  <c r="D428" i="40"/>
  <c r="D622" i="40" s="1"/>
  <c r="D427" i="40"/>
  <c r="D451" i="40" s="1"/>
  <c r="D475" i="40" s="1"/>
  <c r="D499" i="40" s="1"/>
  <c r="D523" i="40" s="1"/>
  <c r="D426" i="40"/>
  <c r="D450" i="40" s="1"/>
  <c r="D474" i="40" s="1"/>
  <c r="D498" i="40" s="1"/>
  <c r="D522" i="40" s="1"/>
  <c r="D546" i="40" s="1"/>
  <c r="D570" i="40" s="1"/>
  <c r="D594" i="40" s="1"/>
  <c r="D1088" i="40" s="1"/>
  <c r="D1112" i="40" s="1"/>
  <c r="D1136" i="40" s="1"/>
  <c r="D1160" i="40" s="1"/>
  <c r="D1184" i="40" s="1"/>
  <c r="D1208" i="40" s="1"/>
  <c r="D1232" i="40" s="1"/>
  <c r="D1256" i="40" s="1"/>
  <c r="D425" i="40"/>
  <c r="D619" i="40" s="1"/>
  <c r="D424" i="40"/>
  <c r="D618" i="40" s="1"/>
  <c r="E418" i="40"/>
  <c r="E417" i="40"/>
  <c r="E401" i="40"/>
  <c r="E380" i="40"/>
  <c r="E364" i="40"/>
  <c r="E344" i="40"/>
  <c r="E343" i="40"/>
  <c r="D337" i="40"/>
  <c r="D374" i="40" s="1"/>
  <c r="D411" i="40" s="1"/>
  <c r="D814" i="40" s="1"/>
  <c r="D851" i="40" s="1"/>
  <c r="D888" i="40" s="1"/>
  <c r="D925" i="40" s="1"/>
  <c r="D962" i="40" s="1"/>
  <c r="D999" i="40" s="1"/>
  <c r="D1036" i="40" s="1"/>
  <c r="D1073" i="40" s="1"/>
  <c r="E327" i="40"/>
  <c r="D313" i="40"/>
  <c r="D350" i="40" s="1"/>
  <c r="D387" i="40" s="1"/>
  <c r="D790" i="40" s="1"/>
  <c r="D827" i="40" s="1"/>
  <c r="D864" i="40" s="1"/>
  <c r="D901" i="40" s="1"/>
  <c r="D938" i="40" s="1"/>
  <c r="D975" i="40" s="1"/>
  <c r="D1012" i="40" s="1"/>
  <c r="D1049" i="40" s="1"/>
  <c r="E307" i="40"/>
  <c r="E306" i="40"/>
  <c r="D294" i="40"/>
  <c r="D331" i="40" s="1"/>
  <c r="D368" i="40" s="1"/>
  <c r="D405" i="40" s="1"/>
  <c r="D808" i="40" s="1"/>
  <c r="D845" i="40" s="1"/>
  <c r="D882" i="40" s="1"/>
  <c r="D919" i="40" s="1"/>
  <c r="D956" i="40" s="1"/>
  <c r="D993" i="40" s="1"/>
  <c r="D1030" i="40" s="1"/>
  <c r="D1067" i="40" s="1"/>
  <c r="D291" i="40"/>
  <c r="D328" i="40" s="1"/>
  <c r="D365" i="40" s="1"/>
  <c r="D402" i="40" s="1"/>
  <c r="D805" i="40" s="1"/>
  <c r="D842" i="40" s="1"/>
  <c r="D879" i="40" s="1"/>
  <c r="D916" i="40" s="1"/>
  <c r="D953" i="40" s="1"/>
  <c r="D990" i="40" s="1"/>
  <c r="D1027" i="40" s="1"/>
  <c r="D1064" i="40" s="1"/>
  <c r="E290" i="40"/>
  <c r="E269" i="40"/>
  <c r="E253" i="40"/>
  <c r="E270" i="40" s="1"/>
  <c r="E232" i="40"/>
  <c r="D231" i="40"/>
  <c r="D268" i="40" s="1"/>
  <c r="D305" i="40" s="1"/>
  <c r="D342" i="40" s="1"/>
  <c r="D379" i="40" s="1"/>
  <c r="D416" i="40" s="1"/>
  <c r="D819" i="40" s="1"/>
  <c r="D856" i="40" s="1"/>
  <c r="D893" i="40" s="1"/>
  <c r="D930" i="40" s="1"/>
  <c r="D967" i="40" s="1"/>
  <c r="D1004" i="40" s="1"/>
  <c r="D1041" i="40" s="1"/>
  <c r="D1078" i="40" s="1"/>
  <c r="D225" i="40"/>
  <c r="D262" i="40" s="1"/>
  <c r="D299" i="40" s="1"/>
  <c r="D336" i="40" s="1"/>
  <c r="D373" i="40" s="1"/>
  <c r="D410" i="40" s="1"/>
  <c r="D813" i="40" s="1"/>
  <c r="D850" i="40" s="1"/>
  <c r="D887" i="40" s="1"/>
  <c r="D924" i="40" s="1"/>
  <c r="D961" i="40" s="1"/>
  <c r="D998" i="40" s="1"/>
  <c r="D1035" i="40" s="1"/>
  <c r="D1072" i="40" s="1"/>
  <c r="D217" i="40"/>
  <c r="D254" i="40" s="1"/>
  <c r="E216" i="40"/>
  <c r="E233" i="40" s="1"/>
  <c r="D215" i="40"/>
  <c r="D252" i="40" s="1"/>
  <c r="D289" i="40" s="1"/>
  <c r="D326" i="40" s="1"/>
  <c r="D363" i="40" s="1"/>
  <c r="D400" i="40" s="1"/>
  <c r="D803" i="40" s="1"/>
  <c r="D840" i="40" s="1"/>
  <c r="D877" i="40" s="1"/>
  <c r="D914" i="40" s="1"/>
  <c r="D951" i="40" s="1"/>
  <c r="D988" i="40" s="1"/>
  <c r="D1025" i="40" s="1"/>
  <c r="D1062" i="40" s="1"/>
  <c r="D209" i="40"/>
  <c r="D246" i="40" s="1"/>
  <c r="D283" i="40" s="1"/>
  <c r="D320" i="40" s="1"/>
  <c r="D357" i="40" s="1"/>
  <c r="D394" i="40" s="1"/>
  <c r="D797" i="40" s="1"/>
  <c r="D834" i="40" s="1"/>
  <c r="D871" i="40" s="1"/>
  <c r="D908" i="40" s="1"/>
  <c r="D945" i="40" s="1"/>
  <c r="D982" i="40" s="1"/>
  <c r="D1019" i="40" s="1"/>
  <c r="D1056" i="40" s="1"/>
  <c r="E196" i="40"/>
  <c r="E195" i="40"/>
  <c r="D194" i="40"/>
  <c r="D189" i="40"/>
  <c r="D226" i="40" s="1"/>
  <c r="D263" i="40" s="1"/>
  <c r="D300" i="40" s="1"/>
  <c r="D188" i="40"/>
  <c r="D186" i="40"/>
  <c r="D223" i="40" s="1"/>
  <c r="D260" i="40" s="1"/>
  <c r="D297" i="40" s="1"/>
  <c r="D334" i="40" s="1"/>
  <c r="D371" i="40" s="1"/>
  <c r="D408" i="40" s="1"/>
  <c r="D811" i="40" s="1"/>
  <c r="D848" i="40" s="1"/>
  <c r="D885" i="40" s="1"/>
  <c r="D922" i="40" s="1"/>
  <c r="D959" i="40" s="1"/>
  <c r="D996" i="40" s="1"/>
  <c r="D1033" i="40" s="1"/>
  <c r="D1070" i="40" s="1"/>
  <c r="D181" i="40"/>
  <c r="D218" i="40" s="1"/>
  <c r="D255" i="40" s="1"/>
  <c r="D292" i="40" s="1"/>
  <c r="D329" i="40" s="1"/>
  <c r="D366" i="40" s="1"/>
  <c r="D403" i="40" s="1"/>
  <c r="D806" i="40" s="1"/>
  <c r="D843" i="40" s="1"/>
  <c r="D880" i="40" s="1"/>
  <c r="D917" i="40" s="1"/>
  <c r="D954" i="40" s="1"/>
  <c r="D991" i="40" s="1"/>
  <c r="D1028" i="40" s="1"/>
  <c r="D1065" i="40" s="1"/>
  <c r="D180" i="40"/>
  <c r="E179" i="40"/>
  <c r="D178" i="40"/>
  <c r="D173" i="40"/>
  <c r="D210" i="40" s="1"/>
  <c r="D247" i="40" s="1"/>
  <c r="D284" i="40" s="1"/>
  <c r="D321" i="40" s="1"/>
  <c r="D358" i="40" s="1"/>
  <c r="D395" i="40" s="1"/>
  <c r="D798" i="40" s="1"/>
  <c r="D835" i="40" s="1"/>
  <c r="D872" i="40" s="1"/>
  <c r="D909" i="40" s="1"/>
  <c r="D946" i="40" s="1"/>
  <c r="D983" i="40" s="1"/>
  <c r="D1020" i="40" s="1"/>
  <c r="D1057" i="40" s="1"/>
  <c r="D172" i="40"/>
  <c r="D170" i="40"/>
  <c r="D207" i="40" s="1"/>
  <c r="D244" i="40" s="1"/>
  <c r="D281" i="40" s="1"/>
  <c r="D318" i="40" s="1"/>
  <c r="D355" i="40" s="1"/>
  <c r="D392" i="40" s="1"/>
  <c r="D795" i="40" s="1"/>
  <c r="D832" i="40" s="1"/>
  <c r="D869" i="40" s="1"/>
  <c r="D906" i="40" s="1"/>
  <c r="D943" i="40" s="1"/>
  <c r="D980" i="40" s="1"/>
  <c r="D1017" i="40" s="1"/>
  <c r="D1054" i="40" s="1"/>
  <c r="D166" i="40"/>
  <c r="D203" i="40" s="1"/>
  <c r="D240" i="40" s="1"/>
  <c r="D277" i="40" s="1"/>
  <c r="D314" i="40" s="1"/>
  <c r="D351" i="40" s="1"/>
  <c r="D388" i="40" s="1"/>
  <c r="D791" i="40" s="1"/>
  <c r="D828" i="40" s="1"/>
  <c r="D865" i="40" s="1"/>
  <c r="D902" i="40" s="1"/>
  <c r="D939" i="40" s="1"/>
  <c r="D976" i="40" s="1"/>
  <c r="D1013" i="40" s="1"/>
  <c r="D1050" i="40" s="1"/>
  <c r="D165" i="40"/>
  <c r="D202" i="40" s="1"/>
  <c r="D239" i="40" s="1"/>
  <c r="D276" i="40" s="1"/>
  <c r="D164" i="40"/>
  <c r="D201" i="40" s="1"/>
  <c r="D238" i="40" s="1"/>
  <c r="D275" i="40" s="1"/>
  <c r="D312" i="40" s="1"/>
  <c r="D349" i="40" s="1"/>
  <c r="D386" i="40" s="1"/>
  <c r="D789" i="40" s="1"/>
  <c r="D826" i="40" s="1"/>
  <c r="D863" i="40" s="1"/>
  <c r="D900" i="40" s="1"/>
  <c r="D937" i="40" s="1"/>
  <c r="D974" i="40" s="1"/>
  <c r="D1011" i="40" s="1"/>
  <c r="D1048" i="40" s="1"/>
  <c r="C164" i="40"/>
  <c r="C201" i="40" s="1"/>
  <c r="C238" i="40" s="1"/>
  <c r="C275" i="40" s="1"/>
  <c r="C312" i="40" s="1"/>
  <c r="C349" i="40" s="1"/>
  <c r="C386" i="40" s="1"/>
  <c r="E159" i="40"/>
  <c r="E158" i="40"/>
  <c r="D157" i="40"/>
  <c r="D156" i="40"/>
  <c r="D193" i="40" s="1"/>
  <c r="D230" i="40" s="1"/>
  <c r="D267" i="40" s="1"/>
  <c r="D304" i="40" s="1"/>
  <c r="D341" i="40" s="1"/>
  <c r="D378" i="40" s="1"/>
  <c r="D415" i="40" s="1"/>
  <c r="D818" i="40" s="1"/>
  <c r="D855" i="40" s="1"/>
  <c r="D892" i="40" s="1"/>
  <c r="D929" i="40" s="1"/>
  <c r="D966" i="40" s="1"/>
  <c r="D1003" i="40" s="1"/>
  <c r="D1040" i="40" s="1"/>
  <c r="D1077" i="40" s="1"/>
  <c r="D155" i="40"/>
  <c r="D192" i="40" s="1"/>
  <c r="D229" i="40" s="1"/>
  <c r="D266" i="40" s="1"/>
  <c r="D303" i="40" s="1"/>
  <c r="D340" i="40" s="1"/>
  <c r="D377" i="40" s="1"/>
  <c r="D414" i="40" s="1"/>
  <c r="D817" i="40" s="1"/>
  <c r="D854" i="40" s="1"/>
  <c r="D891" i="40" s="1"/>
  <c r="D928" i="40" s="1"/>
  <c r="D965" i="40" s="1"/>
  <c r="D1002" i="40" s="1"/>
  <c r="D1039" i="40" s="1"/>
  <c r="D1076" i="40" s="1"/>
  <c r="D154" i="40"/>
  <c r="D191" i="40" s="1"/>
  <c r="D228" i="40" s="1"/>
  <c r="D265" i="40" s="1"/>
  <c r="D302" i="40" s="1"/>
  <c r="D339" i="40" s="1"/>
  <c r="D376" i="40" s="1"/>
  <c r="D413" i="40" s="1"/>
  <c r="D816" i="40" s="1"/>
  <c r="D853" i="40" s="1"/>
  <c r="D890" i="40" s="1"/>
  <c r="D927" i="40" s="1"/>
  <c r="D964" i="40" s="1"/>
  <c r="D1001" i="40" s="1"/>
  <c r="D1038" i="40" s="1"/>
  <c r="D1075" i="40" s="1"/>
  <c r="D153" i="40"/>
  <c r="D190" i="40" s="1"/>
  <c r="D227" i="40" s="1"/>
  <c r="D264" i="40" s="1"/>
  <c r="D301" i="40" s="1"/>
  <c r="D338" i="40" s="1"/>
  <c r="D375" i="40" s="1"/>
  <c r="D412" i="40" s="1"/>
  <c r="D815" i="40" s="1"/>
  <c r="D852" i="40" s="1"/>
  <c r="D889" i="40" s="1"/>
  <c r="D926" i="40" s="1"/>
  <c r="D963" i="40" s="1"/>
  <c r="D1000" i="40" s="1"/>
  <c r="D1037" i="40" s="1"/>
  <c r="D1074" i="40" s="1"/>
  <c r="D152" i="40"/>
  <c r="D151" i="40"/>
  <c r="D150" i="40"/>
  <c r="D187" i="40" s="1"/>
  <c r="D224" i="40" s="1"/>
  <c r="D261" i="40" s="1"/>
  <c r="D298" i="40" s="1"/>
  <c r="D335" i="40" s="1"/>
  <c r="D372" i="40" s="1"/>
  <c r="D409" i="40" s="1"/>
  <c r="D812" i="40" s="1"/>
  <c r="D849" i="40" s="1"/>
  <c r="D886" i="40" s="1"/>
  <c r="D923" i="40" s="1"/>
  <c r="D960" i="40" s="1"/>
  <c r="D997" i="40" s="1"/>
  <c r="D1034" i="40" s="1"/>
  <c r="D1071" i="40" s="1"/>
  <c r="D149" i="40"/>
  <c r="D148" i="40"/>
  <c r="D185" i="40" s="1"/>
  <c r="D222" i="40" s="1"/>
  <c r="D259" i="40" s="1"/>
  <c r="D296" i="40" s="1"/>
  <c r="D333" i="40" s="1"/>
  <c r="D370" i="40" s="1"/>
  <c r="D407" i="40" s="1"/>
  <c r="D810" i="40" s="1"/>
  <c r="D847" i="40" s="1"/>
  <c r="D884" i="40" s="1"/>
  <c r="D921" i="40" s="1"/>
  <c r="D958" i="40" s="1"/>
  <c r="D995" i="40" s="1"/>
  <c r="D1032" i="40" s="1"/>
  <c r="D1069" i="40" s="1"/>
  <c r="D147" i="40"/>
  <c r="D184" i="40" s="1"/>
  <c r="D221" i="40" s="1"/>
  <c r="D258" i="40" s="1"/>
  <c r="D295" i="40" s="1"/>
  <c r="D332" i="40" s="1"/>
  <c r="D369" i="40" s="1"/>
  <c r="D406" i="40" s="1"/>
  <c r="D809" i="40" s="1"/>
  <c r="D846" i="40" s="1"/>
  <c r="D883" i="40" s="1"/>
  <c r="D920" i="40" s="1"/>
  <c r="D957" i="40" s="1"/>
  <c r="D994" i="40" s="1"/>
  <c r="D1031" i="40" s="1"/>
  <c r="D1068" i="40" s="1"/>
  <c r="D146" i="40"/>
  <c r="D183" i="40" s="1"/>
  <c r="D220" i="40" s="1"/>
  <c r="D257" i="40" s="1"/>
  <c r="D145" i="40"/>
  <c r="D182" i="40" s="1"/>
  <c r="D219" i="40" s="1"/>
  <c r="D256" i="40" s="1"/>
  <c r="D293" i="40" s="1"/>
  <c r="D330" i="40" s="1"/>
  <c r="D367" i="40" s="1"/>
  <c r="D404" i="40" s="1"/>
  <c r="D807" i="40" s="1"/>
  <c r="D844" i="40" s="1"/>
  <c r="D881" i="40" s="1"/>
  <c r="D918" i="40" s="1"/>
  <c r="D955" i="40" s="1"/>
  <c r="D992" i="40" s="1"/>
  <c r="D1029" i="40" s="1"/>
  <c r="D1066" i="40" s="1"/>
  <c r="D144" i="40"/>
  <c r="D143" i="40"/>
  <c r="E142" i="40"/>
  <c r="D141" i="40"/>
  <c r="D140" i="40"/>
  <c r="D177" i="40" s="1"/>
  <c r="D214" i="40" s="1"/>
  <c r="D251" i="40" s="1"/>
  <c r="D288" i="40" s="1"/>
  <c r="D325" i="40" s="1"/>
  <c r="D362" i="40" s="1"/>
  <c r="D399" i="40" s="1"/>
  <c r="D802" i="40" s="1"/>
  <c r="D839" i="40" s="1"/>
  <c r="D876" i="40" s="1"/>
  <c r="D913" i="40" s="1"/>
  <c r="D950" i="40" s="1"/>
  <c r="D987" i="40" s="1"/>
  <c r="D1024" i="40" s="1"/>
  <c r="D1061" i="40" s="1"/>
  <c r="D139" i="40"/>
  <c r="D176" i="40" s="1"/>
  <c r="D213" i="40" s="1"/>
  <c r="D250" i="40" s="1"/>
  <c r="D287" i="40" s="1"/>
  <c r="D324" i="40" s="1"/>
  <c r="D361" i="40" s="1"/>
  <c r="D398" i="40" s="1"/>
  <c r="D801" i="40" s="1"/>
  <c r="D838" i="40" s="1"/>
  <c r="D875" i="40" s="1"/>
  <c r="D912" i="40" s="1"/>
  <c r="D949" i="40" s="1"/>
  <c r="D986" i="40" s="1"/>
  <c r="D1023" i="40" s="1"/>
  <c r="D1060" i="40" s="1"/>
  <c r="D138" i="40"/>
  <c r="D175" i="40" s="1"/>
  <c r="D212" i="40" s="1"/>
  <c r="D249" i="40" s="1"/>
  <c r="D286" i="40" s="1"/>
  <c r="D323" i="40" s="1"/>
  <c r="D360" i="40" s="1"/>
  <c r="D397" i="40" s="1"/>
  <c r="D800" i="40" s="1"/>
  <c r="D837" i="40" s="1"/>
  <c r="D874" i="40" s="1"/>
  <c r="D911" i="40" s="1"/>
  <c r="D948" i="40" s="1"/>
  <c r="D985" i="40" s="1"/>
  <c r="D1022" i="40" s="1"/>
  <c r="D1059" i="40" s="1"/>
  <c r="D137" i="40"/>
  <c r="D174" i="40" s="1"/>
  <c r="D211" i="40" s="1"/>
  <c r="D248" i="40" s="1"/>
  <c r="D285" i="40" s="1"/>
  <c r="D322" i="40" s="1"/>
  <c r="D359" i="40" s="1"/>
  <c r="D396" i="40" s="1"/>
  <c r="D799" i="40" s="1"/>
  <c r="D836" i="40" s="1"/>
  <c r="D873" i="40" s="1"/>
  <c r="D910" i="40" s="1"/>
  <c r="D947" i="40" s="1"/>
  <c r="D984" i="40" s="1"/>
  <c r="D1021" i="40" s="1"/>
  <c r="D1058" i="40" s="1"/>
  <c r="D136" i="40"/>
  <c r="D135" i="40"/>
  <c r="D134" i="40"/>
  <c r="D171" i="40" s="1"/>
  <c r="D208" i="40" s="1"/>
  <c r="D245" i="40" s="1"/>
  <c r="D282" i="40" s="1"/>
  <c r="D319" i="40" s="1"/>
  <c r="D356" i="40" s="1"/>
  <c r="D393" i="40" s="1"/>
  <c r="D796" i="40" s="1"/>
  <c r="D833" i="40" s="1"/>
  <c r="D870" i="40" s="1"/>
  <c r="D907" i="40" s="1"/>
  <c r="D944" i="40" s="1"/>
  <c r="D981" i="40" s="1"/>
  <c r="D1018" i="40" s="1"/>
  <c r="D1055" i="40" s="1"/>
  <c r="D133" i="40"/>
  <c r="D132" i="40"/>
  <c r="D169" i="40" s="1"/>
  <c r="D206" i="40" s="1"/>
  <c r="D243" i="40" s="1"/>
  <c r="D280" i="40" s="1"/>
  <c r="D317" i="40" s="1"/>
  <c r="D354" i="40" s="1"/>
  <c r="D391" i="40" s="1"/>
  <c r="D794" i="40" s="1"/>
  <c r="D831" i="40" s="1"/>
  <c r="D868" i="40" s="1"/>
  <c r="D905" i="40" s="1"/>
  <c r="D942" i="40" s="1"/>
  <c r="D979" i="40" s="1"/>
  <c r="D1016" i="40" s="1"/>
  <c r="D1053" i="40" s="1"/>
  <c r="D131" i="40"/>
  <c r="D168" i="40" s="1"/>
  <c r="D205" i="40" s="1"/>
  <c r="D242" i="40" s="1"/>
  <c r="D279" i="40" s="1"/>
  <c r="D316" i="40" s="1"/>
  <c r="D353" i="40" s="1"/>
  <c r="D390" i="40" s="1"/>
  <c r="D793" i="40" s="1"/>
  <c r="D830" i="40" s="1"/>
  <c r="D867" i="40" s="1"/>
  <c r="D904" i="40" s="1"/>
  <c r="D941" i="40" s="1"/>
  <c r="D978" i="40" s="1"/>
  <c r="D1015" i="40" s="1"/>
  <c r="D1052" i="40" s="1"/>
  <c r="D130" i="40"/>
  <c r="D167" i="40" s="1"/>
  <c r="D204" i="40" s="1"/>
  <c r="D241" i="40" s="1"/>
  <c r="D278" i="40" s="1"/>
  <c r="D315" i="40" s="1"/>
  <c r="D352" i="40" s="1"/>
  <c r="D389" i="40" s="1"/>
  <c r="D792" i="40" s="1"/>
  <c r="D829" i="40" s="1"/>
  <c r="D866" i="40" s="1"/>
  <c r="D903" i="40" s="1"/>
  <c r="D940" i="40" s="1"/>
  <c r="D977" i="40" s="1"/>
  <c r="D1014" i="40" s="1"/>
  <c r="D1051" i="40" s="1"/>
  <c r="D129" i="40"/>
  <c r="D128" i="40"/>
  <c r="D127" i="40"/>
  <c r="C61" i="40"/>
  <c r="C70" i="40" s="1"/>
  <c r="C79" i="40" s="1"/>
  <c r="C88" i="40" s="1"/>
  <c r="C97" i="40" s="1"/>
  <c r="C106" i="40" s="1"/>
  <c r="C115" i="40" s="1"/>
  <c r="E4" i="40"/>
  <c r="D1793" i="39"/>
  <c r="D1792" i="39"/>
  <c r="D1791" i="39"/>
  <c r="D1790" i="39"/>
  <c r="D1789" i="39"/>
  <c r="D1788" i="39"/>
  <c r="D1787" i="39"/>
  <c r="D1786" i="39"/>
  <c r="D1785" i="39"/>
  <c r="D1784" i="39"/>
  <c r="D1783" i="39"/>
  <c r="D1782" i="39"/>
  <c r="D1781" i="39"/>
  <c r="D1780" i="39"/>
  <c r="D1779" i="39"/>
  <c r="D1778" i="39"/>
  <c r="D1777" i="39"/>
  <c r="D1776" i="39"/>
  <c r="D1775" i="39"/>
  <c r="D1774" i="39"/>
  <c r="D1773" i="39"/>
  <c r="D1772" i="39"/>
  <c r="D1771" i="39"/>
  <c r="D1770" i="39"/>
  <c r="D1769" i="39"/>
  <c r="D1768" i="39"/>
  <c r="D1767" i="39"/>
  <c r="D1766" i="39"/>
  <c r="D1765" i="39"/>
  <c r="D1764" i="39"/>
  <c r="D1763" i="39"/>
  <c r="D1762" i="39"/>
  <c r="D1761" i="39"/>
  <c r="D1760" i="39"/>
  <c r="D1759" i="39"/>
  <c r="D1758" i="39"/>
  <c r="D1757" i="39"/>
  <c r="D1756" i="39"/>
  <c r="D1755" i="39"/>
  <c r="D1754" i="39"/>
  <c r="D1753" i="39"/>
  <c r="D1752" i="39"/>
  <c r="D1751" i="39"/>
  <c r="D1750" i="39"/>
  <c r="D1749" i="39"/>
  <c r="D1748" i="39"/>
  <c r="D1747" i="39"/>
  <c r="D1746" i="39"/>
  <c r="D1745" i="39"/>
  <c r="D1744" i="39"/>
  <c r="C1570" i="39"/>
  <c r="C1565" i="39"/>
  <c r="C1560" i="39"/>
  <c r="C1555" i="39"/>
  <c r="C1550" i="39"/>
  <c r="C1545" i="39"/>
  <c r="C1540" i="39"/>
  <c r="C1535" i="39"/>
  <c r="C1530" i="39"/>
  <c r="C1525" i="39"/>
  <c r="C1520" i="39"/>
  <c r="C1515" i="39"/>
  <c r="C1510" i="39"/>
  <c r="C1505" i="39"/>
  <c r="C1500" i="39"/>
  <c r="C1495" i="39"/>
  <c r="C1490" i="39"/>
  <c r="C1485" i="39"/>
  <c r="C1480" i="39"/>
  <c r="C1475" i="39"/>
  <c r="E1445" i="39"/>
  <c r="E1446" i="39" s="1"/>
  <c r="E1434" i="39"/>
  <c r="E1421" i="39"/>
  <c r="E1422" i="39" s="1"/>
  <c r="E1410" i="39"/>
  <c r="E1397" i="39"/>
  <c r="E1398" i="39" s="1"/>
  <c r="E1386" i="39"/>
  <c r="E1374" i="39"/>
  <c r="E1373" i="39"/>
  <c r="E1362" i="39"/>
  <c r="E1349" i="39"/>
  <c r="E1350" i="39" s="1"/>
  <c r="E1338" i="39"/>
  <c r="E1326" i="39"/>
  <c r="E1325" i="39"/>
  <c r="E1314" i="39"/>
  <c r="E1301" i="39"/>
  <c r="E1302" i="39" s="1"/>
  <c r="E1290" i="39"/>
  <c r="C1281" i="39"/>
  <c r="C1305" i="39" s="1"/>
  <c r="C1329" i="39" s="1"/>
  <c r="C1353" i="39" s="1"/>
  <c r="C1377" i="39" s="1"/>
  <c r="C1401" i="39" s="1"/>
  <c r="C1425" i="39" s="1"/>
  <c r="E1275" i="39"/>
  <c r="E1276" i="39" s="1"/>
  <c r="E1264" i="39"/>
  <c r="E1251" i="39"/>
  <c r="E1252" i="39" s="1"/>
  <c r="E1240" i="39"/>
  <c r="E1228" i="39"/>
  <c r="E1227" i="39"/>
  <c r="E1216" i="39"/>
  <c r="E1203" i="39"/>
  <c r="E1204" i="39" s="1"/>
  <c r="E1192" i="39"/>
  <c r="E1180" i="39"/>
  <c r="E1179" i="39"/>
  <c r="E1168" i="39"/>
  <c r="E1155" i="39"/>
  <c r="E1156" i="39" s="1"/>
  <c r="E1144" i="39"/>
  <c r="E1132" i="39"/>
  <c r="E1131" i="39"/>
  <c r="E1120" i="39"/>
  <c r="C1111" i="39"/>
  <c r="C1135" i="39" s="1"/>
  <c r="C1159" i="39" s="1"/>
  <c r="C1183" i="39" s="1"/>
  <c r="C1207" i="39" s="1"/>
  <c r="C1231" i="39" s="1"/>
  <c r="C1255" i="39" s="1"/>
  <c r="E1108" i="39"/>
  <c r="E1107" i="39"/>
  <c r="E1096" i="39"/>
  <c r="E1079" i="39"/>
  <c r="E1080" i="39" s="1"/>
  <c r="E1063" i="39"/>
  <c r="E1043" i="39"/>
  <c r="E1042" i="39"/>
  <c r="E1026" i="39"/>
  <c r="E1005" i="39"/>
  <c r="E1006" i="39" s="1"/>
  <c r="E989" i="39"/>
  <c r="E968" i="39"/>
  <c r="E969" i="39" s="1"/>
  <c r="E952" i="39"/>
  <c r="E931" i="39"/>
  <c r="E932" i="39" s="1"/>
  <c r="E915" i="39"/>
  <c r="E895" i="39"/>
  <c r="E894" i="39"/>
  <c r="E878" i="39"/>
  <c r="E857" i="39"/>
  <c r="E858" i="39" s="1"/>
  <c r="E841" i="39"/>
  <c r="C826" i="39"/>
  <c r="C863" i="39" s="1"/>
  <c r="C900" i="39" s="1"/>
  <c r="C937" i="39" s="1"/>
  <c r="C974" i="39" s="1"/>
  <c r="C1011" i="39" s="1"/>
  <c r="C1048" i="39" s="1"/>
  <c r="E820" i="39"/>
  <c r="E804" i="39"/>
  <c r="E783" i="39"/>
  <c r="E784" i="39" s="1"/>
  <c r="E772" i="39"/>
  <c r="E759" i="39"/>
  <c r="E760" i="39" s="1"/>
  <c r="E748" i="39"/>
  <c r="E735" i="39"/>
  <c r="E736" i="39" s="1"/>
  <c r="E724" i="39"/>
  <c r="E711" i="39"/>
  <c r="E700" i="39"/>
  <c r="E687" i="39"/>
  <c r="E676" i="39"/>
  <c r="E663" i="39"/>
  <c r="E664" i="39" s="1"/>
  <c r="E652" i="39"/>
  <c r="D649" i="39"/>
  <c r="D673" i="39" s="1"/>
  <c r="D697" i="39" s="1"/>
  <c r="D721" i="39" s="1"/>
  <c r="D745" i="39" s="1"/>
  <c r="D769" i="39" s="1"/>
  <c r="E639" i="39"/>
  <c r="D636" i="39"/>
  <c r="D1298" i="39" s="1"/>
  <c r="D1322" i="39" s="1"/>
  <c r="D1346" i="39" s="1"/>
  <c r="D1370" i="39" s="1"/>
  <c r="D1394" i="39" s="1"/>
  <c r="D1418" i="39" s="1"/>
  <c r="D1442" i="39" s="1"/>
  <c r="D633" i="39"/>
  <c r="D657" i="39" s="1"/>
  <c r="D681" i="39" s="1"/>
  <c r="D705" i="39" s="1"/>
  <c r="D729" i="39" s="1"/>
  <c r="D753" i="39" s="1"/>
  <c r="D777" i="39" s="1"/>
  <c r="E628" i="39"/>
  <c r="D620" i="39"/>
  <c r="D1282" i="39" s="1"/>
  <c r="D1306" i="39" s="1"/>
  <c r="D1330" i="39" s="1"/>
  <c r="D1354" i="39" s="1"/>
  <c r="D1378" i="39" s="1"/>
  <c r="D1402" i="39" s="1"/>
  <c r="D1426" i="39" s="1"/>
  <c r="D619" i="39"/>
  <c r="D1281" i="39" s="1"/>
  <c r="D1305" i="39" s="1"/>
  <c r="D1329" i="39" s="1"/>
  <c r="D1353" i="39" s="1"/>
  <c r="D1377" i="39" s="1"/>
  <c r="D1401" i="39" s="1"/>
  <c r="D1425" i="39" s="1"/>
  <c r="C619" i="39"/>
  <c r="C643" i="39" s="1"/>
  <c r="C667" i="39" s="1"/>
  <c r="C691" i="39" s="1"/>
  <c r="C715" i="39" s="1"/>
  <c r="C739" i="39" s="1"/>
  <c r="C763" i="39" s="1"/>
  <c r="E613" i="39"/>
  <c r="E614" i="39" s="1"/>
  <c r="E602" i="39"/>
  <c r="E589" i="39"/>
  <c r="E590" i="39" s="1"/>
  <c r="D585" i="39"/>
  <c r="D609" i="39" s="1"/>
  <c r="D1103" i="39" s="1"/>
  <c r="D1127" i="39" s="1"/>
  <c r="D1151" i="39" s="1"/>
  <c r="D1175" i="39" s="1"/>
  <c r="D1199" i="39" s="1"/>
  <c r="D1223" i="39" s="1"/>
  <c r="D1247" i="39" s="1"/>
  <c r="D1271" i="39" s="1"/>
  <c r="E578" i="39"/>
  <c r="E565" i="39"/>
  <c r="D561" i="39"/>
  <c r="E554" i="39"/>
  <c r="E541" i="39"/>
  <c r="E530" i="39"/>
  <c r="E517" i="39"/>
  <c r="E518" i="39" s="1"/>
  <c r="E506" i="39"/>
  <c r="D498" i="39"/>
  <c r="D522" i="39" s="1"/>
  <c r="D546" i="39" s="1"/>
  <c r="D570" i="39" s="1"/>
  <c r="D594" i="39" s="1"/>
  <c r="D1088" i="39" s="1"/>
  <c r="D1112" i="39" s="1"/>
  <c r="D1136" i="39" s="1"/>
  <c r="D1160" i="39" s="1"/>
  <c r="D1184" i="39" s="1"/>
  <c r="D1208" i="39" s="1"/>
  <c r="D1232" i="39" s="1"/>
  <c r="D1256" i="39" s="1"/>
  <c r="E493" i="39"/>
  <c r="D487" i="39"/>
  <c r="D511" i="39" s="1"/>
  <c r="D535" i="39" s="1"/>
  <c r="D559" i="39" s="1"/>
  <c r="D583" i="39" s="1"/>
  <c r="D607" i="39" s="1"/>
  <c r="D1101" i="39" s="1"/>
  <c r="D1125" i="39" s="1"/>
  <c r="D1149" i="39" s="1"/>
  <c r="D1173" i="39" s="1"/>
  <c r="D1197" i="39" s="1"/>
  <c r="D1221" i="39" s="1"/>
  <c r="D1245" i="39" s="1"/>
  <c r="D1269" i="39" s="1"/>
  <c r="E482" i="39"/>
  <c r="E469" i="39"/>
  <c r="E470" i="39" s="1"/>
  <c r="D466" i="39"/>
  <c r="D490" i="39" s="1"/>
  <c r="D514" i="39" s="1"/>
  <c r="D538" i="39" s="1"/>
  <c r="D562" i="39" s="1"/>
  <c r="D586" i="39" s="1"/>
  <c r="D610" i="39" s="1"/>
  <c r="D1104" i="39" s="1"/>
  <c r="D1128" i="39" s="1"/>
  <c r="D1152" i="39" s="1"/>
  <c r="D1176" i="39" s="1"/>
  <c r="D1200" i="39" s="1"/>
  <c r="D1224" i="39" s="1"/>
  <c r="D1248" i="39" s="1"/>
  <c r="D1272" i="39" s="1"/>
  <c r="E458" i="39"/>
  <c r="D455" i="39"/>
  <c r="D479" i="39" s="1"/>
  <c r="D503" i="39" s="1"/>
  <c r="D527" i="39" s="1"/>
  <c r="D551" i="39" s="1"/>
  <c r="D575" i="39" s="1"/>
  <c r="D599" i="39" s="1"/>
  <c r="D1093" i="39" s="1"/>
  <c r="D1117" i="39" s="1"/>
  <c r="D1141" i="39" s="1"/>
  <c r="D1165" i="39" s="1"/>
  <c r="D1189" i="39" s="1"/>
  <c r="D1213" i="39" s="1"/>
  <c r="D1237" i="39" s="1"/>
  <c r="D1261" i="39" s="1"/>
  <c r="D450" i="39"/>
  <c r="D474" i="39" s="1"/>
  <c r="C449" i="39"/>
  <c r="C473" i="39" s="1"/>
  <c r="C497" i="39" s="1"/>
  <c r="C521" i="39" s="1"/>
  <c r="C545" i="39" s="1"/>
  <c r="C569" i="39" s="1"/>
  <c r="C593" i="39" s="1"/>
  <c r="E445" i="39"/>
  <c r="E446" i="39" s="1"/>
  <c r="D444" i="39"/>
  <c r="D638" i="39" s="1"/>
  <c r="D443" i="39"/>
  <c r="D442" i="39"/>
  <c r="D441" i="39"/>
  <c r="D465" i="39" s="1"/>
  <c r="D489" i="39" s="1"/>
  <c r="D513" i="39" s="1"/>
  <c r="D537" i="39" s="1"/>
  <c r="D440" i="39"/>
  <c r="D634" i="39" s="1"/>
  <c r="D439" i="39"/>
  <c r="D463" i="39" s="1"/>
  <c r="D438" i="39"/>
  <c r="D632" i="39" s="1"/>
  <c r="D437" i="39"/>
  <c r="D631" i="39" s="1"/>
  <c r="D436" i="39"/>
  <c r="D630" i="39" s="1"/>
  <c r="D435" i="39"/>
  <c r="E434" i="39"/>
  <c r="D433" i="39"/>
  <c r="D627" i="39" s="1"/>
  <c r="D432" i="39"/>
  <c r="D431" i="39"/>
  <c r="D625" i="39" s="1"/>
  <c r="D1287" i="39" s="1"/>
  <c r="D1311" i="39" s="1"/>
  <c r="D1335" i="39" s="1"/>
  <c r="D1359" i="39" s="1"/>
  <c r="D1383" i="39" s="1"/>
  <c r="D1407" i="39" s="1"/>
  <c r="D1431" i="39" s="1"/>
  <c r="D430" i="39"/>
  <c r="D624" i="39" s="1"/>
  <c r="D648" i="39" s="1"/>
  <c r="D672" i="39" s="1"/>
  <c r="D696" i="39" s="1"/>
  <c r="D720" i="39" s="1"/>
  <c r="D744" i="39" s="1"/>
  <c r="D768" i="39" s="1"/>
  <c r="D429" i="39"/>
  <c r="D623" i="39" s="1"/>
  <c r="D428" i="39"/>
  <c r="D622" i="39" s="1"/>
  <c r="D427" i="39"/>
  <c r="D426" i="39"/>
  <c r="D425" i="39"/>
  <c r="D449" i="39" s="1"/>
  <c r="D473" i="39" s="1"/>
  <c r="D497" i="39" s="1"/>
  <c r="D521" i="39" s="1"/>
  <c r="D545" i="39" s="1"/>
  <c r="D569" i="39" s="1"/>
  <c r="D593" i="39" s="1"/>
  <c r="D1087" i="39" s="1"/>
  <c r="D1111" i="39" s="1"/>
  <c r="D1135" i="39" s="1"/>
  <c r="D1159" i="39" s="1"/>
  <c r="D1183" i="39" s="1"/>
  <c r="D1207" i="39" s="1"/>
  <c r="D1231" i="39" s="1"/>
  <c r="D1255" i="39" s="1"/>
  <c r="D424" i="39"/>
  <c r="D448" i="39" s="1"/>
  <c r="D472" i="39" s="1"/>
  <c r="D496" i="39" s="1"/>
  <c r="D520" i="39" s="1"/>
  <c r="D544" i="39" s="1"/>
  <c r="D568" i="39" s="1"/>
  <c r="D592" i="39" s="1"/>
  <c r="D1086" i="39" s="1"/>
  <c r="D1110" i="39" s="1"/>
  <c r="D1134" i="39" s="1"/>
  <c r="D1158" i="39" s="1"/>
  <c r="D1182" i="39" s="1"/>
  <c r="D1206" i="39" s="1"/>
  <c r="D1230" i="39" s="1"/>
  <c r="D1254" i="39" s="1"/>
  <c r="E418" i="39"/>
  <c r="E417" i="39"/>
  <c r="E401" i="39"/>
  <c r="E380" i="39"/>
  <c r="E364" i="39"/>
  <c r="E381" i="39" s="1"/>
  <c r="E343" i="39"/>
  <c r="E327" i="39"/>
  <c r="D326" i="39"/>
  <c r="D363" i="39" s="1"/>
  <c r="D400" i="39" s="1"/>
  <c r="D803" i="39" s="1"/>
  <c r="D840" i="39" s="1"/>
  <c r="D877" i="39" s="1"/>
  <c r="D914" i="39" s="1"/>
  <c r="D951" i="39" s="1"/>
  <c r="D988" i="39" s="1"/>
  <c r="D1025" i="39" s="1"/>
  <c r="D1062" i="39" s="1"/>
  <c r="D319" i="39"/>
  <c r="D356" i="39" s="1"/>
  <c r="D393" i="39" s="1"/>
  <c r="D796" i="39" s="1"/>
  <c r="D833" i="39" s="1"/>
  <c r="D870" i="39" s="1"/>
  <c r="D907" i="39" s="1"/>
  <c r="D944" i="39" s="1"/>
  <c r="D981" i="39" s="1"/>
  <c r="D1018" i="39" s="1"/>
  <c r="D1055" i="39" s="1"/>
  <c r="E307" i="39"/>
  <c r="E306" i="39"/>
  <c r="D305" i="39"/>
  <c r="D342" i="39" s="1"/>
  <c r="D379" i="39" s="1"/>
  <c r="D416" i="39" s="1"/>
  <c r="D819" i="39" s="1"/>
  <c r="D856" i="39" s="1"/>
  <c r="D893" i="39" s="1"/>
  <c r="D930" i="39" s="1"/>
  <c r="D967" i="39" s="1"/>
  <c r="D1004" i="39" s="1"/>
  <c r="D1041" i="39" s="1"/>
  <c r="D1078" i="39" s="1"/>
  <c r="E290" i="39"/>
  <c r="D289" i="39"/>
  <c r="E270" i="39"/>
  <c r="E269" i="39"/>
  <c r="D262" i="39"/>
  <c r="D299" i="39" s="1"/>
  <c r="D336" i="39" s="1"/>
  <c r="D373" i="39" s="1"/>
  <c r="D410" i="39" s="1"/>
  <c r="D813" i="39" s="1"/>
  <c r="D850" i="39" s="1"/>
  <c r="D887" i="39" s="1"/>
  <c r="D924" i="39" s="1"/>
  <c r="D961" i="39" s="1"/>
  <c r="D998" i="39" s="1"/>
  <c r="D1035" i="39" s="1"/>
  <c r="D1072" i="39" s="1"/>
  <c r="E253" i="39"/>
  <c r="D241" i="39"/>
  <c r="D278" i="39" s="1"/>
  <c r="D315" i="39" s="1"/>
  <c r="D352" i="39" s="1"/>
  <c r="D389" i="39" s="1"/>
  <c r="D792" i="39" s="1"/>
  <c r="D829" i="39" s="1"/>
  <c r="D866" i="39" s="1"/>
  <c r="D903" i="39" s="1"/>
  <c r="D940" i="39" s="1"/>
  <c r="D977" i="39" s="1"/>
  <c r="D1014" i="39" s="1"/>
  <c r="D1051" i="39" s="1"/>
  <c r="E232" i="39"/>
  <c r="D222" i="39"/>
  <c r="D259" i="39" s="1"/>
  <c r="D296" i="39" s="1"/>
  <c r="D333" i="39" s="1"/>
  <c r="D370" i="39" s="1"/>
  <c r="D407" i="39" s="1"/>
  <c r="D810" i="39" s="1"/>
  <c r="D847" i="39" s="1"/>
  <c r="D884" i="39" s="1"/>
  <c r="D921" i="39" s="1"/>
  <c r="D958" i="39" s="1"/>
  <c r="D995" i="39" s="1"/>
  <c r="D1032" i="39" s="1"/>
  <c r="D1069" i="39" s="1"/>
  <c r="D221" i="39"/>
  <c r="D258" i="39" s="1"/>
  <c r="D295" i="39" s="1"/>
  <c r="D332" i="39" s="1"/>
  <c r="D369" i="39" s="1"/>
  <c r="D406" i="39" s="1"/>
  <c r="D809" i="39" s="1"/>
  <c r="D846" i="39" s="1"/>
  <c r="D883" i="39" s="1"/>
  <c r="D920" i="39" s="1"/>
  <c r="D957" i="39" s="1"/>
  <c r="D994" i="39" s="1"/>
  <c r="D1031" i="39" s="1"/>
  <c r="D1068" i="39" s="1"/>
  <c r="E216" i="39"/>
  <c r="E233" i="39" s="1"/>
  <c r="D206" i="39"/>
  <c r="D243" i="39" s="1"/>
  <c r="D280" i="39" s="1"/>
  <c r="D317" i="39" s="1"/>
  <c r="D354" i="39" s="1"/>
  <c r="D391" i="39" s="1"/>
  <c r="D794" i="39" s="1"/>
  <c r="D831" i="39" s="1"/>
  <c r="D868" i="39" s="1"/>
  <c r="D905" i="39" s="1"/>
  <c r="D942" i="39" s="1"/>
  <c r="D979" i="39" s="1"/>
  <c r="D1016" i="39" s="1"/>
  <c r="D1053" i="39" s="1"/>
  <c r="D205" i="39"/>
  <c r="D242" i="39" s="1"/>
  <c r="D279" i="39" s="1"/>
  <c r="D316" i="39" s="1"/>
  <c r="D353" i="39" s="1"/>
  <c r="D390" i="39" s="1"/>
  <c r="D793" i="39" s="1"/>
  <c r="D830" i="39" s="1"/>
  <c r="D867" i="39" s="1"/>
  <c r="D904" i="39" s="1"/>
  <c r="D941" i="39" s="1"/>
  <c r="D978" i="39" s="1"/>
  <c r="D1015" i="39" s="1"/>
  <c r="D1052" i="39" s="1"/>
  <c r="D203" i="39"/>
  <c r="D240" i="39" s="1"/>
  <c r="D277" i="39" s="1"/>
  <c r="D314" i="39" s="1"/>
  <c r="D351" i="39" s="1"/>
  <c r="D388" i="39" s="1"/>
  <c r="D791" i="39" s="1"/>
  <c r="D828" i="39" s="1"/>
  <c r="D865" i="39" s="1"/>
  <c r="D902" i="39" s="1"/>
  <c r="D939" i="39" s="1"/>
  <c r="D976" i="39" s="1"/>
  <c r="D1013" i="39" s="1"/>
  <c r="D1050" i="39" s="1"/>
  <c r="E195" i="39"/>
  <c r="D194" i="39"/>
  <c r="D231" i="39" s="1"/>
  <c r="D268" i="39" s="1"/>
  <c r="D192" i="39"/>
  <c r="D229" i="39" s="1"/>
  <c r="D266" i="39" s="1"/>
  <c r="D303" i="39" s="1"/>
  <c r="D340" i="39" s="1"/>
  <c r="D377" i="39" s="1"/>
  <c r="D414" i="39" s="1"/>
  <c r="D817" i="39" s="1"/>
  <c r="D854" i="39" s="1"/>
  <c r="D891" i="39" s="1"/>
  <c r="D928" i="39" s="1"/>
  <c r="D965" i="39" s="1"/>
  <c r="D1002" i="39" s="1"/>
  <c r="D1039" i="39" s="1"/>
  <c r="D1076" i="39" s="1"/>
  <c r="D187" i="39"/>
  <c r="D224" i="39" s="1"/>
  <c r="D261" i="39" s="1"/>
  <c r="D298" i="39" s="1"/>
  <c r="D335" i="39" s="1"/>
  <c r="D372" i="39" s="1"/>
  <c r="D409" i="39" s="1"/>
  <c r="D812" i="39" s="1"/>
  <c r="D849" i="39" s="1"/>
  <c r="D886" i="39" s="1"/>
  <c r="D923" i="39" s="1"/>
  <c r="D960" i="39" s="1"/>
  <c r="D997" i="39" s="1"/>
  <c r="D1034" i="39" s="1"/>
  <c r="D1071" i="39" s="1"/>
  <c r="D184" i="39"/>
  <c r="D180" i="39"/>
  <c r="D217" i="39" s="1"/>
  <c r="D254" i="39" s="1"/>
  <c r="D291" i="39" s="1"/>
  <c r="D328" i="39" s="1"/>
  <c r="D365" i="39" s="1"/>
  <c r="D402" i="39" s="1"/>
  <c r="D805" i="39" s="1"/>
  <c r="D842" i="39" s="1"/>
  <c r="D879" i="39" s="1"/>
  <c r="D916" i="39" s="1"/>
  <c r="D953" i="39" s="1"/>
  <c r="D990" i="39" s="1"/>
  <c r="D1027" i="39" s="1"/>
  <c r="D1064" i="39" s="1"/>
  <c r="E179" i="39"/>
  <c r="E196" i="39" s="1"/>
  <c r="D178" i="39"/>
  <c r="D215" i="39" s="1"/>
  <c r="D252" i="39" s="1"/>
  <c r="D176" i="39"/>
  <c r="D213" i="39" s="1"/>
  <c r="D250" i="39" s="1"/>
  <c r="D287" i="39" s="1"/>
  <c r="D324" i="39" s="1"/>
  <c r="D361" i="39" s="1"/>
  <c r="D398" i="39" s="1"/>
  <c r="D801" i="39" s="1"/>
  <c r="D838" i="39" s="1"/>
  <c r="D875" i="39" s="1"/>
  <c r="D912" i="39" s="1"/>
  <c r="D949" i="39" s="1"/>
  <c r="D986" i="39" s="1"/>
  <c r="D1023" i="39" s="1"/>
  <c r="D1060" i="39" s="1"/>
  <c r="D171" i="39"/>
  <c r="D208" i="39" s="1"/>
  <c r="D245" i="39" s="1"/>
  <c r="D282" i="39" s="1"/>
  <c r="D168" i="39"/>
  <c r="D164" i="39"/>
  <c r="D201" i="39" s="1"/>
  <c r="D238" i="39" s="1"/>
  <c r="D275" i="39" s="1"/>
  <c r="D312" i="39" s="1"/>
  <c r="D349" i="39" s="1"/>
  <c r="D386" i="39" s="1"/>
  <c r="D789" i="39" s="1"/>
  <c r="D826" i="39" s="1"/>
  <c r="D863" i="39" s="1"/>
  <c r="D900" i="39" s="1"/>
  <c r="D937" i="39" s="1"/>
  <c r="D974" i="39" s="1"/>
  <c r="D1011" i="39" s="1"/>
  <c r="D1048" i="39" s="1"/>
  <c r="C164" i="39"/>
  <c r="C201" i="39" s="1"/>
  <c r="C238" i="39" s="1"/>
  <c r="C275" i="39" s="1"/>
  <c r="C312" i="39" s="1"/>
  <c r="C349" i="39" s="1"/>
  <c r="C386" i="39" s="1"/>
  <c r="E159" i="39"/>
  <c r="E158" i="39"/>
  <c r="D157" i="39"/>
  <c r="D156" i="39"/>
  <c r="D193" i="39" s="1"/>
  <c r="D230" i="39" s="1"/>
  <c r="D267" i="39" s="1"/>
  <c r="D304" i="39" s="1"/>
  <c r="D341" i="39" s="1"/>
  <c r="D378" i="39" s="1"/>
  <c r="D415" i="39" s="1"/>
  <c r="D818" i="39" s="1"/>
  <c r="D855" i="39" s="1"/>
  <c r="D892" i="39" s="1"/>
  <c r="D929" i="39" s="1"/>
  <c r="D966" i="39" s="1"/>
  <c r="D1003" i="39" s="1"/>
  <c r="D1040" i="39" s="1"/>
  <c r="D1077" i="39" s="1"/>
  <c r="D155" i="39"/>
  <c r="D154" i="39"/>
  <c r="D191" i="39" s="1"/>
  <c r="D228" i="39" s="1"/>
  <c r="D265" i="39" s="1"/>
  <c r="D302" i="39" s="1"/>
  <c r="D339" i="39" s="1"/>
  <c r="D376" i="39" s="1"/>
  <c r="D413" i="39" s="1"/>
  <c r="D816" i="39" s="1"/>
  <c r="D853" i="39" s="1"/>
  <c r="D890" i="39" s="1"/>
  <c r="D927" i="39" s="1"/>
  <c r="D964" i="39" s="1"/>
  <c r="D1001" i="39" s="1"/>
  <c r="D1038" i="39" s="1"/>
  <c r="D1075" i="39" s="1"/>
  <c r="D153" i="39"/>
  <c r="D190" i="39" s="1"/>
  <c r="D227" i="39" s="1"/>
  <c r="D264" i="39" s="1"/>
  <c r="D301" i="39" s="1"/>
  <c r="D338" i="39" s="1"/>
  <c r="D375" i="39" s="1"/>
  <c r="D412" i="39" s="1"/>
  <c r="D815" i="39" s="1"/>
  <c r="D852" i="39" s="1"/>
  <c r="D889" i="39" s="1"/>
  <c r="D926" i="39" s="1"/>
  <c r="D963" i="39" s="1"/>
  <c r="D1000" i="39" s="1"/>
  <c r="D1037" i="39" s="1"/>
  <c r="D1074" i="39" s="1"/>
  <c r="D152" i="39"/>
  <c r="D189" i="39" s="1"/>
  <c r="D226" i="39" s="1"/>
  <c r="D263" i="39" s="1"/>
  <c r="D300" i="39" s="1"/>
  <c r="D337" i="39" s="1"/>
  <c r="D374" i="39" s="1"/>
  <c r="D411" i="39" s="1"/>
  <c r="D814" i="39" s="1"/>
  <c r="D851" i="39" s="1"/>
  <c r="D888" i="39" s="1"/>
  <c r="D925" i="39" s="1"/>
  <c r="D962" i="39" s="1"/>
  <c r="D999" i="39" s="1"/>
  <c r="D1036" i="39" s="1"/>
  <c r="D1073" i="39" s="1"/>
  <c r="D151" i="39"/>
  <c r="D188" i="39" s="1"/>
  <c r="D225" i="39" s="1"/>
  <c r="D150" i="39"/>
  <c r="D149" i="39"/>
  <c r="D186" i="39" s="1"/>
  <c r="D223" i="39" s="1"/>
  <c r="D260" i="39" s="1"/>
  <c r="D297" i="39" s="1"/>
  <c r="D334" i="39" s="1"/>
  <c r="D371" i="39" s="1"/>
  <c r="D408" i="39" s="1"/>
  <c r="D811" i="39" s="1"/>
  <c r="D848" i="39" s="1"/>
  <c r="D885" i="39" s="1"/>
  <c r="D922" i="39" s="1"/>
  <c r="D959" i="39" s="1"/>
  <c r="D996" i="39" s="1"/>
  <c r="D1033" i="39" s="1"/>
  <c r="D1070" i="39" s="1"/>
  <c r="D148" i="39"/>
  <c r="D185" i="39" s="1"/>
  <c r="D147" i="39"/>
  <c r="D146" i="39"/>
  <c r="D183" i="39" s="1"/>
  <c r="D220" i="39" s="1"/>
  <c r="D257" i="39" s="1"/>
  <c r="D294" i="39" s="1"/>
  <c r="D331" i="39" s="1"/>
  <c r="D368" i="39" s="1"/>
  <c r="D405" i="39" s="1"/>
  <c r="D808" i="39" s="1"/>
  <c r="D845" i="39" s="1"/>
  <c r="D882" i="39" s="1"/>
  <c r="D919" i="39" s="1"/>
  <c r="D956" i="39" s="1"/>
  <c r="D993" i="39" s="1"/>
  <c r="D1030" i="39" s="1"/>
  <c r="D1067" i="39" s="1"/>
  <c r="D145" i="39"/>
  <c r="D182" i="39" s="1"/>
  <c r="D219" i="39" s="1"/>
  <c r="D256" i="39" s="1"/>
  <c r="D293" i="39" s="1"/>
  <c r="D330" i="39" s="1"/>
  <c r="D367" i="39" s="1"/>
  <c r="D404" i="39" s="1"/>
  <c r="D807" i="39" s="1"/>
  <c r="D844" i="39" s="1"/>
  <c r="D881" i="39" s="1"/>
  <c r="D918" i="39" s="1"/>
  <c r="D955" i="39" s="1"/>
  <c r="D992" i="39" s="1"/>
  <c r="D1029" i="39" s="1"/>
  <c r="D1066" i="39" s="1"/>
  <c r="D144" i="39"/>
  <c r="D181" i="39" s="1"/>
  <c r="D218" i="39" s="1"/>
  <c r="D255" i="39" s="1"/>
  <c r="D292" i="39" s="1"/>
  <c r="D329" i="39" s="1"/>
  <c r="D366" i="39" s="1"/>
  <c r="D403" i="39" s="1"/>
  <c r="D806" i="39" s="1"/>
  <c r="D843" i="39" s="1"/>
  <c r="D880" i="39" s="1"/>
  <c r="D917" i="39" s="1"/>
  <c r="D954" i="39" s="1"/>
  <c r="D991" i="39" s="1"/>
  <c r="D1028" i="39" s="1"/>
  <c r="D1065" i="39" s="1"/>
  <c r="D143" i="39"/>
  <c r="E142" i="39"/>
  <c r="D141" i="39"/>
  <c r="D140" i="39"/>
  <c r="D177" i="39" s="1"/>
  <c r="D214" i="39" s="1"/>
  <c r="D251" i="39" s="1"/>
  <c r="D288" i="39" s="1"/>
  <c r="D325" i="39" s="1"/>
  <c r="D362" i="39" s="1"/>
  <c r="D399" i="39" s="1"/>
  <c r="D802" i="39" s="1"/>
  <c r="D839" i="39" s="1"/>
  <c r="D876" i="39" s="1"/>
  <c r="D913" i="39" s="1"/>
  <c r="D950" i="39" s="1"/>
  <c r="D987" i="39" s="1"/>
  <c r="D1024" i="39" s="1"/>
  <c r="D1061" i="39" s="1"/>
  <c r="D139" i="39"/>
  <c r="D138" i="39"/>
  <c r="D175" i="39" s="1"/>
  <c r="D212" i="39" s="1"/>
  <c r="D249" i="39" s="1"/>
  <c r="D286" i="39" s="1"/>
  <c r="D323" i="39" s="1"/>
  <c r="D360" i="39" s="1"/>
  <c r="D397" i="39" s="1"/>
  <c r="D800" i="39" s="1"/>
  <c r="D837" i="39" s="1"/>
  <c r="D874" i="39" s="1"/>
  <c r="D911" i="39" s="1"/>
  <c r="D948" i="39" s="1"/>
  <c r="D985" i="39" s="1"/>
  <c r="D1022" i="39" s="1"/>
  <c r="D1059" i="39" s="1"/>
  <c r="D137" i="39"/>
  <c r="D174" i="39" s="1"/>
  <c r="D211" i="39" s="1"/>
  <c r="D248" i="39" s="1"/>
  <c r="D285" i="39" s="1"/>
  <c r="D322" i="39" s="1"/>
  <c r="D359" i="39" s="1"/>
  <c r="D396" i="39" s="1"/>
  <c r="D799" i="39" s="1"/>
  <c r="D836" i="39" s="1"/>
  <c r="D873" i="39" s="1"/>
  <c r="D910" i="39" s="1"/>
  <c r="D947" i="39" s="1"/>
  <c r="D984" i="39" s="1"/>
  <c r="D1021" i="39" s="1"/>
  <c r="D1058" i="39" s="1"/>
  <c r="D136" i="39"/>
  <c r="D173" i="39" s="1"/>
  <c r="D210" i="39" s="1"/>
  <c r="D247" i="39" s="1"/>
  <c r="D284" i="39" s="1"/>
  <c r="D321" i="39" s="1"/>
  <c r="D358" i="39" s="1"/>
  <c r="D395" i="39" s="1"/>
  <c r="D798" i="39" s="1"/>
  <c r="D835" i="39" s="1"/>
  <c r="D872" i="39" s="1"/>
  <c r="D909" i="39" s="1"/>
  <c r="D946" i="39" s="1"/>
  <c r="D983" i="39" s="1"/>
  <c r="D1020" i="39" s="1"/>
  <c r="D1057" i="39" s="1"/>
  <c r="D135" i="39"/>
  <c r="D172" i="39" s="1"/>
  <c r="D209" i="39" s="1"/>
  <c r="D246" i="39" s="1"/>
  <c r="D283" i="39" s="1"/>
  <c r="D320" i="39" s="1"/>
  <c r="D357" i="39" s="1"/>
  <c r="D394" i="39" s="1"/>
  <c r="D797" i="39" s="1"/>
  <c r="D834" i="39" s="1"/>
  <c r="D871" i="39" s="1"/>
  <c r="D908" i="39" s="1"/>
  <c r="D945" i="39" s="1"/>
  <c r="D982" i="39" s="1"/>
  <c r="D1019" i="39" s="1"/>
  <c r="D1056" i="39" s="1"/>
  <c r="D134" i="39"/>
  <c r="D133" i="39"/>
  <c r="D170" i="39" s="1"/>
  <c r="D207" i="39" s="1"/>
  <c r="D244" i="39" s="1"/>
  <c r="D281" i="39" s="1"/>
  <c r="D318" i="39" s="1"/>
  <c r="D355" i="39" s="1"/>
  <c r="D392" i="39" s="1"/>
  <c r="D795" i="39" s="1"/>
  <c r="D832" i="39" s="1"/>
  <c r="D869" i="39" s="1"/>
  <c r="D906" i="39" s="1"/>
  <c r="D943" i="39" s="1"/>
  <c r="D980" i="39" s="1"/>
  <c r="D1017" i="39" s="1"/>
  <c r="D1054" i="39" s="1"/>
  <c r="D132" i="39"/>
  <c r="D169" i="39" s="1"/>
  <c r="D131" i="39"/>
  <c r="D130" i="39"/>
  <c r="D167" i="39" s="1"/>
  <c r="D204" i="39" s="1"/>
  <c r="D129" i="39"/>
  <c r="D166" i="39" s="1"/>
  <c r="D128" i="39"/>
  <c r="D165" i="39" s="1"/>
  <c r="D202" i="39" s="1"/>
  <c r="D239" i="39" s="1"/>
  <c r="D276" i="39" s="1"/>
  <c r="D313" i="39" s="1"/>
  <c r="D350" i="39" s="1"/>
  <c r="D387" i="39" s="1"/>
  <c r="D790" i="39" s="1"/>
  <c r="D827" i="39" s="1"/>
  <c r="D864" i="39" s="1"/>
  <c r="D901" i="39" s="1"/>
  <c r="D938" i="39" s="1"/>
  <c r="D975" i="39" s="1"/>
  <c r="D1012" i="39" s="1"/>
  <c r="D1049" i="39" s="1"/>
  <c r="D127" i="39"/>
  <c r="C61" i="39"/>
  <c r="C70" i="39" s="1"/>
  <c r="C79" i="39" s="1"/>
  <c r="C88" i="39" s="1"/>
  <c r="C97" i="39" s="1"/>
  <c r="C106" i="39" s="1"/>
  <c r="C115" i="39" s="1"/>
  <c r="E4" i="39"/>
  <c r="D1793" i="38"/>
  <c r="D1792" i="38"/>
  <c r="D1791" i="38"/>
  <c r="D1790" i="38"/>
  <c r="D1789" i="38"/>
  <c r="D1788" i="38"/>
  <c r="D1787" i="38"/>
  <c r="D1786" i="38"/>
  <c r="D1785" i="38"/>
  <c r="D1784" i="38"/>
  <c r="D1783" i="38"/>
  <c r="D1782" i="38"/>
  <c r="D1781" i="38"/>
  <c r="D1780" i="38"/>
  <c r="D1779" i="38"/>
  <c r="D1778" i="38"/>
  <c r="D1777" i="38"/>
  <c r="D1776" i="38"/>
  <c r="D1775" i="38"/>
  <c r="D1774" i="38"/>
  <c r="D1773" i="38"/>
  <c r="D1772" i="38"/>
  <c r="D1771" i="38"/>
  <c r="D1770" i="38"/>
  <c r="D1769" i="38"/>
  <c r="D1768" i="38"/>
  <c r="D1767" i="38"/>
  <c r="D1766" i="38"/>
  <c r="D1765" i="38"/>
  <c r="D1764" i="38"/>
  <c r="D1763" i="38"/>
  <c r="D1762" i="38"/>
  <c r="D1761" i="38"/>
  <c r="D1760" i="38"/>
  <c r="D1759" i="38"/>
  <c r="D1758" i="38"/>
  <c r="D1757" i="38"/>
  <c r="D1756" i="38"/>
  <c r="D1755" i="38"/>
  <c r="D1754" i="38"/>
  <c r="D1753" i="38"/>
  <c r="D1752" i="38"/>
  <c r="D1751" i="38"/>
  <c r="D1750" i="38"/>
  <c r="D1749" i="38"/>
  <c r="D1748" i="38"/>
  <c r="D1747" i="38"/>
  <c r="D1746" i="38"/>
  <c r="D1745" i="38"/>
  <c r="D1744" i="38"/>
  <c r="C1570" i="38"/>
  <c r="C1565" i="38"/>
  <c r="C1560" i="38"/>
  <c r="C1555" i="38"/>
  <c r="C1550" i="38"/>
  <c r="C1545" i="38"/>
  <c r="C1540" i="38"/>
  <c r="C1535" i="38"/>
  <c r="C1530" i="38"/>
  <c r="C1525" i="38"/>
  <c r="C1520" i="38"/>
  <c r="C1515" i="38"/>
  <c r="C1510" i="38"/>
  <c r="C1505" i="38"/>
  <c r="C1500" i="38"/>
  <c r="C1495" i="38"/>
  <c r="C1490" i="38"/>
  <c r="C1485" i="38"/>
  <c r="C1480" i="38"/>
  <c r="C1475" i="38"/>
  <c r="E1445" i="38"/>
  <c r="E1446" i="38" s="1"/>
  <c r="E1434" i="38"/>
  <c r="E1421" i="38"/>
  <c r="E1422" i="38" s="1"/>
  <c r="E1410" i="38"/>
  <c r="E1397" i="38"/>
  <c r="E1398" i="38" s="1"/>
  <c r="E1386" i="38"/>
  <c r="E1373" i="38"/>
  <c r="E1374" i="38" s="1"/>
  <c r="E1362" i="38"/>
  <c r="E1349" i="38"/>
  <c r="E1350" i="38" s="1"/>
  <c r="E1338" i="38"/>
  <c r="E1325" i="38"/>
  <c r="E1326" i="38" s="1"/>
  <c r="E1314" i="38"/>
  <c r="E1301" i="38"/>
  <c r="E1302" i="38" s="1"/>
  <c r="D1295" i="38"/>
  <c r="D1319" i="38" s="1"/>
  <c r="D1343" i="38" s="1"/>
  <c r="D1367" i="38" s="1"/>
  <c r="D1391" i="38" s="1"/>
  <c r="D1415" i="38" s="1"/>
  <c r="D1439" i="38" s="1"/>
  <c r="E1290" i="38"/>
  <c r="D1288" i="38"/>
  <c r="D1312" i="38" s="1"/>
  <c r="D1336" i="38" s="1"/>
  <c r="D1360" i="38" s="1"/>
  <c r="D1384" i="38" s="1"/>
  <c r="D1408" i="38" s="1"/>
  <c r="D1432" i="38" s="1"/>
  <c r="C1281" i="38"/>
  <c r="C1305" i="38" s="1"/>
  <c r="C1329" i="38" s="1"/>
  <c r="C1353" i="38" s="1"/>
  <c r="C1377" i="38" s="1"/>
  <c r="C1401" i="38" s="1"/>
  <c r="C1425" i="38" s="1"/>
  <c r="E1275" i="38"/>
  <c r="E1276" i="38" s="1"/>
  <c r="E1264" i="38"/>
  <c r="E1251" i="38"/>
  <c r="E1252" i="38" s="1"/>
  <c r="E1240" i="38"/>
  <c r="E1227" i="38"/>
  <c r="E1228" i="38" s="1"/>
  <c r="E1216" i="38"/>
  <c r="E1203" i="38"/>
  <c r="E1204" i="38" s="1"/>
  <c r="E1192" i="38"/>
  <c r="E1179" i="38"/>
  <c r="E1180" i="38" s="1"/>
  <c r="E1168" i="38"/>
  <c r="E1155" i="38"/>
  <c r="E1156" i="38" s="1"/>
  <c r="E1144" i="38"/>
  <c r="E1131" i="38"/>
  <c r="E1132" i="38" s="1"/>
  <c r="E1120" i="38"/>
  <c r="C1111" i="38"/>
  <c r="C1135" i="38" s="1"/>
  <c r="C1159" i="38" s="1"/>
  <c r="C1183" i="38" s="1"/>
  <c r="C1207" i="38" s="1"/>
  <c r="C1231" i="38" s="1"/>
  <c r="C1255" i="38" s="1"/>
  <c r="E1107" i="38"/>
  <c r="E1108" i="38" s="1"/>
  <c r="E1096" i="38"/>
  <c r="E1080" i="38"/>
  <c r="E1079" i="38"/>
  <c r="E1063" i="38"/>
  <c r="D1062" i="38"/>
  <c r="E1043" i="38"/>
  <c r="E1042" i="38"/>
  <c r="E1026" i="38"/>
  <c r="E1005" i="38"/>
  <c r="E1006" i="38" s="1"/>
  <c r="E989" i="38"/>
  <c r="E968" i="38"/>
  <c r="E952" i="38"/>
  <c r="E969" i="38" s="1"/>
  <c r="E932" i="38"/>
  <c r="E931" i="38"/>
  <c r="E915" i="38"/>
  <c r="E895" i="38"/>
  <c r="E894" i="38"/>
  <c r="E878" i="38"/>
  <c r="E857" i="38"/>
  <c r="E858" i="38" s="1"/>
  <c r="E841" i="38"/>
  <c r="D838" i="38"/>
  <c r="D875" i="38" s="1"/>
  <c r="D912" i="38" s="1"/>
  <c r="D949" i="38" s="1"/>
  <c r="D986" i="38" s="1"/>
  <c r="D1023" i="38" s="1"/>
  <c r="D1060" i="38" s="1"/>
  <c r="C826" i="38"/>
  <c r="C863" i="38" s="1"/>
  <c r="C900" i="38" s="1"/>
  <c r="C937" i="38" s="1"/>
  <c r="C974" i="38" s="1"/>
  <c r="C1011" i="38" s="1"/>
  <c r="C1048" i="38" s="1"/>
  <c r="E820" i="38"/>
  <c r="E821" i="38" s="1"/>
  <c r="E804" i="38"/>
  <c r="E783" i="38"/>
  <c r="E772" i="38"/>
  <c r="E784" i="38" s="1"/>
  <c r="E759" i="38"/>
  <c r="E760" i="38" s="1"/>
  <c r="E748" i="38"/>
  <c r="E736" i="38"/>
  <c r="E735" i="38"/>
  <c r="D731" i="38"/>
  <c r="D755" i="38" s="1"/>
  <c r="D779" i="38" s="1"/>
  <c r="E724" i="38"/>
  <c r="E711" i="38"/>
  <c r="E712" i="38" s="1"/>
  <c r="E700" i="38"/>
  <c r="E687" i="38"/>
  <c r="E688" i="38" s="1"/>
  <c r="E676" i="38"/>
  <c r="E664" i="38"/>
  <c r="E663" i="38"/>
  <c r="E652" i="38"/>
  <c r="D648" i="38"/>
  <c r="D672" i="38" s="1"/>
  <c r="D696" i="38" s="1"/>
  <c r="D720" i="38" s="1"/>
  <c r="D744" i="38" s="1"/>
  <c r="D768" i="38" s="1"/>
  <c r="E639" i="38"/>
  <c r="E640" i="38" s="1"/>
  <c r="D632" i="38"/>
  <c r="E628" i="38"/>
  <c r="C619" i="38"/>
  <c r="C643" i="38" s="1"/>
  <c r="C667" i="38" s="1"/>
  <c r="C691" i="38" s="1"/>
  <c r="C715" i="38" s="1"/>
  <c r="C739" i="38" s="1"/>
  <c r="C763" i="38" s="1"/>
  <c r="E613" i="38"/>
  <c r="E614" i="38" s="1"/>
  <c r="E602" i="38"/>
  <c r="E589" i="38"/>
  <c r="E590" i="38" s="1"/>
  <c r="E578" i="38"/>
  <c r="E565" i="38"/>
  <c r="E566" i="38" s="1"/>
  <c r="E554" i="38"/>
  <c r="E541" i="38"/>
  <c r="E542" i="38" s="1"/>
  <c r="E530" i="38"/>
  <c r="E517" i="38"/>
  <c r="E506" i="38"/>
  <c r="E493" i="38"/>
  <c r="E494" i="38" s="1"/>
  <c r="E482" i="38"/>
  <c r="E469" i="38"/>
  <c r="E470" i="38" s="1"/>
  <c r="E458" i="38"/>
  <c r="C449" i="38"/>
  <c r="C473" i="38" s="1"/>
  <c r="C497" i="38" s="1"/>
  <c r="C521" i="38" s="1"/>
  <c r="C545" i="38" s="1"/>
  <c r="C569" i="38" s="1"/>
  <c r="C593" i="38" s="1"/>
  <c r="E445" i="38"/>
  <c r="D444" i="38"/>
  <c r="D443" i="38"/>
  <c r="D637" i="38" s="1"/>
  <c r="D442" i="38"/>
  <c r="D466" i="38" s="1"/>
  <c r="D490" i="38" s="1"/>
  <c r="D514" i="38" s="1"/>
  <c r="D538" i="38" s="1"/>
  <c r="D562" i="38" s="1"/>
  <c r="D586" i="38" s="1"/>
  <c r="D610" i="38" s="1"/>
  <c r="D1104" i="38" s="1"/>
  <c r="D1128" i="38" s="1"/>
  <c r="D1152" i="38" s="1"/>
  <c r="D1176" i="38" s="1"/>
  <c r="D1200" i="38" s="1"/>
  <c r="D1224" i="38" s="1"/>
  <c r="D1248" i="38" s="1"/>
  <c r="D1272" i="38" s="1"/>
  <c r="D441" i="38"/>
  <c r="D635" i="38" s="1"/>
  <c r="D659" i="38" s="1"/>
  <c r="D683" i="38" s="1"/>
  <c r="D707" i="38" s="1"/>
  <c r="D440" i="38"/>
  <c r="D634" i="38" s="1"/>
  <c r="D439" i="38"/>
  <c r="D633" i="38" s="1"/>
  <c r="D657" i="38" s="1"/>
  <c r="D681" i="38" s="1"/>
  <c r="D705" i="38" s="1"/>
  <c r="D729" i="38" s="1"/>
  <c r="D753" i="38" s="1"/>
  <c r="D777" i="38" s="1"/>
  <c r="D438" i="38"/>
  <c r="D462" i="38" s="1"/>
  <c r="D486" i="38" s="1"/>
  <c r="D510" i="38" s="1"/>
  <c r="D534" i="38" s="1"/>
  <c r="D558" i="38" s="1"/>
  <c r="D582" i="38" s="1"/>
  <c r="D606" i="38" s="1"/>
  <c r="D1100" i="38" s="1"/>
  <c r="D1124" i="38" s="1"/>
  <c r="D1148" i="38" s="1"/>
  <c r="D1172" i="38" s="1"/>
  <c r="D1196" i="38" s="1"/>
  <c r="D1220" i="38" s="1"/>
  <c r="D1244" i="38" s="1"/>
  <c r="D1268" i="38" s="1"/>
  <c r="D437" i="38"/>
  <c r="D436" i="38"/>
  <c r="D630" i="38" s="1"/>
  <c r="D435" i="38"/>
  <c r="D629" i="38" s="1"/>
  <c r="E434" i="38"/>
  <c r="D433" i="38"/>
  <c r="D627" i="38" s="1"/>
  <c r="D432" i="38"/>
  <c r="D626" i="38" s="1"/>
  <c r="D650" i="38" s="1"/>
  <c r="D674" i="38" s="1"/>
  <c r="D698" i="38" s="1"/>
  <c r="D722" i="38" s="1"/>
  <c r="D746" i="38" s="1"/>
  <c r="D770" i="38" s="1"/>
  <c r="D431" i="38"/>
  <c r="D625" i="38" s="1"/>
  <c r="D649" i="38" s="1"/>
  <c r="D673" i="38" s="1"/>
  <c r="D697" i="38" s="1"/>
  <c r="D721" i="38" s="1"/>
  <c r="D745" i="38" s="1"/>
  <c r="D769" i="38" s="1"/>
  <c r="D430" i="38"/>
  <c r="D624" i="38" s="1"/>
  <c r="D1286" i="38" s="1"/>
  <c r="D1310" i="38" s="1"/>
  <c r="D1334" i="38" s="1"/>
  <c r="D1358" i="38" s="1"/>
  <c r="D1382" i="38" s="1"/>
  <c r="D1406" i="38" s="1"/>
  <c r="D1430" i="38" s="1"/>
  <c r="D429" i="38"/>
  <c r="D623" i="38" s="1"/>
  <c r="D428" i="38"/>
  <c r="D427" i="38"/>
  <c r="D621" i="38" s="1"/>
  <c r="D426" i="38"/>
  <c r="D450" i="38" s="1"/>
  <c r="D474" i="38" s="1"/>
  <c r="D498" i="38" s="1"/>
  <c r="D522" i="38" s="1"/>
  <c r="D546" i="38" s="1"/>
  <c r="D570" i="38" s="1"/>
  <c r="D594" i="38" s="1"/>
  <c r="D1088" i="38" s="1"/>
  <c r="D1112" i="38" s="1"/>
  <c r="D1136" i="38" s="1"/>
  <c r="D1160" i="38" s="1"/>
  <c r="D1184" i="38" s="1"/>
  <c r="D1208" i="38" s="1"/>
  <c r="D1232" i="38" s="1"/>
  <c r="D1256" i="38" s="1"/>
  <c r="D425" i="38"/>
  <c r="D619" i="38" s="1"/>
  <c r="D424" i="38"/>
  <c r="D618" i="38" s="1"/>
  <c r="E417" i="38"/>
  <c r="E401" i="38"/>
  <c r="E418" i="38" s="1"/>
  <c r="E380" i="38"/>
  <c r="E364" i="38"/>
  <c r="E381" i="38" s="1"/>
  <c r="E343" i="38"/>
  <c r="E327" i="38"/>
  <c r="E344" i="38" s="1"/>
  <c r="D312" i="38"/>
  <c r="D349" i="38" s="1"/>
  <c r="D386" i="38" s="1"/>
  <c r="D789" i="38" s="1"/>
  <c r="D826" i="38" s="1"/>
  <c r="D863" i="38" s="1"/>
  <c r="D900" i="38" s="1"/>
  <c r="D937" i="38" s="1"/>
  <c r="D974" i="38" s="1"/>
  <c r="D1011" i="38" s="1"/>
  <c r="D1048" i="38" s="1"/>
  <c r="E306" i="38"/>
  <c r="D301" i="38"/>
  <c r="D338" i="38" s="1"/>
  <c r="D375" i="38" s="1"/>
  <c r="D412" i="38" s="1"/>
  <c r="D815" i="38" s="1"/>
  <c r="D852" i="38" s="1"/>
  <c r="D889" i="38" s="1"/>
  <c r="D926" i="38" s="1"/>
  <c r="D963" i="38" s="1"/>
  <c r="D1000" i="38" s="1"/>
  <c r="D1037" i="38" s="1"/>
  <c r="D1074" i="38" s="1"/>
  <c r="D293" i="38"/>
  <c r="D330" i="38" s="1"/>
  <c r="D367" i="38" s="1"/>
  <c r="D404" i="38" s="1"/>
  <c r="D807" i="38" s="1"/>
  <c r="D844" i="38" s="1"/>
  <c r="D881" i="38" s="1"/>
  <c r="D918" i="38" s="1"/>
  <c r="D955" i="38" s="1"/>
  <c r="D992" i="38" s="1"/>
  <c r="D1029" i="38" s="1"/>
  <c r="D1066" i="38" s="1"/>
  <c r="E290" i="38"/>
  <c r="E307" i="38" s="1"/>
  <c r="D285" i="38"/>
  <c r="D322" i="38" s="1"/>
  <c r="D359" i="38" s="1"/>
  <c r="D396" i="38" s="1"/>
  <c r="D799" i="38" s="1"/>
  <c r="D836" i="38" s="1"/>
  <c r="D873" i="38" s="1"/>
  <c r="D910" i="38" s="1"/>
  <c r="D947" i="38" s="1"/>
  <c r="D984" i="38" s="1"/>
  <c r="D1021" i="38" s="1"/>
  <c r="D1058" i="38" s="1"/>
  <c r="D277" i="38"/>
  <c r="D314" i="38" s="1"/>
  <c r="D351" i="38" s="1"/>
  <c r="D388" i="38" s="1"/>
  <c r="D791" i="38" s="1"/>
  <c r="D828" i="38" s="1"/>
  <c r="D865" i="38" s="1"/>
  <c r="D902" i="38" s="1"/>
  <c r="D939" i="38" s="1"/>
  <c r="D976" i="38" s="1"/>
  <c r="D1013" i="38" s="1"/>
  <c r="D1050" i="38" s="1"/>
  <c r="E269" i="38"/>
  <c r="E253" i="38"/>
  <c r="E270" i="38" s="1"/>
  <c r="D250" i="38"/>
  <c r="D287" i="38" s="1"/>
  <c r="D324" i="38" s="1"/>
  <c r="D361" i="38" s="1"/>
  <c r="D398" i="38" s="1"/>
  <c r="D801" i="38" s="1"/>
  <c r="D242" i="38"/>
  <c r="D279" i="38" s="1"/>
  <c r="D316" i="38" s="1"/>
  <c r="D353" i="38" s="1"/>
  <c r="D390" i="38" s="1"/>
  <c r="D793" i="38" s="1"/>
  <c r="D830" i="38" s="1"/>
  <c r="D867" i="38" s="1"/>
  <c r="D904" i="38" s="1"/>
  <c r="D941" i="38" s="1"/>
  <c r="D978" i="38" s="1"/>
  <c r="D1015" i="38" s="1"/>
  <c r="D1052" i="38" s="1"/>
  <c r="E232" i="38"/>
  <c r="D231" i="38"/>
  <c r="D268" i="38" s="1"/>
  <c r="D305" i="38" s="1"/>
  <c r="D342" i="38" s="1"/>
  <c r="D379" i="38" s="1"/>
  <c r="D416" i="38" s="1"/>
  <c r="D819" i="38" s="1"/>
  <c r="D856" i="38" s="1"/>
  <c r="D893" i="38" s="1"/>
  <c r="D930" i="38" s="1"/>
  <c r="D967" i="38" s="1"/>
  <c r="D1004" i="38" s="1"/>
  <c r="D1041" i="38" s="1"/>
  <c r="D1078" i="38" s="1"/>
  <c r="D228" i="38"/>
  <c r="D265" i="38" s="1"/>
  <c r="D302" i="38" s="1"/>
  <c r="D339" i="38" s="1"/>
  <c r="D376" i="38" s="1"/>
  <c r="D413" i="38" s="1"/>
  <c r="D816" i="38" s="1"/>
  <c r="D853" i="38" s="1"/>
  <c r="D890" i="38" s="1"/>
  <c r="D927" i="38" s="1"/>
  <c r="D964" i="38" s="1"/>
  <c r="D1001" i="38" s="1"/>
  <c r="D1038" i="38" s="1"/>
  <c r="D1075" i="38" s="1"/>
  <c r="D223" i="38"/>
  <c r="D260" i="38" s="1"/>
  <c r="D297" i="38" s="1"/>
  <c r="D334" i="38" s="1"/>
  <c r="D371" i="38" s="1"/>
  <c r="D408" i="38" s="1"/>
  <c r="D811" i="38" s="1"/>
  <c r="D848" i="38" s="1"/>
  <c r="D885" i="38" s="1"/>
  <c r="D922" i="38" s="1"/>
  <c r="D959" i="38" s="1"/>
  <c r="D996" i="38" s="1"/>
  <c r="D1033" i="38" s="1"/>
  <c r="D1070" i="38" s="1"/>
  <c r="E216" i="38"/>
  <c r="E233" i="38" s="1"/>
  <c r="D215" i="38"/>
  <c r="D252" i="38" s="1"/>
  <c r="D289" i="38" s="1"/>
  <c r="D326" i="38" s="1"/>
  <c r="D363" i="38" s="1"/>
  <c r="D400" i="38" s="1"/>
  <c r="D803" i="38" s="1"/>
  <c r="D840" i="38" s="1"/>
  <c r="D877" i="38" s="1"/>
  <c r="D914" i="38" s="1"/>
  <c r="D951" i="38" s="1"/>
  <c r="D988" i="38" s="1"/>
  <c r="D1025" i="38" s="1"/>
  <c r="D212" i="38"/>
  <c r="D249" i="38" s="1"/>
  <c r="D286" i="38" s="1"/>
  <c r="D323" i="38" s="1"/>
  <c r="D360" i="38" s="1"/>
  <c r="D397" i="38" s="1"/>
  <c r="D800" i="38" s="1"/>
  <c r="D837" i="38" s="1"/>
  <c r="D874" i="38" s="1"/>
  <c r="D911" i="38" s="1"/>
  <c r="D948" i="38" s="1"/>
  <c r="D985" i="38" s="1"/>
  <c r="D1022" i="38" s="1"/>
  <c r="D1059" i="38" s="1"/>
  <c r="D207" i="38"/>
  <c r="D244" i="38" s="1"/>
  <c r="D281" i="38" s="1"/>
  <c r="D318" i="38" s="1"/>
  <c r="D355" i="38" s="1"/>
  <c r="D392" i="38" s="1"/>
  <c r="D795" i="38" s="1"/>
  <c r="D832" i="38" s="1"/>
  <c r="D869" i="38" s="1"/>
  <c r="D906" i="38" s="1"/>
  <c r="D943" i="38" s="1"/>
  <c r="D980" i="38" s="1"/>
  <c r="D1017" i="38" s="1"/>
  <c r="D1054" i="38" s="1"/>
  <c r="E195" i="38"/>
  <c r="D193" i="38"/>
  <c r="D230" i="38" s="1"/>
  <c r="D267" i="38" s="1"/>
  <c r="D304" i="38" s="1"/>
  <c r="D341" i="38" s="1"/>
  <c r="D378" i="38" s="1"/>
  <c r="D415" i="38" s="1"/>
  <c r="D818" i="38" s="1"/>
  <c r="D855" i="38" s="1"/>
  <c r="D892" i="38" s="1"/>
  <c r="D929" i="38" s="1"/>
  <c r="D966" i="38" s="1"/>
  <c r="D1003" i="38" s="1"/>
  <c r="D1040" i="38" s="1"/>
  <c r="D1077" i="38" s="1"/>
  <c r="D188" i="38"/>
  <c r="D225" i="38" s="1"/>
  <c r="D262" i="38" s="1"/>
  <c r="D299" i="38" s="1"/>
  <c r="D336" i="38" s="1"/>
  <c r="D373" i="38" s="1"/>
  <c r="D410" i="38" s="1"/>
  <c r="D813" i="38" s="1"/>
  <c r="D850" i="38" s="1"/>
  <c r="D887" i="38" s="1"/>
  <c r="D924" i="38" s="1"/>
  <c r="D961" i="38" s="1"/>
  <c r="D998" i="38" s="1"/>
  <c r="D1035" i="38" s="1"/>
  <c r="D1072" i="38" s="1"/>
  <c r="D185" i="38"/>
  <c r="D222" i="38" s="1"/>
  <c r="D259" i="38" s="1"/>
  <c r="D296" i="38" s="1"/>
  <c r="D333" i="38" s="1"/>
  <c r="D370" i="38" s="1"/>
  <c r="D407" i="38" s="1"/>
  <c r="D810" i="38" s="1"/>
  <c r="D847" i="38" s="1"/>
  <c r="D884" i="38" s="1"/>
  <c r="D921" i="38" s="1"/>
  <c r="D958" i="38" s="1"/>
  <c r="D995" i="38" s="1"/>
  <c r="D1032" i="38" s="1"/>
  <c r="D1069" i="38" s="1"/>
  <c r="D180" i="38"/>
  <c r="D217" i="38" s="1"/>
  <c r="D254" i="38" s="1"/>
  <c r="D291" i="38" s="1"/>
  <c r="D328" i="38" s="1"/>
  <c r="D365" i="38" s="1"/>
  <c r="D402" i="38" s="1"/>
  <c r="D805" i="38" s="1"/>
  <c r="D842" i="38" s="1"/>
  <c r="D879" i="38" s="1"/>
  <c r="D916" i="38" s="1"/>
  <c r="D953" i="38" s="1"/>
  <c r="D990" i="38" s="1"/>
  <c r="D1027" i="38" s="1"/>
  <c r="D1064" i="38" s="1"/>
  <c r="E179" i="38"/>
  <c r="E196" i="38" s="1"/>
  <c r="D177" i="38"/>
  <c r="D214" i="38" s="1"/>
  <c r="D251" i="38" s="1"/>
  <c r="D288" i="38" s="1"/>
  <c r="D325" i="38" s="1"/>
  <c r="D362" i="38" s="1"/>
  <c r="D399" i="38" s="1"/>
  <c r="D802" i="38" s="1"/>
  <c r="D839" i="38" s="1"/>
  <c r="D876" i="38" s="1"/>
  <c r="D913" i="38" s="1"/>
  <c r="D950" i="38" s="1"/>
  <c r="D987" i="38" s="1"/>
  <c r="D1024" i="38" s="1"/>
  <c r="D1061" i="38" s="1"/>
  <c r="D172" i="38"/>
  <c r="D209" i="38" s="1"/>
  <c r="D246" i="38" s="1"/>
  <c r="D283" i="38" s="1"/>
  <c r="D320" i="38" s="1"/>
  <c r="D357" i="38" s="1"/>
  <c r="D394" i="38" s="1"/>
  <c r="D797" i="38" s="1"/>
  <c r="D834" i="38" s="1"/>
  <c r="D871" i="38" s="1"/>
  <c r="D908" i="38" s="1"/>
  <c r="D945" i="38" s="1"/>
  <c r="D982" i="38" s="1"/>
  <c r="D1019" i="38" s="1"/>
  <c r="D1056" i="38" s="1"/>
  <c r="D169" i="38"/>
  <c r="D206" i="38" s="1"/>
  <c r="D243" i="38" s="1"/>
  <c r="D280" i="38" s="1"/>
  <c r="D317" i="38" s="1"/>
  <c r="D354" i="38" s="1"/>
  <c r="D391" i="38" s="1"/>
  <c r="D794" i="38" s="1"/>
  <c r="D831" i="38" s="1"/>
  <c r="D868" i="38" s="1"/>
  <c r="D905" i="38" s="1"/>
  <c r="D942" i="38" s="1"/>
  <c r="D979" i="38" s="1"/>
  <c r="D1016" i="38" s="1"/>
  <c r="D1053" i="38" s="1"/>
  <c r="D164" i="38"/>
  <c r="D201" i="38" s="1"/>
  <c r="D238" i="38" s="1"/>
  <c r="D275" i="38" s="1"/>
  <c r="C164" i="38"/>
  <c r="C201" i="38" s="1"/>
  <c r="C238" i="38" s="1"/>
  <c r="C275" i="38" s="1"/>
  <c r="C312" i="38" s="1"/>
  <c r="C349" i="38" s="1"/>
  <c r="C386" i="38" s="1"/>
  <c r="E158" i="38"/>
  <c r="D157" i="38"/>
  <c r="D194" i="38" s="1"/>
  <c r="D156" i="38"/>
  <c r="D155" i="38"/>
  <c r="D192" i="38" s="1"/>
  <c r="D229" i="38" s="1"/>
  <c r="D266" i="38" s="1"/>
  <c r="D303" i="38" s="1"/>
  <c r="D340" i="38" s="1"/>
  <c r="D377" i="38" s="1"/>
  <c r="D414" i="38" s="1"/>
  <c r="D817" i="38" s="1"/>
  <c r="D854" i="38" s="1"/>
  <c r="D891" i="38" s="1"/>
  <c r="D928" i="38" s="1"/>
  <c r="D965" i="38" s="1"/>
  <c r="D1002" i="38" s="1"/>
  <c r="D1039" i="38" s="1"/>
  <c r="D1076" i="38" s="1"/>
  <c r="D154" i="38"/>
  <c r="D191" i="38" s="1"/>
  <c r="D153" i="38"/>
  <c r="D190" i="38" s="1"/>
  <c r="D227" i="38" s="1"/>
  <c r="D264" i="38" s="1"/>
  <c r="D152" i="38"/>
  <c r="D189" i="38" s="1"/>
  <c r="D226" i="38" s="1"/>
  <c r="D263" i="38" s="1"/>
  <c r="D300" i="38" s="1"/>
  <c r="D337" i="38" s="1"/>
  <c r="D374" i="38" s="1"/>
  <c r="D411" i="38" s="1"/>
  <c r="D814" i="38" s="1"/>
  <c r="D851" i="38" s="1"/>
  <c r="D888" i="38" s="1"/>
  <c r="D925" i="38" s="1"/>
  <c r="D962" i="38" s="1"/>
  <c r="D999" i="38" s="1"/>
  <c r="D1036" i="38" s="1"/>
  <c r="D1073" i="38" s="1"/>
  <c r="D151" i="38"/>
  <c r="D150" i="38"/>
  <c r="D187" i="38" s="1"/>
  <c r="D224" i="38" s="1"/>
  <c r="D261" i="38" s="1"/>
  <c r="D298" i="38" s="1"/>
  <c r="D335" i="38" s="1"/>
  <c r="D372" i="38" s="1"/>
  <c r="D409" i="38" s="1"/>
  <c r="D812" i="38" s="1"/>
  <c r="D849" i="38" s="1"/>
  <c r="D886" i="38" s="1"/>
  <c r="D923" i="38" s="1"/>
  <c r="D960" i="38" s="1"/>
  <c r="D997" i="38" s="1"/>
  <c r="D1034" i="38" s="1"/>
  <c r="D1071" i="38" s="1"/>
  <c r="D149" i="38"/>
  <c r="D186" i="38" s="1"/>
  <c r="D148" i="38"/>
  <c r="D147" i="38"/>
  <c r="D184" i="38" s="1"/>
  <c r="D221" i="38" s="1"/>
  <c r="D258" i="38" s="1"/>
  <c r="D295" i="38" s="1"/>
  <c r="D332" i="38" s="1"/>
  <c r="D369" i="38" s="1"/>
  <c r="D406" i="38" s="1"/>
  <c r="D809" i="38" s="1"/>
  <c r="D846" i="38" s="1"/>
  <c r="D883" i="38" s="1"/>
  <c r="D920" i="38" s="1"/>
  <c r="D957" i="38" s="1"/>
  <c r="D994" i="38" s="1"/>
  <c r="D1031" i="38" s="1"/>
  <c r="D1068" i="38" s="1"/>
  <c r="D146" i="38"/>
  <c r="D183" i="38" s="1"/>
  <c r="D220" i="38" s="1"/>
  <c r="D257" i="38" s="1"/>
  <c r="D294" i="38" s="1"/>
  <c r="D331" i="38" s="1"/>
  <c r="D368" i="38" s="1"/>
  <c r="D405" i="38" s="1"/>
  <c r="D808" i="38" s="1"/>
  <c r="D845" i="38" s="1"/>
  <c r="D882" i="38" s="1"/>
  <c r="D919" i="38" s="1"/>
  <c r="D956" i="38" s="1"/>
  <c r="D993" i="38" s="1"/>
  <c r="D1030" i="38" s="1"/>
  <c r="D1067" i="38" s="1"/>
  <c r="D145" i="38"/>
  <c r="D182" i="38" s="1"/>
  <c r="D219" i="38" s="1"/>
  <c r="D256" i="38" s="1"/>
  <c r="D144" i="38"/>
  <c r="D181" i="38" s="1"/>
  <c r="D218" i="38" s="1"/>
  <c r="D255" i="38" s="1"/>
  <c r="D292" i="38" s="1"/>
  <c r="D329" i="38" s="1"/>
  <c r="D366" i="38" s="1"/>
  <c r="D403" i="38" s="1"/>
  <c r="D806" i="38" s="1"/>
  <c r="D843" i="38" s="1"/>
  <c r="D880" i="38" s="1"/>
  <c r="D917" i="38" s="1"/>
  <c r="D954" i="38" s="1"/>
  <c r="D991" i="38" s="1"/>
  <c r="D1028" i="38" s="1"/>
  <c r="D1065" i="38" s="1"/>
  <c r="D143" i="38"/>
  <c r="E142" i="38"/>
  <c r="E159" i="38" s="1"/>
  <c r="D141" i="38"/>
  <c r="D178" i="38" s="1"/>
  <c r="D140" i="38"/>
  <c r="D139" i="38"/>
  <c r="D176" i="38" s="1"/>
  <c r="D213" i="38" s="1"/>
  <c r="D138" i="38"/>
  <c r="D175" i="38" s="1"/>
  <c r="D137" i="38"/>
  <c r="D174" i="38" s="1"/>
  <c r="D211" i="38" s="1"/>
  <c r="D248" i="38" s="1"/>
  <c r="D136" i="38"/>
  <c r="D173" i="38" s="1"/>
  <c r="D210" i="38" s="1"/>
  <c r="D247" i="38" s="1"/>
  <c r="D284" i="38" s="1"/>
  <c r="D321" i="38" s="1"/>
  <c r="D358" i="38" s="1"/>
  <c r="D395" i="38" s="1"/>
  <c r="D798" i="38" s="1"/>
  <c r="D835" i="38" s="1"/>
  <c r="D872" i="38" s="1"/>
  <c r="D909" i="38" s="1"/>
  <c r="D946" i="38" s="1"/>
  <c r="D983" i="38" s="1"/>
  <c r="D1020" i="38" s="1"/>
  <c r="D1057" i="38" s="1"/>
  <c r="D135" i="38"/>
  <c r="D134" i="38"/>
  <c r="D171" i="38" s="1"/>
  <c r="D208" i="38" s="1"/>
  <c r="D245" i="38" s="1"/>
  <c r="D282" i="38" s="1"/>
  <c r="D319" i="38" s="1"/>
  <c r="D356" i="38" s="1"/>
  <c r="D393" i="38" s="1"/>
  <c r="D796" i="38" s="1"/>
  <c r="D833" i="38" s="1"/>
  <c r="D870" i="38" s="1"/>
  <c r="D907" i="38" s="1"/>
  <c r="D944" i="38" s="1"/>
  <c r="D981" i="38" s="1"/>
  <c r="D1018" i="38" s="1"/>
  <c r="D1055" i="38" s="1"/>
  <c r="D133" i="38"/>
  <c r="D170" i="38" s="1"/>
  <c r="D132" i="38"/>
  <c r="D131" i="38"/>
  <c r="D168" i="38" s="1"/>
  <c r="D205" i="38" s="1"/>
  <c r="D130" i="38"/>
  <c r="D167" i="38" s="1"/>
  <c r="D204" i="38" s="1"/>
  <c r="D241" i="38" s="1"/>
  <c r="D278" i="38" s="1"/>
  <c r="D315" i="38" s="1"/>
  <c r="D352" i="38" s="1"/>
  <c r="D389" i="38" s="1"/>
  <c r="D792" i="38" s="1"/>
  <c r="D829" i="38" s="1"/>
  <c r="D866" i="38" s="1"/>
  <c r="D903" i="38" s="1"/>
  <c r="D940" i="38" s="1"/>
  <c r="D977" i="38" s="1"/>
  <c r="D1014" i="38" s="1"/>
  <c r="D1051" i="38" s="1"/>
  <c r="D129" i="38"/>
  <c r="D166" i="38" s="1"/>
  <c r="D203" i="38" s="1"/>
  <c r="D240" i="38" s="1"/>
  <c r="D128" i="38"/>
  <c r="D165" i="38" s="1"/>
  <c r="D202" i="38" s="1"/>
  <c r="D239" i="38" s="1"/>
  <c r="D276" i="38" s="1"/>
  <c r="D313" i="38" s="1"/>
  <c r="D350" i="38" s="1"/>
  <c r="D387" i="38" s="1"/>
  <c r="D790" i="38" s="1"/>
  <c r="D827" i="38" s="1"/>
  <c r="D864" i="38" s="1"/>
  <c r="D901" i="38" s="1"/>
  <c r="D938" i="38" s="1"/>
  <c r="D975" i="38" s="1"/>
  <c r="D1012" i="38" s="1"/>
  <c r="D1049" i="38" s="1"/>
  <c r="D127" i="38"/>
  <c r="C61" i="38"/>
  <c r="C70" i="38" s="1"/>
  <c r="C79" i="38" s="1"/>
  <c r="C88" i="38" s="1"/>
  <c r="C97" i="38" s="1"/>
  <c r="C106" i="38" s="1"/>
  <c r="C115" i="38" s="1"/>
  <c r="E4" i="38"/>
  <c r="B4" i="35"/>
  <c r="B4" i="36"/>
  <c r="B4" i="37"/>
  <c r="E4" i="37"/>
  <c r="D1793" i="37"/>
  <c r="D1792" i="37"/>
  <c r="D1791" i="37"/>
  <c r="D1790" i="37"/>
  <c r="D1789" i="37"/>
  <c r="D1788" i="37"/>
  <c r="D1787" i="37"/>
  <c r="D1786" i="37"/>
  <c r="D1785" i="37"/>
  <c r="D1784" i="37"/>
  <c r="D1783" i="37"/>
  <c r="D1782" i="37"/>
  <c r="D1781" i="37"/>
  <c r="D1780" i="37"/>
  <c r="D1779" i="37"/>
  <c r="D1778" i="37"/>
  <c r="D1777" i="37"/>
  <c r="D1776" i="37"/>
  <c r="D1775" i="37"/>
  <c r="D1774" i="37"/>
  <c r="D1773" i="37"/>
  <c r="D1772" i="37"/>
  <c r="D1771" i="37"/>
  <c r="D1770" i="37"/>
  <c r="D1769" i="37"/>
  <c r="D1768" i="37"/>
  <c r="D1767" i="37"/>
  <c r="D1766" i="37"/>
  <c r="D1765" i="37"/>
  <c r="D1764" i="37"/>
  <c r="D1763" i="37"/>
  <c r="D1762" i="37"/>
  <c r="D1761" i="37"/>
  <c r="D1760" i="37"/>
  <c r="D1759" i="37"/>
  <c r="D1758" i="37"/>
  <c r="D1757" i="37"/>
  <c r="D1756" i="37"/>
  <c r="D1755" i="37"/>
  <c r="D1754" i="37"/>
  <c r="D1753" i="37"/>
  <c r="D1752" i="37"/>
  <c r="D1751" i="37"/>
  <c r="D1750" i="37"/>
  <c r="D1749" i="37"/>
  <c r="D1748" i="37"/>
  <c r="D1747" i="37"/>
  <c r="D1746" i="37"/>
  <c r="D1745" i="37"/>
  <c r="D1744" i="37"/>
  <c r="C1570" i="37"/>
  <c r="C1565" i="37"/>
  <c r="C1560" i="37"/>
  <c r="C1555" i="37"/>
  <c r="C1550" i="37"/>
  <c r="C1545" i="37"/>
  <c r="C1540" i="37"/>
  <c r="C1535" i="37"/>
  <c r="C1530" i="37"/>
  <c r="C1525" i="37"/>
  <c r="C1520" i="37"/>
  <c r="C1515" i="37"/>
  <c r="C1510" i="37"/>
  <c r="C1505" i="37"/>
  <c r="C1500" i="37"/>
  <c r="C1495" i="37"/>
  <c r="C1490" i="37"/>
  <c r="C1485" i="37"/>
  <c r="C1480" i="37"/>
  <c r="C1475" i="37"/>
  <c r="E1445" i="37"/>
  <c r="E1434" i="37"/>
  <c r="E1421" i="37"/>
  <c r="E1410" i="37"/>
  <c r="E1397" i="37"/>
  <c r="E1386" i="37"/>
  <c r="E1373" i="37"/>
  <c r="E1362" i="37"/>
  <c r="E1349" i="37"/>
  <c r="E1338" i="37"/>
  <c r="E1325" i="37"/>
  <c r="E1326" i="37" s="1"/>
  <c r="E1314" i="37"/>
  <c r="E1301" i="37"/>
  <c r="E1290" i="37"/>
  <c r="C1281" i="37"/>
  <c r="C1305" i="37" s="1"/>
  <c r="C1329" i="37" s="1"/>
  <c r="C1353" i="37" s="1"/>
  <c r="C1377" i="37" s="1"/>
  <c r="C1401" i="37" s="1"/>
  <c r="C1425" i="37" s="1"/>
  <c r="E1275" i="37"/>
  <c r="E1276" i="37" s="1"/>
  <c r="E1264" i="37"/>
  <c r="E1251" i="37"/>
  <c r="E1252" i="37" s="1"/>
  <c r="E1240" i="37"/>
  <c r="E1227" i="37"/>
  <c r="E1228" i="37" s="1"/>
  <c r="E1216" i="37"/>
  <c r="E1203" i="37"/>
  <c r="E1204" i="37" s="1"/>
  <c r="E1192" i="37"/>
  <c r="E1179" i="37"/>
  <c r="E1180" i="37" s="1"/>
  <c r="D1171" i="37"/>
  <c r="D1195" i="37" s="1"/>
  <c r="D1219" i="37" s="1"/>
  <c r="D1243" i="37" s="1"/>
  <c r="D1267" i="37" s="1"/>
  <c r="E1168" i="37"/>
  <c r="E1155" i="37"/>
  <c r="E1156" i="37" s="1"/>
  <c r="E1144" i="37"/>
  <c r="E1131" i="37"/>
  <c r="E1132" i="37" s="1"/>
  <c r="E1120" i="37"/>
  <c r="C1111" i="37"/>
  <c r="C1135" i="37" s="1"/>
  <c r="C1159" i="37" s="1"/>
  <c r="C1183" i="37" s="1"/>
  <c r="C1207" i="37" s="1"/>
  <c r="C1231" i="37" s="1"/>
  <c r="C1255" i="37" s="1"/>
  <c r="E1107" i="37"/>
  <c r="E1096" i="37"/>
  <c r="E1080" i="37"/>
  <c r="E1079" i="37"/>
  <c r="E1063" i="37"/>
  <c r="E1043" i="37"/>
  <c r="E1042" i="37"/>
  <c r="E1026" i="37"/>
  <c r="E1005" i="37"/>
  <c r="E989" i="37"/>
  <c r="E969" i="37"/>
  <c r="E968" i="37"/>
  <c r="E952" i="37"/>
  <c r="E932" i="37"/>
  <c r="E931" i="37"/>
  <c r="E915" i="37"/>
  <c r="E895" i="37"/>
  <c r="E894" i="37"/>
  <c r="E878" i="37"/>
  <c r="D876" i="37"/>
  <c r="D913" i="37" s="1"/>
  <c r="D950" i="37" s="1"/>
  <c r="D987" i="37" s="1"/>
  <c r="D1024" i="37" s="1"/>
  <c r="D1061" i="37" s="1"/>
  <c r="E857" i="37"/>
  <c r="E841" i="37"/>
  <c r="C826" i="37"/>
  <c r="C863" i="37" s="1"/>
  <c r="C900" i="37" s="1"/>
  <c r="C937" i="37" s="1"/>
  <c r="C974" i="37" s="1"/>
  <c r="C1011" i="37" s="1"/>
  <c r="C1048" i="37" s="1"/>
  <c r="E821" i="37"/>
  <c r="E820" i="37"/>
  <c r="E804" i="37"/>
  <c r="E783" i="37"/>
  <c r="E784" i="37" s="1"/>
  <c r="E772" i="37"/>
  <c r="E759" i="37"/>
  <c r="E760" i="37" s="1"/>
  <c r="E748" i="37"/>
  <c r="E735" i="37"/>
  <c r="E724" i="37"/>
  <c r="E712" i="37"/>
  <c r="E711" i="37"/>
  <c r="E700" i="37"/>
  <c r="E687" i="37"/>
  <c r="E688" i="37" s="1"/>
  <c r="E676" i="37"/>
  <c r="E663" i="37"/>
  <c r="E664" i="37" s="1"/>
  <c r="D661" i="37"/>
  <c r="D685" i="37" s="1"/>
  <c r="D709" i="37" s="1"/>
  <c r="D733" i="37" s="1"/>
  <c r="D757" i="37" s="1"/>
  <c r="D781" i="37" s="1"/>
  <c r="E652" i="37"/>
  <c r="E639" i="37"/>
  <c r="E640" i="37" s="1"/>
  <c r="E628" i="37"/>
  <c r="C619" i="37"/>
  <c r="C643" i="37" s="1"/>
  <c r="C667" i="37" s="1"/>
  <c r="C691" i="37" s="1"/>
  <c r="C715" i="37" s="1"/>
  <c r="C739" i="37" s="1"/>
  <c r="C763" i="37" s="1"/>
  <c r="D618" i="37"/>
  <c r="E613" i="37"/>
  <c r="E614" i="37" s="1"/>
  <c r="E602" i="37"/>
  <c r="E589" i="37"/>
  <c r="E590" i="37" s="1"/>
  <c r="E578" i="37"/>
  <c r="E565" i="37"/>
  <c r="E566" i="37" s="1"/>
  <c r="E554" i="37"/>
  <c r="E541" i="37"/>
  <c r="E542" i="37" s="1"/>
  <c r="E530" i="37"/>
  <c r="E517" i="37"/>
  <c r="E518" i="37" s="1"/>
  <c r="E506" i="37"/>
  <c r="E493" i="37"/>
  <c r="E494" i="37" s="1"/>
  <c r="E482" i="37"/>
  <c r="E469" i="37"/>
  <c r="E470" i="37" s="1"/>
  <c r="D467" i="37"/>
  <c r="D491" i="37" s="1"/>
  <c r="D515" i="37" s="1"/>
  <c r="D539" i="37" s="1"/>
  <c r="D563" i="37" s="1"/>
  <c r="D587" i="37" s="1"/>
  <c r="D611" i="37" s="1"/>
  <c r="D1105" i="37" s="1"/>
  <c r="D1129" i="37" s="1"/>
  <c r="D1153" i="37" s="1"/>
  <c r="D1177" i="37" s="1"/>
  <c r="D1201" i="37" s="1"/>
  <c r="D1225" i="37" s="1"/>
  <c r="D1249" i="37" s="1"/>
  <c r="D1273" i="37" s="1"/>
  <c r="D459" i="37"/>
  <c r="D483" i="37" s="1"/>
  <c r="D507" i="37" s="1"/>
  <c r="D531" i="37" s="1"/>
  <c r="D555" i="37" s="1"/>
  <c r="D579" i="37" s="1"/>
  <c r="D603" i="37" s="1"/>
  <c r="D1097" i="37" s="1"/>
  <c r="D1121" i="37" s="1"/>
  <c r="D1145" i="37" s="1"/>
  <c r="D1169" i="37" s="1"/>
  <c r="D1193" i="37" s="1"/>
  <c r="D1217" i="37" s="1"/>
  <c r="D1241" i="37" s="1"/>
  <c r="D1265" i="37" s="1"/>
  <c r="E458" i="37"/>
  <c r="C449" i="37"/>
  <c r="C473" i="37" s="1"/>
  <c r="C497" i="37" s="1"/>
  <c r="C521" i="37" s="1"/>
  <c r="C545" i="37" s="1"/>
  <c r="C569" i="37" s="1"/>
  <c r="C593" i="37" s="1"/>
  <c r="E445" i="37"/>
  <c r="E446" i="37" s="1"/>
  <c r="D444" i="37"/>
  <c r="D638" i="37" s="1"/>
  <c r="D443" i="37"/>
  <c r="D637" i="37" s="1"/>
  <c r="D1299" i="37" s="1"/>
  <c r="D1323" i="37" s="1"/>
  <c r="D1347" i="37" s="1"/>
  <c r="D1371" i="37" s="1"/>
  <c r="D1395" i="37" s="1"/>
  <c r="D1419" i="37" s="1"/>
  <c r="D1443" i="37" s="1"/>
  <c r="D442" i="37"/>
  <c r="D636" i="37" s="1"/>
  <c r="D660" i="37" s="1"/>
  <c r="D684" i="37" s="1"/>
  <c r="D708" i="37" s="1"/>
  <c r="D732" i="37" s="1"/>
  <c r="D756" i="37" s="1"/>
  <c r="D780" i="37" s="1"/>
  <c r="D441" i="37"/>
  <c r="D635" i="37" s="1"/>
  <c r="D440" i="37"/>
  <c r="D634" i="37" s="1"/>
  <c r="D439" i="37"/>
  <c r="D438" i="37"/>
  <c r="D632" i="37" s="1"/>
  <c r="D437" i="37"/>
  <c r="D461" i="37" s="1"/>
  <c r="D485" i="37" s="1"/>
  <c r="D509" i="37" s="1"/>
  <c r="D533" i="37" s="1"/>
  <c r="D557" i="37" s="1"/>
  <c r="D581" i="37" s="1"/>
  <c r="D605" i="37" s="1"/>
  <c r="D1099" i="37" s="1"/>
  <c r="D1123" i="37" s="1"/>
  <c r="D1147" i="37" s="1"/>
  <c r="D436" i="37"/>
  <c r="D630" i="37" s="1"/>
  <c r="D435" i="37"/>
  <c r="D629" i="37" s="1"/>
  <c r="E434" i="37"/>
  <c r="D433" i="37"/>
  <c r="D627" i="37" s="1"/>
  <c r="D432" i="37"/>
  <c r="D456" i="37" s="1"/>
  <c r="D480" i="37" s="1"/>
  <c r="D504" i="37" s="1"/>
  <c r="D528" i="37" s="1"/>
  <c r="D552" i="37" s="1"/>
  <c r="D576" i="37" s="1"/>
  <c r="D600" i="37" s="1"/>
  <c r="D1094" i="37" s="1"/>
  <c r="D1118" i="37" s="1"/>
  <c r="D1142" i="37" s="1"/>
  <c r="D1166" i="37" s="1"/>
  <c r="D1190" i="37" s="1"/>
  <c r="D1214" i="37" s="1"/>
  <c r="D1238" i="37" s="1"/>
  <c r="D1262" i="37" s="1"/>
  <c r="D431" i="37"/>
  <c r="D430" i="37"/>
  <c r="D624" i="37" s="1"/>
  <c r="D429" i="37"/>
  <c r="D623" i="37" s="1"/>
  <c r="D1285" i="37" s="1"/>
  <c r="D1309" i="37" s="1"/>
  <c r="D1333" i="37" s="1"/>
  <c r="D1357" i="37" s="1"/>
  <c r="D1381" i="37" s="1"/>
  <c r="D1405" i="37" s="1"/>
  <c r="D1429" i="37" s="1"/>
  <c r="D428" i="37"/>
  <c r="D622" i="37" s="1"/>
  <c r="D427" i="37"/>
  <c r="D621" i="37" s="1"/>
  <c r="D426" i="37"/>
  <c r="D620" i="37" s="1"/>
  <c r="D644" i="37" s="1"/>
  <c r="D668" i="37" s="1"/>
  <c r="D692" i="37" s="1"/>
  <c r="D716" i="37" s="1"/>
  <c r="D740" i="37" s="1"/>
  <c r="D764" i="37" s="1"/>
  <c r="D425" i="37"/>
  <c r="D619" i="37" s="1"/>
  <c r="D424" i="37"/>
  <c r="D448" i="37" s="1"/>
  <c r="D472" i="37" s="1"/>
  <c r="D496" i="37" s="1"/>
  <c r="D520" i="37" s="1"/>
  <c r="D544" i="37" s="1"/>
  <c r="D568" i="37" s="1"/>
  <c r="D592" i="37" s="1"/>
  <c r="D1086" i="37" s="1"/>
  <c r="D1110" i="37" s="1"/>
  <c r="D1134" i="37" s="1"/>
  <c r="D1158" i="37" s="1"/>
  <c r="D1182" i="37" s="1"/>
  <c r="D1206" i="37" s="1"/>
  <c r="D1230" i="37" s="1"/>
  <c r="D1254" i="37" s="1"/>
  <c r="E418" i="37"/>
  <c r="E417" i="37"/>
  <c r="E401" i="37"/>
  <c r="E381" i="37"/>
  <c r="E380" i="37"/>
  <c r="D376" i="37"/>
  <c r="D413" i="37" s="1"/>
  <c r="D816" i="37" s="1"/>
  <c r="D853" i="37" s="1"/>
  <c r="D890" i="37" s="1"/>
  <c r="D927" i="37" s="1"/>
  <c r="D964" i="37" s="1"/>
  <c r="D1001" i="37" s="1"/>
  <c r="D1038" i="37" s="1"/>
  <c r="D1075" i="37" s="1"/>
  <c r="D368" i="37"/>
  <c r="D405" i="37" s="1"/>
  <c r="D808" i="37" s="1"/>
  <c r="D845" i="37" s="1"/>
  <c r="D882" i="37" s="1"/>
  <c r="D919" i="37" s="1"/>
  <c r="D956" i="37" s="1"/>
  <c r="D993" i="37" s="1"/>
  <c r="D1030" i="37" s="1"/>
  <c r="D1067" i="37" s="1"/>
  <c r="E364" i="37"/>
  <c r="E344" i="37"/>
  <c r="E343" i="37"/>
  <c r="E327" i="37"/>
  <c r="E306" i="37"/>
  <c r="D296" i="37"/>
  <c r="D333" i="37" s="1"/>
  <c r="D370" i="37" s="1"/>
  <c r="D407" i="37" s="1"/>
  <c r="D810" i="37" s="1"/>
  <c r="D847" i="37" s="1"/>
  <c r="D884" i="37" s="1"/>
  <c r="D921" i="37" s="1"/>
  <c r="D958" i="37" s="1"/>
  <c r="D995" i="37" s="1"/>
  <c r="D1032" i="37" s="1"/>
  <c r="D1069" i="37" s="1"/>
  <c r="E290" i="37"/>
  <c r="E307" i="37" s="1"/>
  <c r="D278" i="37"/>
  <c r="D315" i="37" s="1"/>
  <c r="D352" i="37" s="1"/>
  <c r="D389" i="37" s="1"/>
  <c r="D792" i="37" s="1"/>
  <c r="D829" i="37" s="1"/>
  <c r="D866" i="37" s="1"/>
  <c r="D903" i="37" s="1"/>
  <c r="D940" i="37" s="1"/>
  <c r="D977" i="37" s="1"/>
  <c r="D1014" i="37" s="1"/>
  <c r="D1051" i="37" s="1"/>
  <c r="E270" i="37"/>
  <c r="E269" i="37"/>
  <c r="E253" i="37"/>
  <c r="E233" i="37"/>
  <c r="E232" i="37"/>
  <c r="D223" i="37"/>
  <c r="D260" i="37" s="1"/>
  <c r="D297" i="37" s="1"/>
  <c r="D334" i="37" s="1"/>
  <c r="D371" i="37" s="1"/>
  <c r="D408" i="37" s="1"/>
  <c r="D811" i="37" s="1"/>
  <c r="D848" i="37" s="1"/>
  <c r="D885" i="37" s="1"/>
  <c r="D922" i="37" s="1"/>
  <c r="D959" i="37" s="1"/>
  <c r="D996" i="37" s="1"/>
  <c r="D1033" i="37" s="1"/>
  <c r="D1070" i="37" s="1"/>
  <c r="E216" i="37"/>
  <c r="D215" i="37"/>
  <c r="D252" i="37" s="1"/>
  <c r="D289" i="37" s="1"/>
  <c r="D326" i="37" s="1"/>
  <c r="D363" i="37" s="1"/>
  <c r="D400" i="37" s="1"/>
  <c r="D803" i="37" s="1"/>
  <c r="D840" i="37" s="1"/>
  <c r="D877" i="37" s="1"/>
  <c r="D914" i="37" s="1"/>
  <c r="D951" i="37" s="1"/>
  <c r="D988" i="37" s="1"/>
  <c r="D1025" i="37" s="1"/>
  <c r="D1062" i="37" s="1"/>
  <c r="D209" i="37"/>
  <c r="D246" i="37" s="1"/>
  <c r="D283" i="37" s="1"/>
  <c r="D320" i="37" s="1"/>
  <c r="D357" i="37" s="1"/>
  <c r="D394" i="37" s="1"/>
  <c r="D797" i="37" s="1"/>
  <c r="D834" i="37" s="1"/>
  <c r="D871" i="37" s="1"/>
  <c r="D908" i="37" s="1"/>
  <c r="D945" i="37" s="1"/>
  <c r="D982" i="37" s="1"/>
  <c r="D1019" i="37" s="1"/>
  <c r="D1056" i="37" s="1"/>
  <c r="E196" i="37"/>
  <c r="E195" i="37"/>
  <c r="D193" i="37"/>
  <c r="D230" i="37" s="1"/>
  <c r="D267" i="37" s="1"/>
  <c r="D304" i="37" s="1"/>
  <c r="D341" i="37" s="1"/>
  <c r="D378" i="37" s="1"/>
  <c r="D415" i="37" s="1"/>
  <c r="D818" i="37" s="1"/>
  <c r="D855" i="37" s="1"/>
  <c r="D892" i="37" s="1"/>
  <c r="D929" i="37" s="1"/>
  <c r="D966" i="37" s="1"/>
  <c r="D1003" i="37" s="1"/>
  <c r="D1040" i="37" s="1"/>
  <c r="D1077" i="37" s="1"/>
  <c r="D192" i="37"/>
  <c r="D229" i="37" s="1"/>
  <c r="D266" i="37" s="1"/>
  <c r="D303" i="37" s="1"/>
  <c r="D340" i="37" s="1"/>
  <c r="D377" i="37" s="1"/>
  <c r="D414" i="37" s="1"/>
  <c r="D817" i="37" s="1"/>
  <c r="D854" i="37" s="1"/>
  <c r="D891" i="37" s="1"/>
  <c r="D928" i="37" s="1"/>
  <c r="D965" i="37" s="1"/>
  <c r="D1002" i="37" s="1"/>
  <c r="D1039" i="37" s="1"/>
  <c r="D1076" i="37" s="1"/>
  <c r="D190" i="37"/>
  <c r="D227" i="37" s="1"/>
  <c r="D264" i="37" s="1"/>
  <c r="D301" i="37" s="1"/>
  <c r="D338" i="37" s="1"/>
  <c r="D375" i="37" s="1"/>
  <c r="D412" i="37" s="1"/>
  <c r="D815" i="37" s="1"/>
  <c r="D852" i="37" s="1"/>
  <c r="D889" i="37" s="1"/>
  <c r="D926" i="37" s="1"/>
  <c r="D963" i="37" s="1"/>
  <c r="D1000" i="37" s="1"/>
  <c r="D1037" i="37" s="1"/>
  <c r="D1074" i="37" s="1"/>
  <c r="D188" i="37"/>
  <c r="D225" i="37" s="1"/>
  <c r="D262" i="37" s="1"/>
  <c r="D299" i="37" s="1"/>
  <c r="D336" i="37" s="1"/>
  <c r="D373" i="37" s="1"/>
  <c r="D410" i="37" s="1"/>
  <c r="D813" i="37" s="1"/>
  <c r="D850" i="37" s="1"/>
  <c r="D887" i="37" s="1"/>
  <c r="D924" i="37" s="1"/>
  <c r="D961" i="37" s="1"/>
  <c r="D998" i="37" s="1"/>
  <c r="D1035" i="37" s="1"/>
  <c r="D1072" i="37" s="1"/>
  <c r="D185" i="37"/>
  <c r="D222" i="37" s="1"/>
  <c r="D259" i="37" s="1"/>
  <c r="D180" i="37"/>
  <c r="D217" i="37" s="1"/>
  <c r="D254" i="37" s="1"/>
  <c r="D291" i="37" s="1"/>
  <c r="D328" i="37" s="1"/>
  <c r="D365" i="37" s="1"/>
  <c r="D402" i="37" s="1"/>
  <c r="D805" i="37" s="1"/>
  <c r="D842" i="37" s="1"/>
  <c r="D879" i="37" s="1"/>
  <c r="D916" i="37" s="1"/>
  <c r="D953" i="37" s="1"/>
  <c r="D990" i="37" s="1"/>
  <c r="D1027" i="37" s="1"/>
  <c r="D1064" i="37" s="1"/>
  <c r="E179" i="37"/>
  <c r="D177" i="37"/>
  <c r="D214" i="37" s="1"/>
  <c r="D251" i="37" s="1"/>
  <c r="D288" i="37" s="1"/>
  <c r="D325" i="37" s="1"/>
  <c r="D362" i="37" s="1"/>
  <c r="D399" i="37" s="1"/>
  <c r="D802" i="37" s="1"/>
  <c r="D839" i="37" s="1"/>
  <c r="D176" i="37"/>
  <c r="D213" i="37" s="1"/>
  <c r="D250" i="37" s="1"/>
  <c r="D287" i="37" s="1"/>
  <c r="D324" i="37" s="1"/>
  <c r="D361" i="37" s="1"/>
  <c r="D398" i="37" s="1"/>
  <c r="D801" i="37" s="1"/>
  <c r="D838" i="37" s="1"/>
  <c r="D875" i="37" s="1"/>
  <c r="D912" i="37" s="1"/>
  <c r="D949" i="37" s="1"/>
  <c r="D986" i="37" s="1"/>
  <c r="D1023" i="37" s="1"/>
  <c r="D1060" i="37" s="1"/>
  <c r="D172" i="37"/>
  <c r="D169" i="37"/>
  <c r="D206" i="37" s="1"/>
  <c r="D243" i="37" s="1"/>
  <c r="D280" i="37" s="1"/>
  <c r="D317" i="37" s="1"/>
  <c r="D354" i="37" s="1"/>
  <c r="D391" i="37" s="1"/>
  <c r="D794" i="37" s="1"/>
  <c r="D831" i="37" s="1"/>
  <c r="D868" i="37" s="1"/>
  <c r="D905" i="37" s="1"/>
  <c r="D942" i="37" s="1"/>
  <c r="D979" i="37" s="1"/>
  <c r="D1016" i="37" s="1"/>
  <c r="D1053" i="37" s="1"/>
  <c r="D164" i="37"/>
  <c r="D201" i="37" s="1"/>
  <c r="D238" i="37" s="1"/>
  <c r="D275" i="37" s="1"/>
  <c r="D312" i="37" s="1"/>
  <c r="D349" i="37" s="1"/>
  <c r="D386" i="37" s="1"/>
  <c r="D789" i="37" s="1"/>
  <c r="D826" i="37" s="1"/>
  <c r="D863" i="37" s="1"/>
  <c r="D900" i="37" s="1"/>
  <c r="D937" i="37" s="1"/>
  <c r="D974" i="37" s="1"/>
  <c r="D1011" i="37" s="1"/>
  <c r="D1048" i="37" s="1"/>
  <c r="C164" i="37"/>
  <c r="C201" i="37" s="1"/>
  <c r="C238" i="37" s="1"/>
  <c r="C275" i="37" s="1"/>
  <c r="C312" i="37" s="1"/>
  <c r="C349" i="37" s="1"/>
  <c r="C386" i="37" s="1"/>
  <c r="E158" i="37"/>
  <c r="D157" i="37"/>
  <c r="D194" i="37" s="1"/>
  <c r="D231" i="37" s="1"/>
  <c r="D268" i="37" s="1"/>
  <c r="D305" i="37" s="1"/>
  <c r="D342" i="37" s="1"/>
  <c r="D379" i="37" s="1"/>
  <c r="D416" i="37" s="1"/>
  <c r="D819" i="37" s="1"/>
  <c r="D856" i="37" s="1"/>
  <c r="D893" i="37" s="1"/>
  <c r="D930" i="37" s="1"/>
  <c r="D967" i="37" s="1"/>
  <c r="D1004" i="37" s="1"/>
  <c r="D1041" i="37" s="1"/>
  <c r="D1078" i="37" s="1"/>
  <c r="D156" i="37"/>
  <c r="D155" i="37"/>
  <c r="D154" i="37"/>
  <c r="D191" i="37" s="1"/>
  <c r="D228" i="37" s="1"/>
  <c r="D265" i="37" s="1"/>
  <c r="D302" i="37" s="1"/>
  <c r="D339" i="37" s="1"/>
  <c r="D153" i="37"/>
  <c r="D152" i="37"/>
  <c r="D189" i="37" s="1"/>
  <c r="D226" i="37" s="1"/>
  <c r="D263" i="37" s="1"/>
  <c r="D300" i="37" s="1"/>
  <c r="D337" i="37" s="1"/>
  <c r="D374" i="37" s="1"/>
  <c r="D411" i="37" s="1"/>
  <c r="D814" i="37" s="1"/>
  <c r="D851" i="37" s="1"/>
  <c r="D888" i="37" s="1"/>
  <c r="D925" i="37" s="1"/>
  <c r="D962" i="37" s="1"/>
  <c r="D999" i="37" s="1"/>
  <c r="D1036" i="37" s="1"/>
  <c r="D1073" i="37" s="1"/>
  <c r="D151" i="37"/>
  <c r="D150" i="37"/>
  <c r="D187" i="37" s="1"/>
  <c r="D224" i="37" s="1"/>
  <c r="D261" i="37" s="1"/>
  <c r="D298" i="37" s="1"/>
  <c r="D335" i="37" s="1"/>
  <c r="D372" i="37" s="1"/>
  <c r="D409" i="37" s="1"/>
  <c r="D812" i="37" s="1"/>
  <c r="D849" i="37" s="1"/>
  <c r="D886" i="37" s="1"/>
  <c r="D923" i="37" s="1"/>
  <c r="D960" i="37" s="1"/>
  <c r="D997" i="37" s="1"/>
  <c r="D1034" i="37" s="1"/>
  <c r="D1071" i="37" s="1"/>
  <c r="D149" i="37"/>
  <c r="D186" i="37" s="1"/>
  <c r="D148" i="37"/>
  <c r="D147" i="37"/>
  <c r="D184" i="37" s="1"/>
  <c r="D221" i="37" s="1"/>
  <c r="D258" i="37" s="1"/>
  <c r="D295" i="37" s="1"/>
  <c r="D332" i="37" s="1"/>
  <c r="D369" i="37" s="1"/>
  <c r="D406" i="37" s="1"/>
  <c r="D809" i="37" s="1"/>
  <c r="D846" i="37" s="1"/>
  <c r="D883" i="37" s="1"/>
  <c r="D920" i="37" s="1"/>
  <c r="D957" i="37" s="1"/>
  <c r="D994" i="37" s="1"/>
  <c r="D1031" i="37" s="1"/>
  <c r="D1068" i="37" s="1"/>
  <c r="D146" i="37"/>
  <c r="D183" i="37" s="1"/>
  <c r="D220" i="37" s="1"/>
  <c r="D257" i="37" s="1"/>
  <c r="D294" i="37" s="1"/>
  <c r="D331" i="37" s="1"/>
  <c r="D145" i="37"/>
  <c r="D182" i="37" s="1"/>
  <c r="D219" i="37" s="1"/>
  <c r="D256" i="37" s="1"/>
  <c r="D293" i="37" s="1"/>
  <c r="D330" i="37" s="1"/>
  <c r="D367" i="37" s="1"/>
  <c r="D404" i="37" s="1"/>
  <c r="D807" i="37" s="1"/>
  <c r="D844" i="37" s="1"/>
  <c r="D881" i="37" s="1"/>
  <c r="D918" i="37" s="1"/>
  <c r="D955" i="37" s="1"/>
  <c r="D992" i="37" s="1"/>
  <c r="D1029" i="37" s="1"/>
  <c r="D1066" i="37" s="1"/>
  <c r="D144" i="37"/>
  <c r="D181" i="37" s="1"/>
  <c r="D218" i="37" s="1"/>
  <c r="D255" i="37" s="1"/>
  <c r="D292" i="37" s="1"/>
  <c r="D329" i="37" s="1"/>
  <c r="D366" i="37" s="1"/>
  <c r="D403" i="37" s="1"/>
  <c r="D806" i="37" s="1"/>
  <c r="D843" i="37" s="1"/>
  <c r="D880" i="37" s="1"/>
  <c r="D917" i="37" s="1"/>
  <c r="D954" i="37" s="1"/>
  <c r="D991" i="37" s="1"/>
  <c r="D1028" i="37" s="1"/>
  <c r="D1065" i="37" s="1"/>
  <c r="D143" i="37"/>
  <c r="E142" i="37"/>
  <c r="E159" i="37" s="1"/>
  <c r="D141" i="37"/>
  <c r="D178" i="37" s="1"/>
  <c r="D140" i="37"/>
  <c r="D139" i="37"/>
  <c r="D138" i="37"/>
  <c r="D175" i="37" s="1"/>
  <c r="D212" i="37" s="1"/>
  <c r="D249" i="37" s="1"/>
  <c r="D286" i="37" s="1"/>
  <c r="D323" i="37" s="1"/>
  <c r="D360" i="37" s="1"/>
  <c r="D397" i="37" s="1"/>
  <c r="D800" i="37" s="1"/>
  <c r="D837" i="37" s="1"/>
  <c r="D874" i="37" s="1"/>
  <c r="D911" i="37" s="1"/>
  <c r="D948" i="37" s="1"/>
  <c r="D985" i="37" s="1"/>
  <c r="D1022" i="37" s="1"/>
  <c r="D1059" i="37" s="1"/>
  <c r="D137" i="37"/>
  <c r="D174" i="37" s="1"/>
  <c r="D211" i="37" s="1"/>
  <c r="D248" i="37" s="1"/>
  <c r="D285" i="37" s="1"/>
  <c r="D322" i="37" s="1"/>
  <c r="D359" i="37" s="1"/>
  <c r="D396" i="37" s="1"/>
  <c r="D799" i="37" s="1"/>
  <c r="D836" i="37" s="1"/>
  <c r="D873" i="37" s="1"/>
  <c r="D910" i="37" s="1"/>
  <c r="D947" i="37" s="1"/>
  <c r="D984" i="37" s="1"/>
  <c r="D1021" i="37" s="1"/>
  <c r="D1058" i="37" s="1"/>
  <c r="D136" i="37"/>
  <c r="D173" i="37" s="1"/>
  <c r="D210" i="37" s="1"/>
  <c r="D247" i="37" s="1"/>
  <c r="D284" i="37" s="1"/>
  <c r="D321" i="37" s="1"/>
  <c r="D358" i="37" s="1"/>
  <c r="D395" i="37" s="1"/>
  <c r="D798" i="37" s="1"/>
  <c r="D835" i="37" s="1"/>
  <c r="D872" i="37" s="1"/>
  <c r="D909" i="37" s="1"/>
  <c r="D946" i="37" s="1"/>
  <c r="D983" i="37" s="1"/>
  <c r="D1020" i="37" s="1"/>
  <c r="D1057" i="37" s="1"/>
  <c r="D135" i="37"/>
  <c r="D134" i="37"/>
  <c r="D171" i="37" s="1"/>
  <c r="D208" i="37" s="1"/>
  <c r="D245" i="37" s="1"/>
  <c r="D282" i="37" s="1"/>
  <c r="D319" i="37" s="1"/>
  <c r="D356" i="37" s="1"/>
  <c r="D393" i="37" s="1"/>
  <c r="D796" i="37" s="1"/>
  <c r="D833" i="37" s="1"/>
  <c r="D870" i="37" s="1"/>
  <c r="D907" i="37" s="1"/>
  <c r="D944" i="37" s="1"/>
  <c r="D981" i="37" s="1"/>
  <c r="D1018" i="37" s="1"/>
  <c r="D1055" i="37" s="1"/>
  <c r="D133" i="37"/>
  <c r="D170" i="37" s="1"/>
  <c r="D207" i="37" s="1"/>
  <c r="D244" i="37" s="1"/>
  <c r="D281" i="37" s="1"/>
  <c r="D318" i="37" s="1"/>
  <c r="D355" i="37" s="1"/>
  <c r="D392" i="37" s="1"/>
  <c r="D795" i="37" s="1"/>
  <c r="D832" i="37" s="1"/>
  <c r="D869" i="37" s="1"/>
  <c r="D906" i="37" s="1"/>
  <c r="D943" i="37" s="1"/>
  <c r="D980" i="37" s="1"/>
  <c r="D1017" i="37" s="1"/>
  <c r="D1054" i="37" s="1"/>
  <c r="D132" i="37"/>
  <c r="D131" i="37"/>
  <c r="D168" i="37" s="1"/>
  <c r="D205" i="37" s="1"/>
  <c r="D242" i="37" s="1"/>
  <c r="D279" i="37" s="1"/>
  <c r="D316" i="37" s="1"/>
  <c r="D353" i="37" s="1"/>
  <c r="D390" i="37" s="1"/>
  <c r="D793" i="37" s="1"/>
  <c r="D830" i="37" s="1"/>
  <c r="D867" i="37" s="1"/>
  <c r="D904" i="37" s="1"/>
  <c r="D941" i="37" s="1"/>
  <c r="D978" i="37" s="1"/>
  <c r="D1015" i="37" s="1"/>
  <c r="D1052" i="37" s="1"/>
  <c r="D130" i="37"/>
  <c r="D167" i="37" s="1"/>
  <c r="D204" i="37" s="1"/>
  <c r="D241" i="37" s="1"/>
  <c r="D129" i="37"/>
  <c r="D166" i="37" s="1"/>
  <c r="D203" i="37" s="1"/>
  <c r="D240" i="37" s="1"/>
  <c r="D277" i="37" s="1"/>
  <c r="D314" i="37" s="1"/>
  <c r="D351" i="37" s="1"/>
  <c r="D388" i="37" s="1"/>
  <c r="D791" i="37" s="1"/>
  <c r="D828" i="37" s="1"/>
  <c r="D865" i="37" s="1"/>
  <c r="D902" i="37" s="1"/>
  <c r="D939" i="37" s="1"/>
  <c r="D976" i="37" s="1"/>
  <c r="D1013" i="37" s="1"/>
  <c r="D1050" i="37" s="1"/>
  <c r="D128" i="37"/>
  <c r="D165" i="37" s="1"/>
  <c r="D202" i="37" s="1"/>
  <c r="D239" i="37" s="1"/>
  <c r="D276" i="37" s="1"/>
  <c r="D313" i="37" s="1"/>
  <c r="D350" i="37" s="1"/>
  <c r="D387" i="37" s="1"/>
  <c r="D790" i="37" s="1"/>
  <c r="D827" i="37" s="1"/>
  <c r="D864" i="37" s="1"/>
  <c r="D901" i="37" s="1"/>
  <c r="D938" i="37" s="1"/>
  <c r="D975" i="37" s="1"/>
  <c r="D1012" i="37" s="1"/>
  <c r="D1049" i="37" s="1"/>
  <c r="D127" i="37"/>
  <c r="C61" i="37"/>
  <c r="C70" i="37" s="1"/>
  <c r="C79" i="37" s="1"/>
  <c r="C88" i="37" s="1"/>
  <c r="C97" i="37" s="1"/>
  <c r="C106" i="37" s="1"/>
  <c r="C115" i="37" s="1"/>
  <c r="D1793" i="36"/>
  <c r="D1792" i="36"/>
  <c r="D1791" i="36"/>
  <c r="D1790" i="36"/>
  <c r="D1789" i="36"/>
  <c r="D1788" i="36"/>
  <c r="D1787" i="36"/>
  <c r="D1786" i="36"/>
  <c r="D1785" i="36"/>
  <c r="D1784" i="36"/>
  <c r="D1783" i="36"/>
  <c r="D1782" i="36"/>
  <c r="D1781" i="36"/>
  <c r="D1780" i="36"/>
  <c r="D1779" i="36"/>
  <c r="D1778" i="36"/>
  <c r="D1777" i="36"/>
  <c r="D1776" i="36"/>
  <c r="D1775" i="36"/>
  <c r="D1774" i="36"/>
  <c r="D1773" i="36"/>
  <c r="D1772" i="36"/>
  <c r="D1771" i="36"/>
  <c r="D1770" i="36"/>
  <c r="D1769" i="36"/>
  <c r="D1768" i="36"/>
  <c r="D1767" i="36"/>
  <c r="D1766" i="36"/>
  <c r="D1765" i="36"/>
  <c r="D1764" i="36"/>
  <c r="D1763" i="36"/>
  <c r="D1762" i="36"/>
  <c r="D1761" i="36"/>
  <c r="D1760" i="36"/>
  <c r="D1759" i="36"/>
  <c r="D1758" i="36"/>
  <c r="D1757" i="36"/>
  <c r="D1756" i="36"/>
  <c r="D1755" i="36"/>
  <c r="D1754" i="36"/>
  <c r="D1753" i="36"/>
  <c r="D1752" i="36"/>
  <c r="D1751" i="36"/>
  <c r="D1750" i="36"/>
  <c r="D1749" i="36"/>
  <c r="D1748" i="36"/>
  <c r="D1747" i="36"/>
  <c r="D1746" i="36"/>
  <c r="D1745" i="36"/>
  <c r="D1744" i="36"/>
  <c r="C1570" i="36"/>
  <c r="C1565" i="36"/>
  <c r="C1560" i="36"/>
  <c r="C1555" i="36"/>
  <c r="C1550" i="36"/>
  <c r="C1545" i="36"/>
  <c r="C1540" i="36"/>
  <c r="C1535" i="36"/>
  <c r="C1530" i="36"/>
  <c r="C1525" i="36"/>
  <c r="C1520" i="36"/>
  <c r="C1515" i="36"/>
  <c r="C1510" i="36"/>
  <c r="C1505" i="36"/>
  <c r="C1500" i="36"/>
  <c r="C1495" i="36"/>
  <c r="C1490" i="36"/>
  <c r="C1485" i="36"/>
  <c r="C1480" i="36"/>
  <c r="C1475" i="36"/>
  <c r="E1445" i="36"/>
  <c r="E1446" i="36" s="1"/>
  <c r="E1434" i="36"/>
  <c r="E1422" i="36"/>
  <c r="E1421" i="36"/>
  <c r="E1410" i="36"/>
  <c r="E1397" i="36"/>
  <c r="E1398" i="36" s="1"/>
  <c r="D1391" i="36"/>
  <c r="D1415" i="36" s="1"/>
  <c r="D1439" i="36" s="1"/>
  <c r="E1386" i="36"/>
  <c r="E1374" i="36"/>
  <c r="E1373" i="36"/>
  <c r="E1362" i="36"/>
  <c r="E1349" i="36"/>
  <c r="E1350" i="36" s="1"/>
  <c r="E1338" i="36"/>
  <c r="E1326" i="36"/>
  <c r="E1325" i="36"/>
  <c r="E1314" i="36"/>
  <c r="D1313" i="36"/>
  <c r="D1337" i="36" s="1"/>
  <c r="D1361" i="36" s="1"/>
  <c r="D1385" i="36" s="1"/>
  <c r="D1409" i="36" s="1"/>
  <c r="D1433" i="36" s="1"/>
  <c r="E1301" i="36"/>
  <c r="E1302" i="36" s="1"/>
  <c r="D1295" i="36"/>
  <c r="D1319" i="36" s="1"/>
  <c r="D1343" i="36" s="1"/>
  <c r="D1367" i="36" s="1"/>
  <c r="E1290" i="36"/>
  <c r="D1289" i="36"/>
  <c r="C1281" i="36"/>
  <c r="C1305" i="36" s="1"/>
  <c r="C1329" i="36" s="1"/>
  <c r="C1353" i="36" s="1"/>
  <c r="C1377" i="36" s="1"/>
  <c r="C1401" i="36" s="1"/>
  <c r="C1425" i="36" s="1"/>
  <c r="E1275" i="36"/>
  <c r="E1276" i="36" s="1"/>
  <c r="E1264" i="36"/>
  <c r="E1252" i="36"/>
  <c r="E1251" i="36"/>
  <c r="E1240" i="36"/>
  <c r="E1227" i="36"/>
  <c r="E1228" i="36" s="1"/>
  <c r="E1216" i="36"/>
  <c r="E1203" i="36"/>
  <c r="E1204" i="36" s="1"/>
  <c r="E1192" i="36"/>
  <c r="E1179" i="36"/>
  <c r="E1180" i="36" s="1"/>
  <c r="E1168" i="36"/>
  <c r="E1156" i="36"/>
  <c r="E1155" i="36"/>
  <c r="E1144" i="36"/>
  <c r="E1132" i="36"/>
  <c r="E1131" i="36"/>
  <c r="E1120" i="36"/>
  <c r="C1111" i="36"/>
  <c r="C1135" i="36" s="1"/>
  <c r="C1159" i="36" s="1"/>
  <c r="C1183" i="36" s="1"/>
  <c r="C1207" i="36" s="1"/>
  <c r="C1231" i="36" s="1"/>
  <c r="C1255" i="36" s="1"/>
  <c r="E1107" i="36"/>
  <c r="E1108" i="36" s="1"/>
  <c r="E1096" i="36"/>
  <c r="E1079" i="36"/>
  <c r="E1080" i="36" s="1"/>
  <c r="E1063" i="36"/>
  <c r="E1043" i="36"/>
  <c r="E1042" i="36"/>
  <c r="E1026" i="36"/>
  <c r="E1005" i="36"/>
  <c r="E1006" i="36" s="1"/>
  <c r="E989" i="36"/>
  <c r="E969" i="36"/>
  <c r="E968" i="36"/>
  <c r="E952" i="36"/>
  <c r="E931" i="36"/>
  <c r="E915" i="36"/>
  <c r="E895" i="36"/>
  <c r="E894" i="36"/>
  <c r="E878" i="36"/>
  <c r="E857" i="36"/>
  <c r="E858" i="36" s="1"/>
  <c r="E841" i="36"/>
  <c r="C826" i="36"/>
  <c r="C863" i="36" s="1"/>
  <c r="C900" i="36" s="1"/>
  <c r="C937" i="36" s="1"/>
  <c r="C974" i="36" s="1"/>
  <c r="C1011" i="36" s="1"/>
  <c r="C1048" i="36" s="1"/>
  <c r="E821" i="36"/>
  <c r="E820" i="36"/>
  <c r="E804" i="36"/>
  <c r="E783" i="36"/>
  <c r="E784" i="36" s="1"/>
  <c r="E772" i="36"/>
  <c r="E759" i="36"/>
  <c r="E760" i="36" s="1"/>
  <c r="D753" i="36"/>
  <c r="D777" i="36" s="1"/>
  <c r="E748" i="36"/>
  <c r="E735" i="36"/>
  <c r="E736" i="36" s="1"/>
  <c r="E724" i="36"/>
  <c r="E711" i="36"/>
  <c r="E712" i="36" s="1"/>
  <c r="E700" i="36"/>
  <c r="E688" i="36"/>
  <c r="E687" i="36"/>
  <c r="E676" i="36"/>
  <c r="E664" i="36"/>
  <c r="E663" i="36"/>
  <c r="E652" i="36"/>
  <c r="E640" i="36"/>
  <c r="E639" i="36"/>
  <c r="D634" i="36"/>
  <c r="E628" i="36"/>
  <c r="D626" i="36"/>
  <c r="D1288" i="36" s="1"/>
  <c r="D1312" i="36" s="1"/>
  <c r="D1336" i="36" s="1"/>
  <c r="D1360" i="36" s="1"/>
  <c r="D1384" i="36" s="1"/>
  <c r="D1408" i="36" s="1"/>
  <c r="D1432" i="36" s="1"/>
  <c r="D623" i="36"/>
  <c r="D1285" i="36" s="1"/>
  <c r="D1309" i="36" s="1"/>
  <c r="D1333" i="36" s="1"/>
  <c r="D1357" i="36" s="1"/>
  <c r="D1381" i="36" s="1"/>
  <c r="D1405" i="36" s="1"/>
  <c r="D1429" i="36" s="1"/>
  <c r="C619" i="36"/>
  <c r="C643" i="36" s="1"/>
  <c r="C667" i="36" s="1"/>
  <c r="C691" i="36" s="1"/>
  <c r="C715" i="36" s="1"/>
  <c r="C739" i="36" s="1"/>
  <c r="C763" i="36" s="1"/>
  <c r="E613" i="36"/>
  <c r="E614" i="36" s="1"/>
  <c r="D608" i="36"/>
  <c r="D1102" i="36" s="1"/>
  <c r="D1126" i="36" s="1"/>
  <c r="D1150" i="36" s="1"/>
  <c r="D1174" i="36" s="1"/>
  <c r="D1198" i="36" s="1"/>
  <c r="D1222" i="36" s="1"/>
  <c r="D1246" i="36" s="1"/>
  <c r="D1270" i="36" s="1"/>
  <c r="E602" i="36"/>
  <c r="E589" i="36"/>
  <c r="E590" i="36" s="1"/>
  <c r="E578" i="36"/>
  <c r="E565" i="36"/>
  <c r="E566" i="36" s="1"/>
  <c r="E554" i="36"/>
  <c r="E541" i="36"/>
  <c r="E542" i="36" s="1"/>
  <c r="E530" i="36"/>
  <c r="E517" i="36"/>
  <c r="E518" i="36" s="1"/>
  <c r="E506" i="36"/>
  <c r="E494" i="36"/>
  <c r="E493" i="36"/>
  <c r="E482" i="36"/>
  <c r="D477" i="36"/>
  <c r="D501" i="36" s="1"/>
  <c r="D525" i="36" s="1"/>
  <c r="D549" i="36" s="1"/>
  <c r="D573" i="36" s="1"/>
  <c r="D597" i="36" s="1"/>
  <c r="D1091" i="36" s="1"/>
  <c r="D1115" i="36" s="1"/>
  <c r="D1139" i="36" s="1"/>
  <c r="D1163" i="36" s="1"/>
  <c r="D1187" i="36" s="1"/>
  <c r="D1211" i="36" s="1"/>
  <c r="D1235" i="36" s="1"/>
  <c r="D1259" i="36" s="1"/>
  <c r="E470" i="36"/>
  <c r="E469" i="36"/>
  <c r="D461" i="36"/>
  <c r="D485" i="36" s="1"/>
  <c r="D509" i="36" s="1"/>
  <c r="D533" i="36" s="1"/>
  <c r="D557" i="36" s="1"/>
  <c r="D581" i="36" s="1"/>
  <c r="D605" i="36" s="1"/>
  <c r="D1099" i="36" s="1"/>
  <c r="D1123" i="36" s="1"/>
  <c r="D1147" i="36" s="1"/>
  <c r="D1171" i="36" s="1"/>
  <c r="D1195" i="36" s="1"/>
  <c r="D1219" i="36" s="1"/>
  <c r="D1243" i="36" s="1"/>
  <c r="D1267" i="36" s="1"/>
  <c r="E458" i="36"/>
  <c r="D456" i="36"/>
  <c r="D480" i="36" s="1"/>
  <c r="D504" i="36" s="1"/>
  <c r="D528" i="36" s="1"/>
  <c r="D552" i="36" s="1"/>
  <c r="D576" i="36" s="1"/>
  <c r="D600" i="36" s="1"/>
  <c r="D1094" i="36" s="1"/>
  <c r="D1118" i="36" s="1"/>
  <c r="D1142" i="36" s="1"/>
  <c r="D1166" i="36" s="1"/>
  <c r="D1190" i="36" s="1"/>
  <c r="D1214" i="36" s="1"/>
  <c r="D1238" i="36" s="1"/>
  <c r="D1262" i="36" s="1"/>
  <c r="C449" i="36"/>
  <c r="C473" i="36" s="1"/>
  <c r="C497" i="36" s="1"/>
  <c r="C521" i="36" s="1"/>
  <c r="C545" i="36" s="1"/>
  <c r="C569" i="36" s="1"/>
  <c r="C593" i="36" s="1"/>
  <c r="E446" i="36"/>
  <c r="E445" i="36"/>
  <c r="D444" i="36"/>
  <c r="D443" i="36"/>
  <c r="D637" i="36" s="1"/>
  <c r="D442" i="36"/>
  <c r="D636" i="36" s="1"/>
  <c r="D441" i="36"/>
  <c r="D635" i="36" s="1"/>
  <c r="D659" i="36" s="1"/>
  <c r="D683" i="36" s="1"/>
  <c r="D707" i="36" s="1"/>
  <c r="D731" i="36" s="1"/>
  <c r="D755" i="36" s="1"/>
  <c r="D779" i="36" s="1"/>
  <c r="D440" i="36"/>
  <c r="D464" i="36" s="1"/>
  <c r="D488" i="36" s="1"/>
  <c r="D512" i="36" s="1"/>
  <c r="D536" i="36" s="1"/>
  <c r="D560" i="36" s="1"/>
  <c r="D584" i="36" s="1"/>
  <c r="D439" i="36"/>
  <c r="D633" i="36" s="1"/>
  <c r="D657" i="36" s="1"/>
  <c r="D681" i="36" s="1"/>
  <c r="D705" i="36" s="1"/>
  <c r="D729" i="36" s="1"/>
  <c r="D438" i="36"/>
  <c r="D437" i="36"/>
  <c r="D631" i="36" s="1"/>
  <c r="D1293" i="36" s="1"/>
  <c r="D1317" i="36" s="1"/>
  <c r="D1341" i="36" s="1"/>
  <c r="D1365" i="36" s="1"/>
  <c r="D1389" i="36" s="1"/>
  <c r="D1413" i="36" s="1"/>
  <c r="D1437" i="36" s="1"/>
  <c r="D436" i="36"/>
  <c r="D435" i="36"/>
  <c r="D629" i="36" s="1"/>
  <c r="E434" i="36"/>
  <c r="D433" i="36"/>
  <c r="D627" i="36" s="1"/>
  <c r="D651" i="36" s="1"/>
  <c r="D675" i="36" s="1"/>
  <c r="D699" i="36" s="1"/>
  <c r="D723" i="36" s="1"/>
  <c r="D747" i="36" s="1"/>
  <c r="D771" i="36" s="1"/>
  <c r="D432" i="36"/>
  <c r="D431" i="36"/>
  <c r="D625" i="36" s="1"/>
  <c r="D430" i="36"/>
  <c r="D429" i="36"/>
  <c r="D453" i="36" s="1"/>
  <c r="D428" i="36"/>
  <c r="D452" i="36" s="1"/>
  <c r="D476" i="36" s="1"/>
  <c r="D500" i="36" s="1"/>
  <c r="D524" i="36" s="1"/>
  <c r="D548" i="36" s="1"/>
  <c r="D572" i="36" s="1"/>
  <c r="D596" i="36" s="1"/>
  <c r="D1090" i="36" s="1"/>
  <c r="D1114" i="36" s="1"/>
  <c r="D1138" i="36" s="1"/>
  <c r="D1162" i="36" s="1"/>
  <c r="D1186" i="36" s="1"/>
  <c r="D1210" i="36" s="1"/>
  <c r="D1234" i="36" s="1"/>
  <c r="D1258" i="36" s="1"/>
  <c r="D427" i="36"/>
  <c r="D621" i="36" s="1"/>
  <c r="D426" i="36"/>
  <c r="D620" i="36" s="1"/>
  <c r="D425" i="36"/>
  <c r="D619" i="36" s="1"/>
  <c r="D643" i="36" s="1"/>
  <c r="D667" i="36" s="1"/>
  <c r="D691" i="36" s="1"/>
  <c r="D715" i="36" s="1"/>
  <c r="D739" i="36" s="1"/>
  <c r="D763" i="36" s="1"/>
  <c r="D424" i="36"/>
  <c r="E417" i="36"/>
  <c r="E401" i="36"/>
  <c r="E418" i="36" s="1"/>
  <c r="E381" i="36"/>
  <c r="E380" i="36"/>
  <c r="D368" i="36"/>
  <c r="D405" i="36" s="1"/>
  <c r="D808" i="36" s="1"/>
  <c r="D845" i="36" s="1"/>
  <c r="D882" i="36" s="1"/>
  <c r="D919" i="36" s="1"/>
  <c r="D956" i="36" s="1"/>
  <c r="D993" i="36" s="1"/>
  <c r="D1030" i="36" s="1"/>
  <c r="D1067" i="36" s="1"/>
  <c r="E364" i="36"/>
  <c r="D352" i="36"/>
  <c r="D389" i="36" s="1"/>
  <c r="D792" i="36" s="1"/>
  <c r="D829" i="36" s="1"/>
  <c r="D866" i="36" s="1"/>
  <c r="D903" i="36" s="1"/>
  <c r="D940" i="36" s="1"/>
  <c r="D977" i="36" s="1"/>
  <c r="D1014" i="36" s="1"/>
  <c r="D1051" i="36" s="1"/>
  <c r="E344" i="36"/>
  <c r="E343" i="36"/>
  <c r="D333" i="36"/>
  <c r="D370" i="36" s="1"/>
  <c r="D407" i="36" s="1"/>
  <c r="D810" i="36" s="1"/>
  <c r="D847" i="36" s="1"/>
  <c r="D884" i="36" s="1"/>
  <c r="D921" i="36" s="1"/>
  <c r="D958" i="36" s="1"/>
  <c r="D995" i="36" s="1"/>
  <c r="D1032" i="36" s="1"/>
  <c r="D1069" i="36" s="1"/>
  <c r="E327" i="36"/>
  <c r="E307" i="36"/>
  <c r="E306" i="36"/>
  <c r="E290" i="36"/>
  <c r="E269" i="36"/>
  <c r="D268" i="36"/>
  <c r="D305" i="36" s="1"/>
  <c r="D342" i="36" s="1"/>
  <c r="D379" i="36" s="1"/>
  <c r="D416" i="36" s="1"/>
  <c r="D819" i="36" s="1"/>
  <c r="D856" i="36" s="1"/>
  <c r="D893" i="36" s="1"/>
  <c r="D930" i="36" s="1"/>
  <c r="D967" i="36" s="1"/>
  <c r="D1004" i="36" s="1"/>
  <c r="D1041" i="36" s="1"/>
  <c r="D1078" i="36" s="1"/>
  <c r="D255" i="36"/>
  <c r="D292" i="36" s="1"/>
  <c r="D329" i="36" s="1"/>
  <c r="D366" i="36" s="1"/>
  <c r="D403" i="36" s="1"/>
  <c r="D806" i="36" s="1"/>
  <c r="D843" i="36" s="1"/>
  <c r="D880" i="36" s="1"/>
  <c r="D917" i="36" s="1"/>
  <c r="D954" i="36" s="1"/>
  <c r="D991" i="36" s="1"/>
  <c r="D1028" i="36" s="1"/>
  <c r="D1065" i="36" s="1"/>
  <c r="E253" i="36"/>
  <c r="E270" i="36" s="1"/>
  <c r="D240" i="36"/>
  <c r="D277" i="36" s="1"/>
  <c r="D314" i="36" s="1"/>
  <c r="D351" i="36" s="1"/>
  <c r="D388" i="36" s="1"/>
  <c r="D791" i="36" s="1"/>
  <c r="D828" i="36" s="1"/>
  <c r="D865" i="36" s="1"/>
  <c r="D902" i="36" s="1"/>
  <c r="D939" i="36" s="1"/>
  <c r="D976" i="36" s="1"/>
  <c r="D1013" i="36" s="1"/>
  <c r="D1050" i="36" s="1"/>
  <c r="D239" i="36"/>
  <c r="D276" i="36" s="1"/>
  <c r="D313" i="36" s="1"/>
  <c r="D350" i="36" s="1"/>
  <c r="D387" i="36" s="1"/>
  <c r="D790" i="36" s="1"/>
  <c r="D827" i="36" s="1"/>
  <c r="D864" i="36" s="1"/>
  <c r="D901" i="36" s="1"/>
  <c r="D938" i="36" s="1"/>
  <c r="D975" i="36" s="1"/>
  <c r="D1012" i="36" s="1"/>
  <c r="D1049" i="36" s="1"/>
  <c r="E233" i="36"/>
  <c r="E232" i="36"/>
  <c r="D231" i="36"/>
  <c r="D228" i="36"/>
  <c r="D265" i="36" s="1"/>
  <c r="D302" i="36" s="1"/>
  <c r="D339" i="36" s="1"/>
  <c r="D376" i="36" s="1"/>
  <c r="D413" i="36" s="1"/>
  <c r="D816" i="36" s="1"/>
  <c r="D853" i="36" s="1"/>
  <c r="D890" i="36" s="1"/>
  <c r="D927" i="36" s="1"/>
  <c r="D964" i="36" s="1"/>
  <c r="D1001" i="36" s="1"/>
  <c r="D1038" i="36" s="1"/>
  <c r="D1075" i="36" s="1"/>
  <c r="D223" i="36"/>
  <c r="D260" i="36" s="1"/>
  <c r="D297" i="36" s="1"/>
  <c r="D334" i="36" s="1"/>
  <c r="D371" i="36" s="1"/>
  <c r="D408" i="36" s="1"/>
  <c r="D811" i="36" s="1"/>
  <c r="D848" i="36" s="1"/>
  <c r="D885" i="36" s="1"/>
  <c r="D922" i="36" s="1"/>
  <c r="D959" i="36" s="1"/>
  <c r="D996" i="36" s="1"/>
  <c r="D1033" i="36" s="1"/>
  <c r="D1070" i="36" s="1"/>
  <c r="D220" i="36"/>
  <c r="D257" i="36" s="1"/>
  <c r="D294" i="36" s="1"/>
  <c r="D331" i="36" s="1"/>
  <c r="E216" i="36"/>
  <c r="D212" i="36"/>
  <c r="D249" i="36" s="1"/>
  <c r="D286" i="36" s="1"/>
  <c r="D323" i="36" s="1"/>
  <c r="D360" i="36" s="1"/>
  <c r="D397" i="36" s="1"/>
  <c r="D800" i="36" s="1"/>
  <c r="D837" i="36" s="1"/>
  <c r="D874" i="36" s="1"/>
  <c r="D911" i="36" s="1"/>
  <c r="D948" i="36" s="1"/>
  <c r="D985" i="36" s="1"/>
  <c r="D1022" i="36" s="1"/>
  <c r="D1059" i="36" s="1"/>
  <c r="D207" i="36"/>
  <c r="D244" i="36" s="1"/>
  <c r="D281" i="36" s="1"/>
  <c r="D318" i="36" s="1"/>
  <c r="D355" i="36" s="1"/>
  <c r="D392" i="36" s="1"/>
  <c r="D795" i="36" s="1"/>
  <c r="D832" i="36" s="1"/>
  <c r="D869" i="36" s="1"/>
  <c r="D906" i="36" s="1"/>
  <c r="D943" i="36" s="1"/>
  <c r="D980" i="36" s="1"/>
  <c r="D1017" i="36" s="1"/>
  <c r="D1054" i="36" s="1"/>
  <c r="D204" i="36"/>
  <c r="D241" i="36" s="1"/>
  <c r="D278" i="36" s="1"/>
  <c r="D315" i="36" s="1"/>
  <c r="E196" i="36"/>
  <c r="E195" i="36"/>
  <c r="D194" i="36"/>
  <c r="D193" i="36"/>
  <c r="D230" i="36" s="1"/>
  <c r="D267" i="36" s="1"/>
  <c r="D304" i="36" s="1"/>
  <c r="D341" i="36" s="1"/>
  <c r="D378" i="36" s="1"/>
  <c r="D415" i="36" s="1"/>
  <c r="D818" i="36" s="1"/>
  <c r="D855" i="36" s="1"/>
  <c r="D892" i="36" s="1"/>
  <c r="D929" i="36" s="1"/>
  <c r="D966" i="36" s="1"/>
  <c r="D1003" i="36" s="1"/>
  <c r="D1040" i="36" s="1"/>
  <c r="D1077" i="36" s="1"/>
  <c r="D191" i="36"/>
  <c r="D190" i="36"/>
  <c r="D227" i="36" s="1"/>
  <c r="D264" i="36" s="1"/>
  <c r="D301" i="36" s="1"/>
  <c r="D338" i="36" s="1"/>
  <c r="D375" i="36" s="1"/>
  <c r="D412" i="36" s="1"/>
  <c r="D815" i="36" s="1"/>
  <c r="D852" i="36" s="1"/>
  <c r="D889" i="36" s="1"/>
  <c r="D926" i="36" s="1"/>
  <c r="D963" i="36" s="1"/>
  <c r="D1000" i="36" s="1"/>
  <c r="D1037" i="36" s="1"/>
  <c r="D1074" i="36" s="1"/>
  <c r="D186" i="36"/>
  <c r="D185" i="36"/>
  <c r="D222" i="36" s="1"/>
  <c r="D259" i="36" s="1"/>
  <c r="D296" i="36" s="1"/>
  <c r="D183" i="36"/>
  <c r="D182" i="36"/>
  <c r="D219" i="36" s="1"/>
  <c r="D256" i="36" s="1"/>
  <c r="D293" i="36" s="1"/>
  <c r="D330" i="36" s="1"/>
  <c r="D367" i="36" s="1"/>
  <c r="D404" i="36" s="1"/>
  <c r="D807" i="36" s="1"/>
  <c r="D844" i="36" s="1"/>
  <c r="D881" i="36" s="1"/>
  <c r="D918" i="36" s="1"/>
  <c r="D955" i="36" s="1"/>
  <c r="D992" i="36" s="1"/>
  <c r="D1029" i="36" s="1"/>
  <c r="D1066" i="36" s="1"/>
  <c r="D180" i="36"/>
  <c r="D217" i="36" s="1"/>
  <c r="D254" i="36" s="1"/>
  <c r="D291" i="36" s="1"/>
  <c r="D328" i="36" s="1"/>
  <c r="D365" i="36" s="1"/>
  <c r="D402" i="36" s="1"/>
  <c r="D805" i="36" s="1"/>
  <c r="D842" i="36" s="1"/>
  <c r="D879" i="36" s="1"/>
  <c r="D916" i="36" s="1"/>
  <c r="D953" i="36" s="1"/>
  <c r="D990" i="36" s="1"/>
  <c r="D1027" i="36" s="1"/>
  <c r="D1064" i="36" s="1"/>
  <c r="E179" i="36"/>
  <c r="D178" i="36"/>
  <c r="D215" i="36" s="1"/>
  <c r="D252" i="36" s="1"/>
  <c r="D289" i="36" s="1"/>
  <c r="D326" i="36" s="1"/>
  <c r="D363" i="36" s="1"/>
  <c r="D400" i="36" s="1"/>
  <c r="D803" i="36" s="1"/>
  <c r="D840" i="36" s="1"/>
  <c r="D877" i="36" s="1"/>
  <c r="D914" i="36" s="1"/>
  <c r="D951" i="36" s="1"/>
  <c r="D988" i="36" s="1"/>
  <c r="D1025" i="36" s="1"/>
  <c r="D1062" i="36" s="1"/>
  <c r="D177" i="36"/>
  <c r="D214" i="36" s="1"/>
  <c r="D251" i="36" s="1"/>
  <c r="D288" i="36" s="1"/>
  <c r="D325" i="36" s="1"/>
  <c r="D362" i="36" s="1"/>
  <c r="D399" i="36" s="1"/>
  <c r="D802" i="36" s="1"/>
  <c r="D839" i="36" s="1"/>
  <c r="D876" i="36" s="1"/>
  <c r="D913" i="36" s="1"/>
  <c r="D950" i="36" s="1"/>
  <c r="D987" i="36" s="1"/>
  <c r="D1024" i="36" s="1"/>
  <c r="D1061" i="36" s="1"/>
  <c r="D175" i="36"/>
  <c r="D172" i="36"/>
  <c r="D209" i="36" s="1"/>
  <c r="D246" i="36" s="1"/>
  <c r="D283" i="36" s="1"/>
  <c r="D320" i="36" s="1"/>
  <c r="D357" i="36" s="1"/>
  <c r="D394" i="36" s="1"/>
  <c r="D797" i="36" s="1"/>
  <c r="D834" i="36" s="1"/>
  <c r="D871" i="36" s="1"/>
  <c r="D908" i="36" s="1"/>
  <c r="D945" i="36" s="1"/>
  <c r="D982" i="36" s="1"/>
  <c r="D1019" i="36" s="1"/>
  <c r="D1056" i="36" s="1"/>
  <c r="D170" i="36"/>
  <c r="D169" i="36"/>
  <c r="D206" i="36" s="1"/>
  <c r="D243" i="36" s="1"/>
  <c r="D280" i="36" s="1"/>
  <c r="D317" i="36" s="1"/>
  <c r="D354" i="36" s="1"/>
  <c r="D391" i="36" s="1"/>
  <c r="D794" i="36" s="1"/>
  <c r="D831" i="36" s="1"/>
  <c r="D868" i="36" s="1"/>
  <c r="D905" i="36" s="1"/>
  <c r="D942" i="36" s="1"/>
  <c r="D979" i="36" s="1"/>
  <c r="D1016" i="36" s="1"/>
  <c r="D1053" i="36" s="1"/>
  <c r="D167" i="36"/>
  <c r="D166" i="36"/>
  <c r="D203" i="36" s="1"/>
  <c r="C164" i="36"/>
  <c r="C201" i="36" s="1"/>
  <c r="C238" i="36" s="1"/>
  <c r="C275" i="36" s="1"/>
  <c r="C312" i="36" s="1"/>
  <c r="C349" i="36" s="1"/>
  <c r="C386" i="36" s="1"/>
  <c r="E158" i="36"/>
  <c r="D157" i="36"/>
  <c r="D156" i="36"/>
  <c r="D155" i="36"/>
  <c r="D192" i="36" s="1"/>
  <c r="D229" i="36" s="1"/>
  <c r="D266" i="36" s="1"/>
  <c r="D303" i="36" s="1"/>
  <c r="D340" i="36" s="1"/>
  <c r="D377" i="36" s="1"/>
  <c r="D414" i="36" s="1"/>
  <c r="D817" i="36" s="1"/>
  <c r="D854" i="36" s="1"/>
  <c r="D891" i="36" s="1"/>
  <c r="D928" i="36" s="1"/>
  <c r="D965" i="36" s="1"/>
  <c r="D1002" i="36" s="1"/>
  <c r="D1039" i="36" s="1"/>
  <c r="D1076" i="36" s="1"/>
  <c r="D154" i="36"/>
  <c r="D153" i="36"/>
  <c r="D152" i="36"/>
  <c r="D189" i="36" s="1"/>
  <c r="D226" i="36" s="1"/>
  <c r="D263" i="36" s="1"/>
  <c r="D300" i="36" s="1"/>
  <c r="D337" i="36" s="1"/>
  <c r="D374" i="36" s="1"/>
  <c r="D411" i="36" s="1"/>
  <c r="D814" i="36" s="1"/>
  <c r="D851" i="36" s="1"/>
  <c r="D888" i="36" s="1"/>
  <c r="D925" i="36" s="1"/>
  <c r="D962" i="36" s="1"/>
  <c r="D999" i="36" s="1"/>
  <c r="D1036" i="36" s="1"/>
  <c r="D1073" i="36" s="1"/>
  <c r="D151" i="36"/>
  <c r="D188" i="36" s="1"/>
  <c r="D225" i="36" s="1"/>
  <c r="D262" i="36" s="1"/>
  <c r="D299" i="36" s="1"/>
  <c r="D336" i="36" s="1"/>
  <c r="D373" i="36" s="1"/>
  <c r="D410" i="36" s="1"/>
  <c r="D813" i="36" s="1"/>
  <c r="D850" i="36" s="1"/>
  <c r="D887" i="36" s="1"/>
  <c r="D924" i="36" s="1"/>
  <c r="D961" i="36" s="1"/>
  <c r="D998" i="36" s="1"/>
  <c r="D1035" i="36" s="1"/>
  <c r="D1072" i="36" s="1"/>
  <c r="D150" i="36"/>
  <c r="D187" i="36" s="1"/>
  <c r="D224" i="36" s="1"/>
  <c r="D261" i="36" s="1"/>
  <c r="D298" i="36" s="1"/>
  <c r="D335" i="36" s="1"/>
  <c r="D372" i="36" s="1"/>
  <c r="D409" i="36" s="1"/>
  <c r="D812" i="36" s="1"/>
  <c r="D849" i="36" s="1"/>
  <c r="D886" i="36" s="1"/>
  <c r="D923" i="36" s="1"/>
  <c r="D960" i="36" s="1"/>
  <c r="D997" i="36" s="1"/>
  <c r="D1034" i="36" s="1"/>
  <c r="D1071" i="36" s="1"/>
  <c r="D149" i="36"/>
  <c r="D148" i="36"/>
  <c r="D147" i="36"/>
  <c r="D184" i="36" s="1"/>
  <c r="D221" i="36" s="1"/>
  <c r="D258" i="36" s="1"/>
  <c r="D295" i="36" s="1"/>
  <c r="D332" i="36" s="1"/>
  <c r="D369" i="36" s="1"/>
  <c r="D406" i="36" s="1"/>
  <c r="D809" i="36" s="1"/>
  <c r="D846" i="36" s="1"/>
  <c r="D883" i="36" s="1"/>
  <c r="D920" i="36" s="1"/>
  <c r="D957" i="36" s="1"/>
  <c r="D994" i="36" s="1"/>
  <c r="D1031" i="36" s="1"/>
  <c r="D1068" i="36" s="1"/>
  <c r="D146" i="36"/>
  <c r="D145" i="36"/>
  <c r="D144" i="36"/>
  <c r="D181" i="36" s="1"/>
  <c r="D218" i="36" s="1"/>
  <c r="D143" i="36"/>
  <c r="E142" i="36"/>
  <c r="E159" i="36" s="1"/>
  <c r="D141" i="36"/>
  <c r="D140" i="36"/>
  <c r="D139" i="36"/>
  <c r="D176" i="36" s="1"/>
  <c r="D213" i="36" s="1"/>
  <c r="D250" i="36" s="1"/>
  <c r="D287" i="36" s="1"/>
  <c r="D324" i="36" s="1"/>
  <c r="D361" i="36" s="1"/>
  <c r="D398" i="36" s="1"/>
  <c r="D801" i="36" s="1"/>
  <c r="D838" i="36" s="1"/>
  <c r="D875" i="36" s="1"/>
  <c r="D912" i="36" s="1"/>
  <c r="D949" i="36" s="1"/>
  <c r="D986" i="36" s="1"/>
  <c r="D1023" i="36" s="1"/>
  <c r="D1060" i="36" s="1"/>
  <c r="D138" i="36"/>
  <c r="D137" i="36"/>
  <c r="D174" i="36" s="1"/>
  <c r="D211" i="36" s="1"/>
  <c r="D248" i="36" s="1"/>
  <c r="D285" i="36" s="1"/>
  <c r="D322" i="36" s="1"/>
  <c r="D359" i="36" s="1"/>
  <c r="D396" i="36" s="1"/>
  <c r="D799" i="36" s="1"/>
  <c r="D836" i="36" s="1"/>
  <c r="D873" i="36" s="1"/>
  <c r="D910" i="36" s="1"/>
  <c r="D947" i="36" s="1"/>
  <c r="D984" i="36" s="1"/>
  <c r="D1021" i="36" s="1"/>
  <c r="D1058" i="36" s="1"/>
  <c r="D136" i="36"/>
  <c r="D173" i="36" s="1"/>
  <c r="D210" i="36" s="1"/>
  <c r="D247" i="36" s="1"/>
  <c r="D284" i="36" s="1"/>
  <c r="D321" i="36" s="1"/>
  <c r="D358" i="36" s="1"/>
  <c r="D395" i="36" s="1"/>
  <c r="D798" i="36" s="1"/>
  <c r="D835" i="36" s="1"/>
  <c r="D872" i="36" s="1"/>
  <c r="D909" i="36" s="1"/>
  <c r="D946" i="36" s="1"/>
  <c r="D983" i="36" s="1"/>
  <c r="D1020" i="36" s="1"/>
  <c r="D1057" i="36" s="1"/>
  <c r="D135" i="36"/>
  <c r="D134" i="36"/>
  <c r="D171" i="36" s="1"/>
  <c r="D208" i="36" s="1"/>
  <c r="D245" i="36" s="1"/>
  <c r="D282" i="36" s="1"/>
  <c r="D319" i="36" s="1"/>
  <c r="D356" i="36" s="1"/>
  <c r="D393" i="36" s="1"/>
  <c r="D796" i="36" s="1"/>
  <c r="D833" i="36" s="1"/>
  <c r="D870" i="36" s="1"/>
  <c r="D907" i="36" s="1"/>
  <c r="D944" i="36" s="1"/>
  <c r="D981" i="36" s="1"/>
  <c r="D1018" i="36" s="1"/>
  <c r="D1055" i="36" s="1"/>
  <c r="D133" i="36"/>
  <c r="D132" i="36"/>
  <c r="D131" i="36"/>
  <c r="D168" i="36" s="1"/>
  <c r="D205" i="36" s="1"/>
  <c r="D242" i="36" s="1"/>
  <c r="D279" i="36" s="1"/>
  <c r="D316" i="36" s="1"/>
  <c r="D353" i="36" s="1"/>
  <c r="D390" i="36" s="1"/>
  <c r="D793" i="36" s="1"/>
  <c r="D830" i="36" s="1"/>
  <c r="D867" i="36" s="1"/>
  <c r="D904" i="36" s="1"/>
  <c r="D941" i="36" s="1"/>
  <c r="D978" i="36" s="1"/>
  <c r="D1015" i="36" s="1"/>
  <c r="D1052" i="36" s="1"/>
  <c r="D130" i="36"/>
  <c r="D129" i="36"/>
  <c r="D128" i="36"/>
  <c r="D165" i="36" s="1"/>
  <c r="D202" i="36" s="1"/>
  <c r="D127" i="36"/>
  <c r="D164" i="36" s="1"/>
  <c r="D201" i="36" s="1"/>
  <c r="D238" i="36" s="1"/>
  <c r="D275" i="36" s="1"/>
  <c r="D312" i="36" s="1"/>
  <c r="D349" i="36" s="1"/>
  <c r="D386" i="36" s="1"/>
  <c r="D789" i="36" s="1"/>
  <c r="D826" i="36" s="1"/>
  <c r="D863" i="36" s="1"/>
  <c r="D900" i="36" s="1"/>
  <c r="D937" i="36" s="1"/>
  <c r="D974" i="36" s="1"/>
  <c r="D1011" i="36" s="1"/>
  <c r="D1048" i="36" s="1"/>
  <c r="C61" i="36"/>
  <c r="C70" i="36" s="1"/>
  <c r="C79" i="36" s="1"/>
  <c r="C88" i="36" s="1"/>
  <c r="C97" i="36" s="1"/>
  <c r="C106" i="36" s="1"/>
  <c r="C115" i="36" s="1"/>
  <c r="E4" i="36"/>
  <c r="D1793" i="35"/>
  <c r="D1792" i="35"/>
  <c r="D1791" i="35"/>
  <c r="D1790" i="35"/>
  <c r="D1789" i="35"/>
  <c r="D1788" i="35"/>
  <c r="D1787" i="35"/>
  <c r="D1786" i="35"/>
  <c r="D1785" i="35"/>
  <c r="D1784" i="35"/>
  <c r="D1783" i="35"/>
  <c r="D1782" i="35"/>
  <c r="D1781" i="35"/>
  <c r="D1780" i="35"/>
  <c r="D1779" i="35"/>
  <c r="D1778" i="35"/>
  <c r="D1777" i="35"/>
  <c r="D1776" i="35"/>
  <c r="D1775" i="35"/>
  <c r="D1774" i="35"/>
  <c r="D1773" i="35"/>
  <c r="D1772" i="35"/>
  <c r="D1771" i="35"/>
  <c r="D1770" i="35"/>
  <c r="D1769" i="35"/>
  <c r="D1768" i="35"/>
  <c r="D1767" i="35"/>
  <c r="D1766" i="35"/>
  <c r="D1765" i="35"/>
  <c r="D1764" i="35"/>
  <c r="D1763" i="35"/>
  <c r="D1762" i="35"/>
  <c r="D1761" i="35"/>
  <c r="D1760" i="35"/>
  <c r="D1759" i="35"/>
  <c r="D1758" i="35"/>
  <c r="D1757" i="35"/>
  <c r="D1756" i="35"/>
  <c r="D1755" i="35"/>
  <c r="D1754" i="35"/>
  <c r="D1753" i="35"/>
  <c r="D1752" i="35"/>
  <c r="D1751" i="35"/>
  <c r="D1750" i="35"/>
  <c r="D1749" i="35"/>
  <c r="D1748" i="35"/>
  <c r="D1747" i="35"/>
  <c r="D1746" i="35"/>
  <c r="D1745" i="35"/>
  <c r="D1744" i="35"/>
  <c r="C1570" i="35"/>
  <c r="C1565" i="35"/>
  <c r="C1560" i="35"/>
  <c r="C1555" i="35"/>
  <c r="C1550" i="35"/>
  <c r="C1545" i="35"/>
  <c r="C1540" i="35"/>
  <c r="C1535" i="35"/>
  <c r="C1530" i="35"/>
  <c r="C1525" i="35"/>
  <c r="C1520" i="35"/>
  <c r="C1515" i="35"/>
  <c r="C1510" i="35"/>
  <c r="C1505" i="35"/>
  <c r="C1500" i="35"/>
  <c r="C1495" i="35"/>
  <c r="C1490" i="35"/>
  <c r="C1485" i="35"/>
  <c r="C1480" i="35"/>
  <c r="C1475" i="35"/>
  <c r="E1445" i="35"/>
  <c r="E1446" i="35" s="1"/>
  <c r="E1434" i="35"/>
  <c r="E1422" i="35"/>
  <c r="E1421" i="35"/>
  <c r="E1410" i="35"/>
  <c r="E1398" i="35"/>
  <c r="E1397" i="35"/>
  <c r="E1386" i="35"/>
  <c r="E1374" i="35"/>
  <c r="E1373" i="35"/>
  <c r="E1362" i="35"/>
  <c r="E1349" i="35"/>
  <c r="E1350" i="35" s="1"/>
  <c r="E1338" i="35"/>
  <c r="E1325" i="35"/>
  <c r="E1326" i="35" s="1"/>
  <c r="E1314" i="35"/>
  <c r="E1301" i="35"/>
  <c r="E1302" i="35" s="1"/>
  <c r="E1290" i="35"/>
  <c r="D1286" i="35"/>
  <c r="D1310" i="35" s="1"/>
  <c r="D1334" i="35" s="1"/>
  <c r="D1358" i="35" s="1"/>
  <c r="D1382" i="35" s="1"/>
  <c r="D1406" i="35" s="1"/>
  <c r="D1430" i="35" s="1"/>
  <c r="C1281" i="35"/>
  <c r="C1305" i="35" s="1"/>
  <c r="C1329" i="35" s="1"/>
  <c r="C1353" i="35" s="1"/>
  <c r="C1377" i="35" s="1"/>
  <c r="C1401" i="35" s="1"/>
  <c r="C1425" i="35" s="1"/>
  <c r="E1275" i="35"/>
  <c r="E1276" i="35" s="1"/>
  <c r="E1264" i="35"/>
  <c r="E1252" i="35"/>
  <c r="E1251" i="35"/>
  <c r="E1240" i="35"/>
  <c r="E1227" i="35"/>
  <c r="E1228" i="35" s="1"/>
  <c r="E1216" i="35"/>
  <c r="E1204" i="35"/>
  <c r="E1203" i="35"/>
  <c r="E1192" i="35"/>
  <c r="E1179" i="35"/>
  <c r="E1180" i="35" s="1"/>
  <c r="E1168" i="35"/>
  <c r="E1156" i="35"/>
  <c r="E1155" i="35"/>
  <c r="E1144" i="35"/>
  <c r="E1132" i="35"/>
  <c r="E1131" i="35"/>
  <c r="E1120" i="35"/>
  <c r="C1111" i="35"/>
  <c r="C1135" i="35" s="1"/>
  <c r="C1159" i="35" s="1"/>
  <c r="C1183" i="35" s="1"/>
  <c r="C1207" i="35" s="1"/>
  <c r="C1231" i="35" s="1"/>
  <c r="C1255" i="35" s="1"/>
  <c r="E1107" i="35"/>
  <c r="E1108" i="35" s="1"/>
  <c r="E1096" i="35"/>
  <c r="E1079" i="35"/>
  <c r="E1080" i="35" s="1"/>
  <c r="E1063" i="35"/>
  <c r="E1042" i="35"/>
  <c r="E1043" i="35" s="1"/>
  <c r="E1026" i="35"/>
  <c r="E1005" i="35"/>
  <c r="E1006" i="35" s="1"/>
  <c r="E989" i="35"/>
  <c r="E969" i="35"/>
  <c r="E968" i="35"/>
  <c r="E952" i="35"/>
  <c r="E931" i="35"/>
  <c r="E932" i="35" s="1"/>
  <c r="E915" i="35"/>
  <c r="E894" i="35"/>
  <c r="E895" i="35" s="1"/>
  <c r="E878" i="35"/>
  <c r="E857" i="35"/>
  <c r="E858" i="35" s="1"/>
  <c r="E841" i="35"/>
  <c r="C826" i="35"/>
  <c r="C863" i="35" s="1"/>
  <c r="C900" i="35" s="1"/>
  <c r="C937" i="35" s="1"/>
  <c r="C974" i="35" s="1"/>
  <c r="C1011" i="35" s="1"/>
  <c r="C1048" i="35" s="1"/>
  <c r="E821" i="35"/>
  <c r="E820" i="35"/>
  <c r="E804" i="35"/>
  <c r="E783" i="35"/>
  <c r="E772" i="35"/>
  <c r="E784" i="35" s="1"/>
  <c r="E760" i="35"/>
  <c r="E759" i="35"/>
  <c r="E748" i="35"/>
  <c r="D744" i="35"/>
  <c r="D768" i="35" s="1"/>
  <c r="E735" i="35"/>
  <c r="E736" i="35" s="1"/>
  <c r="E724" i="35"/>
  <c r="E711" i="35"/>
  <c r="E712" i="35" s="1"/>
  <c r="E700" i="35"/>
  <c r="E687" i="35"/>
  <c r="E688" i="35" s="1"/>
  <c r="E676" i="35"/>
  <c r="E663" i="35"/>
  <c r="E664" i="35" s="1"/>
  <c r="E652" i="35"/>
  <c r="E639" i="35"/>
  <c r="E640" i="35" s="1"/>
  <c r="D637" i="35"/>
  <c r="D1299" i="35" s="1"/>
  <c r="D1323" i="35" s="1"/>
  <c r="D1347" i="35" s="1"/>
  <c r="D1371" i="35" s="1"/>
  <c r="D1395" i="35" s="1"/>
  <c r="D1419" i="35" s="1"/>
  <c r="D1443" i="35" s="1"/>
  <c r="D633" i="35"/>
  <c r="E628" i="35"/>
  <c r="D621" i="35"/>
  <c r="D1283" i="35" s="1"/>
  <c r="D1307" i="35" s="1"/>
  <c r="D1331" i="35" s="1"/>
  <c r="D1355" i="35" s="1"/>
  <c r="D1379" i="35" s="1"/>
  <c r="D1403" i="35" s="1"/>
  <c r="D1427" i="35" s="1"/>
  <c r="C619" i="35"/>
  <c r="C643" i="35" s="1"/>
  <c r="C667" i="35" s="1"/>
  <c r="C691" i="35" s="1"/>
  <c r="C715" i="35" s="1"/>
  <c r="C739" i="35" s="1"/>
  <c r="C763" i="35" s="1"/>
  <c r="D618" i="35"/>
  <c r="E613" i="35"/>
  <c r="E602" i="35"/>
  <c r="E589" i="35"/>
  <c r="E590" i="35" s="1"/>
  <c r="E578" i="35"/>
  <c r="E565" i="35"/>
  <c r="E554" i="35"/>
  <c r="E541" i="35"/>
  <c r="E542" i="35" s="1"/>
  <c r="D538" i="35"/>
  <c r="D562" i="35" s="1"/>
  <c r="D586" i="35" s="1"/>
  <c r="D610" i="35" s="1"/>
  <c r="D1104" i="35" s="1"/>
  <c r="D1128" i="35" s="1"/>
  <c r="D1152" i="35" s="1"/>
  <c r="D1176" i="35" s="1"/>
  <c r="D1200" i="35" s="1"/>
  <c r="D1224" i="35" s="1"/>
  <c r="D1248" i="35" s="1"/>
  <c r="D1272" i="35" s="1"/>
  <c r="E530" i="35"/>
  <c r="E517" i="35"/>
  <c r="D508" i="35"/>
  <c r="D532" i="35" s="1"/>
  <c r="D556" i="35" s="1"/>
  <c r="D580" i="35" s="1"/>
  <c r="D604" i="35" s="1"/>
  <c r="D1098" i="35" s="1"/>
  <c r="D1122" i="35" s="1"/>
  <c r="D1146" i="35" s="1"/>
  <c r="D1170" i="35" s="1"/>
  <c r="D1194" i="35" s="1"/>
  <c r="D1218" i="35" s="1"/>
  <c r="D1242" i="35" s="1"/>
  <c r="D1266" i="35" s="1"/>
  <c r="E506" i="35"/>
  <c r="D496" i="35"/>
  <c r="D520" i="35" s="1"/>
  <c r="D544" i="35" s="1"/>
  <c r="D568" i="35" s="1"/>
  <c r="D592" i="35" s="1"/>
  <c r="D1086" i="35" s="1"/>
  <c r="D1110" i="35" s="1"/>
  <c r="D1134" i="35" s="1"/>
  <c r="D1158" i="35" s="1"/>
  <c r="D1182" i="35" s="1"/>
  <c r="D1206" i="35" s="1"/>
  <c r="D1230" i="35" s="1"/>
  <c r="D1254" i="35" s="1"/>
  <c r="E493" i="35"/>
  <c r="E482" i="35"/>
  <c r="E469" i="35"/>
  <c r="E470" i="35" s="1"/>
  <c r="D460" i="35"/>
  <c r="D484" i="35" s="1"/>
  <c r="E458" i="35"/>
  <c r="D451" i="35"/>
  <c r="D475" i="35" s="1"/>
  <c r="D499" i="35" s="1"/>
  <c r="D523" i="35" s="1"/>
  <c r="D547" i="35" s="1"/>
  <c r="D571" i="35" s="1"/>
  <c r="D595" i="35" s="1"/>
  <c r="D1089" i="35" s="1"/>
  <c r="D1113" i="35" s="1"/>
  <c r="D1137" i="35" s="1"/>
  <c r="D1161" i="35" s="1"/>
  <c r="D1185" i="35" s="1"/>
  <c r="D1209" i="35" s="1"/>
  <c r="D1233" i="35" s="1"/>
  <c r="D1257" i="35" s="1"/>
  <c r="C449" i="35"/>
  <c r="C473" i="35" s="1"/>
  <c r="C497" i="35" s="1"/>
  <c r="C521" i="35" s="1"/>
  <c r="C545" i="35" s="1"/>
  <c r="C569" i="35" s="1"/>
  <c r="C593" i="35" s="1"/>
  <c r="D448" i="35"/>
  <c r="D472" i="35" s="1"/>
  <c r="E445" i="35"/>
  <c r="E446" i="35" s="1"/>
  <c r="D444" i="35"/>
  <c r="D638" i="35" s="1"/>
  <c r="D443" i="35"/>
  <c r="D467" i="35" s="1"/>
  <c r="D491" i="35" s="1"/>
  <c r="D515" i="35" s="1"/>
  <c r="D539" i="35" s="1"/>
  <c r="D563" i="35" s="1"/>
  <c r="D587" i="35" s="1"/>
  <c r="D611" i="35" s="1"/>
  <c r="D1105" i="35" s="1"/>
  <c r="D1129" i="35" s="1"/>
  <c r="D1153" i="35" s="1"/>
  <c r="D1177" i="35" s="1"/>
  <c r="D1201" i="35" s="1"/>
  <c r="D1225" i="35" s="1"/>
  <c r="D1249" i="35" s="1"/>
  <c r="D1273" i="35" s="1"/>
  <c r="D442" i="35"/>
  <c r="D466" i="35" s="1"/>
  <c r="D490" i="35" s="1"/>
  <c r="D514" i="35" s="1"/>
  <c r="D441" i="35"/>
  <c r="D635" i="35" s="1"/>
  <c r="D659" i="35" s="1"/>
  <c r="D683" i="35" s="1"/>
  <c r="D707" i="35" s="1"/>
  <c r="D731" i="35" s="1"/>
  <c r="D755" i="35" s="1"/>
  <c r="D779" i="35" s="1"/>
  <c r="D440" i="35"/>
  <c r="D634" i="35" s="1"/>
  <c r="D439" i="35"/>
  <c r="D463" i="35" s="1"/>
  <c r="D487" i="35" s="1"/>
  <c r="D511" i="35" s="1"/>
  <c r="D535" i="35" s="1"/>
  <c r="D559" i="35" s="1"/>
  <c r="D583" i="35" s="1"/>
  <c r="D607" i="35" s="1"/>
  <c r="D1101" i="35" s="1"/>
  <c r="D1125" i="35" s="1"/>
  <c r="D1149" i="35" s="1"/>
  <c r="D1173" i="35" s="1"/>
  <c r="D1197" i="35" s="1"/>
  <c r="D1221" i="35" s="1"/>
  <c r="D1245" i="35" s="1"/>
  <c r="D1269" i="35" s="1"/>
  <c r="D438" i="35"/>
  <c r="D632" i="35" s="1"/>
  <c r="D656" i="35" s="1"/>
  <c r="D680" i="35" s="1"/>
  <c r="D704" i="35" s="1"/>
  <c r="D728" i="35" s="1"/>
  <c r="D752" i="35" s="1"/>
  <c r="D776" i="35" s="1"/>
  <c r="D437" i="35"/>
  <c r="D461" i="35" s="1"/>
  <c r="D485" i="35" s="1"/>
  <c r="D509" i="35" s="1"/>
  <c r="D533" i="35" s="1"/>
  <c r="D557" i="35" s="1"/>
  <c r="D581" i="35" s="1"/>
  <c r="D605" i="35" s="1"/>
  <c r="D1099" i="35" s="1"/>
  <c r="D1123" i="35" s="1"/>
  <c r="D1147" i="35" s="1"/>
  <c r="D1171" i="35" s="1"/>
  <c r="D1195" i="35" s="1"/>
  <c r="D1219" i="35" s="1"/>
  <c r="D1243" i="35" s="1"/>
  <c r="D1267" i="35" s="1"/>
  <c r="D436" i="35"/>
  <c r="D630" i="35" s="1"/>
  <c r="D435" i="35"/>
  <c r="D629" i="35" s="1"/>
  <c r="E434" i="35"/>
  <c r="D433" i="35"/>
  <c r="D627" i="35" s="1"/>
  <c r="D432" i="35"/>
  <c r="D626" i="35" s="1"/>
  <c r="D431" i="35"/>
  <c r="D625" i="35" s="1"/>
  <c r="D1287" i="35" s="1"/>
  <c r="D1311" i="35" s="1"/>
  <c r="D1335" i="35" s="1"/>
  <c r="D1359" i="35" s="1"/>
  <c r="D1383" i="35" s="1"/>
  <c r="D1407" i="35" s="1"/>
  <c r="D1431" i="35" s="1"/>
  <c r="D430" i="35"/>
  <c r="D624" i="35" s="1"/>
  <c r="D648" i="35" s="1"/>
  <c r="D672" i="35" s="1"/>
  <c r="D696" i="35" s="1"/>
  <c r="D720" i="35" s="1"/>
  <c r="D429" i="35"/>
  <c r="D428" i="35"/>
  <c r="D427" i="35"/>
  <c r="D426" i="35"/>
  <c r="D450" i="35" s="1"/>
  <c r="D474" i="35" s="1"/>
  <c r="D498" i="35" s="1"/>
  <c r="D522" i="35" s="1"/>
  <c r="D546" i="35" s="1"/>
  <c r="D570" i="35" s="1"/>
  <c r="D594" i="35" s="1"/>
  <c r="D1088" i="35" s="1"/>
  <c r="D1112" i="35" s="1"/>
  <c r="D1136" i="35" s="1"/>
  <c r="D1160" i="35" s="1"/>
  <c r="D1184" i="35" s="1"/>
  <c r="D1208" i="35" s="1"/>
  <c r="D1232" i="35" s="1"/>
  <c r="D1256" i="35" s="1"/>
  <c r="D425" i="35"/>
  <c r="D619" i="35" s="1"/>
  <c r="D643" i="35" s="1"/>
  <c r="D667" i="35" s="1"/>
  <c r="D691" i="35" s="1"/>
  <c r="D715" i="35" s="1"/>
  <c r="D739" i="35" s="1"/>
  <c r="D763" i="35" s="1"/>
  <c r="D424" i="35"/>
  <c r="E418" i="35"/>
  <c r="E417" i="35"/>
  <c r="E401" i="35"/>
  <c r="E380" i="35"/>
  <c r="E364" i="35"/>
  <c r="E381" i="35" s="1"/>
  <c r="E344" i="35"/>
  <c r="E343" i="35"/>
  <c r="D337" i="35"/>
  <c r="D374" i="35" s="1"/>
  <c r="D411" i="35" s="1"/>
  <c r="D814" i="35" s="1"/>
  <c r="D851" i="35" s="1"/>
  <c r="D888" i="35" s="1"/>
  <c r="D925" i="35" s="1"/>
  <c r="D962" i="35" s="1"/>
  <c r="D999" i="35" s="1"/>
  <c r="D1036" i="35" s="1"/>
  <c r="D1073" i="35" s="1"/>
  <c r="E327" i="35"/>
  <c r="E307" i="35"/>
  <c r="E306" i="35"/>
  <c r="D302" i="35"/>
  <c r="D339" i="35" s="1"/>
  <c r="D376" i="35" s="1"/>
  <c r="D413" i="35" s="1"/>
  <c r="D816" i="35" s="1"/>
  <c r="D853" i="35" s="1"/>
  <c r="D890" i="35" s="1"/>
  <c r="D927" i="35" s="1"/>
  <c r="D964" i="35" s="1"/>
  <c r="D1001" i="35" s="1"/>
  <c r="D1038" i="35" s="1"/>
  <c r="D1075" i="35" s="1"/>
  <c r="D294" i="35"/>
  <c r="D331" i="35" s="1"/>
  <c r="D368" i="35" s="1"/>
  <c r="D405" i="35" s="1"/>
  <c r="D808" i="35" s="1"/>
  <c r="D845" i="35" s="1"/>
  <c r="D882" i="35" s="1"/>
  <c r="D919" i="35" s="1"/>
  <c r="D956" i="35" s="1"/>
  <c r="D993" i="35" s="1"/>
  <c r="D1030" i="35" s="1"/>
  <c r="D1067" i="35" s="1"/>
  <c r="E290" i="35"/>
  <c r="E270" i="35"/>
  <c r="E269" i="35"/>
  <c r="D259" i="35"/>
  <c r="D296" i="35" s="1"/>
  <c r="D333" i="35" s="1"/>
  <c r="D370" i="35" s="1"/>
  <c r="D407" i="35" s="1"/>
  <c r="D810" i="35" s="1"/>
  <c r="D847" i="35" s="1"/>
  <c r="D884" i="35" s="1"/>
  <c r="D921" i="35" s="1"/>
  <c r="D958" i="35" s="1"/>
  <c r="D995" i="35" s="1"/>
  <c r="D1032" i="35" s="1"/>
  <c r="D1069" i="35" s="1"/>
  <c r="E253" i="35"/>
  <c r="D244" i="35"/>
  <c r="D281" i="35" s="1"/>
  <c r="D318" i="35" s="1"/>
  <c r="D355" i="35" s="1"/>
  <c r="D392" i="35" s="1"/>
  <c r="D795" i="35" s="1"/>
  <c r="D832" i="35" s="1"/>
  <c r="D869" i="35" s="1"/>
  <c r="D906" i="35" s="1"/>
  <c r="D943" i="35" s="1"/>
  <c r="D980" i="35" s="1"/>
  <c r="D1017" i="35" s="1"/>
  <c r="D1054" i="35" s="1"/>
  <c r="E232" i="35"/>
  <c r="D225" i="35"/>
  <c r="D262" i="35" s="1"/>
  <c r="D299" i="35" s="1"/>
  <c r="D336" i="35" s="1"/>
  <c r="D373" i="35" s="1"/>
  <c r="D410" i="35" s="1"/>
  <c r="D813" i="35" s="1"/>
  <c r="D850" i="35" s="1"/>
  <c r="D887" i="35" s="1"/>
  <c r="D924" i="35" s="1"/>
  <c r="D961" i="35" s="1"/>
  <c r="D998" i="35" s="1"/>
  <c r="D1035" i="35" s="1"/>
  <c r="D1072" i="35" s="1"/>
  <c r="E216" i="35"/>
  <c r="E233" i="35" s="1"/>
  <c r="D209" i="35"/>
  <c r="D246" i="35" s="1"/>
  <c r="D283" i="35" s="1"/>
  <c r="D320" i="35" s="1"/>
  <c r="D357" i="35" s="1"/>
  <c r="D394" i="35" s="1"/>
  <c r="D797" i="35" s="1"/>
  <c r="D834" i="35" s="1"/>
  <c r="D871" i="35" s="1"/>
  <c r="D908" i="35" s="1"/>
  <c r="D945" i="35" s="1"/>
  <c r="D982" i="35" s="1"/>
  <c r="D1019" i="35" s="1"/>
  <c r="D1056" i="35" s="1"/>
  <c r="E196" i="35"/>
  <c r="E195" i="35"/>
  <c r="D194" i="35"/>
  <c r="D231" i="35" s="1"/>
  <c r="D268" i="35" s="1"/>
  <c r="D305" i="35" s="1"/>
  <c r="D342" i="35" s="1"/>
  <c r="D379" i="35" s="1"/>
  <c r="D416" i="35" s="1"/>
  <c r="D819" i="35" s="1"/>
  <c r="D856" i="35" s="1"/>
  <c r="D893" i="35" s="1"/>
  <c r="D930" i="35" s="1"/>
  <c r="D967" i="35" s="1"/>
  <c r="D1004" i="35" s="1"/>
  <c r="D1041" i="35" s="1"/>
  <c r="D1078" i="35" s="1"/>
  <c r="D190" i="35"/>
  <c r="D227" i="35" s="1"/>
  <c r="D264" i="35" s="1"/>
  <c r="D301" i="35" s="1"/>
  <c r="D338" i="35" s="1"/>
  <c r="D375" i="35" s="1"/>
  <c r="D412" i="35" s="1"/>
  <c r="D815" i="35" s="1"/>
  <c r="D852" i="35" s="1"/>
  <c r="D889" i="35" s="1"/>
  <c r="D926" i="35" s="1"/>
  <c r="D963" i="35" s="1"/>
  <c r="D1000" i="35" s="1"/>
  <c r="D1037" i="35" s="1"/>
  <c r="D1074" i="35" s="1"/>
  <c r="D189" i="35"/>
  <c r="D226" i="35" s="1"/>
  <c r="D263" i="35" s="1"/>
  <c r="D300" i="35" s="1"/>
  <c r="D182" i="35"/>
  <c r="D219" i="35" s="1"/>
  <c r="D256" i="35" s="1"/>
  <c r="D293" i="35" s="1"/>
  <c r="D330" i="35" s="1"/>
  <c r="D367" i="35" s="1"/>
  <c r="D404" i="35" s="1"/>
  <c r="D807" i="35" s="1"/>
  <c r="D844" i="35" s="1"/>
  <c r="D881" i="35" s="1"/>
  <c r="D918" i="35" s="1"/>
  <c r="D955" i="35" s="1"/>
  <c r="D992" i="35" s="1"/>
  <c r="D1029" i="35" s="1"/>
  <c r="D1066" i="35" s="1"/>
  <c r="D181" i="35"/>
  <c r="D218" i="35" s="1"/>
  <c r="D255" i="35" s="1"/>
  <c r="D292" i="35" s="1"/>
  <c r="D329" i="35" s="1"/>
  <c r="D366" i="35" s="1"/>
  <c r="D403" i="35" s="1"/>
  <c r="D806" i="35" s="1"/>
  <c r="D843" i="35" s="1"/>
  <c r="D880" i="35" s="1"/>
  <c r="D917" i="35" s="1"/>
  <c r="D954" i="35" s="1"/>
  <c r="D991" i="35" s="1"/>
  <c r="D1028" i="35" s="1"/>
  <c r="D1065" i="35" s="1"/>
  <c r="E179" i="35"/>
  <c r="D174" i="35"/>
  <c r="D211" i="35" s="1"/>
  <c r="D248" i="35" s="1"/>
  <c r="D285" i="35" s="1"/>
  <c r="D322" i="35" s="1"/>
  <c r="D359" i="35" s="1"/>
  <c r="D396" i="35" s="1"/>
  <c r="D799" i="35" s="1"/>
  <c r="D836" i="35" s="1"/>
  <c r="D873" i="35" s="1"/>
  <c r="D910" i="35" s="1"/>
  <c r="D947" i="35" s="1"/>
  <c r="D984" i="35" s="1"/>
  <c r="D1021" i="35" s="1"/>
  <c r="D1058" i="35" s="1"/>
  <c r="D173" i="35"/>
  <c r="D210" i="35" s="1"/>
  <c r="D247" i="35" s="1"/>
  <c r="D284" i="35" s="1"/>
  <c r="D321" i="35" s="1"/>
  <c r="D358" i="35" s="1"/>
  <c r="D395" i="35" s="1"/>
  <c r="D798" i="35" s="1"/>
  <c r="D835" i="35" s="1"/>
  <c r="D872" i="35" s="1"/>
  <c r="D909" i="35" s="1"/>
  <c r="D946" i="35" s="1"/>
  <c r="D983" i="35" s="1"/>
  <c r="D1020" i="35" s="1"/>
  <c r="D1057" i="35" s="1"/>
  <c r="D170" i="35"/>
  <c r="D207" i="35" s="1"/>
  <c r="D166" i="35"/>
  <c r="D203" i="35" s="1"/>
  <c r="D240" i="35" s="1"/>
  <c r="D277" i="35" s="1"/>
  <c r="D314" i="35" s="1"/>
  <c r="D351" i="35" s="1"/>
  <c r="D388" i="35" s="1"/>
  <c r="D791" i="35" s="1"/>
  <c r="D828" i="35" s="1"/>
  <c r="D865" i="35" s="1"/>
  <c r="D902" i="35" s="1"/>
  <c r="D939" i="35" s="1"/>
  <c r="D976" i="35" s="1"/>
  <c r="D1013" i="35" s="1"/>
  <c r="D1050" i="35" s="1"/>
  <c r="D165" i="35"/>
  <c r="D202" i="35" s="1"/>
  <c r="D239" i="35" s="1"/>
  <c r="D276" i="35" s="1"/>
  <c r="D313" i="35" s="1"/>
  <c r="D350" i="35" s="1"/>
  <c r="D387" i="35" s="1"/>
  <c r="D790" i="35" s="1"/>
  <c r="D827" i="35" s="1"/>
  <c r="D864" i="35" s="1"/>
  <c r="D901" i="35" s="1"/>
  <c r="D938" i="35" s="1"/>
  <c r="D975" i="35" s="1"/>
  <c r="D1012" i="35" s="1"/>
  <c r="D1049" i="35" s="1"/>
  <c r="C164" i="35"/>
  <c r="C201" i="35" s="1"/>
  <c r="C238" i="35" s="1"/>
  <c r="C275" i="35" s="1"/>
  <c r="C312" i="35" s="1"/>
  <c r="C349" i="35" s="1"/>
  <c r="C386" i="35" s="1"/>
  <c r="E159" i="35"/>
  <c r="E158" i="35"/>
  <c r="D157" i="35"/>
  <c r="D156" i="35"/>
  <c r="D193" i="35" s="1"/>
  <c r="D230" i="35" s="1"/>
  <c r="D267" i="35" s="1"/>
  <c r="D304" i="35" s="1"/>
  <c r="D341" i="35" s="1"/>
  <c r="D378" i="35" s="1"/>
  <c r="D415" i="35" s="1"/>
  <c r="D818" i="35" s="1"/>
  <c r="D855" i="35" s="1"/>
  <c r="D892" i="35" s="1"/>
  <c r="D929" i="35" s="1"/>
  <c r="D966" i="35" s="1"/>
  <c r="D1003" i="35" s="1"/>
  <c r="D1040" i="35" s="1"/>
  <c r="D1077" i="35" s="1"/>
  <c r="D155" i="35"/>
  <c r="D192" i="35" s="1"/>
  <c r="D229" i="35" s="1"/>
  <c r="D266" i="35" s="1"/>
  <c r="D303" i="35" s="1"/>
  <c r="D340" i="35" s="1"/>
  <c r="D377" i="35" s="1"/>
  <c r="D414" i="35" s="1"/>
  <c r="D817" i="35" s="1"/>
  <c r="D854" i="35" s="1"/>
  <c r="D891" i="35" s="1"/>
  <c r="D928" i="35" s="1"/>
  <c r="D965" i="35" s="1"/>
  <c r="D1002" i="35" s="1"/>
  <c r="D1039" i="35" s="1"/>
  <c r="D1076" i="35" s="1"/>
  <c r="D154" i="35"/>
  <c r="D191" i="35" s="1"/>
  <c r="D228" i="35" s="1"/>
  <c r="D265" i="35" s="1"/>
  <c r="D153" i="35"/>
  <c r="D152" i="35"/>
  <c r="D151" i="35"/>
  <c r="D188" i="35" s="1"/>
  <c r="D150" i="35"/>
  <c r="D187" i="35" s="1"/>
  <c r="D224" i="35" s="1"/>
  <c r="D261" i="35" s="1"/>
  <c r="D298" i="35" s="1"/>
  <c r="D335" i="35" s="1"/>
  <c r="D372" i="35" s="1"/>
  <c r="D409" i="35" s="1"/>
  <c r="D812" i="35" s="1"/>
  <c r="D849" i="35" s="1"/>
  <c r="D886" i="35" s="1"/>
  <c r="D923" i="35" s="1"/>
  <c r="D960" i="35" s="1"/>
  <c r="D997" i="35" s="1"/>
  <c r="D1034" i="35" s="1"/>
  <c r="D1071" i="35" s="1"/>
  <c r="D149" i="35"/>
  <c r="D186" i="35" s="1"/>
  <c r="D223" i="35" s="1"/>
  <c r="D260" i="35" s="1"/>
  <c r="D297" i="35" s="1"/>
  <c r="D334" i="35" s="1"/>
  <c r="D371" i="35" s="1"/>
  <c r="D408" i="35" s="1"/>
  <c r="D811" i="35" s="1"/>
  <c r="D848" i="35" s="1"/>
  <c r="D885" i="35" s="1"/>
  <c r="D922" i="35" s="1"/>
  <c r="D959" i="35" s="1"/>
  <c r="D996" i="35" s="1"/>
  <c r="D1033" i="35" s="1"/>
  <c r="D1070" i="35" s="1"/>
  <c r="D148" i="35"/>
  <c r="D185" i="35" s="1"/>
  <c r="D222" i="35" s="1"/>
  <c r="D147" i="35"/>
  <c r="D184" i="35" s="1"/>
  <c r="D221" i="35" s="1"/>
  <c r="D258" i="35" s="1"/>
  <c r="D295" i="35" s="1"/>
  <c r="D332" i="35" s="1"/>
  <c r="D369" i="35" s="1"/>
  <c r="D406" i="35" s="1"/>
  <c r="D809" i="35" s="1"/>
  <c r="D846" i="35" s="1"/>
  <c r="D883" i="35" s="1"/>
  <c r="D920" i="35" s="1"/>
  <c r="D957" i="35" s="1"/>
  <c r="D994" i="35" s="1"/>
  <c r="D1031" i="35" s="1"/>
  <c r="D1068" i="35" s="1"/>
  <c r="D146" i="35"/>
  <c r="D183" i="35" s="1"/>
  <c r="D220" i="35" s="1"/>
  <c r="D257" i="35" s="1"/>
  <c r="D145" i="35"/>
  <c r="D144" i="35"/>
  <c r="D143" i="35"/>
  <c r="D180" i="35" s="1"/>
  <c r="D217" i="35" s="1"/>
  <c r="D254" i="35" s="1"/>
  <c r="D291" i="35" s="1"/>
  <c r="D328" i="35" s="1"/>
  <c r="D365" i="35" s="1"/>
  <c r="D402" i="35" s="1"/>
  <c r="D805" i="35" s="1"/>
  <c r="D842" i="35" s="1"/>
  <c r="D879" i="35" s="1"/>
  <c r="D916" i="35" s="1"/>
  <c r="D953" i="35" s="1"/>
  <c r="D990" i="35" s="1"/>
  <c r="D1027" i="35" s="1"/>
  <c r="D1064" i="35" s="1"/>
  <c r="E142" i="35"/>
  <c r="D141" i="35"/>
  <c r="D178" i="35" s="1"/>
  <c r="D215" i="35" s="1"/>
  <c r="D252" i="35" s="1"/>
  <c r="D289" i="35" s="1"/>
  <c r="D326" i="35" s="1"/>
  <c r="D363" i="35" s="1"/>
  <c r="D400" i="35" s="1"/>
  <c r="D803" i="35" s="1"/>
  <c r="D840" i="35" s="1"/>
  <c r="D877" i="35" s="1"/>
  <c r="D914" i="35" s="1"/>
  <c r="D951" i="35" s="1"/>
  <c r="D988" i="35" s="1"/>
  <c r="D1025" i="35" s="1"/>
  <c r="D1062" i="35" s="1"/>
  <c r="D140" i="35"/>
  <c r="D177" i="35" s="1"/>
  <c r="D214" i="35" s="1"/>
  <c r="D251" i="35" s="1"/>
  <c r="D288" i="35" s="1"/>
  <c r="D325" i="35" s="1"/>
  <c r="D362" i="35" s="1"/>
  <c r="D399" i="35" s="1"/>
  <c r="D802" i="35" s="1"/>
  <c r="D839" i="35" s="1"/>
  <c r="D876" i="35" s="1"/>
  <c r="D913" i="35" s="1"/>
  <c r="D950" i="35" s="1"/>
  <c r="D987" i="35" s="1"/>
  <c r="D1024" i="35" s="1"/>
  <c r="D1061" i="35" s="1"/>
  <c r="D139" i="35"/>
  <c r="D176" i="35" s="1"/>
  <c r="D213" i="35" s="1"/>
  <c r="D250" i="35" s="1"/>
  <c r="D287" i="35" s="1"/>
  <c r="D324" i="35" s="1"/>
  <c r="D361" i="35" s="1"/>
  <c r="D398" i="35" s="1"/>
  <c r="D801" i="35" s="1"/>
  <c r="D838" i="35" s="1"/>
  <c r="D875" i="35" s="1"/>
  <c r="D912" i="35" s="1"/>
  <c r="D949" i="35" s="1"/>
  <c r="D986" i="35" s="1"/>
  <c r="D1023" i="35" s="1"/>
  <c r="D1060" i="35" s="1"/>
  <c r="D138" i="35"/>
  <c r="D175" i="35" s="1"/>
  <c r="D212" i="35" s="1"/>
  <c r="D249" i="35" s="1"/>
  <c r="D286" i="35" s="1"/>
  <c r="D323" i="35" s="1"/>
  <c r="D360" i="35" s="1"/>
  <c r="D397" i="35" s="1"/>
  <c r="D800" i="35" s="1"/>
  <c r="D837" i="35" s="1"/>
  <c r="D874" i="35" s="1"/>
  <c r="D911" i="35" s="1"/>
  <c r="D948" i="35" s="1"/>
  <c r="D985" i="35" s="1"/>
  <c r="D1022" i="35" s="1"/>
  <c r="D1059" i="35" s="1"/>
  <c r="D137" i="35"/>
  <c r="D136" i="35"/>
  <c r="D135" i="35"/>
  <c r="D172" i="35" s="1"/>
  <c r="D134" i="35"/>
  <c r="D171" i="35" s="1"/>
  <c r="D208" i="35" s="1"/>
  <c r="D245" i="35" s="1"/>
  <c r="D282" i="35" s="1"/>
  <c r="D319" i="35" s="1"/>
  <c r="D356" i="35" s="1"/>
  <c r="D393" i="35" s="1"/>
  <c r="D796" i="35" s="1"/>
  <c r="D833" i="35" s="1"/>
  <c r="D870" i="35" s="1"/>
  <c r="D907" i="35" s="1"/>
  <c r="D944" i="35" s="1"/>
  <c r="D981" i="35" s="1"/>
  <c r="D1018" i="35" s="1"/>
  <c r="D1055" i="35" s="1"/>
  <c r="D133" i="35"/>
  <c r="D132" i="35"/>
  <c r="D169" i="35" s="1"/>
  <c r="D206" i="35" s="1"/>
  <c r="D243" i="35" s="1"/>
  <c r="D280" i="35" s="1"/>
  <c r="D317" i="35" s="1"/>
  <c r="D354" i="35" s="1"/>
  <c r="D391" i="35" s="1"/>
  <c r="D794" i="35" s="1"/>
  <c r="D831" i="35" s="1"/>
  <c r="D868" i="35" s="1"/>
  <c r="D905" i="35" s="1"/>
  <c r="D942" i="35" s="1"/>
  <c r="D979" i="35" s="1"/>
  <c r="D1016" i="35" s="1"/>
  <c r="D1053" i="35" s="1"/>
  <c r="D131" i="35"/>
  <c r="D168" i="35" s="1"/>
  <c r="D205" i="35" s="1"/>
  <c r="D242" i="35" s="1"/>
  <c r="D279" i="35" s="1"/>
  <c r="D316" i="35" s="1"/>
  <c r="D353" i="35" s="1"/>
  <c r="D390" i="35" s="1"/>
  <c r="D793" i="35" s="1"/>
  <c r="D830" i="35" s="1"/>
  <c r="D867" i="35" s="1"/>
  <c r="D904" i="35" s="1"/>
  <c r="D941" i="35" s="1"/>
  <c r="D978" i="35" s="1"/>
  <c r="D1015" i="35" s="1"/>
  <c r="D1052" i="35" s="1"/>
  <c r="D130" i="35"/>
  <c r="D167" i="35" s="1"/>
  <c r="D204" i="35" s="1"/>
  <c r="D241" i="35" s="1"/>
  <c r="D278" i="35" s="1"/>
  <c r="D315" i="35" s="1"/>
  <c r="D352" i="35" s="1"/>
  <c r="D389" i="35" s="1"/>
  <c r="D792" i="35" s="1"/>
  <c r="D829" i="35" s="1"/>
  <c r="D866" i="35" s="1"/>
  <c r="D903" i="35" s="1"/>
  <c r="D940" i="35" s="1"/>
  <c r="D977" i="35" s="1"/>
  <c r="D1014" i="35" s="1"/>
  <c r="D1051" i="35" s="1"/>
  <c r="D129" i="35"/>
  <c r="D128" i="35"/>
  <c r="D127" i="35"/>
  <c r="D164" i="35" s="1"/>
  <c r="D201" i="35" s="1"/>
  <c r="D238" i="35" s="1"/>
  <c r="D275" i="35" s="1"/>
  <c r="D312" i="35" s="1"/>
  <c r="D349" i="35" s="1"/>
  <c r="D386" i="35" s="1"/>
  <c r="D789" i="35" s="1"/>
  <c r="D826" i="35" s="1"/>
  <c r="D863" i="35" s="1"/>
  <c r="D900" i="35" s="1"/>
  <c r="D937" i="35" s="1"/>
  <c r="D974" i="35" s="1"/>
  <c r="D1011" i="35" s="1"/>
  <c r="D1048" i="35" s="1"/>
  <c r="C61" i="35"/>
  <c r="C70" i="35" s="1"/>
  <c r="C79" i="35" s="1"/>
  <c r="C88" i="35" s="1"/>
  <c r="C97" i="35" s="1"/>
  <c r="C106" i="35" s="1"/>
  <c r="C115" i="35" s="1"/>
  <c r="E4" i="35"/>
  <c r="C44" i="12"/>
  <c r="D1280" i="40" l="1"/>
  <c r="D1304" i="40" s="1"/>
  <c r="D1328" i="40" s="1"/>
  <c r="D1352" i="40" s="1"/>
  <c r="D1376" i="40" s="1"/>
  <c r="D1400" i="40" s="1"/>
  <c r="D1424" i="40" s="1"/>
  <c r="D642" i="40"/>
  <c r="D666" i="40" s="1"/>
  <c r="D690" i="40" s="1"/>
  <c r="D714" i="40" s="1"/>
  <c r="D738" i="40" s="1"/>
  <c r="D762" i="40" s="1"/>
  <c r="D1298" i="40"/>
  <c r="D1322" i="40" s="1"/>
  <c r="D1346" i="40" s="1"/>
  <c r="D1370" i="40" s="1"/>
  <c r="D1394" i="40" s="1"/>
  <c r="D1418" i="40" s="1"/>
  <c r="D1442" i="40" s="1"/>
  <c r="D660" i="40"/>
  <c r="D684" i="40" s="1"/>
  <c r="D708" i="40" s="1"/>
  <c r="D732" i="40" s="1"/>
  <c r="D756" i="40" s="1"/>
  <c r="D780" i="40" s="1"/>
  <c r="D1281" i="40"/>
  <c r="D1305" i="40" s="1"/>
  <c r="D1329" i="40" s="1"/>
  <c r="D1353" i="40" s="1"/>
  <c r="D1377" i="40" s="1"/>
  <c r="D1401" i="40" s="1"/>
  <c r="D1425" i="40" s="1"/>
  <c r="D643" i="40"/>
  <c r="D667" i="40" s="1"/>
  <c r="D691" i="40" s="1"/>
  <c r="D715" i="40" s="1"/>
  <c r="D739" i="40" s="1"/>
  <c r="D763" i="40" s="1"/>
  <c r="E381" i="40"/>
  <c r="D1292" i="40"/>
  <c r="D1316" i="40" s="1"/>
  <c r="D1340" i="40" s="1"/>
  <c r="D1364" i="40" s="1"/>
  <c r="D1388" i="40" s="1"/>
  <c r="D1412" i="40" s="1"/>
  <c r="D1436" i="40" s="1"/>
  <c r="D654" i="40"/>
  <c r="D678" i="40" s="1"/>
  <c r="D702" i="40" s="1"/>
  <c r="D726" i="40" s="1"/>
  <c r="D750" i="40" s="1"/>
  <c r="D774" i="40" s="1"/>
  <c r="E470" i="40"/>
  <c r="D1282" i="40"/>
  <c r="D1306" i="40" s="1"/>
  <c r="D1330" i="40" s="1"/>
  <c r="D1354" i="40" s="1"/>
  <c r="D1378" i="40" s="1"/>
  <c r="D1402" i="40" s="1"/>
  <c r="D1426" i="40" s="1"/>
  <c r="D644" i="40"/>
  <c r="D668" i="40" s="1"/>
  <c r="D692" i="40" s="1"/>
  <c r="D716" i="40" s="1"/>
  <c r="D740" i="40" s="1"/>
  <c r="D764" i="40" s="1"/>
  <c r="D648" i="40"/>
  <c r="D672" i="40" s="1"/>
  <c r="D696" i="40" s="1"/>
  <c r="D720" i="40" s="1"/>
  <c r="D744" i="40" s="1"/>
  <c r="D768" i="40" s="1"/>
  <c r="D1286" i="40"/>
  <c r="D1310" i="40" s="1"/>
  <c r="D1334" i="40" s="1"/>
  <c r="D1358" i="40" s="1"/>
  <c r="D1382" i="40" s="1"/>
  <c r="D1406" i="40" s="1"/>
  <c r="D1430" i="40" s="1"/>
  <c r="D1294" i="40"/>
  <c r="D1318" i="40" s="1"/>
  <c r="D1342" i="40" s="1"/>
  <c r="D1366" i="40" s="1"/>
  <c r="D1390" i="40" s="1"/>
  <c r="D1414" i="40" s="1"/>
  <c r="D1438" i="40" s="1"/>
  <c r="D656" i="40"/>
  <c r="D680" i="40" s="1"/>
  <c r="D704" i="40" s="1"/>
  <c r="D728" i="40" s="1"/>
  <c r="D752" i="40" s="1"/>
  <c r="D776" i="40" s="1"/>
  <c r="D661" i="40"/>
  <c r="D685" i="40" s="1"/>
  <c r="D709" i="40" s="1"/>
  <c r="D733" i="40" s="1"/>
  <c r="D757" i="40" s="1"/>
  <c r="D781" i="40" s="1"/>
  <c r="E932" i="40"/>
  <c r="D1291" i="40"/>
  <c r="D1315" i="40" s="1"/>
  <c r="D1339" i="40" s="1"/>
  <c r="D1363" i="40" s="1"/>
  <c r="D1387" i="40" s="1"/>
  <c r="D1411" i="40" s="1"/>
  <c r="D1435" i="40" s="1"/>
  <c r="D653" i="40"/>
  <c r="D677" i="40" s="1"/>
  <c r="D701" i="40" s="1"/>
  <c r="D725" i="40" s="1"/>
  <c r="D749" i="40" s="1"/>
  <c r="D773" i="40" s="1"/>
  <c r="D1284" i="40"/>
  <c r="D1308" i="40" s="1"/>
  <c r="D1332" i="40" s="1"/>
  <c r="D1356" i="40" s="1"/>
  <c r="D1380" i="40" s="1"/>
  <c r="D1404" i="40" s="1"/>
  <c r="D1428" i="40" s="1"/>
  <c r="D646" i="40"/>
  <c r="D670" i="40" s="1"/>
  <c r="D694" i="40" s="1"/>
  <c r="D718" i="40" s="1"/>
  <c r="D742" i="40" s="1"/>
  <c r="D766" i="40" s="1"/>
  <c r="D1300" i="40"/>
  <c r="D1324" i="40" s="1"/>
  <c r="D1348" i="40" s="1"/>
  <c r="D1372" i="40" s="1"/>
  <c r="D1396" i="40" s="1"/>
  <c r="D1420" i="40" s="1"/>
  <c r="D1444" i="40" s="1"/>
  <c r="D662" i="40"/>
  <c r="D686" i="40" s="1"/>
  <c r="D710" i="40" s="1"/>
  <c r="D734" i="40" s="1"/>
  <c r="D758" i="40" s="1"/>
  <c r="D782" i="40" s="1"/>
  <c r="D455" i="40"/>
  <c r="D479" i="40" s="1"/>
  <c r="D503" i="40" s="1"/>
  <c r="D527" i="40" s="1"/>
  <c r="D551" i="40" s="1"/>
  <c r="D575" i="40" s="1"/>
  <c r="D599" i="40" s="1"/>
  <c r="D1093" i="40" s="1"/>
  <c r="D1117" i="40" s="1"/>
  <c r="D1141" i="40" s="1"/>
  <c r="D1165" i="40" s="1"/>
  <c r="D1189" i="40" s="1"/>
  <c r="D1213" i="40" s="1"/>
  <c r="D1237" i="40" s="1"/>
  <c r="D1261" i="40" s="1"/>
  <c r="D625" i="40"/>
  <c r="D633" i="40"/>
  <c r="D647" i="40"/>
  <c r="D671" i="40" s="1"/>
  <c r="D695" i="40" s="1"/>
  <c r="D719" i="40" s="1"/>
  <c r="D743" i="40" s="1"/>
  <c r="D767" i="40" s="1"/>
  <c r="D1285" i="40"/>
  <c r="D1309" i="40" s="1"/>
  <c r="D1333" i="40" s="1"/>
  <c r="D1357" i="40" s="1"/>
  <c r="D1381" i="40" s="1"/>
  <c r="D1405" i="40" s="1"/>
  <c r="D1429" i="40" s="1"/>
  <c r="D1293" i="40"/>
  <c r="D1317" i="40" s="1"/>
  <c r="D1341" i="40" s="1"/>
  <c r="D1365" i="40" s="1"/>
  <c r="D1389" i="40" s="1"/>
  <c r="D1413" i="40" s="1"/>
  <c r="D1437" i="40" s="1"/>
  <c r="D655" i="40"/>
  <c r="D679" i="40" s="1"/>
  <c r="D703" i="40" s="1"/>
  <c r="D727" i="40" s="1"/>
  <c r="D751" i="40" s="1"/>
  <c r="D775" i="40" s="1"/>
  <c r="E446" i="40"/>
  <c r="D457" i="40"/>
  <c r="D481" i="40" s="1"/>
  <c r="D505" i="40" s="1"/>
  <c r="D529" i="40" s="1"/>
  <c r="D553" i="40" s="1"/>
  <c r="D577" i="40" s="1"/>
  <c r="D601" i="40" s="1"/>
  <c r="D1095" i="40" s="1"/>
  <c r="D1119" i="40" s="1"/>
  <c r="D1143" i="40" s="1"/>
  <c r="D1167" i="40" s="1"/>
  <c r="D1191" i="40" s="1"/>
  <c r="D1215" i="40" s="1"/>
  <c r="D1239" i="40" s="1"/>
  <c r="D1263" i="40" s="1"/>
  <c r="E590" i="40"/>
  <c r="D635" i="40"/>
  <c r="E664" i="40"/>
  <c r="D1288" i="40"/>
  <c r="D1312" i="40" s="1"/>
  <c r="D1336" i="40" s="1"/>
  <c r="D1360" i="40" s="1"/>
  <c r="D1384" i="40" s="1"/>
  <c r="D1408" i="40" s="1"/>
  <c r="D1432" i="40" s="1"/>
  <c r="E494" i="40"/>
  <c r="E614" i="40"/>
  <c r="E688" i="40"/>
  <c r="D634" i="40"/>
  <c r="D464" i="40"/>
  <c r="D488" i="40" s="1"/>
  <c r="D512" i="40" s="1"/>
  <c r="D536" i="40" s="1"/>
  <c r="D560" i="40" s="1"/>
  <c r="D584" i="40" s="1"/>
  <c r="D608" i="40" s="1"/>
  <c r="D1102" i="40" s="1"/>
  <c r="D1126" i="40" s="1"/>
  <c r="D1150" i="40" s="1"/>
  <c r="D1174" i="40" s="1"/>
  <c r="D1198" i="40" s="1"/>
  <c r="D1222" i="40" s="1"/>
  <c r="D1246" i="40" s="1"/>
  <c r="D1270" i="40" s="1"/>
  <c r="E542" i="40"/>
  <c r="D452" i="40"/>
  <c r="D476" i="40" s="1"/>
  <c r="D500" i="40" s="1"/>
  <c r="D524" i="40" s="1"/>
  <c r="D548" i="40" s="1"/>
  <c r="D572" i="40" s="1"/>
  <c r="D596" i="40" s="1"/>
  <c r="D1090" i="40" s="1"/>
  <c r="D1114" i="40" s="1"/>
  <c r="D1138" i="40" s="1"/>
  <c r="D1162" i="40" s="1"/>
  <c r="D1186" i="40" s="1"/>
  <c r="D1210" i="40" s="1"/>
  <c r="D1234" i="40" s="1"/>
  <c r="D1258" i="40" s="1"/>
  <c r="D460" i="40"/>
  <c r="D484" i="40" s="1"/>
  <c r="D508" i="40" s="1"/>
  <c r="D532" i="40" s="1"/>
  <c r="D556" i="40" s="1"/>
  <c r="D580" i="40" s="1"/>
  <c r="D604" i="40" s="1"/>
  <c r="D1098" i="40" s="1"/>
  <c r="D1122" i="40" s="1"/>
  <c r="D1146" i="40" s="1"/>
  <c r="D1170" i="40" s="1"/>
  <c r="D1194" i="40" s="1"/>
  <c r="D1218" i="40" s="1"/>
  <c r="D1242" i="40" s="1"/>
  <c r="D1266" i="40" s="1"/>
  <c r="D468" i="40"/>
  <c r="D492" i="40" s="1"/>
  <c r="D516" i="40" s="1"/>
  <c r="D540" i="40" s="1"/>
  <c r="D564" i="40" s="1"/>
  <c r="D588" i="40" s="1"/>
  <c r="D612" i="40" s="1"/>
  <c r="D1106" i="40" s="1"/>
  <c r="D1130" i="40" s="1"/>
  <c r="D1154" i="40" s="1"/>
  <c r="D1178" i="40" s="1"/>
  <c r="D1202" i="40" s="1"/>
  <c r="D1226" i="40" s="1"/>
  <c r="D1250" i="40" s="1"/>
  <c r="D1274" i="40" s="1"/>
  <c r="E858" i="40"/>
  <c r="D453" i="40"/>
  <c r="D477" i="40" s="1"/>
  <c r="D501" i="40" s="1"/>
  <c r="D525" i="40" s="1"/>
  <c r="D549" i="40" s="1"/>
  <c r="D573" i="40" s="1"/>
  <c r="D597" i="40" s="1"/>
  <c r="D1091" i="40" s="1"/>
  <c r="D1115" i="40" s="1"/>
  <c r="D1139" i="40" s="1"/>
  <c r="D1163" i="40" s="1"/>
  <c r="D1187" i="40" s="1"/>
  <c r="D1211" i="40" s="1"/>
  <c r="D1235" i="40" s="1"/>
  <c r="D1259" i="40" s="1"/>
  <c r="D461" i="40"/>
  <c r="D485" i="40" s="1"/>
  <c r="D509" i="40" s="1"/>
  <c r="D533" i="40" s="1"/>
  <c r="D557" i="40" s="1"/>
  <c r="D581" i="40" s="1"/>
  <c r="D605" i="40" s="1"/>
  <c r="D1099" i="40" s="1"/>
  <c r="D1123" i="40" s="1"/>
  <c r="D1147" i="40" s="1"/>
  <c r="D1171" i="40" s="1"/>
  <c r="D1195" i="40" s="1"/>
  <c r="D1219" i="40" s="1"/>
  <c r="D1243" i="40" s="1"/>
  <c r="D1267" i="40" s="1"/>
  <c r="D454" i="40"/>
  <c r="D478" i="40" s="1"/>
  <c r="D502" i="40" s="1"/>
  <c r="D526" i="40" s="1"/>
  <c r="D550" i="40" s="1"/>
  <c r="D574" i="40" s="1"/>
  <c r="D598" i="40" s="1"/>
  <c r="D1092" i="40" s="1"/>
  <c r="D1116" i="40" s="1"/>
  <c r="D1140" i="40" s="1"/>
  <c r="D1164" i="40" s="1"/>
  <c r="D1188" i="40" s="1"/>
  <c r="D1212" i="40" s="1"/>
  <c r="D1236" i="40" s="1"/>
  <c r="D1260" i="40" s="1"/>
  <c r="D462" i="40"/>
  <c r="D486" i="40" s="1"/>
  <c r="D510" i="40" s="1"/>
  <c r="D534" i="40" s="1"/>
  <c r="D558" i="40" s="1"/>
  <c r="D582" i="40" s="1"/>
  <c r="D606" i="40" s="1"/>
  <c r="D1100" i="40" s="1"/>
  <c r="D1124" i="40" s="1"/>
  <c r="D1148" i="40" s="1"/>
  <c r="D1172" i="40" s="1"/>
  <c r="D1196" i="40" s="1"/>
  <c r="D1220" i="40" s="1"/>
  <c r="D1244" i="40" s="1"/>
  <c r="D1268" i="40" s="1"/>
  <c r="D1289" i="39"/>
  <c r="D1313" i="39" s="1"/>
  <c r="D1337" i="39" s="1"/>
  <c r="D1361" i="39" s="1"/>
  <c r="D1385" i="39" s="1"/>
  <c r="D1409" i="39" s="1"/>
  <c r="D1433" i="39" s="1"/>
  <c r="D651" i="39"/>
  <c r="D675" i="39" s="1"/>
  <c r="D699" i="39" s="1"/>
  <c r="D723" i="39" s="1"/>
  <c r="D747" i="39" s="1"/>
  <c r="D771" i="39" s="1"/>
  <c r="D457" i="39"/>
  <c r="D481" i="39" s="1"/>
  <c r="D505" i="39" s="1"/>
  <c r="D529" i="39" s="1"/>
  <c r="D553" i="39" s="1"/>
  <c r="D577" i="39" s="1"/>
  <c r="D601" i="39" s="1"/>
  <c r="D1095" i="39" s="1"/>
  <c r="D1119" i="39" s="1"/>
  <c r="D1143" i="39" s="1"/>
  <c r="D1167" i="39" s="1"/>
  <c r="D1191" i="39" s="1"/>
  <c r="D1215" i="39" s="1"/>
  <c r="D1239" i="39" s="1"/>
  <c r="D1263" i="39" s="1"/>
  <c r="D643" i="39"/>
  <c r="D667" i="39" s="1"/>
  <c r="D691" i="39" s="1"/>
  <c r="D715" i="39" s="1"/>
  <c r="D739" i="39" s="1"/>
  <c r="D763" i="39" s="1"/>
  <c r="D459" i="39"/>
  <c r="D483" i="39" s="1"/>
  <c r="D507" i="39" s="1"/>
  <c r="D531" i="39" s="1"/>
  <c r="D555" i="39" s="1"/>
  <c r="D579" i="39" s="1"/>
  <c r="D603" i="39" s="1"/>
  <c r="D1097" i="39" s="1"/>
  <c r="D1121" i="39" s="1"/>
  <c r="D1145" i="39" s="1"/>
  <c r="D1169" i="39" s="1"/>
  <c r="D1193" i="39" s="1"/>
  <c r="D1217" i="39" s="1"/>
  <c r="D1241" i="39" s="1"/>
  <c r="D1265" i="39" s="1"/>
  <c r="D629" i="39"/>
  <c r="E344" i="39"/>
  <c r="D1284" i="39"/>
  <c r="D1308" i="39" s="1"/>
  <c r="D1332" i="39" s="1"/>
  <c r="D1356" i="39" s="1"/>
  <c r="D1380" i="39" s="1"/>
  <c r="D1404" i="39" s="1"/>
  <c r="D1428" i="39" s="1"/>
  <c r="D646" i="39"/>
  <c r="D670" i="39" s="1"/>
  <c r="D694" i="39" s="1"/>
  <c r="D718" i="39" s="1"/>
  <c r="D742" i="39" s="1"/>
  <c r="D766" i="39" s="1"/>
  <c r="D1300" i="39"/>
  <c r="D1324" i="39" s="1"/>
  <c r="D1348" i="39" s="1"/>
  <c r="D1372" i="39" s="1"/>
  <c r="D1396" i="39" s="1"/>
  <c r="D1420" i="39" s="1"/>
  <c r="D1444" i="39" s="1"/>
  <c r="D662" i="39"/>
  <c r="D686" i="39" s="1"/>
  <c r="D710" i="39" s="1"/>
  <c r="D734" i="39" s="1"/>
  <c r="D758" i="39" s="1"/>
  <c r="D782" i="39" s="1"/>
  <c r="D1295" i="39"/>
  <c r="D1319" i="39" s="1"/>
  <c r="D1343" i="39" s="1"/>
  <c r="D1367" i="39" s="1"/>
  <c r="D1391" i="39" s="1"/>
  <c r="D1415" i="39" s="1"/>
  <c r="D1439" i="39" s="1"/>
  <c r="D635" i="39"/>
  <c r="D621" i="39"/>
  <c r="D451" i="39"/>
  <c r="D475" i="39" s="1"/>
  <c r="D499" i="39" s="1"/>
  <c r="D523" i="39" s="1"/>
  <c r="D547" i="39" s="1"/>
  <c r="D571" i="39" s="1"/>
  <c r="D595" i="39" s="1"/>
  <c r="D1089" i="39" s="1"/>
  <c r="D1113" i="39" s="1"/>
  <c r="D1137" i="39" s="1"/>
  <c r="D1161" i="39" s="1"/>
  <c r="D1185" i="39" s="1"/>
  <c r="D1209" i="39" s="1"/>
  <c r="D1233" i="39" s="1"/>
  <c r="D1257" i="39" s="1"/>
  <c r="D637" i="39"/>
  <c r="D467" i="39"/>
  <c r="D491" i="39" s="1"/>
  <c r="D515" i="39" s="1"/>
  <c r="D539" i="39" s="1"/>
  <c r="D563" i="39" s="1"/>
  <c r="D587" i="39" s="1"/>
  <c r="D611" i="39" s="1"/>
  <c r="D1105" i="39" s="1"/>
  <c r="D1129" i="39" s="1"/>
  <c r="D1153" i="39" s="1"/>
  <c r="D1177" i="39" s="1"/>
  <c r="D1201" i="39" s="1"/>
  <c r="D1225" i="39" s="1"/>
  <c r="D1249" i="39" s="1"/>
  <c r="D1273" i="39" s="1"/>
  <c r="D1292" i="39"/>
  <c r="D1316" i="39" s="1"/>
  <c r="D1340" i="39" s="1"/>
  <c r="D1364" i="39" s="1"/>
  <c r="D1388" i="39" s="1"/>
  <c r="D1412" i="39" s="1"/>
  <c r="D1436" i="39" s="1"/>
  <c r="D654" i="39"/>
  <c r="D678" i="39" s="1"/>
  <c r="D702" i="39" s="1"/>
  <c r="D726" i="39" s="1"/>
  <c r="D750" i="39" s="1"/>
  <c r="D774" i="39" s="1"/>
  <c r="E688" i="39"/>
  <c r="E542" i="39"/>
  <c r="D618" i="39"/>
  <c r="D644" i="39"/>
  <c r="D668" i="39" s="1"/>
  <c r="D692" i="39" s="1"/>
  <c r="D716" i="39" s="1"/>
  <c r="D740" i="39" s="1"/>
  <c r="D764" i="39" s="1"/>
  <c r="D660" i="39"/>
  <c r="D684" i="39" s="1"/>
  <c r="D708" i="39" s="1"/>
  <c r="D732" i="39" s="1"/>
  <c r="D756" i="39" s="1"/>
  <c r="D780" i="39" s="1"/>
  <c r="D1294" i="39"/>
  <c r="D1318" i="39" s="1"/>
  <c r="D1342" i="39" s="1"/>
  <c r="D1366" i="39" s="1"/>
  <c r="D1390" i="39" s="1"/>
  <c r="D1414" i="39" s="1"/>
  <c r="D1438" i="39" s="1"/>
  <c r="D656" i="39"/>
  <c r="D680" i="39" s="1"/>
  <c r="D704" i="39" s="1"/>
  <c r="D728" i="39" s="1"/>
  <c r="D752" i="39" s="1"/>
  <c r="D776" i="39" s="1"/>
  <c r="E712" i="39"/>
  <c r="D647" i="39"/>
  <c r="D671" i="39" s="1"/>
  <c r="D695" i="39" s="1"/>
  <c r="D719" i="39" s="1"/>
  <c r="D743" i="39" s="1"/>
  <c r="D767" i="39" s="1"/>
  <c r="D1285" i="39"/>
  <c r="D1309" i="39" s="1"/>
  <c r="D1333" i="39" s="1"/>
  <c r="D1357" i="39" s="1"/>
  <c r="D1381" i="39" s="1"/>
  <c r="D1405" i="39" s="1"/>
  <c r="D1429" i="39" s="1"/>
  <c r="D1293" i="39"/>
  <c r="D1317" i="39" s="1"/>
  <c r="D1341" i="39" s="1"/>
  <c r="D1365" i="39" s="1"/>
  <c r="D1389" i="39" s="1"/>
  <c r="D1413" i="39" s="1"/>
  <c r="D1437" i="39" s="1"/>
  <c r="D655" i="39"/>
  <c r="D679" i="39" s="1"/>
  <c r="D703" i="39" s="1"/>
  <c r="D727" i="39" s="1"/>
  <c r="D751" i="39" s="1"/>
  <c r="D775" i="39" s="1"/>
  <c r="E566" i="39"/>
  <c r="E640" i="39"/>
  <c r="D626" i="39"/>
  <c r="D456" i="39"/>
  <c r="D480" i="39" s="1"/>
  <c r="D504" i="39" s="1"/>
  <c r="D528" i="39" s="1"/>
  <c r="D552" i="39" s="1"/>
  <c r="D576" i="39" s="1"/>
  <c r="D600" i="39" s="1"/>
  <c r="D1094" i="39" s="1"/>
  <c r="D1118" i="39" s="1"/>
  <c r="D1142" i="39" s="1"/>
  <c r="D1166" i="39" s="1"/>
  <c r="D1190" i="39" s="1"/>
  <c r="D1214" i="39" s="1"/>
  <c r="D1238" i="39" s="1"/>
  <c r="D1262" i="39" s="1"/>
  <c r="D1296" i="39"/>
  <c r="D1320" i="39" s="1"/>
  <c r="D1344" i="39" s="1"/>
  <c r="D1368" i="39" s="1"/>
  <c r="D1392" i="39" s="1"/>
  <c r="D1416" i="39" s="1"/>
  <c r="D1440" i="39" s="1"/>
  <c r="D658" i="39"/>
  <c r="D682" i="39" s="1"/>
  <c r="D706" i="39" s="1"/>
  <c r="D730" i="39" s="1"/>
  <c r="D754" i="39" s="1"/>
  <c r="D778" i="39" s="1"/>
  <c r="E494" i="39"/>
  <c r="D1286" i="39"/>
  <c r="D1310" i="39" s="1"/>
  <c r="D1334" i="39" s="1"/>
  <c r="D1358" i="39" s="1"/>
  <c r="D1382" i="39" s="1"/>
  <c r="D1406" i="39" s="1"/>
  <c r="D1430" i="39" s="1"/>
  <c r="D464" i="39"/>
  <c r="D488" i="39" s="1"/>
  <c r="D512" i="39" s="1"/>
  <c r="D536" i="39" s="1"/>
  <c r="D560" i="39" s="1"/>
  <c r="D584" i="39" s="1"/>
  <c r="D608" i="39" s="1"/>
  <c r="D1102" i="39" s="1"/>
  <c r="D1126" i="39" s="1"/>
  <c r="D1150" i="39" s="1"/>
  <c r="D1174" i="39" s="1"/>
  <c r="D1198" i="39" s="1"/>
  <c r="D1222" i="39" s="1"/>
  <c r="D1246" i="39" s="1"/>
  <c r="D1270" i="39" s="1"/>
  <c r="D452" i="39"/>
  <c r="D476" i="39" s="1"/>
  <c r="D500" i="39" s="1"/>
  <c r="D524" i="39" s="1"/>
  <c r="D548" i="39" s="1"/>
  <c r="D572" i="39" s="1"/>
  <c r="D596" i="39" s="1"/>
  <c r="D1090" i="39" s="1"/>
  <c r="D1114" i="39" s="1"/>
  <c r="D1138" i="39" s="1"/>
  <c r="D1162" i="39" s="1"/>
  <c r="D1186" i="39" s="1"/>
  <c r="D1210" i="39" s="1"/>
  <c r="D1234" i="39" s="1"/>
  <c r="D1258" i="39" s="1"/>
  <c r="D460" i="39"/>
  <c r="D484" i="39" s="1"/>
  <c r="D508" i="39" s="1"/>
  <c r="D532" i="39" s="1"/>
  <c r="D556" i="39" s="1"/>
  <c r="D580" i="39" s="1"/>
  <c r="D604" i="39" s="1"/>
  <c r="D1098" i="39" s="1"/>
  <c r="D1122" i="39" s="1"/>
  <c r="D1146" i="39" s="1"/>
  <c r="D1170" i="39" s="1"/>
  <c r="D1194" i="39" s="1"/>
  <c r="D1218" i="39" s="1"/>
  <c r="D1242" i="39" s="1"/>
  <c r="D1266" i="39" s="1"/>
  <c r="D468" i="39"/>
  <c r="D492" i="39" s="1"/>
  <c r="D516" i="39" s="1"/>
  <c r="D540" i="39" s="1"/>
  <c r="D564" i="39" s="1"/>
  <c r="D588" i="39" s="1"/>
  <c r="D612" i="39" s="1"/>
  <c r="D1106" i="39" s="1"/>
  <c r="D1130" i="39" s="1"/>
  <c r="D1154" i="39" s="1"/>
  <c r="D1178" i="39" s="1"/>
  <c r="D1202" i="39" s="1"/>
  <c r="D1226" i="39" s="1"/>
  <c r="D1250" i="39" s="1"/>
  <c r="D1274" i="39" s="1"/>
  <c r="E821" i="39"/>
  <c r="D453" i="39"/>
  <c r="D477" i="39" s="1"/>
  <c r="D501" i="39" s="1"/>
  <c r="D525" i="39" s="1"/>
  <c r="D549" i="39" s="1"/>
  <c r="D573" i="39" s="1"/>
  <c r="D597" i="39" s="1"/>
  <c r="D1091" i="39" s="1"/>
  <c r="D1115" i="39" s="1"/>
  <c r="D1139" i="39" s="1"/>
  <c r="D1163" i="39" s="1"/>
  <c r="D1187" i="39" s="1"/>
  <c r="D1211" i="39" s="1"/>
  <c r="D1235" i="39" s="1"/>
  <c r="D1259" i="39" s="1"/>
  <c r="D461" i="39"/>
  <c r="D485" i="39" s="1"/>
  <c r="D509" i="39" s="1"/>
  <c r="D533" i="39" s="1"/>
  <c r="D557" i="39" s="1"/>
  <c r="D581" i="39" s="1"/>
  <c r="D605" i="39" s="1"/>
  <c r="D1099" i="39" s="1"/>
  <c r="D1123" i="39" s="1"/>
  <c r="D1147" i="39" s="1"/>
  <c r="D1171" i="39" s="1"/>
  <c r="D1195" i="39" s="1"/>
  <c r="D1219" i="39" s="1"/>
  <c r="D1243" i="39" s="1"/>
  <c r="D1267" i="39" s="1"/>
  <c r="D454" i="39"/>
  <c r="D478" i="39" s="1"/>
  <c r="D502" i="39" s="1"/>
  <c r="D526" i="39" s="1"/>
  <c r="D550" i="39" s="1"/>
  <c r="D574" i="39" s="1"/>
  <c r="D598" i="39" s="1"/>
  <c r="D1092" i="39" s="1"/>
  <c r="D1116" i="39" s="1"/>
  <c r="D1140" i="39" s="1"/>
  <c r="D1164" i="39" s="1"/>
  <c r="D1188" i="39" s="1"/>
  <c r="D1212" i="39" s="1"/>
  <c r="D1236" i="39" s="1"/>
  <c r="D1260" i="39" s="1"/>
  <c r="D462" i="39"/>
  <c r="D486" i="39" s="1"/>
  <c r="D510" i="39" s="1"/>
  <c r="D534" i="39" s="1"/>
  <c r="D558" i="39" s="1"/>
  <c r="D582" i="39" s="1"/>
  <c r="D606" i="39" s="1"/>
  <c r="D1100" i="39" s="1"/>
  <c r="D1124" i="39" s="1"/>
  <c r="D1148" i="39" s="1"/>
  <c r="D1172" i="39" s="1"/>
  <c r="D1196" i="39" s="1"/>
  <c r="D1220" i="39" s="1"/>
  <c r="D1244" i="39" s="1"/>
  <c r="D1268" i="39" s="1"/>
  <c r="D1292" i="38"/>
  <c r="D1316" i="38" s="1"/>
  <c r="D1340" i="38" s="1"/>
  <c r="D1364" i="38" s="1"/>
  <c r="D1388" i="38" s="1"/>
  <c r="D1412" i="38" s="1"/>
  <c r="D1436" i="38" s="1"/>
  <c r="D654" i="38"/>
  <c r="D678" i="38" s="1"/>
  <c r="D702" i="38" s="1"/>
  <c r="D726" i="38" s="1"/>
  <c r="D750" i="38" s="1"/>
  <c r="D774" i="38" s="1"/>
  <c r="D1294" i="38"/>
  <c r="D1318" i="38" s="1"/>
  <c r="D1342" i="38" s="1"/>
  <c r="D1366" i="38" s="1"/>
  <c r="D1390" i="38" s="1"/>
  <c r="D1414" i="38" s="1"/>
  <c r="D1438" i="38" s="1"/>
  <c r="D656" i="38"/>
  <c r="D680" i="38" s="1"/>
  <c r="D704" i="38" s="1"/>
  <c r="D728" i="38" s="1"/>
  <c r="D752" i="38" s="1"/>
  <c r="D776" i="38" s="1"/>
  <c r="D460" i="38"/>
  <c r="D484" i="38" s="1"/>
  <c r="D508" i="38" s="1"/>
  <c r="D532" i="38" s="1"/>
  <c r="D556" i="38" s="1"/>
  <c r="D580" i="38" s="1"/>
  <c r="D604" i="38" s="1"/>
  <c r="D1098" i="38" s="1"/>
  <c r="D1122" i="38" s="1"/>
  <c r="D1146" i="38" s="1"/>
  <c r="D1170" i="38" s="1"/>
  <c r="D1194" i="38" s="1"/>
  <c r="D1218" i="38" s="1"/>
  <c r="D1242" i="38" s="1"/>
  <c r="D1266" i="38" s="1"/>
  <c r="D636" i="38"/>
  <c r="D468" i="38"/>
  <c r="D492" i="38" s="1"/>
  <c r="D516" i="38" s="1"/>
  <c r="D540" i="38" s="1"/>
  <c r="D564" i="38" s="1"/>
  <c r="D588" i="38" s="1"/>
  <c r="D612" i="38" s="1"/>
  <c r="D1106" i="38" s="1"/>
  <c r="D1130" i="38" s="1"/>
  <c r="D1154" i="38" s="1"/>
  <c r="D1178" i="38" s="1"/>
  <c r="D1202" i="38" s="1"/>
  <c r="D1226" i="38" s="1"/>
  <c r="D1250" i="38" s="1"/>
  <c r="D1274" i="38" s="1"/>
  <c r="D638" i="38"/>
  <c r="D647" i="38"/>
  <c r="D671" i="38" s="1"/>
  <c r="D695" i="38" s="1"/>
  <c r="D719" i="38" s="1"/>
  <c r="D743" i="38" s="1"/>
  <c r="D767" i="38" s="1"/>
  <c r="D1285" i="38"/>
  <c r="D1309" i="38" s="1"/>
  <c r="D1333" i="38" s="1"/>
  <c r="D1357" i="38" s="1"/>
  <c r="D1381" i="38" s="1"/>
  <c r="D1405" i="38" s="1"/>
  <c r="D1429" i="38" s="1"/>
  <c r="D461" i="38"/>
  <c r="D485" i="38" s="1"/>
  <c r="D509" i="38" s="1"/>
  <c r="D533" i="38" s="1"/>
  <c r="D557" i="38" s="1"/>
  <c r="D581" i="38" s="1"/>
  <c r="D605" i="38" s="1"/>
  <c r="D1099" i="38" s="1"/>
  <c r="D1123" i="38" s="1"/>
  <c r="D1147" i="38" s="1"/>
  <c r="D1171" i="38" s="1"/>
  <c r="D1195" i="38" s="1"/>
  <c r="D1219" i="38" s="1"/>
  <c r="D1243" i="38" s="1"/>
  <c r="D1267" i="38" s="1"/>
  <c r="D631" i="38"/>
  <c r="E446" i="38"/>
  <c r="E518" i="38"/>
  <c r="D620" i="38"/>
  <c r="D452" i="38"/>
  <c r="D476" i="38" s="1"/>
  <c r="D500" i="38" s="1"/>
  <c r="D524" i="38" s="1"/>
  <c r="D548" i="38" s="1"/>
  <c r="D572" i="38" s="1"/>
  <c r="D596" i="38" s="1"/>
  <c r="D1090" i="38" s="1"/>
  <c r="D1114" i="38" s="1"/>
  <c r="D1138" i="38" s="1"/>
  <c r="D1162" i="38" s="1"/>
  <c r="D1186" i="38" s="1"/>
  <c r="D1210" i="38" s="1"/>
  <c r="D1234" i="38" s="1"/>
  <c r="D1258" i="38" s="1"/>
  <c r="D622" i="38"/>
  <c r="D453" i="38"/>
  <c r="D477" i="38" s="1"/>
  <c r="D501" i="38" s="1"/>
  <c r="D525" i="38" s="1"/>
  <c r="D549" i="38" s="1"/>
  <c r="D573" i="38" s="1"/>
  <c r="D597" i="38" s="1"/>
  <c r="D1091" i="38" s="1"/>
  <c r="D1115" i="38" s="1"/>
  <c r="D1139" i="38" s="1"/>
  <c r="D1163" i="38" s="1"/>
  <c r="D1187" i="38" s="1"/>
  <c r="D1211" i="38" s="1"/>
  <c r="D1235" i="38" s="1"/>
  <c r="D1259" i="38" s="1"/>
  <c r="D1283" i="38"/>
  <c r="D1307" i="38" s="1"/>
  <c r="D1331" i="38" s="1"/>
  <c r="D1355" i="38" s="1"/>
  <c r="D1379" i="38" s="1"/>
  <c r="D1403" i="38" s="1"/>
  <c r="D1427" i="38" s="1"/>
  <c r="D645" i="38"/>
  <c r="D669" i="38" s="1"/>
  <c r="D693" i="38" s="1"/>
  <c r="D717" i="38" s="1"/>
  <c r="D741" i="38" s="1"/>
  <c r="D765" i="38" s="1"/>
  <c r="D1291" i="38"/>
  <c r="D1315" i="38" s="1"/>
  <c r="D1339" i="38" s="1"/>
  <c r="D1363" i="38" s="1"/>
  <c r="D1387" i="38" s="1"/>
  <c r="D1411" i="38" s="1"/>
  <c r="D1435" i="38" s="1"/>
  <c r="D653" i="38"/>
  <c r="D677" i="38" s="1"/>
  <c r="D701" i="38" s="1"/>
  <c r="D725" i="38" s="1"/>
  <c r="D749" i="38" s="1"/>
  <c r="D773" i="38" s="1"/>
  <c r="D1299" i="38"/>
  <c r="D1323" i="38" s="1"/>
  <c r="D1347" i="38" s="1"/>
  <c r="D1371" i="38" s="1"/>
  <c r="D1395" i="38" s="1"/>
  <c r="D1419" i="38" s="1"/>
  <c r="D1443" i="38" s="1"/>
  <c r="D661" i="38"/>
  <c r="D685" i="38" s="1"/>
  <c r="D709" i="38" s="1"/>
  <c r="D733" i="38" s="1"/>
  <c r="D757" i="38" s="1"/>
  <c r="D781" i="38" s="1"/>
  <c r="D454" i="38"/>
  <c r="D478" i="38" s="1"/>
  <c r="D502" i="38" s="1"/>
  <c r="D526" i="38" s="1"/>
  <c r="D550" i="38" s="1"/>
  <c r="D574" i="38" s="1"/>
  <c r="D598" i="38" s="1"/>
  <c r="D1092" i="38" s="1"/>
  <c r="D1116" i="38" s="1"/>
  <c r="D1140" i="38" s="1"/>
  <c r="D1164" i="38" s="1"/>
  <c r="D1188" i="38" s="1"/>
  <c r="D1212" i="38" s="1"/>
  <c r="D1236" i="38" s="1"/>
  <c r="D1260" i="38" s="1"/>
  <c r="D1287" i="38"/>
  <c r="D1311" i="38" s="1"/>
  <c r="D1335" i="38" s="1"/>
  <c r="D1359" i="38" s="1"/>
  <c r="D1383" i="38" s="1"/>
  <c r="D1407" i="38" s="1"/>
  <c r="D1431" i="38" s="1"/>
  <c r="D1297" i="38"/>
  <c r="D1321" i="38" s="1"/>
  <c r="D1345" i="38" s="1"/>
  <c r="D1369" i="38" s="1"/>
  <c r="D1393" i="38" s="1"/>
  <c r="D1417" i="38" s="1"/>
  <c r="D1441" i="38" s="1"/>
  <c r="D1280" i="38"/>
  <c r="D1304" i="38" s="1"/>
  <c r="D1328" i="38" s="1"/>
  <c r="D1352" i="38" s="1"/>
  <c r="D1376" i="38" s="1"/>
  <c r="D1400" i="38" s="1"/>
  <c r="D1424" i="38" s="1"/>
  <c r="D642" i="38"/>
  <c r="D666" i="38" s="1"/>
  <c r="D690" i="38" s="1"/>
  <c r="D714" i="38" s="1"/>
  <c r="D738" i="38" s="1"/>
  <c r="D762" i="38" s="1"/>
  <c r="D658" i="38"/>
  <c r="D682" i="38" s="1"/>
  <c r="D706" i="38" s="1"/>
  <c r="D730" i="38" s="1"/>
  <c r="D754" i="38" s="1"/>
  <c r="D778" i="38" s="1"/>
  <c r="D1296" i="38"/>
  <c r="D1320" i="38" s="1"/>
  <c r="D1344" i="38" s="1"/>
  <c r="D1368" i="38" s="1"/>
  <c r="D1392" i="38" s="1"/>
  <c r="D1416" i="38" s="1"/>
  <c r="D1440" i="38" s="1"/>
  <c r="D643" i="38"/>
  <c r="D667" i="38" s="1"/>
  <c r="D691" i="38" s="1"/>
  <c r="D715" i="38" s="1"/>
  <c r="D739" i="38" s="1"/>
  <c r="D763" i="38" s="1"/>
  <c r="D1281" i="38"/>
  <c r="D1305" i="38" s="1"/>
  <c r="D1329" i="38" s="1"/>
  <c r="D1353" i="38" s="1"/>
  <c r="D1377" i="38" s="1"/>
  <c r="D1401" i="38" s="1"/>
  <c r="D1425" i="38" s="1"/>
  <c r="D651" i="38"/>
  <c r="D675" i="38" s="1"/>
  <c r="D699" i="38" s="1"/>
  <c r="D723" i="38" s="1"/>
  <c r="D747" i="38" s="1"/>
  <c r="D771" i="38" s="1"/>
  <c r="D1289" i="38"/>
  <c r="D1313" i="38" s="1"/>
  <c r="D1337" i="38" s="1"/>
  <c r="D1361" i="38" s="1"/>
  <c r="D1385" i="38" s="1"/>
  <c r="D1409" i="38" s="1"/>
  <c r="D1433" i="38" s="1"/>
  <c r="D451" i="38"/>
  <c r="D475" i="38" s="1"/>
  <c r="D499" i="38" s="1"/>
  <c r="D523" i="38" s="1"/>
  <c r="D547" i="38" s="1"/>
  <c r="D571" i="38" s="1"/>
  <c r="D595" i="38" s="1"/>
  <c r="D1089" i="38" s="1"/>
  <c r="D1113" i="38" s="1"/>
  <c r="D1137" i="38" s="1"/>
  <c r="D1161" i="38" s="1"/>
  <c r="D1185" i="38" s="1"/>
  <c r="D1209" i="38" s="1"/>
  <c r="D1233" i="38" s="1"/>
  <c r="D1257" i="38" s="1"/>
  <c r="D459" i="38"/>
  <c r="D483" i="38" s="1"/>
  <c r="D507" i="38" s="1"/>
  <c r="D531" i="38" s="1"/>
  <c r="D555" i="38" s="1"/>
  <c r="D579" i="38" s="1"/>
  <c r="D603" i="38" s="1"/>
  <c r="D1097" i="38" s="1"/>
  <c r="D1121" i="38" s="1"/>
  <c r="D1145" i="38" s="1"/>
  <c r="D1169" i="38" s="1"/>
  <c r="D1193" i="38" s="1"/>
  <c r="D1217" i="38" s="1"/>
  <c r="D1241" i="38" s="1"/>
  <c r="D1265" i="38" s="1"/>
  <c r="D467" i="38"/>
  <c r="D491" i="38" s="1"/>
  <c r="D515" i="38" s="1"/>
  <c r="D539" i="38" s="1"/>
  <c r="D563" i="38" s="1"/>
  <c r="D587" i="38" s="1"/>
  <c r="D611" i="38" s="1"/>
  <c r="D1105" i="38" s="1"/>
  <c r="D1129" i="38" s="1"/>
  <c r="D1153" i="38" s="1"/>
  <c r="D1177" i="38" s="1"/>
  <c r="D1201" i="38" s="1"/>
  <c r="D1225" i="38" s="1"/>
  <c r="D1249" i="38" s="1"/>
  <c r="D1273" i="38" s="1"/>
  <c r="D448" i="38"/>
  <c r="D472" i="38" s="1"/>
  <c r="D496" i="38" s="1"/>
  <c r="D520" i="38" s="1"/>
  <c r="D544" i="38" s="1"/>
  <c r="D568" i="38" s="1"/>
  <c r="D592" i="38" s="1"/>
  <c r="D1086" i="38" s="1"/>
  <c r="D1110" i="38" s="1"/>
  <c r="D1134" i="38" s="1"/>
  <c r="D1158" i="38" s="1"/>
  <c r="D1182" i="38" s="1"/>
  <c r="D1206" i="38" s="1"/>
  <c r="D1230" i="38" s="1"/>
  <c r="D1254" i="38" s="1"/>
  <c r="D455" i="38"/>
  <c r="D479" i="38" s="1"/>
  <c r="D503" i="38" s="1"/>
  <c r="D527" i="38" s="1"/>
  <c r="D551" i="38" s="1"/>
  <c r="D575" i="38" s="1"/>
  <c r="D599" i="38" s="1"/>
  <c r="D1093" i="38" s="1"/>
  <c r="D1117" i="38" s="1"/>
  <c r="D1141" i="38" s="1"/>
  <c r="D1165" i="38" s="1"/>
  <c r="D1189" i="38" s="1"/>
  <c r="D1213" i="38" s="1"/>
  <c r="D1237" i="38" s="1"/>
  <c r="D1261" i="38" s="1"/>
  <c r="D463" i="38"/>
  <c r="D487" i="38" s="1"/>
  <c r="D511" i="38" s="1"/>
  <c r="D535" i="38" s="1"/>
  <c r="D559" i="38" s="1"/>
  <c r="D583" i="38" s="1"/>
  <c r="D607" i="38" s="1"/>
  <c r="D1101" i="38" s="1"/>
  <c r="D1125" i="38" s="1"/>
  <c r="D1149" i="38" s="1"/>
  <c r="D1173" i="38" s="1"/>
  <c r="D1197" i="38" s="1"/>
  <c r="D1221" i="38" s="1"/>
  <c r="D1245" i="38" s="1"/>
  <c r="D1269" i="38" s="1"/>
  <c r="D456" i="38"/>
  <c r="D480" i="38" s="1"/>
  <c r="D504" i="38" s="1"/>
  <c r="D528" i="38" s="1"/>
  <c r="D552" i="38" s="1"/>
  <c r="D576" i="38" s="1"/>
  <c r="D600" i="38" s="1"/>
  <c r="D1094" i="38" s="1"/>
  <c r="D1118" i="38" s="1"/>
  <c r="D1142" i="38" s="1"/>
  <c r="D1166" i="38" s="1"/>
  <c r="D1190" i="38" s="1"/>
  <c r="D1214" i="38" s="1"/>
  <c r="D1238" i="38" s="1"/>
  <c r="D1262" i="38" s="1"/>
  <c r="D464" i="38"/>
  <c r="D488" i="38" s="1"/>
  <c r="D512" i="38" s="1"/>
  <c r="D536" i="38" s="1"/>
  <c r="D560" i="38" s="1"/>
  <c r="D584" i="38" s="1"/>
  <c r="D608" i="38" s="1"/>
  <c r="D1102" i="38" s="1"/>
  <c r="D1126" i="38" s="1"/>
  <c r="D1150" i="38" s="1"/>
  <c r="D1174" i="38" s="1"/>
  <c r="D1198" i="38" s="1"/>
  <c r="D1222" i="38" s="1"/>
  <c r="D1246" i="38" s="1"/>
  <c r="D1270" i="38" s="1"/>
  <c r="D449" i="38"/>
  <c r="D473" i="38" s="1"/>
  <c r="D497" i="38" s="1"/>
  <c r="D521" i="38" s="1"/>
  <c r="D545" i="38" s="1"/>
  <c r="D569" i="38" s="1"/>
  <c r="D593" i="38" s="1"/>
  <c r="D1087" i="38" s="1"/>
  <c r="D1111" i="38" s="1"/>
  <c r="D1135" i="38" s="1"/>
  <c r="D1159" i="38" s="1"/>
  <c r="D1183" i="38" s="1"/>
  <c r="D1207" i="38" s="1"/>
  <c r="D1231" i="38" s="1"/>
  <c r="D1255" i="38" s="1"/>
  <c r="D457" i="38"/>
  <c r="D481" i="38" s="1"/>
  <c r="D505" i="38" s="1"/>
  <c r="D529" i="38" s="1"/>
  <c r="D553" i="38" s="1"/>
  <c r="D577" i="38" s="1"/>
  <c r="D601" i="38" s="1"/>
  <c r="D1095" i="38" s="1"/>
  <c r="D1119" i="38" s="1"/>
  <c r="D1143" i="38" s="1"/>
  <c r="D1167" i="38" s="1"/>
  <c r="D1191" i="38" s="1"/>
  <c r="D1215" i="38" s="1"/>
  <c r="D1239" i="38" s="1"/>
  <c r="D1263" i="38" s="1"/>
  <c r="D465" i="38"/>
  <c r="D489" i="38" s="1"/>
  <c r="D513" i="38" s="1"/>
  <c r="D537" i="38" s="1"/>
  <c r="D561" i="38" s="1"/>
  <c r="D585" i="38" s="1"/>
  <c r="D609" i="38" s="1"/>
  <c r="D1103" i="38" s="1"/>
  <c r="D1127" i="38" s="1"/>
  <c r="D1151" i="38" s="1"/>
  <c r="D1175" i="38" s="1"/>
  <c r="D1199" i="38" s="1"/>
  <c r="D1223" i="38" s="1"/>
  <c r="D1247" i="38" s="1"/>
  <c r="D1271" i="38" s="1"/>
  <c r="D1296" i="37"/>
  <c r="D1320" i="37" s="1"/>
  <c r="D1344" i="37" s="1"/>
  <c r="D1368" i="37" s="1"/>
  <c r="D1392" i="37" s="1"/>
  <c r="D1416" i="37" s="1"/>
  <c r="D1440" i="37" s="1"/>
  <c r="D658" i="37"/>
  <c r="D682" i="37" s="1"/>
  <c r="D706" i="37" s="1"/>
  <c r="D730" i="37" s="1"/>
  <c r="D754" i="37" s="1"/>
  <c r="D778" i="37" s="1"/>
  <c r="D647" i="37"/>
  <c r="D671" i="37" s="1"/>
  <c r="D695" i="37" s="1"/>
  <c r="D719" i="37" s="1"/>
  <c r="D743" i="37" s="1"/>
  <c r="D767" i="37" s="1"/>
  <c r="D1281" i="37"/>
  <c r="D1305" i="37" s="1"/>
  <c r="D1329" i="37" s="1"/>
  <c r="D1353" i="37" s="1"/>
  <c r="D1377" i="37" s="1"/>
  <c r="D1401" i="37" s="1"/>
  <c r="D1425" i="37" s="1"/>
  <c r="D643" i="37"/>
  <c r="D667" i="37" s="1"/>
  <c r="D691" i="37" s="1"/>
  <c r="D715" i="37" s="1"/>
  <c r="D739" i="37" s="1"/>
  <c r="D763" i="37" s="1"/>
  <c r="D651" i="37"/>
  <c r="D675" i="37" s="1"/>
  <c r="D699" i="37" s="1"/>
  <c r="D723" i="37" s="1"/>
  <c r="D747" i="37" s="1"/>
  <c r="D771" i="37" s="1"/>
  <c r="D1289" i="37"/>
  <c r="D1313" i="37" s="1"/>
  <c r="D1337" i="37" s="1"/>
  <c r="D1361" i="37" s="1"/>
  <c r="D1385" i="37" s="1"/>
  <c r="D1409" i="37" s="1"/>
  <c r="D1433" i="37" s="1"/>
  <c r="D1297" i="37"/>
  <c r="D1321" i="37" s="1"/>
  <c r="D1345" i="37" s="1"/>
  <c r="D1369" i="37" s="1"/>
  <c r="D1393" i="37" s="1"/>
  <c r="D1417" i="37" s="1"/>
  <c r="D1441" i="37" s="1"/>
  <c r="D659" i="37"/>
  <c r="D683" i="37" s="1"/>
  <c r="D707" i="37" s="1"/>
  <c r="D731" i="37" s="1"/>
  <c r="D755" i="37" s="1"/>
  <c r="D779" i="37" s="1"/>
  <c r="D1280" i="37"/>
  <c r="D1304" i="37" s="1"/>
  <c r="D1328" i="37" s="1"/>
  <c r="D1352" i="37" s="1"/>
  <c r="D1376" i="37" s="1"/>
  <c r="D1400" i="37" s="1"/>
  <c r="D1424" i="37" s="1"/>
  <c r="D642" i="37"/>
  <c r="D666" i="37" s="1"/>
  <c r="D690" i="37" s="1"/>
  <c r="D714" i="37" s="1"/>
  <c r="D738" i="37" s="1"/>
  <c r="D762" i="37" s="1"/>
  <c r="D1283" i="37"/>
  <c r="D1307" i="37" s="1"/>
  <c r="D1331" i="37" s="1"/>
  <c r="D1355" i="37" s="1"/>
  <c r="D1379" i="37" s="1"/>
  <c r="D1403" i="37" s="1"/>
  <c r="D1427" i="37" s="1"/>
  <c r="D645" i="37"/>
  <c r="D669" i="37" s="1"/>
  <c r="D693" i="37" s="1"/>
  <c r="D717" i="37" s="1"/>
  <c r="D741" i="37" s="1"/>
  <c r="D765" i="37" s="1"/>
  <c r="D1291" i="37"/>
  <c r="D1315" i="37" s="1"/>
  <c r="D1339" i="37" s="1"/>
  <c r="D1363" i="37" s="1"/>
  <c r="D1387" i="37" s="1"/>
  <c r="D1411" i="37" s="1"/>
  <c r="D1435" i="37" s="1"/>
  <c r="D653" i="37"/>
  <c r="D677" i="37" s="1"/>
  <c r="D701" i="37" s="1"/>
  <c r="D725" i="37" s="1"/>
  <c r="D749" i="37" s="1"/>
  <c r="D773" i="37" s="1"/>
  <c r="D631" i="37"/>
  <c r="D455" i="37"/>
  <c r="D479" i="37" s="1"/>
  <c r="D503" i="37" s="1"/>
  <c r="D527" i="37" s="1"/>
  <c r="D551" i="37" s="1"/>
  <c r="D575" i="37" s="1"/>
  <c r="D599" i="37" s="1"/>
  <c r="D1093" i="37" s="1"/>
  <c r="D1117" i="37" s="1"/>
  <c r="D1141" i="37" s="1"/>
  <c r="D1165" i="37" s="1"/>
  <c r="D1189" i="37" s="1"/>
  <c r="D1213" i="37" s="1"/>
  <c r="D1237" i="37" s="1"/>
  <c r="D1261" i="37" s="1"/>
  <c r="D625" i="37"/>
  <c r="D633" i="37"/>
  <c r="D463" i="37"/>
  <c r="D487" i="37" s="1"/>
  <c r="D511" i="37" s="1"/>
  <c r="D535" i="37" s="1"/>
  <c r="D559" i="37" s="1"/>
  <c r="D583" i="37" s="1"/>
  <c r="D607" i="37" s="1"/>
  <c r="D1101" i="37" s="1"/>
  <c r="D1125" i="37" s="1"/>
  <c r="D1149" i="37" s="1"/>
  <c r="D1173" i="37" s="1"/>
  <c r="D1197" i="37" s="1"/>
  <c r="D1221" i="37" s="1"/>
  <c r="D1245" i="37" s="1"/>
  <c r="D1269" i="37" s="1"/>
  <c r="D453" i="37"/>
  <c r="D477" i="37" s="1"/>
  <c r="D501" i="37" s="1"/>
  <c r="D525" i="37" s="1"/>
  <c r="D549" i="37" s="1"/>
  <c r="D573" i="37" s="1"/>
  <c r="D597" i="37" s="1"/>
  <c r="D1091" i="37" s="1"/>
  <c r="D1115" i="37" s="1"/>
  <c r="D1139" i="37" s="1"/>
  <c r="D1163" i="37" s="1"/>
  <c r="D1187" i="37" s="1"/>
  <c r="D1211" i="37" s="1"/>
  <c r="D1235" i="37" s="1"/>
  <c r="D1259" i="37" s="1"/>
  <c r="E858" i="37"/>
  <c r="D1286" i="37"/>
  <c r="D1310" i="37" s="1"/>
  <c r="D1334" i="37" s="1"/>
  <c r="D1358" i="37" s="1"/>
  <c r="D1382" i="37" s="1"/>
  <c r="D1406" i="37" s="1"/>
  <c r="D1430" i="37" s="1"/>
  <c r="D648" i="37"/>
  <c r="D672" i="37" s="1"/>
  <c r="D696" i="37" s="1"/>
  <c r="D720" i="37" s="1"/>
  <c r="D744" i="37" s="1"/>
  <c r="D768" i="37" s="1"/>
  <c r="D1294" i="37"/>
  <c r="D1318" i="37" s="1"/>
  <c r="D1342" i="37" s="1"/>
  <c r="D1366" i="37" s="1"/>
  <c r="D1390" i="37" s="1"/>
  <c r="D1414" i="37" s="1"/>
  <c r="D1438" i="37" s="1"/>
  <c r="D656" i="37"/>
  <c r="D680" i="37" s="1"/>
  <c r="D704" i="37" s="1"/>
  <c r="D728" i="37" s="1"/>
  <c r="D752" i="37" s="1"/>
  <c r="D776" i="37" s="1"/>
  <c r="D626" i="37"/>
  <c r="D1298" i="37"/>
  <c r="D1322" i="37" s="1"/>
  <c r="D1346" i="37" s="1"/>
  <c r="D1370" i="37" s="1"/>
  <c r="D1394" i="37" s="1"/>
  <c r="D1418" i="37" s="1"/>
  <c r="D1442" i="37" s="1"/>
  <c r="D451" i="37"/>
  <c r="D475" i="37" s="1"/>
  <c r="D499" i="37" s="1"/>
  <c r="D523" i="37" s="1"/>
  <c r="D547" i="37" s="1"/>
  <c r="D571" i="37" s="1"/>
  <c r="D595" i="37" s="1"/>
  <c r="D1089" i="37" s="1"/>
  <c r="D1113" i="37" s="1"/>
  <c r="D1137" i="37" s="1"/>
  <c r="D1161" i="37" s="1"/>
  <c r="D1185" i="37" s="1"/>
  <c r="D1209" i="37" s="1"/>
  <c r="D1233" i="37" s="1"/>
  <c r="D1257" i="37" s="1"/>
  <c r="D464" i="37"/>
  <c r="D488" i="37" s="1"/>
  <c r="D512" i="37" s="1"/>
  <c r="D536" i="37" s="1"/>
  <c r="D560" i="37" s="1"/>
  <c r="D584" i="37" s="1"/>
  <c r="D608" i="37" s="1"/>
  <c r="D1102" i="37" s="1"/>
  <c r="D1126" i="37" s="1"/>
  <c r="D1150" i="37" s="1"/>
  <c r="D1174" i="37" s="1"/>
  <c r="D1198" i="37" s="1"/>
  <c r="D1222" i="37" s="1"/>
  <c r="D1246" i="37" s="1"/>
  <c r="D1270" i="37" s="1"/>
  <c r="E736" i="37"/>
  <c r="E1422" i="37"/>
  <c r="E1374" i="37"/>
  <c r="D1282" i="37"/>
  <c r="D1306" i="37" s="1"/>
  <c r="D1330" i="37" s="1"/>
  <c r="D1354" i="37" s="1"/>
  <c r="D1378" i="37" s="1"/>
  <c r="D1402" i="37" s="1"/>
  <c r="D1426" i="37" s="1"/>
  <c r="D1284" i="37"/>
  <c r="D1308" i="37" s="1"/>
  <c r="D1332" i="37" s="1"/>
  <c r="D1356" i="37" s="1"/>
  <c r="D1380" i="37" s="1"/>
  <c r="D1404" i="37" s="1"/>
  <c r="D1428" i="37" s="1"/>
  <c r="D646" i="37"/>
  <c r="D670" i="37" s="1"/>
  <c r="D694" i="37" s="1"/>
  <c r="D718" i="37" s="1"/>
  <c r="D742" i="37" s="1"/>
  <c r="D766" i="37" s="1"/>
  <c r="D1292" i="37"/>
  <c r="D1316" i="37" s="1"/>
  <c r="D1340" i="37" s="1"/>
  <c r="D1364" i="37" s="1"/>
  <c r="D1388" i="37" s="1"/>
  <c r="D1412" i="37" s="1"/>
  <c r="D1436" i="37" s="1"/>
  <c r="D654" i="37"/>
  <c r="D678" i="37" s="1"/>
  <c r="D702" i="37" s="1"/>
  <c r="D726" i="37" s="1"/>
  <c r="D750" i="37" s="1"/>
  <c r="D774" i="37" s="1"/>
  <c r="D1300" i="37"/>
  <c r="D1324" i="37" s="1"/>
  <c r="D1348" i="37" s="1"/>
  <c r="D1372" i="37" s="1"/>
  <c r="D1396" i="37" s="1"/>
  <c r="D1420" i="37" s="1"/>
  <c r="D1444" i="37" s="1"/>
  <c r="D662" i="37"/>
  <c r="D686" i="37" s="1"/>
  <c r="D710" i="37" s="1"/>
  <c r="D734" i="37" s="1"/>
  <c r="D758" i="37" s="1"/>
  <c r="D782" i="37" s="1"/>
  <c r="D452" i="37"/>
  <c r="D476" i="37" s="1"/>
  <c r="D500" i="37" s="1"/>
  <c r="D524" i="37" s="1"/>
  <c r="D548" i="37" s="1"/>
  <c r="D572" i="37" s="1"/>
  <c r="D596" i="37" s="1"/>
  <c r="D1090" i="37" s="1"/>
  <c r="D1114" i="37" s="1"/>
  <c r="D1138" i="37" s="1"/>
  <c r="D1162" i="37" s="1"/>
  <c r="D1186" i="37" s="1"/>
  <c r="D1210" i="37" s="1"/>
  <c r="D1234" i="37" s="1"/>
  <c r="D1258" i="37" s="1"/>
  <c r="D460" i="37"/>
  <c r="D484" i="37" s="1"/>
  <c r="D508" i="37" s="1"/>
  <c r="D532" i="37" s="1"/>
  <c r="D556" i="37" s="1"/>
  <c r="D580" i="37" s="1"/>
  <c r="D604" i="37" s="1"/>
  <c r="D1098" i="37" s="1"/>
  <c r="D1122" i="37" s="1"/>
  <c r="D1146" i="37" s="1"/>
  <c r="D1170" i="37" s="1"/>
  <c r="D1194" i="37" s="1"/>
  <c r="D1218" i="37" s="1"/>
  <c r="D1242" i="37" s="1"/>
  <c r="D1266" i="37" s="1"/>
  <c r="D468" i="37"/>
  <c r="D492" i="37" s="1"/>
  <c r="D516" i="37" s="1"/>
  <c r="D540" i="37" s="1"/>
  <c r="D564" i="37" s="1"/>
  <c r="D588" i="37" s="1"/>
  <c r="D612" i="37" s="1"/>
  <c r="D1106" i="37" s="1"/>
  <c r="D1130" i="37" s="1"/>
  <c r="D1154" i="37" s="1"/>
  <c r="D1178" i="37" s="1"/>
  <c r="D1202" i="37" s="1"/>
  <c r="D1226" i="37" s="1"/>
  <c r="D1250" i="37" s="1"/>
  <c r="D1274" i="37" s="1"/>
  <c r="E1302" i="37"/>
  <c r="E1350" i="37"/>
  <c r="E1398" i="37"/>
  <c r="E1446" i="37"/>
  <c r="D454" i="37"/>
  <c r="D478" i="37" s="1"/>
  <c r="D502" i="37" s="1"/>
  <c r="D526" i="37" s="1"/>
  <c r="D550" i="37" s="1"/>
  <c r="D574" i="37" s="1"/>
  <c r="D598" i="37" s="1"/>
  <c r="D1092" i="37" s="1"/>
  <c r="D1116" i="37" s="1"/>
  <c r="D1140" i="37" s="1"/>
  <c r="D1164" i="37" s="1"/>
  <c r="D1188" i="37" s="1"/>
  <c r="D1212" i="37" s="1"/>
  <c r="D1236" i="37" s="1"/>
  <c r="D1260" i="37" s="1"/>
  <c r="D462" i="37"/>
  <c r="D486" i="37" s="1"/>
  <c r="D510" i="37" s="1"/>
  <c r="D534" i="37" s="1"/>
  <c r="D558" i="37" s="1"/>
  <c r="D582" i="37" s="1"/>
  <c r="D606" i="37" s="1"/>
  <c r="D1100" i="37" s="1"/>
  <c r="D1124" i="37" s="1"/>
  <c r="D1148" i="37" s="1"/>
  <c r="D1172" i="37" s="1"/>
  <c r="D1196" i="37" s="1"/>
  <c r="D1220" i="37" s="1"/>
  <c r="D1244" i="37" s="1"/>
  <c r="D1268" i="37" s="1"/>
  <c r="D449" i="37"/>
  <c r="D473" i="37" s="1"/>
  <c r="D497" i="37" s="1"/>
  <c r="D521" i="37" s="1"/>
  <c r="D545" i="37" s="1"/>
  <c r="D569" i="37" s="1"/>
  <c r="D593" i="37" s="1"/>
  <c r="D1087" i="37" s="1"/>
  <c r="D1111" i="37" s="1"/>
  <c r="D1135" i="37" s="1"/>
  <c r="D1159" i="37" s="1"/>
  <c r="D1183" i="37" s="1"/>
  <c r="D1207" i="37" s="1"/>
  <c r="D1231" i="37" s="1"/>
  <c r="D1255" i="37" s="1"/>
  <c r="D457" i="37"/>
  <c r="D481" i="37" s="1"/>
  <c r="D505" i="37" s="1"/>
  <c r="D529" i="37" s="1"/>
  <c r="D553" i="37" s="1"/>
  <c r="D577" i="37" s="1"/>
  <c r="D601" i="37" s="1"/>
  <c r="D1095" i="37" s="1"/>
  <c r="D1119" i="37" s="1"/>
  <c r="D1143" i="37" s="1"/>
  <c r="D1167" i="37" s="1"/>
  <c r="D1191" i="37" s="1"/>
  <c r="D1215" i="37" s="1"/>
  <c r="D1239" i="37" s="1"/>
  <c r="D1263" i="37" s="1"/>
  <c r="D465" i="37"/>
  <c r="D489" i="37" s="1"/>
  <c r="D513" i="37" s="1"/>
  <c r="D537" i="37" s="1"/>
  <c r="D561" i="37" s="1"/>
  <c r="D585" i="37" s="1"/>
  <c r="D609" i="37" s="1"/>
  <c r="D1103" i="37" s="1"/>
  <c r="D1127" i="37" s="1"/>
  <c r="D1151" i="37" s="1"/>
  <c r="D1175" i="37" s="1"/>
  <c r="D1199" i="37" s="1"/>
  <c r="D1223" i="37" s="1"/>
  <c r="D1247" i="37" s="1"/>
  <c r="D1271" i="37" s="1"/>
  <c r="E1006" i="37"/>
  <c r="D450" i="37"/>
  <c r="D474" i="37" s="1"/>
  <c r="D498" i="37" s="1"/>
  <c r="D522" i="37" s="1"/>
  <c r="D546" i="37" s="1"/>
  <c r="D570" i="37" s="1"/>
  <c r="D594" i="37" s="1"/>
  <c r="D1088" i="37" s="1"/>
  <c r="D1112" i="37" s="1"/>
  <c r="D1136" i="37" s="1"/>
  <c r="D1160" i="37" s="1"/>
  <c r="D1184" i="37" s="1"/>
  <c r="D1208" i="37" s="1"/>
  <c r="D1232" i="37" s="1"/>
  <c r="D1256" i="37" s="1"/>
  <c r="D466" i="37"/>
  <c r="D490" i="37" s="1"/>
  <c r="D514" i="37" s="1"/>
  <c r="D538" i="37" s="1"/>
  <c r="D562" i="37" s="1"/>
  <c r="D586" i="37" s="1"/>
  <c r="D610" i="37" s="1"/>
  <c r="D1104" i="37" s="1"/>
  <c r="D1128" i="37" s="1"/>
  <c r="D1152" i="37" s="1"/>
  <c r="D1176" i="37" s="1"/>
  <c r="D1200" i="37" s="1"/>
  <c r="D1224" i="37" s="1"/>
  <c r="D1248" i="37" s="1"/>
  <c r="D1272" i="37" s="1"/>
  <c r="E1108" i="37"/>
  <c r="D1283" i="36"/>
  <c r="D1307" i="36" s="1"/>
  <c r="D1331" i="36" s="1"/>
  <c r="D1355" i="36" s="1"/>
  <c r="D1379" i="36" s="1"/>
  <c r="D1403" i="36" s="1"/>
  <c r="D1427" i="36" s="1"/>
  <c r="D645" i="36"/>
  <c r="D669" i="36" s="1"/>
  <c r="D693" i="36" s="1"/>
  <c r="D717" i="36" s="1"/>
  <c r="D741" i="36" s="1"/>
  <c r="D765" i="36" s="1"/>
  <c r="D1291" i="36"/>
  <c r="D1315" i="36" s="1"/>
  <c r="D1339" i="36" s="1"/>
  <c r="D1363" i="36" s="1"/>
  <c r="D1387" i="36" s="1"/>
  <c r="D1411" i="36" s="1"/>
  <c r="D1435" i="36" s="1"/>
  <c r="D653" i="36"/>
  <c r="D677" i="36" s="1"/>
  <c r="D701" i="36" s="1"/>
  <c r="D725" i="36" s="1"/>
  <c r="D749" i="36" s="1"/>
  <c r="D773" i="36" s="1"/>
  <c r="D1299" i="36"/>
  <c r="D1323" i="36" s="1"/>
  <c r="D1347" i="36" s="1"/>
  <c r="D1371" i="36" s="1"/>
  <c r="D1395" i="36" s="1"/>
  <c r="D1419" i="36" s="1"/>
  <c r="D1443" i="36" s="1"/>
  <c r="D661" i="36"/>
  <c r="D685" i="36" s="1"/>
  <c r="D709" i="36" s="1"/>
  <c r="D733" i="36" s="1"/>
  <c r="D757" i="36" s="1"/>
  <c r="D781" i="36" s="1"/>
  <c r="D1296" i="36"/>
  <c r="D1320" i="36" s="1"/>
  <c r="D1344" i="36" s="1"/>
  <c r="D1368" i="36" s="1"/>
  <c r="D1392" i="36" s="1"/>
  <c r="D1416" i="36" s="1"/>
  <c r="D1440" i="36" s="1"/>
  <c r="D658" i="36"/>
  <c r="D682" i="36" s="1"/>
  <c r="D706" i="36" s="1"/>
  <c r="D730" i="36" s="1"/>
  <c r="D754" i="36" s="1"/>
  <c r="D778" i="36" s="1"/>
  <c r="D630" i="36"/>
  <c r="D460" i="36"/>
  <c r="D484" i="36" s="1"/>
  <c r="D508" i="36" s="1"/>
  <c r="D532" i="36" s="1"/>
  <c r="D556" i="36" s="1"/>
  <c r="D580" i="36" s="1"/>
  <c r="D604" i="36" s="1"/>
  <c r="D1098" i="36" s="1"/>
  <c r="D1122" i="36" s="1"/>
  <c r="D1146" i="36" s="1"/>
  <c r="D1170" i="36" s="1"/>
  <c r="D1194" i="36" s="1"/>
  <c r="D1218" i="36" s="1"/>
  <c r="D1242" i="36" s="1"/>
  <c r="D1266" i="36" s="1"/>
  <c r="D468" i="36"/>
  <c r="D492" i="36" s="1"/>
  <c r="D516" i="36" s="1"/>
  <c r="D540" i="36" s="1"/>
  <c r="D564" i="36" s="1"/>
  <c r="D588" i="36" s="1"/>
  <c r="D612" i="36" s="1"/>
  <c r="D1106" i="36" s="1"/>
  <c r="D1130" i="36" s="1"/>
  <c r="D1154" i="36" s="1"/>
  <c r="D1178" i="36" s="1"/>
  <c r="D1202" i="36" s="1"/>
  <c r="D1226" i="36" s="1"/>
  <c r="D1250" i="36" s="1"/>
  <c r="D1274" i="36" s="1"/>
  <c r="D638" i="36"/>
  <c r="D454" i="36"/>
  <c r="D478" i="36" s="1"/>
  <c r="D502" i="36" s="1"/>
  <c r="D526" i="36" s="1"/>
  <c r="D550" i="36" s="1"/>
  <c r="D574" i="36" s="1"/>
  <c r="D598" i="36" s="1"/>
  <c r="D1092" i="36" s="1"/>
  <c r="D1116" i="36" s="1"/>
  <c r="D1140" i="36" s="1"/>
  <c r="D1164" i="36" s="1"/>
  <c r="D1188" i="36" s="1"/>
  <c r="D1212" i="36" s="1"/>
  <c r="D1236" i="36" s="1"/>
  <c r="D1260" i="36" s="1"/>
  <c r="D624" i="36"/>
  <c r="D632" i="36"/>
  <c r="D462" i="36"/>
  <c r="D486" i="36" s="1"/>
  <c r="D510" i="36" s="1"/>
  <c r="D534" i="36" s="1"/>
  <c r="D558" i="36" s="1"/>
  <c r="D582" i="36" s="1"/>
  <c r="D606" i="36" s="1"/>
  <c r="D1100" i="36" s="1"/>
  <c r="D1124" i="36" s="1"/>
  <c r="D1148" i="36" s="1"/>
  <c r="D1172" i="36" s="1"/>
  <c r="D1196" i="36" s="1"/>
  <c r="D1220" i="36" s="1"/>
  <c r="D1244" i="36" s="1"/>
  <c r="D1268" i="36" s="1"/>
  <c r="D650" i="36"/>
  <c r="D674" i="36" s="1"/>
  <c r="D698" i="36" s="1"/>
  <c r="D722" i="36" s="1"/>
  <c r="D746" i="36" s="1"/>
  <c r="D770" i="36" s="1"/>
  <c r="D622" i="36"/>
  <c r="D618" i="36"/>
  <c r="D448" i="36"/>
  <c r="D472" i="36" s="1"/>
  <c r="D496" i="36" s="1"/>
  <c r="D520" i="36" s="1"/>
  <c r="D544" i="36" s="1"/>
  <c r="D568" i="36" s="1"/>
  <c r="D592" i="36" s="1"/>
  <c r="D1086" i="36" s="1"/>
  <c r="D1110" i="36" s="1"/>
  <c r="D1134" i="36" s="1"/>
  <c r="D1158" i="36" s="1"/>
  <c r="D1182" i="36" s="1"/>
  <c r="D1206" i="36" s="1"/>
  <c r="D1230" i="36" s="1"/>
  <c r="D1254" i="36" s="1"/>
  <c r="D655" i="36"/>
  <c r="D679" i="36" s="1"/>
  <c r="D703" i="36" s="1"/>
  <c r="D727" i="36" s="1"/>
  <c r="D751" i="36" s="1"/>
  <c r="D775" i="36" s="1"/>
  <c r="D1287" i="36"/>
  <c r="D1311" i="36" s="1"/>
  <c r="D1335" i="36" s="1"/>
  <c r="D1359" i="36" s="1"/>
  <c r="D1383" i="36" s="1"/>
  <c r="D1407" i="36" s="1"/>
  <c r="D1431" i="36" s="1"/>
  <c r="D649" i="36"/>
  <c r="D673" i="36" s="1"/>
  <c r="D697" i="36" s="1"/>
  <c r="D721" i="36" s="1"/>
  <c r="D745" i="36" s="1"/>
  <c r="D769" i="36" s="1"/>
  <c r="E932" i="36"/>
  <c r="D1297" i="36"/>
  <c r="D1321" i="36" s="1"/>
  <c r="D1345" i="36" s="1"/>
  <c r="D1369" i="36" s="1"/>
  <c r="D1393" i="36" s="1"/>
  <c r="D1417" i="36" s="1"/>
  <c r="D1441" i="36" s="1"/>
  <c r="D647" i="36"/>
  <c r="D671" i="36" s="1"/>
  <c r="D695" i="36" s="1"/>
  <c r="D719" i="36" s="1"/>
  <c r="D743" i="36" s="1"/>
  <c r="D767" i="36" s="1"/>
  <c r="D1281" i="36"/>
  <c r="D1305" i="36" s="1"/>
  <c r="D1329" i="36" s="1"/>
  <c r="D1353" i="36" s="1"/>
  <c r="D1377" i="36" s="1"/>
  <c r="D1401" i="36" s="1"/>
  <c r="D1425" i="36" s="1"/>
  <c r="D1282" i="36"/>
  <c r="D1306" i="36" s="1"/>
  <c r="D1330" i="36" s="1"/>
  <c r="D1354" i="36" s="1"/>
  <c r="D1378" i="36" s="1"/>
  <c r="D1402" i="36" s="1"/>
  <c r="D1426" i="36" s="1"/>
  <c r="D644" i="36"/>
  <c r="D668" i="36" s="1"/>
  <c r="D692" i="36" s="1"/>
  <c r="D716" i="36" s="1"/>
  <c r="D740" i="36" s="1"/>
  <c r="D764" i="36" s="1"/>
  <c r="D1298" i="36"/>
  <c r="D1322" i="36" s="1"/>
  <c r="D1346" i="36" s="1"/>
  <c r="D1370" i="36" s="1"/>
  <c r="D1394" i="36" s="1"/>
  <c r="D1418" i="36" s="1"/>
  <c r="D1442" i="36" s="1"/>
  <c r="D660" i="36"/>
  <c r="D684" i="36" s="1"/>
  <c r="D708" i="36" s="1"/>
  <c r="D732" i="36" s="1"/>
  <c r="D756" i="36" s="1"/>
  <c r="D780" i="36" s="1"/>
  <c r="D455" i="36"/>
  <c r="D479" i="36" s="1"/>
  <c r="D503" i="36" s="1"/>
  <c r="D527" i="36" s="1"/>
  <c r="D551" i="36" s="1"/>
  <c r="D575" i="36" s="1"/>
  <c r="D599" i="36" s="1"/>
  <c r="D1093" i="36" s="1"/>
  <c r="D1117" i="36" s="1"/>
  <c r="D1141" i="36" s="1"/>
  <c r="D1165" i="36" s="1"/>
  <c r="D1189" i="36" s="1"/>
  <c r="D1213" i="36" s="1"/>
  <c r="D1237" i="36" s="1"/>
  <c r="D1261" i="36" s="1"/>
  <c r="D463" i="36"/>
  <c r="D487" i="36" s="1"/>
  <c r="D511" i="36" s="1"/>
  <c r="D535" i="36" s="1"/>
  <c r="D559" i="36" s="1"/>
  <c r="D583" i="36" s="1"/>
  <c r="D607" i="36" s="1"/>
  <c r="D1101" i="36" s="1"/>
  <c r="D1125" i="36" s="1"/>
  <c r="D1149" i="36" s="1"/>
  <c r="D1173" i="36" s="1"/>
  <c r="D1197" i="36" s="1"/>
  <c r="D1221" i="36" s="1"/>
  <c r="D1245" i="36" s="1"/>
  <c r="D1269" i="36" s="1"/>
  <c r="D449" i="36"/>
  <c r="D473" i="36" s="1"/>
  <c r="D497" i="36" s="1"/>
  <c r="D521" i="36" s="1"/>
  <c r="D545" i="36" s="1"/>
  <c r="D569" i="36" s="1"/>
  <c r="D593" i="36" s="1"/>
  <c r="D1087" i="36" s="1"/>
  <c r="D1111" i="36" s="1"/>
  <c r="D1135" i="36" s="1"/>
  <c r="D1159" i="36" s="1"/>
  <c r="D1183" i="36" s="1"/>
  <c r="D1207" i="36" s="1"/>
  <c r="D1231" i="36" s="1"/>
  <c r="D1255" i="36" s="1"/>
  <c r="D457" i="36"/>
  <c r="D481" i="36" s="1"/>
  <c r="D505" i="36" s="1"/>
  <c r="D529" i="36" s="1"/>
  <c r="D553" i="36" s="1"/>
  <c r="D577" i="36" s="1"/>
  <c r="D601" i="36" s="1"/>
  <c r="D1095" i="36" s="1"/>
  <c r="D1119" i="36" s="1"/>
  <c r="D1143" i="36" s="1"/>
  <c r="D1167" i="36" s="1"/>
  <c r="D1191" i="36" s="1"/>
  <c r="D1215" i="36" s="1"/>
  <c r="D1239" i="36" s="1"/>
  <c r="D1263" i="36" s="1"/>
  <c r="D465" i="36"/>
  <c r="D489" i="36" s="1"/>
  <c r="D513" i="36" s="1"/>
  <c r="D537" i="36" s="1"/>
  <c r="D561" i="36" s="1"/>
  <c r="D585" i="36" s="1"/>
  <c r="D609" i="36" s="1"/>
  <c r="D1103" i="36" s="1"/>
  <c r="D1127" i="36" s="1"/>
  <c r="D1151" i="36" s="1"/>
  <c r="D1175" i="36" s="1"/>
  <c r="D1199" i="36" s="1"/>
  <c r="D1223" i="36" s="1"/>
  <c r="D1247" i="36" s="1"/>
  <c r="D1271" i="36" s="1"/>
  <c r="D450" i="36"/>
  <c r="D474" i="36" s="1"/>
  <c r="D498" i="36" s="1"/>
  <c r="D522" i="36" s="1"/>
  <c r="D546" i="36" s="1"/>
  <c r="D570" i="36" s="1"/>
  <c r="D594" i="36" s="1"/>
  <c r="D1088" i="36" s="1"/>
  <c r="D1112" i="36" s="1"/>
  <c r="D1136" i="36" s="1"/>
  <c r="D1160" i="36" s="1"/>
  <c r="D1184" i="36" s="1"/>
  <c r="D1208" i="36" s="1"/>
  <c r="D1232" i="36" s="1"/>
  <c r="D1256" i="36" s="1"/>
  <c r="D466" i="36"/>
  <c r="D490" i="36" s="1"/>
  <c r="D514" i="36" s="1"/>
  <c r="D538" i="36" s="1"/>
  <c r="D562" i="36" s="1"/>
  <c r="D586" i="36" s="1"/>
  <c r="D610" i="36" s="1"/>
  <c r="D1104" i="36" s="1"/>
  <c r="D1128" i="36" s="1"/>
  <c r="D1152" i="36" s="1"/>
  <c r="D1176" i="36" s="1"/>
  <c r="D1200" i="36" s="1"/>
  <c r="D1224" i="36" s="1"/>
  <c r="D1248" i="36" s="1"/>
  <c r="D1272" i="36" s="1"/>
  <c r="D451" i="36"/>
  <c r="D475" i="36" s="1"/>
  <c r="D499" i="36" s="1"/>
  <c r="D523" i="36" s="1"/>
  <c r="D547" i="36" s="1"/>
  <c r="D571" i="36" s="1"/>
  <c r="D595" i="36" s="1"/>
  <c r="D1089" i="36" s="1"/>
  <c r="D1113" i="36" s="1"/>
  <c r="D1137" i="36" s="1"/>
  <c r="D1161" i="36" s="1"/>
  <c r="D1185" i="36" s="1"/>
  <c r="D1209" i="36" s="1"/>
  <c r="D1233" i="36" s="1"/>
  <c r="D1257" i="36" s="1"/>
  <c r="D459" i="36"/>
  <c r="D483" i="36" s="1"/>
  <c r="D507" i="36" s="1"/>
  <c r="D531" i="36" s="1"/>
  <c r="D555" i="36" s="1"/>
  <c r="D579" i="36" s="1"/>
  <c r="D603" i="36" s="1"/>
  <c r="D1097" i="36" s="1"/>
  <c r="D1121" i="36" s="1"/>
  <c r="D1145" i="36" s="1"/>
  <c r="D1169" i="36" s="1"/>
  <c r="D1193" i="36" s="1"/>
  <c r="D1217" i="36" s="1"/>
  <c r="D1241" i="36" s="1"/>
  <c r="D1265" i="36" s="1"/>
  <c r="D467" i="36"/>
  <c r="D491" i="36" s="1"/>
  <c r="D515" i="36" s="1"/>
  <c r="D539" i="36" s="1"/>
  <c r="D563" i="36" s="1"/>
  <c r="D587" i="36" s="1"/>
  <c r="D611" i="36" s="1"/>
  <c r="D1105" i="36" s="1"/>
  <c r="D1129" i="36" s="1"/>
  <c r="D1153" i="36" s="1"/>
  <c r="D1177" i="36" s="1"/>
  <c r="D1201" i="36" s="1"/>
  <c r="D1225" i="36" s="1"/>
  <c r="D1249" i="36" s="1"/>
  <c r="D1273" i="36" s="1"/>
  <c r="D1291" i="35"/>
  <c r="D1315" i="35" s="1"/>
  <c r="D1339" i="35" s="1"/>
  <c r="D1363" i="35" s="1"/>
  <c r="D1387" i="35" s="1"/>
  <c r="D1411" i="35" s="1"/>
  <c r="D1435" i="35" s="1"/>
  <c r="D653" i="35"/>
  <c r="D677" i="35" s="1"/>
  <c r="D701" i="35" s="1"/>
  <c r="D725" i="35" s="1"/>
  <c r="D749" i="35" s="1"/>
  <c r="D773" i="35" s="1"/>
  <c r="D622" i="35"/>
  <c r="D452" i="35"/>
  <c r="D476" i="35" s="1"/>
  <c r="D500" i="35" s="1"/>
  <c r="D524" i="35" s="1"/>
  <c r="D548" i="35" s="1"/>
  <c r="D572" i="35" s="1"/>
  <c r="D596" i="35" s="1"/>
  <c r="D1090" i="35" s="1"/>
  <c r="D1114" i="35" s="1"/>
  <c r="D1138" i="35" s="1"/>
  <c r="D1162" i="35" s="1"/>
  <c r="D1186" i="35" s="1"/>
  <c r="D1210" i="35" s="1"/>
  <c r="D1234" i="35" s="1"/>
  <c r="D1258" i="35" s="1"/>
  <c r="D1292" i="35"/>
  <c r="D1316" i="35" s="1"/>
  <c r="D1340" i="35" s="1"/>
  <c r="D1364" i="35" s="1"/>
  <c r="D1388" i="35" s="1"/>
  <c r="D1412" i="35" s="1"/>
  <c r="D1436" i="35" s="1"/>
  <c r="D654" i="35"/>
  <c r="D678" i="35" s="1"/>
  <c r="D702" i="35" s="1"/>
  <c r="D726" i="35" s="1"/>
  <c r="D750" i="35" s="1"/>
  <c r="D774" i="35" s="1"/>
  <c r="D1300" i="35"/>
  <c r="D1324" i="35" s="1"/>
  <c r="D1348" i="35" s="1"/>
  <c r="D1372" i="35" s="1"/>
  <c r="D1396" i="35" s="1"/>
  <c r="D1420" i="35" s="1"/>
  <c r="D1444" i="35" s="1"/>
  <c r="D662" i="35"/>
  <c r="D686" i="35" s="1"/>
  <c r="D710" i="35" s="1"/>
  <c r="D734" i="35" s="1"/>
  <c r="D758" i="35" s="1"/>
  <c r="D782" i="35" s="1"/>
  <c r="D468" i="35"/>
  <c r="D492" i="35" s="1"/>
  <c r="D516" i="35" s="1"/>
  <c r="D540" i="35" s="1"/>
  <c r="D564" i="35" s="1"/>
  <c r="D588" i="35" s="1"/>
  <c r="D612" i="35" s="1"/>
  <c r="D1106" i="35" s="1"/>
  <c r="D1130" i="35" s="1"/>
  <c r="D1154" i="35" s="1"/>
  <c r="D1178" i="35" s="1"/>
  <c r="D1202" i="35" s="1"/>
  <c r="D1226" i="35" s="1"/>
  <c r="D1250" i="35" s="1"/>
  <c r="D1274" i="35" s="1"/>
  <c r="D631" i="35"/>
  <c r="D453" i="35"/>
  <c r="D477" i="35" s="1"/>
  <c r="D501" i="35" s="1"/>
  <c r="D525" i="35" s="1"/>
  <c r="D549" i="35" s="1"/>
  <c r="D573" i="35" s="1"/>
  <c r="D597" i="35" s="1"/>
  <c r="D1091" i="35" s="1"/>
  <c r="D1115" i="35" s="1"/>
  <c r="D1139" i="35" s="1"/>
  <c r="D1163" i="35" s="1"/>
  <c r="D1187" i="35" s="1"/>
  <c r="D1211" i="35" s="1"/>
  <c r="D1235" i="35" s="1"/>
  <c r="D1259" i="35" s="1"/>
  <c r="D623" i="35"/>
  <c r="D1295" i="35"/>
  <c r="D1319" i="35" s="1"/>
  <c r="D1343" i="35" s="1"/>
  <c r="D1367" i="35" s="1"/>
  <c r="D1391" i="35" s="1"/>
  <c r="D1415" i="35" s="1"/>
  <c r="D1439" i="35" s="1"/>
  <c r="D657" i="35"/>
  <c r="D681" i="35" s="1"/>
  <c r="D705" i="35" s="1"/>
  <c r="D729" i="35" s="1"/>
  <c r="D753" i="35" s="1"/>
  <c r="D777" i="35" s="1"/>
  <c r="D455" i="35"/>
  <c r="D479" i="35" s="1"/>
  <c r="D503" i="35" s="1"/>
  <c r="D527" i="35" s="1"/>
  <c r="D551" i="35" s="1"/>
  <c r="D575" i="35" s="1"/>
  <c r="D599" i="35" s="1"/>
  <c r="D1093" i="35" s="1"/>
  <c r="D1117" i="35" s="1"/>
  <c r="D1141" i="35" s="1"/>
  <c r="D1165" i="35" s="1"/>
  <c r="D1189" i="35" s="1"/>
  <c r="D1213" i="35" s="1"/>
  <c r="D1237" i="35" s="1"/>
  <c r="D1261" i="35" s="1"/>
  <c r="D649" i="35"/>
  <c r="D673" i="35" s="1"/>
  <c r="D697" i="35" s="1"/>
  <c r="D721" i="35" s="1"/>
  <c r="D745" i="35" s="1"/>
  <c r="D769" i="35" s="1"/>
  <c r="D1280" i="35"/>
  <c r="D1304" i="35" s="1"/>
  <c r="D1328" i="35" s="1"/>
  <c r="D1352" i="35" s="1"/>
  <c r="D1376" i="35" s="1"/>
  <c r="D1400" i="35" s="1"/>
  <c r="D1424" i="35" s="1"/>
  <c r="D642" i="35"/>
  <c r="D666" i="35" s="1"/>
  <c r="D690" i="35" s="1"/>
  <c r="D714" i="35" s="1"/>
  <c r="D738" i="35" s="1"/>
  <c r="D762" i="35" s="1"/>
  <c r="E494" i="35"/>
  <c r="D459" i="35"/>
  <c r="D483" i="35" s="1"/>
  <c r="D507" i="35" s="1"/>
  <c r="D531" i="35" s="1"/>
  <c r="D555" i="35" s="1"/>
  <c r="D579" i="35" s="1"/>
  <c r="D603" i="35" s="1"/>
  <c r="D1097" i="35" s="1"/>
  <c r="D1121" i="35" s="1"/>
  <c r="D1145" i="35" s="1"/>
  <c r="D1169" i="35" s="1"/>
  <c r="D1193" i="35" s="1"/>
  <c r="D1217" i="35" s="1"/>
  <c r="D1241" i="35" s="1"/>
  <c r="D1265" i="35" s="1"/>
  <c r="D620" i="35"/>
  <c r="D636" i="35"/>
  <c r="D1294" i="35"/>
  <c r="D1318" i="35" s="1"/>
  <c r="D1342" i="35" s="1"/>
  <c r="D1366" i="35" s="1"/>
  <c r="D1390" i="35" s="1"/>
  <c r="D1414" i="35" s="1"/>
  <c r="D1438" i="35" s="1"/>
  <c r="D1297" i="35"/>
  <c r="D1321" i="35" s="1"/>
  <c r="D1345" i="35" s="1"/>
  <c r="D1369" i="35" s="1"/>
  <c r="D1393" i="35" s="1"/>
  <c r="D1417" i="35" s="1"/>
  <c r="D1441" i="35" s="1"/>
  <c r="D1288" i="35"/>
  <c r="D1312" i="35" s="1"/>
  <c r="D1336" i="35" s="1"/>
  <c r="D1360" i="35" s="1"/>
  <c r="D1384" i="35" s="1"/>
  <c r="D1408" i="35" s="1"/>
  <c r="D1432" i="35" s="1"/>
  <c r="D650" i="35"/>
  <c r="D674" i="35" s="1"/>
  <c r="D698" i="35" s="1"/>
  <c r="D722" i="35" s="1"/>
  <c r="D746" i="35" s="1"/>
  <c r="D770" i="35" s="1"/>
  <c r="D1296" i="35"/>
  <c r="D1320" i="35" s="1"/>
  <c r="D1344" i="35" s="1"/>
  <c r="D1368" i="35" s="1"/>
  <c r="D1392" i="35" s="1"/>
  <c r="D1416" i="35" s="1"/>
  <c r="D1440" i="35" s="1"/>
  <c r="D658" i="35"/>
  <c r="D682" i="35" s="1"/>
  <c r="D706" i="35" s="1"/>
  <c r="D730" i="35" s="1"/>
  <c r="D754" i="35" s="1"/>
  <c r="D778" i="35" s="1"/>
  <c r="D651" i="35"/>
  <c r="D675" i="35" s="1"/>
  <c r="D699" i="35" s="1"/>
  <c r="D723" i="35" s="1"/>
  <c r="D747" i="35" s="1"/>
  <c r="D771" i="35" s="1"/>
  <c r="D1289" i="35"/>
  <c r="D1313" i="35" s="1"/>
  <c r="D1337" i="35" s="1"/>
  <c r="D1361" i="35" s="1"/>
  <c r="D1385" i="35" s="1"/>
  <c r="D1409" i="35" s="1"/>
  <c r="D1433" i="35" s="1"/>
  <c r="D1281" i="35"/>
  <c r="D1305" i="35" s="1"/>
  <c r="D1329" i="35" s="1"/>
  <c r="D1353" i="35" s="1"/>
  <c r="D1377" i="35" s="1"/>
  <c r="D1401" i="35" s="1"/>
  <c r="D1425" i="35" s="1"/>
  <c r="E518" i="35"/>
  <c r="E566" i="35"/>
  <c r="E614" i="35"/>
  <c r="D645" i="35"/>
  <c r="D669" i="35" s="1"/>
  <c r="D693" i="35" s="1"/>
  <c r="D717" i="35" s="1"/>
  <c r="D741" i="35" s="1"/>
  <c r="D765" i="35" s="1"/>
  <c r="D661" i="35"/>
  <c r="D685" i="35" s="1"/>
  <c r="D709" i="35" s="1"/>
  <c r="D733" i="35" s="1"/>
  <c r="D757" i="35" s="1"/>
  <c r="D781" i="35" s="1"/>
  <c r="D454" i="35"/>
  <c r="D478" i="35" s="1"/>
  <c r="D502" i="35" s="1"/>
  <c r="D526" i="35" s="1"/>
  <c r="D550" i="35" s="1"/>
  <c r="D574" i="35" s="1"/>
  <c r="D598" i="35" s="1"/>
  <c r="D1092" i="35" s="1"/>
  <c r="D1116" i="35" s="1"/>
  <c r="D1140" i="35" s="1"/>
  <c r="D1164" i="35" s="1"/>
  <c r="D1188" i="35" s="1"/>
  <c r="D1212" i="35" s="1"/>
  <c r="D1236" i="35" s="1"/>
  <c r="D1260" i="35" s="1"/>
  <c r="D462" i="35"/>
  <c r="D486" i="35" s="1"/>
  <c r="D510" i="35" s="1"/>
  <c r="D534" i="35" s="1"/>
  <c r="D558" i="35" s="1"/>
  <c r="D582" i="35" s="1"/>
  <c r="D606" i="35" s="1"/>
  <c r="D1100" i="35" s="1"/>
  <c r="D1124" i="35" s="1"/>
  <c r="D1148" i="35" s="1"/>
  <c r="D1172" i="35" s="1"/>
  <c r="D1196" i="35" s="1"/>
  <c r="D1220" i="35" s="1"/>
  <c r="D1244" i="35" s="1"/>
  <c r="D1268" i="35" s="1"/>
  <c r="D456" i="35"/>
  <c r="D480" i="35" s="1"/>
  <c r="D504" i="35" s="1"/>
  <c r="D528" i="35" s="1"/>
  <c r="D552" i="35" s="1"/>
  <c r="D576" i="35" s="1"/>
  <c r="D600" i="35" s="1"/>
  <c r="D1094" i="35" s="1"/>
  <c r="D1118" i="35" s="1"/>
  <c r="D1142" i="35" s="1"/>
  <c r="D1166" i="35" s="1"/>
  <c r="D1190" i="35" s="1"/>
  <c r="D1214" i="35" s="1"/>
  <c r="D1238" i="35" s="1"/>
  <c r="D1262" i="35" s="1"/>
  <c r="D464" i="35"/>
  <c r="D488" i="35" s="1"/>
  <c r="D512" i="35" s="1"/>
  <c r="D536" i="35" s="1"/>
  <c r="D560" i="35" s="1"/>
  <c r="D584" i="35" s="1"/>
  <c r="D608" i="35" s="1"/>
  <c r="D1102" i="35" s="1"/>
  <c r="D1126" i="35" s="1"/>
  <c r="D1150" i="35" s="1"/>
  <c r="D1174" i="35" s="1"/>
  <c r="D1198" i="35" s="1"/>
  <c r="D1222" i="35" s="1"/>
  <c r="D1246" i="35" s="1"/>
  <c r="D1270" i="35" s="1"/>
  <c r="D449" i="35"/>
  <c r="D473" i="35" s="1"/>
  <c r="D497" i="35" s="1"/>
  <c r="D521" i="35" s="1"/>
  <c r="D545" i="35" s="1"/>
  <c r="D569" i="35" s="1"/>
  <c r="D593" i="35" s="1"/>
  <c r="D1087" i="35" s="1"/>
  <c r="D1111" i="35" s="1"/>
  <c r="D1135" i="35" s="1"/>
  <c r="D1159" i="35" s="1"/>
  <c r="D1183" i="35" s="1"/>
  <c r="D1207" i="35" s="1"/>
  <c r="D1231" i="35" s="1"/>
  <c r="D1255" i="35" s="1"/>
  <c r="D457" i="35"/>
  <c r="D481" i="35" s="1"/>
  <c r="D505" i="35" s="1"/>
  <c r="D529" i="35" s="1"/>
  <c r="D553" i="35" s="1"/>
  <c r="D577" i="35" s="1"/>
  <c r="D601" i="35" s="1"/>
  <c r="D1095" i="35" s="1"/>
  <c r="D1119" i="35" s="1"/>
  <c r="D1143" i="35" s="1"/>
  <c r="D1167" i="35" s="1"/>
  <c r="D1191" i="35" s="1"/>
  <c r="D1215" i="35" s="1"/>
  <c r="D1239" i="35" s="1"/>
  <c r="D1263" i="35" s="1"/>
  <c r="D465" i="35"/>
  <c r="D489" i="35" s="1"/>
  <c r="D513" i="35" s="1"/>
  <c r="D537" i="35" s="1"/>
  <c r="D561" i="35" s="1"/>
  <c r="D585" i="35" s="1"/>
  <c r="D609" i="35" s="1"/>
  <c r="D1103" i="35" s="1"/>
  <c r="D1127" i="35" s="1"/>
  <c r="D1151" i="35" s="1"/>
  <c r="D1175" i="35" s="1"/>
  <c r="D1199" i="35" s="1"/>
  <c r="D1223" i="35" s="1"/>
  <c r="D1247" i="35" s="1"/>
  <c r="D1271" i="35" s="1"/>
  <c r="J46" i="12"/>
  <c r="I46" i="12"/>
  <c r="G46" i="12"/>
  <c r="E46" i="12"/>
  <c r="D46" i="12"/>
  <c r="K46" i="12" s="1"/>
  <c r="J45" i="12"/>
  <c r="I45" i="12"/>
  <c r="H45" i="12"/>
  <c r="F45" i="12"/>
  <c r="E45" i="12"/>
  <c r="G45" i="12" s="1"/>
  <c r="D45" i="12"/>
  <c r="K45" i="12" s="1"/>
  <c r="J44" i="12"/>
  <c r="I44" i="12"/>
  <c r="G44" i="12"/>
  <c r="F44" i="12"/>
  <c r="H44" i="12" s="1"/>
  <c r="E44" i="12"/>
  <c r="D44" i="12"/>
  <c r="K44" i="12" s="1"/>
  <c r="K43" i="12"/>
  <c r="J43" i="12"/>
  <c r="I43" i="12"/>
  <c r="G43" i="12"/>
  <c r="E43" i="12"/>
  <c r="D43" i="12"/>
  <c r="F43" i="12" s="1"/>
  <c r="H43" i="12" s="1"/>
  <c r="C43" i="12"/>
  <c r="K42" i="12"/>
  <c r="J42" i="12"/>
  <c r="I42" i="12"/>
  <c r="E42" i="12"/>
  <c r="G42" i="12" s="1"/>
  <c r="D42" i="12"/>
  <c r="F42" i="12" s="1"/>
  <c r="H42" i="12" s="1"/>
  <c r="C42" i="12"/>
  <c r="J41" i="12"/>
  <c r="I41" i="12"/>
  <c r="E41" i="12"/>
  <c r="G41" i="12" s="1"/>
  <c r="D41" i="12"/>
  <c r="F41" i="12" s="1"/>
  <c r="H41" i="12" s="1"/>
  <c r="K40" i="12"/>
  <c r="J40" i="12"/>
  <c r="I40" i="12"/>
  <c r="F40" i="12"/>
  <c r="H40" i="12" s="1"/>
  <c r="E40" i="12"/>
  <c r="G40" i="12" s="1"/>
  <c r="D40" i="12"/>
  <c r="C40" i="12"/>
  <c r="B4" i="33"/>
  <c r="B4" i="34"/>
  <c r="D1793" i="34"/>
  <c r="D1792" i="34"/>
  <c r="D1791" i="34"/>
  <c r="D1790" i="34"/>
  <c r="D1789" i="34"/>
  <c r="D1788" i="34"/>
  <c r="D1787" i="34"/>
  <c r="D1786" i="34"/>
  <c r="D1785" i="34"/>
  <c r="D1784" i="34"/>
  <c r="D1783" i="34"/>
  <c r="D1782" i="34"/>
  <c r="D1781" i="34"/>
  <c r="D1780" i="34"/>
  <c r="D1779" i="34"/>
  <c r="D1778" i="34"/>
  <c r="D1777" i="34"/>
  <c r="D1776" i="34"/>
  <c r="D1775" i="34"/>
  <c r="D1774" i="34"/>
  <c r="D1773" i="34"/>
  <c r="D1772" i="34"/>
  <c r="D1771" i="34"/>
  <c r="D1770" i="34"/>
  <c r="D1769" i="34"/>
  <c r="D1768" i="34"/>
  <c r="D1767" i="34"/>
  <c r="D1766" i="34"/>
  <c r="D1765" i="34"/>
  <c r="D1764" i="34"/>
  <c r="D1763" i="34"/>
  <c r="D1762" i="34"/>
  <c r="D1761" i="34"/>
  <c r="D1760" i="34"/>
  <c r="D1759" i="34"/>
  <c r="D1758" i="34"/>
  <c r="D1757" i="34"/>
  <c r="D1756" i="34"/>
  <c r="D1755" i="34"/>
  <c r="D1754" i="34"/>
  <c r="D1753" i="34"/>
  <c r="D1752" i="34"/>
  <c r="D1751" i="34"/>
  <c r="D1750" i="34"/>
  <c r="D1749" i="34"/>
  <c r="D1748" i="34"/>
  <c r="D1747" i="34"/>
  <c r="D1746" i="34"/>
  <c r="D1745" i="34"/>
  <c r="D1744" i="34"/>
  <c r="C1570" i="34"/>
  <c r="C1565" i="34"/>
  <c r="C1560" i="34"/>
  <c r="C1555" i="34"/>
  <c r="C1550" i="34"/>
  <c r="C1545" i="34"/>
  <c r="C1540" i="34"/>
  <c r="C1535" i="34"/>
  <c r="C1530" i="34"/>
  <c r="C1525" i="34"/>
  <c r="C1520" i="34"/>
  <c r="C1515" i="34"/>
  <c r="C1510" i="34"/>
  <c r="C1505" i="34"/>
  <c r="C1500" i="34"/>
  <c r="C1495" i="34"/>
  <c r="C1490" i="34"/>
  <c r="C1485" i="34"/>
  <c r="C1480" i="34"/>
  <c r="C1475" i="34"/>
  <c r="E1446" i="34"/>
  <c r="E1445" i="34"/>
  <c r="E1434" i="34"/>
  <c r="E1421" i="34"/>
  <c r="E1422" i="34" s="1"/>
  <c r="E1410" i="34"/>
  <c r="E1397" i="34"/>
  <c r="E1398" i="34" s="1"/>
  <c r="E1386" i="34"/>
  <c r="E1373" i="34"/>
  <c r="E1362" i="34"/>
  <c r="E1374" i="34" s="1"/>
  <c r="E1350" i="34"/>
  <c r="E1349" i="34"/>
  <c r="E1338" i="34"/>
  <c r="E1325" i="34"/>
  <c r="E1326" i="34" s="1"/>
  <c r="E1314" i="34"/>
  <c r="E1301" i="34"/>
  <c r="E1302" i="34" s="1"/>
  <c r="E1290" i="34"/>
  <c r="D1282" i="34"/>
  <c r="D1306" i="34" s="1"/>
  <c r="D1330" i="34" s="1"/>
  <c r="D1354" i="34" s="1"/>
  <c r="D1378" i="34" s="1"/>
  <c r="D1402" i="34" s="1"/>
  <c r="D1426" i="34" s="1"/>
  <c r="C1281" i="34"/>
  <c r="C1305" i="34" s="1"/>
  <c r="C1329" i="34" s="1"/>
  <c r="C1353" i="34" s="1"/>
  <c r="C1377" i="34" s="1"/>
  <c r="C1401" i="34" s="1"/>
  <c r="C1425" i="34" s="1"/>
  <c r="E1275" i="34"/>
  <c r="E1264" i="34"/>
  <c r="E1276" i="34" s="1"/>
  <c r="E1252" i="34"/>
  <c r="E1251" i="34"/>
  <c r="E1240" i="34"/>
  <c r="E1227" i="34"/>
  <c r="E1216" i="34"/>
  <c r="E1228" i="34" s="1"/>
  <c r="E1204" i="34"/>
  <c r="E1203" i="34"/>
  <c r="E1192" i="34"/>
  <c r="E1179" i="34"/>
  <c r="E1180" i="34" s="1"/>
  <c r="E1168" i="34"/>
  <c r="E1155" i="34"/>
  <c r="E1156" i="34" s="1"/>
  <c r="E1144" i="34"/>
  <c r="E1131" i="34"/>
  <c r="E1132" i="34" s="1"/>
  <c r="E1120" i="34"/>
  <c r="C1111" i="34"/>
  <c r="C1135" i="34" s="1"/>
  <c r="C1159" i="34" s="1"/>
  <c r="C1183" i="34" s="1"/>
  <c r="C1207" i="34" s="1"/>
  <c r="C1231" i="34" s="1"/>
  <c r="C1255" i="34" s="1"/>
  <c r="E1107" i="34"/>
  <c r="E1108" i="34" s="1"/>
  <c r="E1096" i="34"/>
  <c r="E1080" i="34"/>
  <c r="E1079" i="34"/>
  <c r="E1063" i="34"/>
  <c r="E1043" i="34"/>
  <c r="E1042" i="34"/>
  <c r="E1026" i="34"/>
  <c r="E1005" i="34"/>
  <c r="E989" i="34"/>
  <c r="E968" i="34"/>
  <c r="D959" i="34"/>
  <c r="D996" i="34" s="1"/>
  <c r="D1033" i="34" s="1"/>
  <c r="D1070" i="34" s="1"/>
  <c r="E952" i="34"/>
  <c r="E931" i="34"/>
  <c r="E932" i="34" s="1"/>
  <c r="E915" i="34"/>
  <c r="E895" i="34"/>
  <c r="E894" i="34"/>
  <c r="E878" i="34"/>
  <c r="E857" i="34"/>
  <c r="E841" i="34"/>
  <c r="D837" i="34"/>
  <c r="D874" i="34" s="1"/>
  <c r="D911" i="34" s="1"/>
  <c r="D948" i="34" s="1"/>
  <c r="D985" i="34" s="1"/>
  <c r="D1022" i="34" s="1"/>
  <c r="D1059" i="34" s="1"/>
  <c r="C826" i="34"/>
  <c r="C863" i="34" s="1"/>
  <c r="C900" i="34" s="1"/>
  <c r="C937" i="34" s="1"/>
  <c r="C974" i="34" s="1"/>
  <c r="C1011" i="34" s="1"/>
  <c r="C1048" i="34" s="1"/>
  <c r="E820" i="34"/>
  <c r="E821" i="34" s="1"/>
  <c r="E804" i="34"/>
  <c r="E783" i="34"/>
  <c r="E784" i="34" s="1"/>
  <c r="E772" i="34"/>
  <c r="E760" i="34"/>
  <c r="E759" i="34"/>
  <c r="E748" i="34"/>
  <c r="E735" i="34"/>
  <c r="E724" i="34"/>
  <c r="E736" i="34" s="1"/>
  <c r="E711" i="34"/>
  <c r="E712" i="34" s="1"/>
  <c r="E700" i="34"/>
  <c r="D694" i="34"/>
  <c r="D718" i="34" s="1"/>
  <c r="D742" i="34" s="1"/>
  <c r="D766" i="34" s="1"/>
  <c r="D692" i="34"/>
  <c r="D716" i="34" s="1"/>
  <c r="D740" i="34" s="1"/>
  <c r="D764" i="34" s="1"/>
  <c r="E688" i="34"/>
  <c r="E687" i="34"/>
  <c r="E676" i="34"/>
  <c r="D668" i="34"/>
  <c r="E663" i="34"/>
  <c r="E664" i="34" s="1"/>
  <c r="D662" i="34"/>
  <c r="D686" i="34" s="1"/>
  <c r="D710" i="34" s="1"/>
  <c r="D734" i="34" s="1"/>
  <c r="D758" i="34" s="1"/>
  <c r="D782" i="34" s="1"/>
  <c r="D653" i="34"/>
  <c r="D677" i="34" s="1"/>
  <c r="D701" i="34" s="1"/>
  <c r="D725" i="34" s="1"/>
  <c r="D749" i="34" s="1"/>
  <c r="D773" i="34" s="1"/>
  <c r="E652" i="34"/>
  <c r="D646" i="34"/>
  <c r="D670" i="34" s="1"/>
  <c r="E639" i="34"/>
  <c r="D638" i="34"/>
  <c r="D1300" i="34" s="1"/>
  <c r="D1324" i="34" s="1"/>
  <c r="D1348" i="34" s="1"/>
  <c r="D1372" i="34" s="1"/>
  <c r="D1396" i="34" s="1"/>
  <c r="D1420" i="34" s="1"/>
  <c r="D1444" i="34" s="1"/>
  <c r="D637" i="34"/>
  <c r="D636" i="34"/>
  <c r="D1298" i="34" s="1"/>
  <c r="D1322" i="34" s="1"/>
  <c r="D1346" i="34" s="1"/>
  <c r="D1370" i="34" s="1"/>
  <c r="D1394" i="34" s="1"/>
  <c r="D1418" i="34" s="1"/>
  <c r="D1442" i="34" s="1"/>
  <c r="D631" i="34"/>
  <c r="D630" i="34"/>
  <c r="E628" i="34"/>
  <c r="E640" i="34" s="1"/>
  <c r="D621" i="34"/>
  <c r="D620" i="34"/>
  <c r="D644" i="34" s="1"/>
  <c r="C619" i="34"/>
  <c r="C643" i="34" s="1"/>
  <c r="C667" i="34" s="1"/>
  <c r="C691" i="34" s="1"/>
  <c r="C715" i="34" s="1"/>
  <c r="C739" i="34" s="1"/>
  <c r="C763" i="34" s="1"/>
  <c r="D618" i="34"/>
  <c r="E614" i="34"/>
  <c r="E613" i="34"/>
  <c r="E602" i="34"/>
  <c r="E589" i="34"/>
  <c r="E578" i="34"/>
  <c r="E590" i="34" s="1"/>
  <c r="D571" i="34"/>
  <c r="D595" i="34" s="1"/>
  <c r="D1089" i="34" s="1"/>
  <c r="D1113" i="34" s="1"/>
  <c r="D1137" i="34" s="1"/>
  <c r="D1161" i="34" s="1"/>
  <c r="D1185" i="34" s="1"/>
  <c r="D1209" i="34" s="1"/>
  <c r="D1233" i="34" s="1"/>
  <c r="D1257" i="34" s="1"/>
  <c r="E566" i="34"/>
  <c r="E565" i="34"/>
  <c r="E554" i="34"/>
  <c r="D551" i="34"/>
  <c r="D575" i="34" s="1"/>
  <c r="D599" i="34" s="1"/>
  <c r="D1093" i="34" s="1"/>
  <c r="D1117" i="34" s="1"/>
  <c r="D1141" i="34" s="1"/>
  <c r="D1165" i="34" s="1"/>
  <c r="D1189" i="34" s="1"/>
  <c r="D1213" i="34" s="1"/>
  <c r="D1237" i="34" s="1"/>
  <c r="D1261" i="34" s="1"/>
  <c r="E541" i="34"/>
  <c r="E542" i="34" s="1"/>
  <c r="E530" i="34"/>
  <c r="D520" i="34"/>
  <c r="D544" i="34" s="1"/>
  <c r="D568" i="34" s="1"/>
  <c r="D592" i="34" s="1"/>
  <c r="D1086" i="34" s="1"/>
  <c r="D1110" i="34" s="1"/>
  <c r="D1134" i="34" s="1"/>
  <c r="D1158" i="34" s="1"/>
  <c r="D1182" i="34" s="1"/>
  <c r="D1206" i="34" s="1"/>
  <c r="D1230" i="34" s="1"/>
  <c r="D1254" i="34" s="1"/>
  <c r="E518" i="34"/>
  <c r="E517" i="34"/>
  <c r="E506" i="34"/>
  <c r="E493" i="34"/>
  <c r="D492" i="34"/>
  <c r="D516" i="34" s="1"/>
  <c r="D540" i="34" s="1"/>
  <c r="D564" i="34" s="1"/>
  <c r="D588" i="34" s="1"/>
  <c r="D612" i="34" s="1"/>
  <c r="D1106" i="34" s="1"/>
  <c r="D1130" i="34" s="1"/>
  <c r="D1154" i="34" s="1"/>
  <c r="D1178" i="34" s="1"/>
  <c r="D1202" i="34" s="1"/>
  <c r="D1226" i="34" s="1"/>
  <c r="D1250" i="34" s="1"/>
  <c r="D1274" i="34" s="1"/>
  <c r="D491" i="34"/>
  <c r="D515" i="34" s="1"/>
  <c r="D539" i="34" s="1"/>
  <c r="D563" i="34" s="1"/>
  <c r="D587" i="34" s="1"/>
  <c r="D611" i="34" s="1"/>
  <c r="D1105" i="34" s="1"/>
  <c r="D1129" i="34" s="1"/>
  <c r="D1153" i="34" s="1"/>
  <c r="D1177" i="34" s="1"/>
  <c r="D1201" i="34" s="1"/>
  <c r="D1225" i="34" s="1"/>
  <c r="D1249" i="34" s="1"/>
  <c r="D1273" i="34" s="1"/>
  <c r="E482" i="34"/>
  <c r="E494" i="34" s="1"/>
  <c r="D475" i="34"/>
  <c r="D499" i="34" s="1"/>
  <c r="D523" i="34" s="1"/>
  <c r="D547" i="34" s="1"/>
  <c r="E470" i="34"/>
  <c r="E469" i="34"/>
  <c r="D467" i="34"/>
  <c r="D460" i="34"/>
  <c r="D484" i="34" s="1"/>
  <c r="D508" i="34" s="1"/>
  <c r="D532" i="34" s="1"/>
  <c r="D556" i="34" s="1"/>
  <c r="D580" i="34" s="1"/>
  <c r="D604" i="34" s="1"/>
  <c r="D1098" i="34" s="1"/>
  <c r="D1122" i="34" s="1"/>
  <c r="D1146" i="34" s="1"/>
  <c r="D1170" i="34" s="1"/>
  <c r="D1194" i="34" s="1"/>
  <c r="D1218" i="34" s="1"/>
  <c r="D1242" i="34" s="1"/>
  <c r="D1266" i="34" s="1"/>
  <c r="D459" i="34"/>
  <c r="D483" i="34" s="1"/>
  <c r="D507" i="34" s="1"/>
  <c r="D531" i="34" s="1"/>
  <c r="D555" i="34" s="1"/>
  <c r="D579" i="34" s="1"/>
  <c r="D603" i="34" s="1"/>
  <c r="D1097" i="34" s="1"/>
  <c r="D1121" i="34" s="1"/>
  <c r="D1145" i="34" s="1"/>
  <c r="D1169" i="34" s="1"/>
  <c r="D1193" i="34" s="1"/>
  <c r="D1217" i="34" s="1"/>
  <c r="D1241" i="34" s="1"/>
  <c r="D1265" i="34" s="1"/>
  <c r="E458" i="34"/>
  <c r="D455" i="34"/>
  <c r="D479" i="34" s="1"/>
  <c r="D503" i="34" s="1"/>
  <c r="D527" i="34" s="1"/>
  <c r="C449" i="34"/>
  <c r="C473" i="34" s="1"/>
  <c r="C497" i="34" s="1"/>
  <c r="C521" i="34" s="1"/>
  <c r="C545" i="34" s="1"/>
  <c r="C569" i="34" s="1"/>
  <c r="C593" i="34" s="1"/>
  <c r="D448" i="34"/>
  <c r="D472" i="34" s="1"/>
  <c r="D496" i="34" s="1"/>
  <c r="E445" i="34"/>
  <c r="E446" i="34" s="1"/>
  <c r="D444" i="34"/>
  <c r="D468" i="34" s="1"/>
  <c r="D443" i="34"/>
  <c r="D442" i="34"/>
  <c r="D466" i="34" s="1"/>
  <c r="D490" i="34" s="1"/>
  <c r="D514" i="34" s="1"/>
  <c r="D538" i="34" s="1"/>
  <c r="D562" i="34" s="1"/>
  <c r="D586" i="34" s="1"/>
  <c r="D610" i="34" s="1"/>
  <c r="D1104" i="34" s="1"/>
  <c r="D1128" i="34" s="1"/>
  <c r="D1152" i="34" s="1"/>
  <c r="D1176" i="34" s="1"/>
  <c r="D1200" i="34" s="1"/>
  <c r="D1224" i="34" s="1"/>
  <c r="D1248" i="34" s="1"/>
  <c r="D1272" i="34" s="1"/>
  <c r="D441" i="34"/>
  <c r="D440" i="34"/>
  <c r="D439" i="34"/>
  <c r="D633" i="34" s="1"/>
  <c r="D1295" i="34" s="1"/>
  <c r="D1319" i="34" s="1"/>
  <c r="D1343" i="34" s="1"/>
  <c r="D1367" i="34" s="1"/>
  <c r="D1391" i="34" s="1"/>
  <c r="D1415" i="34" s="1"/>
  <c r="D1439" i="34" s="1"/>
  <c r="D438" i="34"/>
  <c r="D437" i="34"/>
  <c r="D461" i="34" s="1"/>
  <c r="D485" i="34" s="1"/>
  <c r="D509" i="34" s="1"/>
  <c r="D533" i="34" s="1"/>
  <c r="D557" i="34" s="1"/>
  <c r="D581" i="34" s="1"/>
  <c r="D605" i="34" s="1"/>
  <c r="D1099" i="34" s="1"/>
  <c r="D1123" i="34" s="1"/>
  <c r="D1147" i="34" s="1"/>
  <c r="D1171" i="34" s="1"/>
  <c r="D1195" i="34" s="1"/>
  <c r="D1219" i="34" s="1"/>
  <c r="D1243" i="34" s="1"/>
  <c r="D1267" i="34" s="1"/>
  <c r="D436" i="34"/>
  <c r="D435" i="34"/>
  <c r="D629" i="34" s="1"/>
  <c r="D1291" i="34" s="1"/>
  <c r="D1315" i="34" s="1"/>
  <c r="D1339" i="34" s="1"/>
  <c r="D1363" i="34" s="1"/>
  <c r="D1387" i="34" s="1"/>
  <c r="D1411" i="34" s="1"/>
  <c r="D1435" i="34" s="1"/>
  <c r="E434" i="34"/>
  <c r="D433" i="34"/>
  <c r="D432" i="34"/>
  <c r="D431" i="34"/>
  <c r="D625" i="34" s="1"/>
  <c r="D430" i="34"/>
  <c r="D429" i="34"/>
  <c r="D428" i="34"/>
  <c r="D622" i="34" s="1"/>
  <c r="D1284" i="34" s="1"/>
  <c r="D1308" i="34" s="1"/>
  <c r="D1332" i="34" s="1"/>
  <c r="D1356" i="34" s="1"/>
  <c r="D1380" i="34" s="1"/>
  <c r="D1404" i="34" s="1"/>
  <c r="D1428" i="34" s="1"/>
  <c r="D427" i="34"/>
  <c r="D451" i="34" s="1"/>
  <c r="D426" i="34"/>
  <c r="D450" i="34" s="1"/>
  <c r="D474" i="34" s="1"/>
  <c r="D498" i="34" s="1"/>
  <c r="D522" i="34" s="1"/>
  <c r="D546" i="34" s="1"/>
  <c r="D570" i="34" s="1"/>
  <c r="D594" i="34" s="1"/>
  <c r="D1088" i="34" s="1"/>
  <c r="D1112" i="34" s="1"/>
  <c r="D1136" i="34" s="1"/>
  <c r="D1160" i="34" s="1"/>
  <c r="D1184" i="34" s="1"/>
  <c r="D1208" i="34" s="1"/>
  <c r="D1232" i="34" s="1"/>
  <c r="D1256" i="34" s="1"/>
  <c r="D425" i="34"/>
  <c r="D619" i="34" s="1"/>
  <c r="D424" i="34"/>
  <c r="E417" i="34"/>
  <c r="E418" i="34" s="1"/>
  <c r="E401" i="34"/>
  <c r="E381" i="34"/>
  <c r="E380" i="34"/>
  <c r="E364" i="34"/>
  <c r="D351" i="34"/>
  <c r="D388" i="34" s="1"/>
  <c r="D791" i="34" s="1"/>
  <c r="D828" i="34" s="1"/>
  <c r="D865" i="34" s="1"/>
  <c r="D902" i="34" s="1"/>
  <c r="D939" i="34" s="1"/>
  <c r="D976" i="34" s="1"/>
  <c r="D1013" i="34" s="1"/>
  <c r="D1050" i="34" s="1"/>
  <c r="E343" i="34"/>
  <c r="D339" i="34"/>
  <c r="D376" i="34" s="1"/>
  <c r="D413" i="34" s="1"/>
  <c r="D816" i="34" s="1"/>
  <c r="D853" i="34" s="1"/>
  <c r="D890" i="34" s="1"/>
  <c r="D927" i="34" s="1"/>
  <c r="D964" i="34" s="1"/>
  <c r="D1001" i="34" s="1"/>
  <c r="D1038" i="34" s="1"/>
  <c r="D1075" i="34" s="1"/>
  <c r="D338" i="34"/>
  <c r="D375" i="34" s="1"/>
  <c r="D412" i="34" s="1"/>
  <c r="D815" i="34" s="1"/>
  <c r="D852" i="34" s="1"/>
  <c r="D889" i="34" s="1"/>
  <c r="D926" i="34" s="1"/>
  <c r="D963" i="34" s="1"/>
  <c r="D1000" i="34" s="1"/>
  <c r="D1037" i="34" s="1"/>
  <c r="D1074" i="34" s="1"/>
  <c r="E327" i="34"/>
  <c r="E344" i="34" s="1"/>
  <c r="D326" i="34"/>
  <c r="D363" i="34" s="1"/>
  <c r="D400" i="34" s="1"/>
  <c r="D803" i="34" s="1"/>
  <c r="D840" i="34" s="1"/>
  <c r="D877" i="34" s="1"/>
  <c r="D914" i="34" s="1"/>
  <c r="D951" i="34" s="1"/>
  <c r="D988" i="34" s="1"/>
  <c r="D1025" i="34" s="1"/>
  <c r="D1062" i="34" s="1"/>
  <c r="E306" i="34"/>
  <c r="E307" i="34" s="1"/>
  <c r="D305" i="34"/>
  <c r="D342" i="34" s="1"/>
  <c r="D379" i="34" s="1"/>
  <c r="D416" i="34" s="1"/>
  <c r="D819" i="34" s="1"/>
  <c r="D856" i="34" s="1"/>
  <c r="D893" i="34" s="1"/>
  <c r="D930" i="34" s="1"/>
  <c r="D967" i="34" s="1"/>
  <c r="D1004" i="34" s="1"/>
  <c r="D1041" i="34" s="1"/>
  <c r="D1078" i="34" s="1"/>
  <c r="D303" i="34"/>
  <c r="D340" i="34" s="1"/>
  <c r="D377" i="34" s="1"/>
  <c r="D414" i="34" s="1"/>
  <c r="D817" i="34" s="1"/>
  <c r="D854" i="34" s="1"/>
  <c r="D891" i="34" s="1"/>
  <c r="D928" i="34" s="1"/>
  <c r="D965" i="34" s="1"/>
  <c r="D1002" i="34" s="1"/>
  <c r="D1039" i="34" s="1"/>
  <c r="D1076" i="34" s="1"/>
  <c r="D295" i="34"/>
  <c r="D332" i="34" s="1"/>
  <c r="D369" i="34" s="1"/>
  <c r="D406" i="34" s="1"/>
  <c r="D809" i="34" s="1"/>
  <c r="D846" i="34" s="1"/>
  <c r="D883" i="34" s="1"/>
  <c r="D920" i="34" s="1"/>
  <c r="D957" i="34" s="1"/>
  <c r="D994" i="34" s="1"/>
  <c r="D1031" i="34" s="1"/>
  <c r="D1068" i="34" s="1"/>
  <c r="E290" i="34"/>
  <c r="E269" i="34"/>
  <c r="E270" i="34" s="1"/>
  <c r="D268" i="34"/>
  <c r="D260" i="34"/>
  <c r="D297" i="34" s="1"/>
  <c r="D334" i="34" s="1"/>
  <c r="D371" i="34" s="1"/>
  <c r="D408" i="34" s="1"/>
  <c r="D811" i="34" s="1"/>
  <c r="D848" i="34" s="1"/>
  <c r="D885" i="34" s="1"/>
  <c r="D922" i="34" s="1"/>
  <c r="E253" i="34"/>
  <c r="D248" i="34"/>
  <c r="D285" i="34" s="1"/>
  <c r="D322" i="34" s="1"/>
  <c r="D359" i="34" s="1"/>
  <c r="D396" i="34" s="1"/>
  <c r="D799" i="34" s="1"/>
  <c r="D836" i="34" s="1"/>
  <c r="D873" i="34" s="1"/>
  <c r="D910" i="34" s="1"/>
  <c r="D947" i="34" s="1"/>
  <c r="D984" i="34" s="1"/>
  <c r="D1021" i="34" s="1"/>
  <c r="D1058" i="34" s="1"/>
  <c r="D246" i="34"/>
  <c r="D283" i="34" s="1"/>
  <c r="D320" i="34" s="1"/>
  <c r="D357" i="34" s="1"/>
  <c r="D394" i="34" s="1"/>
  <c r="D797" i="34" s="1"/>
  <c r="D834" i="34" s="1"/>
  <c r="D871" i="34" s="1"/>
  <c r="D908" i="34" s="1"/>
  <c r="D945" i="34" s="1"/>
  <c r="D982" i="34" s="1"/>
  <c r="D1019" i="34" s="1"/>
  <c r="D1056" i="34" s="1"/>
  <c r="E233" i="34"/>
  <c r="E232" i="34"/>
  <c r="D226" i="34"/>
  <c r="D263" i="34" s="1"/>
  <c r="D300" i="34" s="1"/>
  <c r="D337" i="34" s="1"/>
  <c r="D374" i="34" s="1"/>
  <c r="D411" i="34" s="1"/>
  <c r="D814" i="34" s="1"/>
  <c r="D851" i="34" s="1"/>
  <c r="D888" i="34" s="1"/>
  <c r="D925" i="34" s="1"/>
  <c r="D962" i="34" s="1"/>
  <c r="D999" i="34" s="1"/>
  <c r="D1036" i="34" s="1"/>
  <c r="D1073" i="34" s="1"/>
  <c r="D225" i="34"/>
  <c r="D262" i="34" s="1"/>
  <c r="D299" i="34" s="1"/>
  <c r="D336" i="34" s="1"/>
  <c r="D373" i="34" s="1"/>
  <c r="D410" i="34" s="1"/>
  <c r="D813" i="34" s="1"/>
  <c r="D850" i="34" s="1"/>
  <c r="D887" i="34" s="1"/>
  <c r="D924" i="34" s="1"/>
  <c r="D961" i="34" s="1"/>
  <c r="D998" i="34" s="1"/>
  <c r="D1035" i="34" s="1"/>
  <c r="D1072" i="34" s="1"/>
  <c r="D222" i="34"/>
  <c r="D259" i="34" s="1"/>
  <c r="D296" i="34" s="1"/>
  <c r="D333" i="34" s="1"/>
  <c r="D370" i="34" s="1"/>
  <c r="D407" i="34" s="1"/>
  <c r="D810" i="34" s="1"/>
  <c r="D847" i="34" s="1"/>
  <c r="D884" i="34" s="1"/>
  <c r="D921" i="34" s="1"/>
  <c r="D958" i="34" s="1"/>
  <c r="D995" i="34" s="1"/>
  <c r="D1032" i="34" s="1"/>
  <c r="D1069" i="34" s="1"/>
  <c r="E216" i="34"/>
  <c r="D203" i="34"/>
  <c r="D240" i="34" s="1"/>
  <c r="D277" i="34" s="1"/>
  <c r="D314" i="34" s="1"/>
  <c r="E195" i="34"/>
  <c r="D194" i="34"/>
  <c r="D231" i="34" s="1"/>
  <c r="D193" i="34"/>
  <c r="D230" i="34" s="1"/>
  <c r="D267" i="34" s="1"/>
  <c r="D304" i="34" s="1"/>
  <c r="D341" i="34" s="1"/>
  <c r="D378" i="34" s="1"/>
  <c r="D415" i="34" s="1"/>
  <c r="D818" i="34" s="1"/>
  <c r="D855" i="34" s="1"/>
  <c r="D892" i="34" s="1"/>
  <c r="D929" i="34" s="1"/>
  <c r="D966" i="34" s="1"/>
  <c r="D1003" i="34" s="1"/>
  <c r="D1040" i="34" s="1"/>
  <c r="D1077" i="34" s="1"/>
  <c r="D192" i="34"/>
  <c r="D229" i="34" s="1"/>
  <c r="D266" i="34" s="1"/>
  <c r="D191" i="34"/>
  <c r="D228" i="34" s="1"/>
  <c r="D265" i="34" s="1"/>
  <c r="D302" i="34" s="1"/>
  <c r="D190" i="34"/>
  <c r="D227" i="34" s="1"/>
  <c r="D264" i="34" s="1"/>
  <c r="D301" i="34" s="1"/>
  <c r="D186" i="34"/>
  <c r="D223" i="34" s="1"/>
  <c r="D185" i="34"/>
  <c r="D184" i="34"/>
  <c r="D221" i="34" s="1"/>
  <c r="D258" i="34" s="1"/>
  <c r="D183" i="34"/>
  <c r="D220" i="34" s="1"/>
  <c r="D257" i="34" s="1"/>
  <c r="D294" i="34" s="1"/>
  <c r="D331" i="34" s="1"/>
  <c r="D368" i="34" s="1"/>
  <c r="D405" i="34" s="1"/>
  <c r="D808" i="34" s="1"/>
  <c r="D845" i="34" s="1"/>
  <c r="D882" i="34" s="1"/>
  <c r="D919" i="34" s="1"/>
  <c r="D956" i="34" s="1"/>
  <c r="D993" i="34" s="1"/>
  <c r="D1030" i="34" s="1"/>
  <c r="D1067" i="34" s="1"/>
  <c r="D182" i="34"/>
  <c r="D219" i="34" s="1"/>
  <c r="D256" i="34" s="1"/>
  <c r="D293" i="34" s="1"/>
  <c r="D330" i="34" s="1"/>
  <c r="D367" i="34" s="1"/>
  <c r="D404" i="34" s="1"/>
  <c r="D807" i="34" s="1"/>
  <c r="D844" i="34" s="1"/>
  <c r="D881" i="34" s="1"/>
  <c r="D918" i="34" s="1"/>
  <c r="D955" i="34" s="1"/>
  <c r="D992" i="34" s="1"/>
  <c r="D1029" i="34" s="1"/>
  <c r="D1066" i="34" s="1"/>
  <c r="E179" i="34"/>
  <c r="D174" i="34"/>
  <c r="D211" i="34" s="1"/>
  <c r="D171" i="34"/>
  <c r="D208" i="34" s="1"/>
  <c r="D245" i="34" s="1"/>
  <c r="D282" i="34" s="1"/>
  <c r="D319" i="34" s="1"/>
  <c r="D356" i="34" s="1"/>
  <c r="D393" i="34" s="1"/>
  <c r="D796" i="34" s="1"/>
  <c r="D833" i="34" s="1"/>
  <c r="D870" i="34" s="1"/>
  <c r="D907" i="34" s="1"/>
  <c r="D944" i="34" s="1"/>
  <c r="D981" i="34" s="1"/>
  <c r="D1018" i="34" s="1"/>
  <c r="D1055" i="34" s="1"/>
  <c r="D170" i="34"/>
  <c r="D207" i="34" s="1"/>
  <c r="D244" i="34" s="1"/>
  <c r="D281" i="34" s="1"/>
  <c r="D318" i="34" s="1"/>
  <c r="D355" i="34" s="1"/>
  <c r="D392" i="34" s="1"/>
  <c r="D795" i="34" s="1"/>
  <c r="D832" i="34" s="1"/>
  <c r="D869" i="34" s="1"/>
  <c r="D906" i="34" s="1"/>
  <c r="D943" i="34" s="1"/>
  <c r="D980" i="34" s="1"/>
  <c r="D1017" i="34" s="1"/>
  <c r="D1054" i="34" s="1"/>
  <c r="D166" i="34"/>
  <c r="D165" i="34"/>
  <c r="D202" i="34" s="1"/>
  <c r="D239" i="34" s="1"/>
  <c r="D276" i="34" s="1"/>
  <c r="D313" i="34" s="1"/>
  <c r="D350" i="34" s="1"/>
  <c r="D387" i="34" s="1"/>
  <c r="D790" i="34" s="1"/>
  <c r="D827" i="34" s="1"/>
  <c r="D864" i="34" s="1"/>
  <c r="D901" i="34" s="1"/>
  <c r="D938" i="34" s="1"/>
  <c r="D975" i="34" s="1"/>
  <c r="D1012" i="34" s="1"/>
  <c r="D1049" i="34" s="1"/>
  <c r="C164" i="34"/>
  <c r="C201" i="34" s="1"/>
  <c r="C238" i="34" s="1"/>
  <c r="C275" i="34" s="1"/>
  <c r="C312" i="34" s="1"/>
  <c r="C349" i="34" s="1"/>
  <c r="C386" i="34" s="1"/>
  <c r="E159" i="34"/>
  <c r="E158" i="34"/>
  <c r="D157" i="34"/>
  <c r="D156" i="34"/>
  <c r="D155" i="34"/>
  <c r="D154" i="34"/>
  <c r="D153" i="34"/>
  <c r="D152" i="34"/>
  <c r="D189" i="34" s="1"/>
  <c r="D151" i="34"/>
  <c r="D188" i="34" s="1"/>
  <c r="D150" i="34"/>
  <c r="D187" i="34" s="1"/>
  <c r="D224" i="34" s="1"/>
  <c r="D261" i="34" s="1"/>
  <c r="D298" i="34" s="1"/>
  <c r="D335" i="34" s="1"/>
  <c r="D372" i="34" s="1"/>
  <c r="D409" i="34" s="1"/>
  <c r="D812" i="34" s="1"/>
  <c r="D849" i="34" s="1"/>
  <c r="D886" i="34" s="1"/>
  <c r="D923" i="34" s="1"/>
  <c r="D960" i="34" s="1"/>
  <c r="D997" i="34" s="1"/>
  <c r="D1034" i="34" s="1"/>
  <c r="D1071" i="34" s="1"/>
  <c r="D149" i="34"/>
  <c r="D148" i="34"/>
  <c r="D147" i="34"/>
  <c r="D146" i="34"/>
  <c r="D145" i="34"/>
  <c r="D144" i="34"/>
  <c r="D181" i="34" s="1"/>
  <c r="D218" i="34" s="1"/>
  <c r="D255" i="34" s="1"/>
  <c r="D292" i="34" s="1"/>
  <c r="D329" i="34" s="1"/>
  <c r="D366" i="34" s="1"/>
  <c r="D403" i="34" s="1"/>
  <c r="D806" i="34" s="1"/>
  <c r="D843" i="34" s="1"/>
  <c r="D880" i="34" s="1"/>
  <c r="D917" i="34" s="1"/>
  <c r="D954" i="34" s="1"/>
  <c r="D991" i="34" s="1"/>
  <c r="D1028" i="34" s="1"/>
  <c r="D1065" i="34" s="1"/>
  <c r="D143" i="34"/>
  <c r="D180" i="34" s="1"/>
  <c r="D217" i="34" s="1"/>
  <c r="D254" i="34" s="1"/>
  <c r="D291" i="34" s="1"/>
  <c r="D328" i="34" s="1"/>
  <c r="D365" i="34" s="1"/>
  <c r="D402" i="34" s="1"/>
  <c r="D805" i="34" s="1"/>
  <c r="D842" i="34" s="1"/>
  <c r="D879" i="34" s="1"/>
  <c r="D916" i="34" s="1"/>
  <c r="D953" i="34" s="1"/>
  <c r="D990" i="34" s="1"/>
  <c r="D1027" i="34" s="1"/>
  <c r="D1064" i="34" s="1"/>
  <c r="E142" i="34"/>
  <c r="D141" i="34"/>
  <c r="D178" i="34" s="1"/>
  <c r="D215" i="34" s="1"/>
  <c r="D252" i="34" s="1"/>
  <c r="D289" i="34" s="1"/>
  <c r="D140" i="34"/>
  <c r="D177" i="34" s="1"/>
  <c r="D214" i="34" s="1"/>
  <c r="D251" i="34" s="1"/>
  <c r="D288" i="34" s="1"/>
  <c r="D325" i="34" s="1"/>
  <c r="D362" i="34" s="1"/>
  <c r="D399" i="34" s="1"/>
  <c r="D802" i="34" s="1"/>
  <c r="D839" i="34" s="1"/>
  <c r="D876" i="34" s="1"/>
  <c r="D913" i="34" s="1"/>
  <c r="D950" i="34" s="1"/>
  <c r="D987" i="34" s="1"/>
  <c r="D1024" i="34" s="1"/>
  <c r="D1061" i="34" s="1"/>
  <c r="D139" i="34"/>
  <c r="D176" i="34" s="1"/>
  <c r="D213" i="34" s="1"/>
  <c r="D250" i="34" s="1"/>
  <c r="D287" i="34" s="1"/>
  <c r="D324" i="34" s="1"/>
  <c r="D361" i="34" s="1"/>
  <c r="D398" i="34" s="1"/>
  <c r="D801" i="34" s="1"/>
  <c r="D838" i="34" s="1"/>
  <c r="D875" i="34" s="1"/>
  <c r="D912" i="34" s="1"/>
  <c r="D949" i="34" s="1"/>
  <c r="D986" i="34" s="1"/>
  <c r="D1023" i="34" s="1"/>
  <c r="D1060" i="34" s="1"/>
  <c r="D138" i="34"/>
  <c r="D175" i="34" s="1"/>
  <c r="D212" i="34" s="1"/>
  <c r="D249" i="34" s="1"/>
  <c r="D286" i="34" s="1"/>
  <c r="D323" i="34" s="1"/>
  <c r="D360" i="34" s="1"/>
  <c r="D397" i="34" s="1"/>
  <c r="D800" i="34" s="1"/>
  <c r="D137" i="34"/>
  <c r="D136" i="34"/>
  <c r="D173" i="34" s="1"/>
  <c r="D210" i="34" s="1"/>
  <c r="D247" i="34" s="1"/>
  <c r="D284" i="34" s="1"/>
  <c r="D321" i="34" s="1"/>
  <c r="D358" i="34" s="1"/>
  <c r="D395" i="34" s="1"/>
  <c r="D798" i="34" s="1"/>
  <c r="D835" i="34" s="1"/>
  <c r="D872" i="34" s="1"/>
  <c r="D909" i="34" s="1"/>
  <c r="D946" i="34" s="1"/>
  <c r="D983" i="34" s="1"/>
  <c r="D1020" i="34" s="1"/>
  <c r="D1057" i="34" s="1"/>
  <c r="D135" i="34"/>
  <c r="D172" i="34" s="1"/>
  <c r="D209" i="34" s="1"/>
  <c r="D134" i="34"/>
  <c r="D133" i="34"/>
  <c r="D132" i="34"/>
  <c r="D169" i="34" s="1"/>
  <c r="D206" i="34" s="1"/>
  <c r="D243" i="34" s="1"/>
  <c r="D280" i="34" s="1"/>
  <c r="D317" i="34" s="1"/>
  <c r="D354" i="34" s="1"/>
  <c r="D391" i="34" s="1"/>
  <c r="D794" i="34" s="1"/>
  <c r="D831" i="34" s="1"/>
  <c r="D868" i="34" s="1"/>
  <c r="D905" i="34" s="1"/>
  <c r="D942" i="34" s="1"/>
  <c r="D979" i="34" s="1"/>
  <c r="D1016" i="34" s="1"/>
  <c r="D1053" i="34" s="1"/>
  <c r="D131" i="34"/>
  <c r="D168" i="34" s="1"/>
  <c r="D205" i="34" s="1"/>
  <c r="D242" i="34" s="1"/>
  <c r="D279" i="34" s="1"/>
  <c r="D316" i="34" s="1"/>
  <c r="D353" i="34" s="1"/>
  <c r="D390" i="34" s="1"/>
  <c r="D793" i="34" s="1"/>
  <c r="D830" i="34" s="1"/>
  <c r="D867" i="34" s="1"/>
  <c r="D904" i="34" s="1"/>
  <c r="D941" i="34" s="1"/>
  <c r="D978" i="34" s="1"/>
  <c r="D1015" i="34" s="1"/>
  <c r="D1052" i="34" s="1"/>
  <c r="D130" i="34"/>
  <c r="D167" i="34" s="1"/>
  <c r="D204" i="34" s="1"/>
  <c r="D241" i="34" s="1"/>
  <c r="D278" i="34" s="1"/>
  <c r="D315" i="34" s="1"/>
  <c r="D352" i="34" s="1"/>
  <c r="D389" i="34" s="1"/>
  <c r="D792" i="34" s="1"/>
  <c r="D829" i="34" s="1"/>
  <c r="D866" i="34" s="1"/>
  <c r="D903" i="34" s="1"/>
  <c r="D940" i="34" s="1"/>
  <c r="D977" i="34" s="1"/>
  <c r="D1014" i="34" s="1"/>
  <c r="D1051" i="34" s="1"/>
  <c r="D129" i="34"/>
  <c r="D128" i="34"/>
  <c r="D127" i="34"/>
  <c r="D164" i="34" s="1"/>
  <c r="D201" i="34" s="1"/>
  <c r="D238" i="34" s="1"/>
  <c r="D275" i="34" s="1"/>
  <c r="D312" i="34" s="1"/>
  <c r="D349" i="34" s="1"/>
  <c r="D386" i="34" s="1"/>
  <c r="D789" i="34" s="1"/>
  <c r="D826" i="34" s="1"/>
  <c r="D863" i="34" s="1"/>
  <c r="D900" i="34" s="1"/>
  <c r="D937" i="34" s="1"/>
  <c r="D974" i="34" s="1"/>
  <c r="D1011" i="34" s="1"/>
  <c r="D1048" i="34" s="1"/>
  <c r="C61" i="34"/>
  <c r="C70" i="34" s="1"/>
  <c r="C79" i="34" s="1"/>
  <c r="C88" i="34" s="1"/>
  <c r="C97" i="34" s="1"/>
  <c r="C106" i="34" s="1"/>
  <c r="C115" i="34" s="1"/>
  <c r="E4" i="34"/>
  <c r="F21" i="7"/>
  <c r="D1297" i="40" l="1"/>
  <c r="D1321" i="40" s="1"/>
  <c r="D1345" i="40" s="1"/>
  <c r="D1369" i="40" s="1"/>
  <c r="D1393" i="40" s="1"/>
  <c r="D1417" i="40" s="1"/>
  <c r="D1441" i="40" s="1"/>
  <c r="D659" i="40"/>
  <c r="D683" i="40" s="1"/>
  <c r="D707" i="40" s="1"/>
  <c r="D731" i="40" s="1"/>
  <c r="D755" i="40" s="1"/>
  <c r="D779" i="40" s="1"/>
  <c r="D657" i="40"/>
  <c r="D681" i="40" s="1"/>
  <c r="D705" i="40" s="1"/>
  <c r="D729" i="40" s="1"/>
  <c r="D753" i="40" s="1"/>
  <c r="D777" i="40" s="1"/>
  <c r="D1295" i="40"/>
  <c r="D1319" i="40" s="1"/>
  <c r="D1343" i="40" s="1"/>
  <c r="D1367" i="40" s="1"/>
  <c r="D1391" i="40" s="1"/>
  <c r="D1415" i="40" s="1"/>
  <c r="D1439" i="40" s="1"/>
  <c r="D649" i="40"/>
  <c r="D673" i="40" s="1"/>
  <c r="D697" i="40" s="1"/>
  <c r="D721" i="40" s="1"/>
  <c r="D745" i="40" s="1"/>
  <c r="D769" i="40" s="1"/>
  <c r="D1287" i="40"/>
  <c r="D1311" i="40" s="1"/>
  <c r="D1335" i="40" s="1"/>
  <c r="D1359" i="40" s="1"/>
  <c r="D1383" i="40" s="1"/>
  <c r="D1407" i="40" s="1"/>
  <c r="D1431" i="40" s="1"/>
  <c r="D1296" i="40"/>
  <c r="D1320" i="40" s="1"/>
  <c r="D1344" i="40" s="1"/>
  <c r="D1368" i="40" s="1"/>
  <c r="D1392" i="40" s="1"/>
  <c r="D1416" i="40" s="1"/>
  <c r="D1440" i="40" s="1"/>
  <c r="D658" i="40"/>
  <c r="D682" i="40" s="1"/>
  <c r="D706" i="40" s="1"/>
  <c r="D730" i="40" s="1"/>
  <c r="D754" i="40" s="1"/>
  <c r="D778" i="40" s="1"/>
  <c r="D1299" i="39"/>
  <c r="D1323" i="39" s="1"/>
  <c r="D1347" i="39" s="1"/>
  <c r="D1371" i="39" s="1"/>
  <c r="D1395" i="39" s="1"/>
  <c r="D1419" i="39" s="1"/>
  <c r="D1443" i="39" s="1"/>
  <c r="D661" i="39"/>
  <c r="D685" i="39" s="1"/>
  <c r="D709" i="39" s="1"/>
  <c r="D733" i="39" s="1"/>
  <c r="D757" i="39" s="1"/>
  <c r="D781" i="39" s="1"/>
  <c r="D1280" i="39"/>
  <c r="D1304" i="39" s="1"/>
  <c r="D1328" i="39" s="1"/>
  <c r="D1352" i="39" s="1"/>
  <c r="D1376" i="39" s="1"/>
  <c r="D1400" i="39" s="1"/>
  <c r="D1424" i="39" s="1"/>
  <c r="D642" i="39"/>
  <c r="D666" i="39" s="1"/>
  <c r="D690" i="39" s="1"/>
  <c r="D714" i="39" s="1"/>
  <c r="D738" i="39" s="1"/>
  <c r="D762" i="39" s="1"/>
  <c r="D1291" i="39"/>
  <c r="D1315" i="39" s="1"/>
  <c r="D1339" i="39" s="1"/>
  <c r="D1363" i="39" s="1"/>
  <c r="D1387" i="39" s="1"/>
  <c r="D1411" i="39" s="1"/>
  <c r="D1435" i="39" s="1"/>
  <c r="D653" i="39"/>
  <c r="D677" i="39" s="1"/>
  <c r="D701" i="39" s="1"/>
  <c r="D725" i="39" s="1"/>
  <c r="D749" i="39" s="1"/>
  <c r="D773" i="39" s="1"/>
  <c r="D650" i="39"/>
  <c r="D674" i="39" s="1"/>
  <c r="D698" i="39" s="1"/>
  <c r="D722" i="39" s="1"/>
  <c r="D746" i="39" s="1"/>
  <c r="D770" i="39" s="1"/>
  <c r="D1288" i="39"/>
  <c r="D1312" i="39" s="1"/>
  <c r="D1336" i="39" s="1"/>
  <c r="D1360" i="39" s="1"/>
  <c r="D1384" i="39" s="1"/>
  <c r="D1408" i="39" s="1"/>
  <c r="D1432" i="39" s="1"/>
  <c r="D1283" i="39"/>
  <c r="D1307" i="39" s="1"/>
  <c r="D1331" i="39" s="1"/>
  <c r="D1355" i="39" s="1"/>
  <c r="D1379" i="39" s="1"/>
  <c r="D1403" i="39" s="1"/>
  <c r="D1427" i="39" s="1"/>
  <c r="D645" i="39"/>
  <c r="D669" i="39" s="1"/>
  <c r="D693" i="39" s="1"/>
  <c r="D717" i="39" s="1"/>
  <c r="D741" i="39" s="1"/>
  <c r="D765" i="39" s="1"/>
  <c r="D1297" i="39"/>
  <c r="D1321" i="39" s="1"/>
  <c r="D1345" i="39" s="1"/>
  <c r="D1369" i="39" s="1"/>
  <c r="D1393" i="39" s="1"/>
  <c r="D1417" i="39" s="1"/>
  <c r="D1441" i="39" s="1"/>
  <c r="D659" i="39"/>
  <c r="D683" i="39" s="1"/>
  <c r="D707" i="39" s="1"/>
  <c r="D731" i="39" s="1"/>
  <c r="D755" i="39" s="1"/>
  <c r="D779" i="39" s="1"/>
  <c r="D1282" i="38"/>
  <c r="D1306" i="38" s="1"/>
  <c r="D1330" i="38" s="1"/>
  <c r="D1354" i="38" s="1"/>
  <c r="D1378" i="38" s="1"/>
  <c r="D1402" i="38" s="1"/>
  <c r="D1426" i="38" s="1"/>
  <c r="D644" i="38"/>
  <c r="D668" i="38" s="1"/>
  <c r="D692" i="38" s="1"/>
  <c r="D716" i="38" s="1"/>
  <c r="D740" i="38" s="1"/>
  <c r="D764" i="38" s="1"/>
  <c r="D1298" i="38"/>
  <c r="D1322" i="38" s="1"/>
  <c r="D1346" i="38" s="1"/>
  <c r="D1370" i="38" s="1"/>
  <c r="D1394" i="38" s="1"/>
  <c r="D1418" i="38" s="1"/>
  <c r="D1442" i="38" s="1"/>
  <c r="D660" i="38"/>
  <c r="D684" i="38" s="1"/>
  <c r="D708" i="38" s="1"/>
  <c r="D732" i="38" s="1"/>
  <c r="D756" i="38" s="1"/>
  <c r="D780" i="38" s="1"/>
  <c r="D1300" i="38"/>
  <c r="D1324" i="38" s="1"/>
  <c r="D1348" i="38" s="1"/>
  <c r="D1372" i="38" s="1"/>
  <c r="D1396" i="38" s="1"/>
  <c r="D1420" i="38" s="1"/>
  <c r="D1444" i="38" s="1"/>
  <c r="D662" i="38"/>
  <c r="D686" i="38" s="1"/>
  <c r="D710" i="38" s="1"/>
  <c r="D734" i="38" s="1"/>
  <c r="D758" i="38" s="1"/>
  <c r="D782" i="38" s="1"/>
  <c r="D1293" i="38"/>
  <c r="D1317" i="38" s="1"/>
  <c r="D1341" i="38" s="1"/>
  <c r="D1365" i="38" s="1"/>
  <c r="D1389" i="38" s="1"/>
  <c r="D1413" i="38" s="1"/>
  <c r="D1437" i="38" s="1"/>
  <c r="D655" i="38"/>
  <c r="D679" i="38" s="1"/>
  <c r="D703" i="38" s="1"/>
  <c r="D727" i="38" s="1"/>
  <c r="D751" i="38" s="1"/>
  <c r="D775" i="38" s="1"/>
  <c r="D1284" i="38"/>
  <c r="D1308" i="38" s="1"/>
  <c r="D1332" i="38" s="1"/>
  <c r="D1356" i="38" s="1"/>
  <c r="D1380" i="38" s="1"/>
  <c r="D1404" i="38" s="1"/>
  <c r="D1428" i="38" s="1"/>
  <c r="D646" i="38"/>
  <c r="D670" i="38" s="1"/>
  <c r="D694" i="38" s="1"/>
  <c r="D718" i="38" s="1"/>
  <c r="D742" i="38" s="1"/>
  <c r="D766" i="38" s="1"/>
  <c r="D655" i="37"/>
  <c r="D679" i="37" s="1"/>
  <c r="D703" i="37" s="1"/>
  <c r="D727" i="37" s="1"/>
  <c r="D751" i="37" s="1"/>
  <c r="D775" i="37" s="1"/>
  <c r="D1293" i="37"/>
  <c r="D1317" i="37" s="1"/>
  <c r="D1341" i="37" s="1"/>
  <c r="D1365" i="37" s="1"/>
  <c r="D1389" i="37" s="1"/>
  <c r="D1413" i="37" s="1"/>
  <c r="D1437" i="37" s="1"/>
  <c r="D1288" i="37"/>
  <c r="D1312" i="37" s="1"/>
  <c r="D1336" i="37" s="1"/>
  <c r="D1360" i="37" s="1"/>
  <c r="D1384" i="37" s="1"/>
  <c r="D1408" i="37" s="1"/>
  <c r="D1432" i="37" s="1"/>
  <c r="D650" i="37"/>
  <c r="D674" i="37" s="1"/>
  <c r="D698" i="37" s="1"/>
  <c r="D722" i="37" s="1"/>
  <c r="D746" i="37" s="1"/>
  <c r="D770" i="37" s="1"/>
  <c r="D1295" i="37"/>
  <c r="D1319" i="37" s="1"/>
  <c r="D1343" i="37" s="1"/>
  <c r="D1367" i="37" s="1"/>
  <c r="D1391" i="37" s="1"/>
  <c r="D1415" i="37" s="1"/>
  <c r="D1439" i="37" s="1"/>
  <c r="D657" i="37"/>
  <c r="D681" i="37" s="1"/>
  <c r="D705" i="37" s="1"/>
  <c r="D729" i="37" s="1"/>
  <c r="D753" i="37" s="1"/>
  <c r="D777" i="37" s="1"/>
  <c r="D649" i="37"/>
  <c r="D673" i="37" s="1"/>
  <c r="D697" i="37" s="1"/>
  <c r="D721" i="37" s="1"/>
  <c r="D745" i="37" s="1"/>
  <c r="D769" i="37" s="1"/>
  <c r="D1287" i="37"/>
  <c r="D1311" i="37" s="1"/>
  <c r="D1335" i="37" s="1"/>
  <c r="D1359" i="37" s="1"/>
  <c r="D1383" i="37" s="1"/>
  <c r="D1407" i="37" s="1"/>
  <c r="D1431" i="37" s="1"/>
  <c r="D1294" i="36"/>
  <c r="D1318" i="36" s="1"/>
  <c r="D1342" i="36" s="1"/>
  <c r="D1366" i="36" s="1"/>
  <c r="D1390" i="36" s="1"/>
  <c r="D1414" i="36" s="1"/>
  <c r="D1438" i="36" s="1"/>
  <c r="D656" i="36"/>
  <c r="D680" i="36" s="1"/>
  <c r="D704" i="36" s="1"/>
  <c r="D728" i="36" s="1"/>
  <c r="D752" i="36" s="1"/>
  <c r="D776" i="36" s="1"/>
  <c r="D648" i="36"/>
  <c r="D672" i="36" s="1"/>
  <c r="D696" i="36" s="1"/>
  <c r="D720" i="36" s="1"/>
  <c r="D744" i="36" s="1"/>
  <c r="D768" i="36" s="1"/>
  <c r="D1286" i="36"/>
  <c r="D1310" i="36" s="1"/>
  <c r="D1334" i="36" s="1"/>
  <c r="D1358" i="36" s="1"/>
  <c r="D1382" i="36" s="1"/>
  <c r="D1406" i="36" s="1"/>
  <c r="D1430" i="36" s="1"/>
  <c r="D1300" i="36"/>
  <c r="D1324" i="36" s="1"/>
  <c r="D1348" i="36" s="1"/>
  <c r="D1372" i="36" s="1"/>
  <c r="D1396" i="36" s="1"/>
  <c r="D1420" i="36" s="1"/>
  <c r="D1444" i="36" s="1"/>
  <c r="D662" i="36"/>
  <c r="D686" i="36" s="1"/>
  <c r="D710" i="36" s="1"/>
  <c r="D734" i="36" s="1"/>
  <c r="D758" i="36" s="1"/>
  <c r="D782" i="36" s="1"/>
  <c r="D1280" i="36"/>
  <c r="D1304" i="36" s="1"/>
  <c r="D1328" i="36" s="1"/>
  <c r="D1352" i="36" s="1"/>
  <c r="D1376" i="36" s="1"/>
  <c r="D1400" i="36" s="1"/>
  <c r="D1424" i="36" s="1"/>
  <c r="D642" i="36"/>
  <c r="D666" i="36" s="1"/>
  <c r="D690" i="36" s="1"/>
  <c r="D714" i="36" s="1"/>
  <c r="D738" i="36" s="1"/>
  <c r="D762" i="36" s="1"/>
  <c r="D1292" i="36"/>
  <c r="D1316" i="36" s="1"/>
  <c r="D1340" i="36" s="1"/>
  <c r="D1364" i="36" s="1"/>
  <c r="D1388" i="36" s="1"/>
  <c r="D1412" i="36" s="1"/>
  <c r="D1436" i="36" s="1"/>
  <c r="D654" i="36"/>
  <c r="D678" i="36" s="1"/>
  <c r="D702" i="36" s="1"/>
  <c r="D726" i="36" s="1"/>
  <c r="D750" i="36" s="1"/>
  <c r="D774" i="36" s="1"/>
  <c r="D1284" i="36"/>
  <c r="D1308" i="36" s="1"/>
  <c r="D1332" i="36" s="1"/>
  <c r="D1356" i="36" s="1"/>
  <c r="D1380" i="36" s="1"/>
  <c r="D1404" i="36" s="1"/>
  <c r="D1428" i="36" s="1"/>
  <c r="D646" i="36"/>
  <c r="D670" i="36" s="1"/>
  <c r="D694" i="36" s="1"/>
  <c r="D718" i="36" s="1"/>
  <c r="D742" i="36" s="1"/>
  <c r="D766" i="36" s="1"/>
  <c r="D1298" i="35"/>
  <c r="D1322" i="35" s="1"/>
  <c r="D1346" i="35" s="1"/>
  <c r="D1370" i="35" s="1"/>
  <c r="D1394" i="35" s="1"/>
  <c r="D1418" i="35" s="1"/>
  <c r="D1442" i="35" s="1"/>
  <c r="D660" i="35"/>
  <c r="D684" i="35" s="1"/>
  <c r="D708" i="35" s="1"/>
  <c r="D732" i="35" s="1"/>
  <c r="D756" i="35" s="1"/>
  <c r="D780" i="35" s="1"/>
  <c r="D1282" i="35"/>
  <c r="D1306" i="35" s="1"/>
  <c r="D1330" i="35" s="1"/>
  <c r="D1354" i="35" s="1"/>
  <c r="D1378" i="35" s="1"/>
  <c r="D1402" i="35" s="1"/>
  <c r="D1426" i="35" s="1"/>
  <c r="D644" i="35"/>
  <c r="D668" i="35" s="1"/>
  <c r="D692" i="35" s="1"/>
  <c r="D716" i="35" s="1"/>
  <c r="D740" i="35" s="1"/>
  <c r="D764" i="35" s="1"/>
  <c r="D1285" i="35"/>
  <c r="D1309" i="35" s="1"/>
  <c r="D1333" i="35" s="1"/>
  <c r="D1357" i="35" s="1"/>
  <c r="D1381" i="35" s="1"/>
  <c r="D1405" i="35" s="1"/>
  <c r="D1429" i="35" s="1"/>
  <c r="D647" i="35"/>
  <c r="D671" i="35" s="1"/>
  <c r="D695" i="35" s="1"/>
  <c r="D719" i="35" s="1"/>
  <c r="D743" i="35" s="1"/>
  <c r="D767" i="35" s="1"/>
  <c r="D646" i="35"/>
  <c r="D670" i="35" s="1"/>
  <c r="D694" i="35" s="1"/>
  <c r="D718" i="35" s="1"/>
  <c r="D742" i="35" s="1"/>
  <c r="D766" i="35" s="1"/>
  <c r="D1284" i="35"/>
  <c r="D1308" i="35" s="1"/>
  <c r="D1332" i="35" s="1"/>
  <c r="D1356" i="35" s="1"/>
  <c r="D1380" i="35" s="1"/>
  <c r="D1404" i="35" s="1"/>
  <c r="D1428" i="35" s="1"/>
  <c r="D1293" i="35"/>
  <c r="D1317" i="35" s="1"/>
  <c r="D1341" i="35" s="1"/>
  <c r="D1365" i="35" s="1"/>
  <c r="D1389" i="35" s="1"/>
  <c r="D1413" i="35" s="1"/>
  <c r="D1437" i="35" s="1"/>
  <c r="D655" i="35"/>
  <c r="D679" i="35" s="1"/>
  <c r="D703" i="35" s="1"/>
  <c r="D727" i="35" s="1"/>
  <c r="D751" i="35" s="1"/>
  <c r="D775" i="35" s="1"/>
  <c r="C41" i="12"/>
  <c r="K41" i="12"/>
  <c r="F46" i="12"/>
  <c r="H46" i="12" s="1"/>
  <c r="C45" i="12"/>
  <c r="C46" i="12"/>
  <c r="D1280" i="34"/>
  <c r="D1304" i="34" s="1"/>
  <c r="D1328" i="34" s="1"/>
  <c r="D1352" i="34" s="1"/>
  <c r="D1376" i="34" s="1"/>
  <c r="D1400" i="34" s="1"/>
  <c r="D1424" i="34" s="1"/>
  <c r="D642" i="34"/>
  <c r="D666" i="34" s="1"/>
  <c r="D690" i="34" s="1"/>
  <c r="D714" i="34" s="1"/>
  <c r="D738" i="34" s="1"/>
  <c r="D762" i="34" s="1"/>
  <c r="D623" i="34"/>
  <c r="D453" i="34"/>
  <c r="D477" i="34" s="1"/>
  <c r="D501" i="34" s="1"/>
  <c r="D525" i="34" s="1"/>
  <c r="D549" i="34" s="1"/>
  <c r="D573" i="34" s="1"/>
  <c r="D597" i="34" s="1"/>
  <c r="D1091" i="34" s="1"/>
  <c r="D1115" i="34" s="1"/>
  <c r="D1139" i="34" s="1"/>
  <c r="D1163" i="34" s="1"/>
  <c r="D1187" i="34" s="1"/>
  <c r="D1211" i="34" s="1"/>
  <c r="D1235" i="34" s="1"/>
  <c r="D1259" i="34" s="1"/>
  <c r="D454" i="34"/>
  <c r="D478" i="34" s="1"/>
  <c r="D502" i="34" s="1"/>
  <c r="D526" i="34" s="1"/>
  <c r="D550" i="34" s="1"/>
  <c r="D574" i="34" s="1"/>
  <c r="D598" i="34" s="1"/>
  <c r="D1092" i="34" s="1"/>
  <c r="D1116" i="34" s="1"/>
  <c r="D1140" i="34" s="1"/>
  <c r="D1164" i="34" s="1"/>
  <c r="D1188" i="34" s="1"/>
  <c r="D1212" i="34" s="1"/>
  <c r="D1236" i="34" s="1"/>
  <c r="D1260" i="34" s="1"/>
  <c r="D624" i="34"/>
  <c r="D632" i="34"/>
  <c r="D462" i="34"/>
  <c r="D486" i="34" s="1"/>
  <c r="D510" i="34" s="1"/>
  <c r="D534" i="34" s="1"/>
  <c r="D558" i="34" s="1"/>
  <c r="D582" i="34" s="1"/>
  <c r="D606" i="34" s="1"/>
  <c r="D1100" i="34" s="1"/>
  <c r="D1124" i="34" s="1"/>
  <c r="D1148" i="34" s="1"/>
  <c r="D1172" i="34" s="1"/>
  <c r="D1196" i="34" s="1"/>
  <c r="D1220" i="34" s="1"/>
  <c r="D1244" i="34" s="1"/>
  <c r="D1268" i="34" s="1"/>
  <c r="D655" i="34"/>
  <c r="D679" i="34" s="1"/>
  <c r="D703" i="34" s="1"/>
  <c r="D727" i="34" s="1"/>
  <c r="D751" i="34" s="1"/>
  <c r="D775" i="34" s="1"/>
  <c r="D1293" i="34"/>
  <c r="D1317" i="34" s="1"/>
  <c r="D1341" i="34" s="1"/>
  <c r="D1365" i="34" s="1"/>
  <c r="D1389" i="34" s="1"/>
  <c r="D1413" i="34" s="1"/>
  <c r="D1437" i="34" s="1"/>
  <c r="D1287" i="34"/>
  <c r="D1311" i="34" s="1"/>
  <c r="D1335" i="34" s="1"/>
  <c r="D1359" i="34" s="1"/>
  <c r="D1383" i="34" s="1"/>
  <c r="D1407" i="34" s="1"/>
  <c r="D1431" i="34" s="1"/>
  <c r="D649" i="34"/>
  <c r="D673" i="34" s="1"/>
  <c r="D697" i="34" s="1"/>
  <c r="D721" i="34" s="1"/>
  <c r="D745" i="34" s="1"/>
  <c r="D769" i="34" s="1"/>
  <c r="D1292" i="34"/>
  <c r="D1316" i="34" s="1"/>
  <c r="D1340" i="34" s="1"/>
  <c r="D1364" i="34" s="1"/>
  <c r="D1388" i="34" s="1"/>
  <c r="D1412" i="34" s="1"/>
  <c r="D1436" i="34" s="1"/>
  <c r="D654" i="34"/>
  <c r="D678" i="34" s="1"/>
  <c r="D702" i="34" s="1"/>
  <c r="D726" i="34" s="1"/>
  <c r="D750" i="34" s="1"/>
  <c r="D774" i="34" s="1"/>
  <c r="D634" i="34"/>
  <c r="D464" i="34"/>
  <c r="D488" i="34" s="1"/>
  <c r="D512" i="34" s="1"/>
  <c r="D536" i="34" s="1"/>
  <c r="D560" i="34" s="1"/>
  <c r="D584" i="34" s="1"/>
  <c r="D608" i="34" s="1"/>
  <c r="D1102" i="34" s="1"/>
  <c r="D1126" i="34" s="1"/>
  <c r="D1150" i="34" s="1"/>
  <c r="D1174" i="34" s="1"/>
  <c r="D1198" i="34" s="1"/>
  <c r="D1222" i="34" s="1"/>
  <c r="D1246" i="34" s="1"/>
  <c r="D1270" i="34" s="1"/>
  <c r="D635" i="34"/>
  <c r="D465" i="34"/>
  <c r="D489" i="34" s="1"/>
  <c r="D513" i="34" s="1"/>
  <c r="D537" i="34" s="1"/>
  <c r="D561" i="34" s="1"/>
  <c r="D585" i="34" s="1"/>
  <c r="D609" i="34" s="1"/>
  <c r="D1103" i="34" s="1"/>
  <c r="D1127" i="34" s="1"/>
  <c r="D1151" i="34" s="1"/>
  <c r="D1175" i="34" s="1"/>
  <c r="D1199" i="34" s="1"/>
  <c r="D1223" i="34" s="1"/>
  <c r="D1247" i="34" s="1"/>
  <c r="D1271" i="34" s="1"/>
  <c r="D657" i="34"/>
  <c r="D681" i="34" s="1"/>
  <c r="D705" i="34" s="1"/>
  <c r="D729" i="34" s="1"/>
  <c r="D753" i="34" s="1"/>
  <c r="D777" i="34" s="1"/>
  <c r="D626" i="34"/>
  <c r="D456" i="34"/>
  <c r="D480" i="34" s="1"/>
  <c r="D504" i="34" s="1"/>
  <c r="D528" i="34" s="1"/>
  <c r="D552" i="34" s="1"/>
  <c r="D576" i="34" s="1"/>
  <c r="D600" i="34" s="1"/>
  <c r="D1094" i="34" s="1"/>
  <c r="D1118" i="34" s="1"/>
  <c r="D1142" i="34" s="1"/>
  <c r="D1166" i="34" s="1"/>
  <c r="D1190" i="34" s="1"/>
  <c r="D1214" i="34" s="1"/>
  <c r="D1238" i="34" s="1"/>
  <c r="D1262" i="34" s="1"/>
  <c r="D1299" i="34"/>
  <c r="D1323" i="34" s="1"/>
  <c r="D1347" i="34" s="1"/>
  <c r="D1371" i="34" s="1"/>
  <c r="D1395" i="34" s="1"/>
  <c r="D1419" i="34" s="1"/>
  <c r="D1443" i="34" s="1"/>
  <c r="D661" i="34"/>
  <c r="D685" i="34" s="1"/>
  <c r="D709" i="34" s="1"/>
  <c r="D733" i="34" s="1"/>
  <c r="D757" i="34" s="1"/>
  <c r="D781" i="34" s="1"/>
  <c r="D1281" i="34"/>
  <c r="D1305" i="34" s="1"/>
  <c r="D1329" i="34" s="1"/>
  <c r="D1353" i="34" s="1"/>
  <c r="D1377" i="34" s="1"/>
  <c r="D1401" i="34" s="1"/>
  <c r="D1425" i="34" s="1"/>
  <c r="D643" i="34"/>
  <c r="D667" i="34" s="1"/>
  <c r="D691" i="34" s="1"/>
  <c r="D715" i="34" s="1"/>
  <c r="D739" i="34" s="1"/>
  <c r="D763" i="34" s="1"/>
  <c r="D627" i="34"/>
  <c r="D457" i="34"/>
  <c r="D481" i="34" s="1"/>
  <c r="D505" i="34" s="1"/>
  <c r="D529" i="34" s="1"/>
  <c r="D553" i="34" s="1"/>
  <c r="D577" i="34" s="1"/>
  <c r="D601" i="34" s="1"/>
  <c r="D1095" i="34" s="1"/>
  <c r="D1119" i="34" s="1"/>
  <c r="D1143" i="34" s="1"/>
  <c r="D1167" i="34" s="1"/>
  <c r="D1191" i="34" s="1"/>
  <c r="D1215" i="34" s="1"/>
  <c r="D1239" i="34" s="1"/>
  <c r="D1263" i="34" s="1"/>
  <c r="D449" i="34"/>
  <c r="D473" i="34" s="1"/>
  <c r="D497" i="34" s="1"/>
  <c r="D521" i="34" s="1"/>
  <c r="D545" i="34" s="1"/>
  <c r="D569" i="34" s="1"/>
  <c r="D593" i="34" s="1"/>
  <c r="D1087" i="34" s="1"/>
  <c r="D1111" i="34" s="1"/>
  <c r="D1135" i="34" s="1"/>
  <c r="D1159" i="34" s="1"/>
  <c r="D1183" i="34" s="1"/>
  <c r="D1207" i="34" s="1"/>
  <c r="D1231" i="34" s="1"/>
  <c r="D1255" i="34" s="1"/>
  <c r="D463" i="34"/>
  <c r="D487" i="34" s="1"/>
  <c r="D511" i="34" s="1"/>
  <c r="D535" i="34" s="1"/>
  <c r="D559" i="34" s="1"/>
  <c r="D583" i="34" s="1"/>
  <c r="D607" i="34" s="1"/>
  <c r="D1101" i="34" s="1"/>
  <c r="D1125" i="34" s="1"/>
  <c r="D1149" i="34" s="1"/>
  <c r="D1173" i="34" s="1"/>
  <c r="D1197" i="34" s="1"/>
  <c r="D1221" i="34" s="1"/>
  <c r="D1245" i="34" s="1"/>
  <c r="D1269" i="34" s="1"/>
  <c r="D1283" i="34"/>
  <c r="D1307" i="34" s="1"/>
  <c r="D1331" i="34" s="1"/>
  <c r="D1355" i="34" s="1"/>
  <c r="D1379" i="34" s="1"/>
  <c r="D1403" i="34" s="1"/>
  <c r="D1427" i="34" s="1"/>
  <c r="D645" i="34"/>
  <c r="D669" i="34" s="1"/>
  <c r="D693" i="34" s="1"/>
  <c r="D717" i="34" s="1"/>
  <c r="D741" i="34" s="1"/>
  <c r="D765" i="34" s="1"/>
  <c r="E196" i="34"/>
  <c r="D660" i="34"/>
  <c r="D684" i="34" s="1"/>
  <c r="D708" i="34" s="1"/>
  <c r="D732" i="34" s="1"/>
  <c r="D756" i="34" s="1"/>
  <c r="D780" i="34" s="1"/>
  <c r="D452" i="34"/>
  <c r="D476" i="34" s="1"/>
  <c r="D500" i="34" s="1"/>
  <c r="D524" i="34" s="1"/>
  <c r="D548" i="34" s="1"/>
  <c r="D572" i="34" s="1"/>
  <c r="D596" i="34" s="1"/>
  <c r="D1090" i="34" s="1"/>
  <c r="D1114" i="34" s="1"/>
  <c r="D1138" i="34" s="1"/>
  <c r="D1162" i="34" s="1"/>
  <c r="D1186" i="34" s="1"/>
  <c r="D1210" i="34" s="1"/>
  <c r="D1234" i="34" s="1"/>
  <c r="D1258" i="34" s="1"/>
  <c r="E858" i="34"/>
  <c r="E1006" i="34"/>
  <c r="E969" i="34"/>
  <c r="E4" i="33"/>
  <c r="E4" i="32"/>
  <c r="D1793" i="33"/>
  <c r="D1792" i="33"/>
  <c r="D1791" i="33"/>
  <c r="D1790" i="33"/>
  <c r="D1789" i="33"/>
  <c r="D1788" i="33"/>
  <c r="D1787" i="33"/>
  <c r="D1786" i="33"/>
  <c r="D1785" i="33"/>
  <c r="D1784" i="33"/>
  <c r="D1783" i="33"/>
  <c r="D1782" i="33"/>
  <c r="D1781" i="33"/>
  <c r="D1780" i="33"/>
  <c r="D1779" i="33"/>
  <c r="D1778" i="33"/>
  <c r="D1777" i="33"/>
  <c r="D1776" i="33"/>
  <c r="D1775" i="33"/>
  <c r="D1774" i="33"/>
  <c r="D1773" i="33"/>
  <c r="D1772" i="33"/>
  <c r="D1771" i="33"/>
  <c r="D1770" i="33"/>
  <c r="D1769" i="33"/>
  <c r="D1768" i="33"/>
  <c r="D1767" i="33"/>
  <c r="D1766" i="33"/>
  <c r="D1765" i="33"/>
  <c r="D1764" i="33"/>
  <c r="D1763" i="33"/>
  <c r="D1762" i="33"/>
  <c r="D1761" i="33"/>
  <c r="D1760" i="33"/>
  <c r="D1759" i="33"/>
  <c r="D1758" i="33"/>
  <c r="D1757" i="33"/>
  <c r="D1756" i="33"/>
  <c r="D1755" i="33"/>
  <c r="D1754" i="33"/>
  <c r="D1753" i="33"/>
  <c r="D1752" i="33"/>
  <c r="D1751" i="33"/>
  <c r="D1750" i="33"/>
  <c r="D1749" i="33"/>
  <c r="D1748" i="33"/>
  <c r="D1747" i="33"/>
  <c r="D1746" i="33"/>
  <c r="D1745" i="33"/>
  <c r="D1744" i="33"/>
  <c r="C1570" i="33"/>
  <c r="C1565" i="33"/>
  <c r="C1560" i="33"/>
  <c r="C1555" i="33"/>
  <c r="C1550" i="33"/>
  <c r="C1545" i="33"/>
  <c r="C1540" i="33"/>
  <c r="C1535" i="33"/>
  <c r="C1530" i="33"/>
  <c r="C1525" i="33"/>
  <c r="C1520" i="33"/>
  <c r="C1515" i="33"/>
  <c r="C1510" i="33"/>
  <c r="C1505" i="33"/>
  <c r="C1500" i="33"/>
  <c r="C1495" i="33"/>
  <c r="C1490" i="33"/>
  <c r="C1485" i="33"/>
  <c r="C1480" i="33"/>
  <c r="C1475" i="33"/>
  <c r="E1446" i="33"/>
  <c r="E1445" i="33"/>
  <c r="E1434" i="33"/>
  <c r="E1421" i="33"/>
  <c r="E1422" i="33" s="1"/>
  <c r="E1410" i="33"/>
  <c r="E1397" i="33"/>
  <c r="E1398" i="33" s="1"/>
  <c r="D1392" i="33"/>
  <c r="D1416" i="33" s="1"/>
  <c r="D1440" i="33" s="1"/>
  <c r="E1386" i="33"/>
  <c r="E1373" i="33"/>
  <c r="E1374" i="33" s="1"/>
  <c r="E1362" i="33"/>
  <c r="E1349" i="33"/>
  <c r="E1350" i="33" s="1"/>
  <c r="E1338" i="33"/>
  <c r="E1326" i="33"/>
  <c r="E1325" i="33"/>
  <c r="E1314" i="33"/>
  <c r="E1302" i="33"/>
  <c r="E1301" i="33"/>
  <c r="D1296" i="33"/>
  <c r="D1320" i="33" s="1"/>
  <c r="D1344" i="33" s="1"/>
  <c r="D1368" i="33" s="1"/>
  <c r="E1290" i="33"/>
  <c r="C1281" i="33"/>
  <c r="C1305" i="33" s="1"/>
  <c r="C1329" i="33" s="1"/>
  <c r="C1353" i="33" s="1"/>
  <c r="C1377" i="33" s="1"/>
  <c r="C1401" i="33" s="1"/>
  <c r="C1425" i="33" s="1"/>
  <c r="E1275" i="33"/>
  <c r="E1276" i="33" s="1"/>
  <c r="E1264" i="33"/>
  <c r="E1251" i="33"/>
  <c r="E1252" i="33" s="1"/>
  <c r="E1240" i="33"/>
  <c r="E1228" i="33"/>
  <c r="E1227" i="33"/>
  <c r="E1216" i="33"/>
  <c r="E1204" i="33"/>
  <c r="E1203" i="33"/>
  <c r="E1192" i="33"/>
  <c r="E1179" i="33"/>
  <c r="E1180" i="33" s="1"/>
  <c r="E1168" i="33"/>
  <c r="E1155" i="33"/>
  <c r="E1156" i="33" s="1"/>
  <c r="E1144" i="33"/>
  <c r="E1132" i="33"/>
  <c r="E1131" i="33"/>
  <c r="E1120" i="33"/>
  <c r="C1111" i="33"/>
  <c r="C1135" i="33" s="1"/>
  <c r="C1159" i="33" s="1"/>
  <c r="C1183" i="33" s="1"/>
  <c r="C1207" i="33" s="1"/>
  <c r="C1231" i="33" s="1"/>
  <c r="C1255" i="33" s="1"/>
  <c r="E1108" i="33"/>
  <c r="E1107" i="33"/>
  <c r="E1096" i="33"/>
  <c r="E1079" i="33"/>
  <c r="E1063" i="33"/>
  <c r="E1043" i="33"/>
  <c r="E1042" i="33"/>
  <c r="E1026" i="33"/>
  <c r="E1005" i="33"/>
  <c r="E1006" i="33" s="1"/>
  <c r="E989" i="33"/>
  <c r="E969" i="33"/>
  <c r="E968" i="33"/>
  <c r="E952" i="33"/>
  <c r="E931" i="33"/>
  <c r="D922" i="33"/>
  <c r="D959" i="33" s="1"/>
  <c r="D996" i="33" s="1"/>
  <c r="D1033" i="33" s="1"/>
  <c r="D1070" i="33" s="1"/>
  <c r="E915" i="33"/>
  <c r="E895" i="33"/>
  <c r="E894" i="33"/>
  <c r="E878" i="33"/>
  <c r="E857" i="33"/>
  <c r="E858" i="33" s="1"/>
  <c r="E841" i="33"/>
  <c r="C826" i="33"/>
  <c r="C863" i="33" s="1"/>
  <c r="C900" i="33" s="1"/>
  <c r="C937" i="33" s="1"/>
  <c r="C974" i="33" s="1"/>
  <c r="C1011" i="33" s="1"/>
  <c r="C1048" i="33" s="1"/>
  <c r="E820" i="33"/>
  <c r="E821" i="33" s="1"/>
  <c r="E804" i="33"/>
  <c r="E784" i="33"/>
  <c r="E783" i="33"/>
  <c r="E772" i="33"/>
  <c r="E759" i="33"/>
  <c r="E748" i="33"/>
  <c r="E760" i="33" s="1"/>
  <c r="D746" i="33"/>
  <c r="D770" i="33" s="1"/>
  <c r="E736" i="33"/>
  <c r="E735" i="33"/>
  <c r="E724" i="33"/>
  <c r="E711" i="33"/>
  <c r="E700" i="33"/>
  <c r="E712" i="33" s="1"/>
  <c r="E687" i="33"/>
  <c r="E676" i="33"/>
  <c r="E663" i="33"/>
  <c r="E664" i="33" s="1"/>
  <c r="E652" i="33"/>
  <c r="E639" i="33"/>
  <c r="D631" i="33"/>
  <c r="D1293" i="33" s="1"/>
  <c r="D1317" i="33" s="1"/>
  <c r="D1341" i="33" s="1"/>
  <c r="D1365" i="33" s="1"/>
  <c r="D1389" i="33" s="1"/>
  <c r="D1413" i="33" s="1"/>
  <c r="D1437" i="33" s="1"/>
  <c r="D630" i="33"/>
  <c r="E628" i="33"/>
  <c r="C619" i="33"/>
  <c r="C643" i="33" s="1"/>
  <c r="C667" i="33" s="1"/>
  <c r="C691" i="33" s="1"/>
  <c r="C715" i="33" s="1"/>
  <c r="C739" i="33" s="1"/>
  <c r="C763" i="33" s="1"/>
  <c r="E613" i="33"/>
  <c r="E614" i="33" s="1"/>
  <c r="E602" i="33"/>
  <c r="E589" i="33"/>
  <c r="E590" i="33" s="1"/>
  <c r="E578" i="33"/>
  <c r="E565" i="33"/>
  <c r="E566" i="33" s="1"/>
  <c r="D564" i="33"/>
  <c r="D588" i="33" s="1"/>
  <c r="D612" i="33" s="1"/>
  <c r="D1106" i="33" s="1"/>
  <c r="D1130" i="33" s="1"/>
  <c r="D1154" i="33" s="1"/>
  <c r="D1178" i="33" s="1"/>
  <c r="D1202" i="33" s="1"/>
  <c r="D1226" i="33" s="1"/>
  <c r="D1250" i="33" s="1"/>
  <c r="D1274" i="33" s="1"/>
  <c r="E554" i="33"/>
  <c r="E541" i="33"/>
  <c r="E542" i="33" s="1"/>
  <c r="E530" i="33"/>
  <c r="E517" i="33"/>
  <c r="E518" i="33" s="1"/>
  <c r="D516" i="33"/>
  <c r="D540" i="33" s="1"/>
  <c r="E506" i="33"/>
  <c r="D500" i="33"/>
  <c r="D524" i="33" s="1"/>
  <c r="D548" i="33" s="1"/>
  <c r="D572" i="33" s="1"/>
  <c r="D596" i="33" s="1"/>
  <c r="D1090" i="33" s="1"/>
  <c r="D1114" i="33" s="1"/>
  <c r="D1138" i="33" s="1"/>
  <c r="D1162" i="33" s="1"/>
  <c r="D1186" i="33" s="1"/>
  <c r="D1210" i="33" s="1"/>
  <c r="D1234" i="33" s="1"/>
  <c r="D1258" i="33" s="1"/>
  <c r="E493" i="33"/>
  <c r="E494" i="33" s="1"/>
  <c r="E482" i="33"/>
  <c r="E469" i="33"/>
  <c r="E470" i="33" s="1"/>
  <c r="D468" i="33"/>
  <c r="D492" i="33" s="1"/>
  <c r="E458" i="33"/>
  <c r="D453" i="33"/>
  <c r="D477" i="33" s="1"/>
  <c r="D501" i="33" s="1"/>
  <c r="D525" i="33" s="1"/>
  <c r="D549" i="33" s="1"/>
  <c r="D573" i="33" s="1"/>
  <c r="D597" i="33" s="1"/>
  <c r="D1091" i="33" s="1"/>
  <c r="D1115" i="33" s="1"/>
  <c r="D1139" i="33" s="1"/>
  <c r="D1163" i="33" s="1"/>
  <c r="D1187" i="33" s="1"/>
  <c r="D1211" i="33" s="1"/>
  <c r="D1235" i="33" s="1"/>
  <c r="D1259" i="33" s="1"/>
  <c r="D452" i="33"/>
  <c r="D476" i="33" s="1"/>
  <c r="C449" i="33"/>
  <c r="C473" i="33" s="1"/>
  <c r="C497" i="33" s="1"/>
  <c r="C521" i="33" s="1"/>
  <c r="C545" i="33" s="1"/>
  <c r="C569" i="33" s="1"/>
  <c r="C593" i="33" s="1"/>
  <c r="E445" i="33"/>
  <c r="D444" i="33"/>
  <c r="D638" i="33" s="1"/>
  <c r="D1300" i="33" s="1"/>
  <c r="D1324" i="33" s="1"/>
  <c r="D1348" i="33" s="1"/>
  <c r="D1372" i="33" s="1"/>
  <c r="D1396" i="33" s="1"/>
  <c r="D1420" i="33" s="1"/>
  <c r="D1444" i="33" s="1"/>
  <c r="D443" i="33"/>
  <c r="D637" i="33" s="1"/>
  <c r="D442" i="33"/>
  <c r="D441" i="33"/>
  <c r="D440" i="33"/>
  <c r="D634" i="33" s="1"/>
  <c r="D658" i="33" s="1"/>
  <c r="D682" i="33" s="1"/>
  <c r="D706" i="33" s="1"/>
  <c r="D730" i="33" s="1"/>
  <c r="D754" i="33" s="1"/>
  <c r="D778" i="33" s="1"/>
  <c r="D439" i="33"/>
  <c r="D633" i="33" s="1"/>
  <c r="D438" i="33"/>
  <c r="D632" i="33" s="1"/>
  <c r="D437" i="33"/>
  <c r="D461" i="33" s="1"/>
  <c r="D485" i="33" s="1"/>
  <c r="D509" i="33" s="1"/>
  <c r="D533" i="33" s="1"/>
  <c r="D557" i="33" s="1"/>
  <c r="D581" i="33" s="1"/>
  <c r="D605" i="33" s="1"/>
  <c r="D1099" i="33" s="1"/>
  <c r="D1123" i="33" s="1"/>
  <c r="D1147" i="33" s="1"/>
  <c r="D1171" i="33" s="1"/>
  <c r="D1195" i="33" s="1"/>
  <c r="D1219" i="33" s="1"/>
  <c r="D1243" i="33" s="1"/>
  <c r="D1267" i="33" s="1"/>
  <c r="D436" i="33"/>
  <c r="D460" i="33" s="1"/>
  <c r="D484" i="33" s="1"/>
  <c r="D508" i="33" s="1"/>
  <c r="D532" i="33" s="1"/>
  <c r="D556" i="33" s="1"/>
  <c r="D580" i="33" s="1"/>
  <c r="D604" i="33" s="1"/>
  <c r="D1098" i="33" s="1"/>
  <c r="D1122" i="33" s="1"/>
  <c r="D1146" i="33" s="1"/>
  <c r="D1170" i="33" s="1"/>
  <c r="D1194" i="33" s="1"/>
  <c r="D1218" i="33" s="1"/>
  <c r="D1242" i="33" s="1"/>
  <c r="D1266" i="33" s="1"/>
  <c r="D435" i="33"/>
  <c r="D629" i="33" s="1"/>
  <c r="E434" i="33"/>
  <c r="D433" i="33"/>
  <c r="D432" i="33"/>
  <c r="D626" i="33" s="1"/>
  <c r="D650" i="33" s="1"/>
  <c r="D674" i="33" s="1"/>
  <c r="D698" i="33" s="1"/>
  <c r="D722" i="33" s="1"/>
  <c r="D431" i="33"/>
  <c r="D625" i="33" s="1"/>
  <c r="D430" i="33"/>
  <c r="D624" i="33" s="1"/>
  <c r="D429" i="33"/>
  <c r="D623" i="33" s="1"/>
  <c r="D428" i="33"/>
  <c r="D622" i="33" s="1"/>
  <c r="D1284" i="33" s="1"/>
  <c r="D1308" i="33" s="1"/>
  <c r="D1332" i="33" s="1"/>
  <c r="D1356" i="33" s="1"/>
  <c r="D1380" i="33" s="1"/>
  <c r="D1404" i="33" s="1"/>
  <c r="D1428" i="33" s="1"/>
  <c r="D427" i="33"/>
  <c r="D621" i="33" s="1"/>
  <c r="D426" i="33"/>
  <c r="D425" i="33"/>
  <c r="D424" i="33"/>
  <c r="D618" i="33" s="1"/>
  <c r="E417" i="33"/>
  <c r="D408" i="33"/>
  <c r="D811" i="33" s="1"/>
  <c r="D848" i="33" s="1"/>
  <c r="D885" i="33" s="1"/>
  <c r="D407" i="33"/>
  <c r="D810" i="33" s="1"/>
  <c r="D847" i="33" s="1"/>
  <c r="D884" i="33" s="1"/>
  <c r="D921" i="33" s="1"/>
  <c r="D958" i="33" s="1"/>
  <c r="D995" i="33" s="1"/>
  <c r="D1032" i="33" s="1"/>
  <c r="D1069" i="33" s="1"/>
  <c r="E401" i="33"/>
  <c r="E418" i="33" s="1"/>
  <c r="E380" i="33"/>
  <c r="E364" i="33"/>
  <c r="E381" i="33" s="1"/>
  <c r="E343" i="33"/>
  <c r="E327" i="33"/>
  <c r="E344" i="33" s="1"/>
  <c r="D326" i="33"/>
  <c r="D363" i="33" s="1"/>
  <c r="D400" i="33" s="1"/>
  <c r="D803" i="33" s="1"/>
  <c r="D840" i="33" s="1"/>
  <c r="D877" i="33" s="1"/>
  <c r="D914" i="33" s="1"/>
  <c r="D951" i="33" s="1"/>
  <c r="D988" i="33" s="1"/>
  <c r="D1025" i="33" s="1"/>
  <c r="D1062" i="33" s="1"/>
  <c r="E307" i="33"/>
  <c r="E306" i="33"/>
  <c r="D299" i="33"/>
  <c r="D336" i="33" s="1"/>
  <c r="D373" i="33" s="1"/>
  <c r="D410" i="33" s="1"/>
  <c r="D813" i="33" s="1"/>
  <c r="D850" i="33" s="1"/>
  <c r="D887" i="33" s="1"/>
  <c r="D924" i="33" s="1"/>
  <c r="D961" i="33" s="1"/>
  <c r="D998" i="33" s="1"/>
  <c r="D1035" i="33" s="1"/>
  <c r="D1072" i="33" s="1"/>
  <c r="E290" i="33"/>
  <c r="D275" i="33"/>
  <c r="D312" i="33" s="1"/>
  <c r="D349" i="33" s="1"/>
  <c r="D386" i="33" s="1"/>
  <c r="D789" i="33" s="1"/>
  <c r="D826" i="33" s="1"/>
  <c r="D863" i="33" s="1"/>
  <c r="D900" i="33" s="1"/>
  <c r="D937" i="33" s="1"/>
  <c r="D974" i="33" s="1"/>
  <c r="D1011" i="33" s="1"/>
  <c r="D1048" i="33" s="1"/>
  <c r="E269" i="33"/>
  <c r="D264" i="33"/>
  <c r="D301" i="33" s="1"/>
  <c r="D338" i="33" s="1"/>
  <c r="D375" i="33" s="1"/>
  <c r="D412" i="33" s="1"/>
  <c r="D815" i="33" s="1"/>
  <c r="D852" i="33" s="1"/>
  <c r="D889" i="33" s="1"/>
  <c r="D926" i="33" s="1"/>
  <c r="D963" i="33" s="1"/>
  <c r="D1000" i="33" s="1"/>
  <c r="D1037" i="33" s="1"/>
  <c r="D1074" i="33" s="1"/>
  <c r="D256" i="33"/>
  <c r="D293" i="33" s="1"/>
  <c r="D330" i="33" s="1"/>
  <c r="D367" i="33" s="1"/>
  <c r="D404" i="33" s="1"/>
  <c r="D807" i="33" s="1"/>
  <c r="D844" i="33" s="1"/>
  <c r="D881" i="33" s="1"/>
  <c r="D918" i="33" s="1"/>
  <c r="D955" i="33" s="1"/>
  <c r="D992" i="33" s="1"/>
  <c r="D1029" i="33" s="1"/>
  <c r="D1066" i="33" s="1"/>
  <c r="D255" i="33"/>
  <c r="D292" i="33" s="1"/>
  <c r="D329" i="33" s="1"/>
  <c r="D366" i="33" s="1"/>
  <c r="D403" i="33" s="1"/>
  <c r="D806" i="33" s="1"/>
  <c r="D843" i="33" s="1"/>
  <c r="D880" i="33" s="1"/>
  <c r="D917" i="33" s="1"/>
  <c r="D954" i="33" s="1"/>
  <c r="D991" i="33" s="1"/>
  <c r="D1028" i="33" s="1"/>
  <c r="D1065" i="33" s="1"/>
  <c r="E253" i="33"/>
  <c r="E270" i="33" s="1"/>
  <c r="D247" i="33"/>
  <c r="D284" i="33" s="1"/>
  <c r="D321" i="33" s="1"/>
  <c r="D358" i="33" s="1"/>
  <c r="D395" i="33" s="1"/>
  <c r="D798" i="33" s="1"/>
  <c r="D835" i="33" s="1"/>
  <c r="D872" i="33" s="1"/>
  <c r="D909" i="33" s="1"/>
  <c r="D946" i="33" s="1"/>
  <c r="D983" i="33" s="1"/>
  <c r="D1020" i="33" s="1"/>
  <c r="D1057" i="33" s="1"/>
  <c r="D240" i="33"/>
  <c r="D277" i="33" s="1"/>
  <c r="D314" i="33" s="1"/>
  <c r="D351" i="33" s="1"/>
  <c r="D388" i="33" s="1"/>
  <c r="D791" i="33" s="1"/>
  <c r="D828" i="33" s="1"/>
  <c r="D865" i="33" s="1"/>
  <c r="D902" i="33" s="1"/>
  <c r="D939" i="33" s="1"/>
  <c r="D976" i="33" s="1"/>
  <c r="D1013" i="33" s="1"/>
  <c r="D1050" i="33" s="1"/>
  <c r="D239" i="33"/>
  <c r="D276" i="33" s="1"/>
  <c r="D313" i="33" s="1"/>
  <c r="D350" i="33" s="1"/>
  <c r="D387" i="33" s="1"/>
  <c r="D790" i="33" s="1"/>
  <c r="D827" i="33" s="1"/>
  <c r="D864" i="33" s="1"/>
  <c r="D901" i="33" s="1"/>
  <c r="D938" i="33" s="1"/>
  <c r="D975" i="33" s="1"/>
  <c r="D1012" i="33" s="1"/>
  <c r="D1049" i="33" s="1"/>
  <c r="E232" i="33"/>
  <c r="D222" i="33"/>
  <c r="D259" i="33" s="1"/>
  <c r="D296" i="33" s="1"/>
  <c r="D333" i="33" s="1"/>
  <c r="D370" i="33" s="1"/>
  <c r="E216" i="33"/>
  <c r="E233" i="33" s="1"/>
  <c r="D214" i="33"/>
  <c r="D251" i="33" s="1"/>
  <c r="D288" i="33" s="1"/>
  <c r="D325" i="33" s="1"/>
  <c r="D362" i="33" s="1"/>
  <c r="D399" i="33" s="1"/>
  <c r="D802" i="33" s="1"/>
  <c r="D839" i="33" s="1"/>
  <c r="D876" i="33" s="1"/>
  <c r="D913" i="33" s="1"/>
  <c r="D950" i="33" s="1"/>
  <c r="D987" i="33" s="1"/>
  <c r="D1024" i="33" s="1"/>
  <c r="D1061" i="33" s="1"/>
  <c r="E195" i="33"/>
  <c r="D194" i="33"/>
  <c r="D231" i="33" s="1"/>
  <c r="D268" i="33" s="1"/>
  <c r="D305" i="33" s="1"/>
  <c r="D342" i="33" s="1"/>
  <c r="D379" i="33" s="1"/>
  <c r="D416" i="33" s="1"/>
  <c r="D819" i="33" s="1"/>
  <c r="D856" i="33" s="1"/>
  <c r="D893" i="33" s="1"/>
  <c r="D930" i="33" s="1"/>
  <c r="D967" i="33" s="1"/>
  <c r="D1004" i="33" s="1"/>
  <c r="D1041" i="33" s="1"/>
  <c r="D1078" i="33" s="1"/>
  <c r="D193" i="33"/>
  <c r="D230" i="33" s="1"/>
  <c r="D267" i="33" s="1"/>
  <c r="D304" i="33" s="1"/>
  <c r="D341" i="33" s="1"/>
  <c r="D378" i="33" s="1"/>
  <c r="D415" i="33" s="1"/>
  <c r="D818" i="33" s="1"/>
  <c r="D855" i="33" s="1"/>
  <c r="D892" i="33" s="1"/>
  <c r="D929" i="33" s="1"/>
  <c r="D966" i="33" s="1"/>
  <c r="D1003" i="33" s="1"/>
  <c r="D1040" i="33" s="1"/>
  <c r="D1077" i="33" s="1"/>
  <c r="D186" i="33"/>
  <c r="D223" i="33" s="1"/>
  <c r="D260" i="33" s="1"/>
  <c r="D297" i="33" s="1"/>
  <c r="D334" i="33" s="1"/>
  <c r="D371" i="33" s="1"/>
  <c r="D185" i="33"/>
  <c r="E179" i="33"/>
  <c r="D178" i="33"/>
  <c r="D215" i="33" s="1"/>
  <c r="D252" i="33" s="1"/>
  <c r="D289" i="33" s="1"/>
  <c r="D177" i="33"/>
  <c r="D171" i="33"/>
  <c r="D208" i="33" s="1"/>
  <c r="D245" i="33" s="1"/>
  <c r="D282" i="33" s="1"/>
  <c r="D319" i="33" s="1"/>
  <c r="D356" i="33" s="1"/>
  <c r="D393" i="33" s="1"/>
  <c r="D796" i="33" s="1"/>
  <c r="D833" i="33" s="1"/>
  <c r="D870" i="33" s="1"/>
  <c r="D907" i="33" s="1"/>
  <c r="D944" i="33" s="1"/>
  <c r="D981" i="33" s="1"/>
  <c r="D1018" i="33" s="1"/>
  <c r="D1055" i="33" s="1"/>
  <c r="D170" i="33"/>
  <c r="D207" i="33" s="1"/>
  <c r="D244" i="33" s="1"/>
  <c r="D281" i="33" s="1"/>
  <c r="D318" i="33" s="1"/>
  <c r="D355" i="33" s="1"/>
  <c r="D392" i="33" s="1"/>
  <c r="D795" i="33" s="1"/>
  <c r="D832" i="33" s="1"/>
  <c r="D869" i="33" s="1"/>
  <c r="D906" i="33" s="1"/>
  <c r="D943" i="33" s="1"/>
  <c r="D980" i="33" s="1"/>
  <c r="D1017" i="33" s="1"/>
  <c r="D1054" i="33" s="1"/>
  <c r="D169" i="33"/>
  <c r="D206" i="33" s="1"/>
  <c r="D243" i="33" s="1"/>
  <c r="D280" i="33" s="1"/>
  <c r="D317" i="33" s="1"/>
  <c r="D354" i="33" s="1"/>
  <c r="D391" i="33" s="1"/>
  <c r="D794" i="33" s="1"/>
  <c r="D831" i="33" s="1"/>
  <c r="D868" i="33" s="1"/>
  <c r="D905" i="33" s="1"/>
  <c r="D942" i="33" s="1"/>
  <c r="D979" i="33" s="1"/>
  <c r="D1016" i="33" s="1"/>
  <c r="D1053" i="33" s="1"/>
  <c r="C164" i="33"/>
  <c r="C201" i="33" s="1"/>
  <c r="C238" i="33" s="1"/>
  <c r="C275" i="33" s="1"/>
  <c r="C312" i="33" s="1"/>
  <c r="C349" i="33" s="1"/>
  <c r="C386" i="33" s="1"/>
  <c r="E158" i="33"/>
  <c r="D157" i="33"/>
  <c r="D156" i="33"/>
  <c r="D155" i="33"/>
  <c r="D192" i="33" s="1"/>
  <c r="D229" i="33" s="1"/>
  <c r="D266" i="33" s="1"/>
  <c r="D303" i="33" s="1"/>
  <c r="D340" i="33" s="1"/>
  <c r="D377" i="33" s="1"/>
  <c r="D414" i="33" s="1"/>
  <c r="D817" i="33" s="1"/>
  <c r="D854" i="33" s="1"/>
  <c r="D891" i="33" s="1"/>
  <c r="D928" i="33" s="1"/>
  <c r="D965" i="33" s="1"/>
  <c r="D1002" i="33" s="1"/>
  <c r="D1039" i="33" s="1"/>
  <c r="D1076" i="33" s="1"/>
  <c r="D154" i="33"/>
  <c r="D191" i="33" s="1"/>
  <c r="D228" i="33" s="1"/>
  <c r="D265" i="33" s="1"/>
  <c r="D302" i="33" s="1"/>
  <c r="D339" i="33" s="1"/>
  <c r="D376" i="33" s="1"/>
  <c r="D413" i="33" s="1"/>
  <c r="D816" i="33" s="1"/>
  <c r="D853" i="33" s="1"/>
  <c r="D890" i="33" s="1"/>
  <c r="D927" i="33" s="1"/>
  <c r="D964" i="33" s="1"/>
  <c r="D1001" i="33" s="1"/>
  <c r="D1038" i="33" s="1"/>
  <c r="D1075" i="33" s="1"/>
  <c r="D153" i="33"/>
  <c r="D190" i="33" s="1"/>
  <c r="D227" i="33" s="1"/>
  <c r="D152" i="33"/>
  <c r="D189" i="33" s="1"/>
  <c r="D226" i="33" s="1"/>
  <c r="D263" i="33" s="1"/>
  <c r="D300" i="33" s="1"/>
  <c r="D337" i="33" s="1"/>
  <c r="D374" i="33" s="1"/>
  <c r="D411" i="33" s="1"/>
  <c r="D814" i="33" s="1"/>
  <c r="D851" i="33" s="1"/>
  <c r="D888" i="33" s="1"/>
  <c r="D925" i="33" s="1"/>
  <c r="D962" i="33" s="1"/>
  <c r="D999" i="33" s="1"/>
  <c r="D1036" i="33" s="1"/>
  <c r="D1073" i="33" s="1"/>
  <c r="D151" i="33"/>
  <c r="D188" i="33" s="1"/>
  <c r="D225" i="33" s="1"/>
  <c r="D262" i="33" s="1"/>
  <c r="D150" i="33"/>
  <c r="D187" i="33" s="1"/>
  <c r="D224" i="33" s="1"/>
  <c r="D261" i="33" s="1"/>
  <c r="D298" i="33" s="1"/>
  <c r="D335" i="33" s="1"/>
  <c r="D372" i="33" s="1"/>
  <c r="D409" i="33" s="1"/>
  <c r="D812" i="33" s="1"/>
  <c r="D849" i="33" s="1"/>
  <c r="D886" i="33" s="1"/>
  <c r="D923" i="33" s="1"/>
  <c r="D960" i="33" s="1"/>
  <c r="D997" i="33" s="1"/>
  <c r="D1034" i="33" s="1"/>
  <c r="D1071" i="33" s="1"/>
  <c r="D149" i="33"/>
  <c r="D148" i="33"/>
  <c r="D147" i="33"/>
  <c r="D184" i="33" s="1"/>
  <c r="D221" i="33" s="1"/>
  <c r="D258" i="33" s="1"/>
  <c r="D295" i="33" s="1"/>
  <c r="D332" i="33" s="1"/>
  <c r="D369" i="33" s="1"/>
  <c r="D406" i="33" s="1"/>
  <c r="D809" i="33" s="1"/>
  <c r="D846" i="33" s="1"/>
  <c r="D883" i="33" s="1"/>
  <c r="D920" i="33" s="1"/>
  <c r="D957" i="33" s="1"/>
  <c r="D994" i="33" s="1"/>
  <c r="D1031" i="33" s="1"/>
  <c r="D1068" i="33" s="1"/>
  <c r="D146" i="33"/>
  <c r="D183" i="33" s="1"/>
  <c r="D220" i="33" s="1"/>
  <c r="D257" i="33" s="1"/>
  <c r="D294" i="33" s="1"/>
  <c r="D331" i="33" s="1"/>
  <c r="D368" i="33" s="1"/>
  <c r="D405" i="33" s="1"/>
  <c r="D808" i="33" s="1"/>
  <c r="D845" i="33" s="1"/>
  <c r="D882" i="33" s="1"/>
  <c r="D919" i="33" s="1"/>
  <c r="D956" i="33" s="1"/>
  <c r="D993" i="33" s="1"/>
  <c r="D1030" i="33" s="1"/>
  <c r="D1067" i="33" s="1"/>
  <c r="D145" i="33"/>
  <c r="D182" i="33" s="1"/>
  <c r="D219" i="33" s="1"/>
  <c r="D144" i="33"/>
  <c r="D181" i="33" s="1"/>
  <c r="D218" i="33" s="1"/>
  <c r="D143" i="33"/>
  <c r="D180" i="33" s="1"/>
  <c r="D217" i="33" s="1"/>
  <c r="D254" i="33" s="1"/>
  <c r="D291" i="33" s="1"/>
  <c r="D328" i="33" s="1"/>
  <c r="D365" i="33" s="1"/>
  <c r="D402" i="33" s="1"/>
  <c r="D805" i="33" s="1"/>
  <c r="D842" i="33" s="1"/>
  <c r="D879" i="33" s="1"/>
  <c r="D916" i="33" s="1"/>
  <c r="D953" i="33" s="1"/>
  <c r="D990" i="33" s="1"/>
  <c r="D1027" i="33" s="1"/>
  <c r="D1064" i="33" s="1"/>
  <c r="E142" i="33"/>
  <c r="E159" i="33" s="1"/>
  <c r="D141" i="33"/>
  <c r="D140" i="33"/>
  <c r="D139" i="33"/>
  <c r="D176" i="33" s="1"/>
  <c r="D213" i="33" s="1"/>
  <c r="D250" i="33" s="1"/>
  <c r="D287" i="33" s="1"/>
  <c r="D324" i="33" s="1"/>
  <c r="D361" i="33" s="1"/>
  <c r="D398" i="33" s="1"/>
  <c r="D801" i="33" s="1"/>
  <c r="D838" i="33" s="1"/>
  <c r="D875" i="33" s="1"/>
  <c r="D912" i="33" s="1"/>
  <c r="D949" i="33" s="1"/>
  <c r="D986" i="33" s="1"/>
  <c r="D1023" i="33" s="1"/>
  <c r="D1060" i="33" s="1"/>
  <c r="D138" i="33"/>
  <c r="D175" i="33" s="1"/>
  <c r="D212" i="33" s="1"/>
  <c r="D249" i="33" s="1"/>
  <c r="D286" i="33" s="1"/>
  <c r="D323" i="33" s="1"/>
  <c r="D360" i="33" s="1"/>
  <c r="D397" i="33" s="1"/>
  <c r="D800" i="33" s="1"/>
  <c r="D837" i="33" s="1"/>
  <c r="D874" i="33" s="1"/>
  <c r="D911" i="33" s="1"/>
  <c r="D948" i="33" s="1"/>
  <c r="D985" i="33" s="1"/>
  <c r="D1022" i="33" s="1"/>
  <c r="D1059" i="33" s="1"/>
  <c r="D137" i="33"/>
  <c r="D174" i="33" s="1"/>
  <c r="D211" i="33" s="1"/>
  <c r="D248" i="33" s="1"/>
  <c r="D285" i="33" s="1"/>
  <c r="D322" i="33" s="1"/>
  <c r="D359" i="33" s="1"/>
  <c r="D396" i="33" s="1"/>
  <c r="D799" i="33" s="1"/>
  <c r="D836" i="33" s="1"/>
  <c r="D873" i="33" s="1"/>
  <c r="D910" i="33" s="1"/>
  <c r="D947" i="33" s="1"/>
  <c r="D984" i="33" s="1"/>
  <c r="D1021" i="33" s="1"/>
  <c r="D1058" i="33" s="1"/>
  <c r="D136" i="33"/>
  <c r="D173" i="33" s="1"/>
  <c r="D210" i="33" s="1"/>
  <c r="D135" i="33"/>
  <c r="D172" i="33" s="1"/>
  <c r="D209" i="33" s="1"/>
  <c r="D246" i="33" s="1"/>
  <c r="D283" i="33" s="1"/>
  <c r="D320" i="33" s="1"/>
  <c r="D357" i="33" s="1"/>
  <c r="D394" i="33" s="1"/>
  <c r="D797" i="33" s="1"/>
  <c r="D834" i="33" s="1"/>
  <c r="D871" i="33" s="1"/>
  <c r="D908" i="33" s="1"/>
  <c r="D945" i="33" s="1"/>
  <c r="D982" i="33" s="1"/>
  <c r="D1019" i="33" s="1"/>
  <c r="D1056" i="33" s="1"/>
  <c r="D134" i="33"/>
  <c r="D133" i="33"/>
  <c r="D132" i="33"/>
  <c r="D131" i="33"/>
  <c r="D168" i="33" s="1"/>
  <c r="D205" i="33" s="1"/>
  <c r="D242" i="33" s="1"/>
  <c r="D279" i="33" s="1"/>
  <c r="D316" i="33" s="1"/>
  <c r="D353" i="33" s="1"/>
  <c r="D390" i="33" s="1"/>
  <c r="D793" i="33" s="1"/>
  <c r="D830" i="33" s="1"/>
  <c r="D867" i="33" s="1"/>
  <c r="D904" i="33" s="1"/>
  <c r="D941" i="33" s="1"/>
  <c r="D978" i="33" s="1"/>
  <c r="D1015" i="33" s="1"/>
  <c r="D1052" i="33" s="1"/>
  <c r="D130" i="33"/>
  <c r="D167" i="33" s="1"/>
  <c r="D204" i="33" s="1"/>
  <c r="D241" i="33" s="1"/>
  <c r="D278" i="33" s="1"/>
  <c r="D315" i="33" s="1"/>
  <c r="D352" i="33" s="1"/>
  <c r="D389" i="33" s="1"/>
  <c r="D792" i="33" s="1"/>
  <c r="D829" i="33" s="1"/>
  <c r="D866" i="33" s="1"/>
  <c r="D903" i="33" s="1"/>
  <c r="D940" i="33" s="1"/>
  <c r="D977" i="33" s="1"/>
  <c r="D1014" i="33" s="1"/>
  <c r="D1051" i="33" s="1"/>
  <c r="D129" i="33"/>
  <c r="D166" i="33" s="1"/>
  <c r="D203" i="33" s="1"/>
  <c r="D128" i="33"/>
  <c r="D165" i="33" s="1"/>
  <c r="D202" i="33" s="1"/>
  <c r="D127" i="33"/>
  <c r="D164" i="33" s="1"/>
  <c r="D201" i="33" s="1"/>
  <c r="D238" i="33" s="1"/>
  <c r="C61" i="33"/>
  <c r="C70" i="33" s="1"/>
  <c r="C79" i="33" s="1"/>
  <c r="C88" i="33" s="1"/>
  <c r="C97" i="33" s="1"/>
  <c r="C106" i="33" s="1"/>
  <c r="C115" i="33" s="1"/>
  <c r="F26" i="7"/>
  <c r="F28" i="7"/>
  <c r="F23" i="7"/>
  <c r="F20" i="7"/>
  <c r="F22" i="7"/>
  <c r="F27" i="7"/>
  <c r="F25" i="7"/>
  <c r="F24" i="7"/>
  <c r="D1288" i="34" l="1"/>
  <c r="D1312" i="34" s="1"/>
  <c r="D1336" i="34" s="1"/>
  <c r="D1360" i="34" s="1"/>
  <c r="D1384" i="34" s="1"/>
  <c r="D1408" i="34" s="1"/>
  <c r="D1432" i="34" s="1"/>
  <c r="D650" i="34"/>
  <c r="D674" i="34" s="1"/>
  <c r="D698" i="34" s="1"/>
  <c r="D722" i="34" s="1"/>
  <c r="D746" i="34" s="1"/>
  <c r="D770" i="34" s="1"/>
  <c r="D1285" i="34"/>
  <c r="D1309" i="34" s="1"/>
  <c r="D1333" i="34" s="1"/>
  <c r="D1357" i="34" s="1"/>
  <c r="D1381" i="34" s="1"/>
  <c r="D1405" i="34" s="1"/>
  <c r="D1429" i="34" s="1"/>
  <c r="D647" i="34"/>
  <c r="D671" i="34" s="1"/>
  <c r="D695" i="34" s="1"/>
  <c r="D719" i="34" s="1"/>
  <c r="D743" i="34" s="1"/>
  <c r="D767" i="34" s="1"/>
  <c r="D658" i="34"/>
  <c r="D682" i="34" s="1"/>
  <c r="D706" i="34" s="1"/>
  <c r="D730" i="34" s="1"/>
  <c r="D754" i="34" s="1"/>
  <c r="D778" i="34" s="1"/>
  <c r="D1296" i="34"/>
  <c r="D1320" i="34" s="1"/>
  <c r="D1344" i="34" s="1"/>
  <c r="D1368" i="34" s="1"/>
  <c r="D1392" i="34" s="1"/>
  <c r="D1416" i="34" s="1"/>
  <c r="D1440" i="34" s="1"/>
  <c r="D1289" i="34"/>
  <c r="D1313" i="34" s="1"/>
  <c r="D1337" i="34" s="1"/>
  <c r="D1361" i="34" s="1"/>
  <c r="D1385" i="34" s="1"/>
  <c r="D1409" i="34" s="1"/>
  <c r="D1433" i="34" s="1"/>
  <c r="D651" i="34"/>
  <c r="D675" i="34" s="1"/>
  <c r="D699" i="34" s="1"/>
  <c r="D723" i="34" s="1"/>
  <c r="D747" i="34" s="1"/>
  <c r="D771" i="34" s="1"/>
  <c r="D1294" i="34"/>
  <c r="D1318" i="34" s="1"/>
  <c r="D1342" i="34" s="1"/>
  <c r="D1366" i="34" s="1"/>
  <c r="D1390" i="34" s="1"/>
  <c r="D1414" i="34" s="1"/>
  <c r="D1438" i="34" s="1"/>
  <c r="D656" i="34"/>
  <c r="D680" i="34" s="1"/>
  <c r="D704" i="34" s="1"/>
  <c r="D728" i="34" s="1"/>
  <c r="D752" i="34" s="1"/>
  <c r="D776" i="34" s="1"/>
  <c r="D1286" i="34"/>
  <c r="D1310" i="34" s="1"/>
  <c r="D1334" i="34" s="1"/>
  <c r="D1358" i="34" s="1"/>
  <c r="D1382" i="34" s="1"/>
  <c r="D1406" i="34" s="1"/>
  <c r="D1430" i="34" s="1"/>
  <c r="D648" i="34"/>
  <c r="D672" i="34" s="1"/>
  <c r="D696" i="34" s="1"/>
  <c r="D720" i="34" s="1"/>
  <c r="D744" i="34" s="1"/>
  <c r="D768" i="34" s="1"/>
  <c r="D1297" i="34"/>
  <c r="D1321" i="34" s="1"/>
  <c r="D1345" i="34" s="1"/>
  <c r="D1369" i="34" s="1"/>
  <c r="D1393" i="34" s="1"/>
  <c r="D1417" i="34" s="1"/>
  <c r="D1441" i="34" s="1"/>
  <c r="D659" i="34"/>
  <c r="D683" i="34" s="1"/>
  <c r="D707" i="34" s="1"/>
  <c r="D731" i="34" s="1"/>
  <c r="D755" i="34" s="1"/>
  <c r="D779" i="34" s="1"/>
  <c r="D646" i="33"/>
  <c r="D670" i="33" s="1"/>
  <c r="D694" i="33" s="1"/>
  <c r="D718" i="33" s="1"/>
  <c r="D742" i="33" s="1"/>
  <c r="D766" i="33" s="1"/>
  <c r="D662" i="33"/>
  <c r="D686" i="33" s="1"/>
  <c r="D710" i="33" s="1"/>
  <c r="D734" i="33" s="1"/>
  <c r="D758" i="33" s="1"/>
  <c r="D782" i="33" s="1"/>
  <c r="D449" i="33"/>
  <c r="D473" i="33" s="1"/>
  <c r="D497" i="33" s="1"/>
  <c r="D521" i="33" s="1"/>
  <c r="D545" i="33" s="1"/>
  <c r="D569" i="33" s="1"/>
  <c r="D593" i="33" s="1"/>
  <c r="D1087" i="33" s="1"/>
  <c r="D1111" i="33" s="1"/>
  <c r="D1135" i="33" s="1"/>
  <c r="D1159" i="33" s="1"/>
  <c r="D1183" i="33" s="1"/>
  <c r="D1207" i="33" s="1"/>
  <c r="D1231" i="33" s="1"/>
  <c r="D1255" i="33" s="1"/>
  <c r="D619" i="33"/>
  <c r="D627" i="33"/>
  <c r="D457" i="33"/>
  <c r="D481" i="33" s="1"/>
  <c r="D505" i="33" s="1"/>
  <c r="D529" i="33" s="1"/>
  <c r="D553" i="33" s="1"/>
  <c r="D577" i="33" s="1"/>
  <c r="D601" i="33" s="1"/>
  <c r="D1095" i="33" s="1"/>
  <c r="D1119" i="33" s="1"/>
  <c r="D1143" i="33" s="1"/>
  <c r="D1167" i="33" s="1"/>
  <c r="D1191" i="33" s="1"/>
  <c r="D1215" i="33" s="1"/>
  <c r="D1239" i="33" s="1"/>
  <c r="D1263" i="33" s="1"/>
  <c r="D465" i="33"/>
  <c r="D489" i="33" s="1"/>
  <c r="D513" i="33" s="1"/>
  <c r="D537" i="33" s="1"/>
  <c r="D561" i="33" s="1"/>
  <c r="D585" i="33" s="1"/>
  <c r="D609" i="33" s="1"/>
  <c r="D1103" i="33" s="1"/>
  <c r="D1127" i="33" s="1"/>
  <c r="D1151" i="33" s="1"/>
  <c r="D1175" i="33" s="1"/>
  <c r="D1199" i="33" s="1"/>
  <c r="D1223" i="33" s="1"/>
  <c r="D1247" i="33" s="1"/>
  <c r="D1271" i="33" s="1"/>
  <c r="D635" i="33"/>
  <c r="D1292" i="33"/>
  <c r="D1316" i="33" s="1"/>
  <c r="D1340" i="33" s="1"/>
  <c r="D1364" i="33" s="1"/>
  <c r="D1388" i="33" s="1"/>
  <c r="D1412" i="33" s="1"/>
  <c r="D1436" i="33" s="1"/>
  <c r="D654" i="33"/>
  <c r="D678" i="33" s="1"/>
  <c r="D702" i="33" s="1"/>
  <c r="D726" i="33" s="1"/>
  <c r="D750" i="33" s="1"/>
  <c r="D774" i="33" s="1"/>
  <c r="D1285" i="33"/>
  <c r="D1309" i="33" s="1"/>
  <c r="D1333" i="33" s="1"/>
  <c r="D1357" i="33" s="1"/>
  <c r="D1381" i="33" s="1"/>
  <c r="D1405" i="33" s="1"/>
  <c r="D1429" i="33" s="1"/>
  <c r="D647" i="33"/>
  <c r="D671" i="33" s="1"/>
  <c r="D695" i="33" s="1"/>
  <c r="D719" i="33" s="1"/>
  <c r="D743" i="33" s="1"/>
  <c r="D767" i="33" s="1"/>
  <c r="E196" i="33"/>
  <c r="D450" i="33"/>
  <c r="D474" i="33" s="1"/>
  <c r="D498" i="33" s="1"/>
  <c r="D522" i="33" s="1"/>
  <c r="D546" i="33" s="1"/>
  <c r="D570" i="33" s="1"/>
  <c r="D594" i="33" s="1"/>
  <c r="D1088" i="33" s="1"/>
  <c r="D1112" i="33" s="1"/>
  <c r="D1136" i="33" s="1"/>
  <c r="D1160" i="33" s="1"/>
  <c r="D1184" i="33" s="1"/>
  <c r="D1208" i="33" s="1"/>
  <c r="D1232" i="33" s="1"/>
  <c r="D1256" i="33" s="1"/>
  <c r="D620" i="33"/>
  <c r="D466" i="33"/>
  <c r="D490" i="33" s="1"/>
  <c r="D514" i="33" s="1"/>
  <c r="D538" i="33" s="1"/>
  <c r="D562" i="33" s="1"/>
  <c r="D586" i="33" s="1"/>
  <c r="D610" i="33" s="1"/>
  <c r="D1104" i="33" s="1"/>
  <c r="D1128" i="33" s="1"/>
  <c r="D1152" i="33" s="1"/>
  <c r="D1176" i="33" s="1"/>
  <c r="D1200" i="33" s="1"/>
  <c r="D1224" i="33" s="1"/>
  <c r="D1248" i="33" s="1"/>
  <c r="D1272" i="33" s="1"/>
  <c r="D636" i="33"/>
  <c r="D1299" i="33"/>
  <c r="D1323" i="33" s="1"/>
  <c r="D1347" i="33" s="1"/>
  <c r="D1371" i="33" s="1"/>
  <c r="D1395" i="33" s="1"/>
  <c r="D1419" i="33" s="1"/>
  <c r="D1443" i="33" s="1"/>
  <c r="D661" i="33"/>
  <c r="D685" i="33" s="1"/>
  <c r="D709" i="33" s="1"/>
  <c r="D733" i="33" s="1"/>
  <c r="D757" i="33" s="1"/>
  <c r="D781" i="33" s="1"/>
  <c r="E446" i="33"/>
  <c r="D1283" i="33"/>
  <c r="D1307" i="33" s="1"/>
  <c r="D1331" i="33" s="1"/>
  <c r="D1355" i="33" s="1"/>
  <c r="D1379" i="33" s="1"/>
  <c r="D1403" i="33" s="1"/>
  <c r="D1427" i="33" s="1"/>
  <c r="D645" i="33"/>
  <c r="D669" i="33" s="1"/>
  <c r="D693" i="33" s="1"/>
  <c r="D717" i="33" s="1"/>
  <c r="D741" i="33" s="1"/>
  <c r="D765" i="33" s="1"/>
  <c r="D648" i="33"/>
  <c r="D672" i="33" s="1"/>
  <c r="D696" i="33" s="1"/>
  <c r="D720" i="33" s="1"/>
  <c r="D744" i="33" s="1"/>
  <c r="D768" i="33" s="1"/>
  <c r="D1286" i="33"/>
  <c r="D1310" i="33" s="1"/>
  <c r="D1334" i="33" s="1"/>
  <c r="D1358" i="33" s="1"/>
  <c r="D1382" i="33" s="1"/>
  <c r="D1406" i="33" s="1"/>
  <c r="D1430" i="33" s="1"/>
  <c r="D1294" i="33"/>
  <c r="D1318" i="33" s="1"/>
  <c r="D1342" i="33" s="1"/>
  <c r="D1366" i="33" s="1"/>
  <c r="D1390" i="33" s="1"/>
  <c r="D1414" i="33" s="1"/>
  <c r="D1438" i="33" s="1"/>
  <c r="D656" i="33"/>
  <c r="D680" i="33" s="1"/>
  <c r="D704" i="33" s="1"/>
  <c r="D728" i="33" s="1"/>
  <c r="D752" i="33" s="1"/>
  <c r="D776" i="33" s="1"/>
  <c r="D1287" i="33"/>
  <c r="D1311" i="33" s="1"/>
  <c r="D1335" i="33" s="1"/>
  <c r="D1359" i="33" s="1"/>
  <c r="D1383" i="33" s="1"/>
  <c r="D1407" i="33" s="1"/>
  <c r="D1431" i="33" s="1"/>
  <c r="D649" i="33"/>
  <c r="D673" i="33" s="1"/>
  <c r="D697" i="33" s="1"/>
  <c r="D721" i="33" s="1"/>
  <c r="D745" i="33" s="1"/>
  <c r="D769" i="33" s="1"/>
  <c r="D1295" i="33"/>
  <c r="D1319" i="33" s="1"/>
  <c r="D1343" i="33" s="1"/>
  <c r="D1367" i="33" s="1"/>
  <c r="D1391" i="33" s="1"/>
  <c r="D1415" i="33" s="1"/>
  <c r="D1439" i="33" s="1"/>
  <c r="D657" i="33"/>
  <c r="D681" i="33" s="1"/>
  <c r="D705" i="33" s="1"/>
  <c r="D729" i="33" s="1"/>
  <c r="D753" i="33" s="1"/>
  <c r="D777" i="33" s="1"/>
  <c r="E640" i="33"/>
  <c r="D655" i="33"/>
  <c r="D679" i="33" s="1"/>
  <c r="D703" i="33" s="1"/>
  <c r="D727" i="33" s="1"/>
  <c r="D751" i="33" s="1"/>
  <c r="D775" i="33" s="1"/>
  <c r="E688" i="33"/>
  <c r="D1291" i="33"/>
  <c r="D1315" i="33" s="1"/>
  <c r="D1339" i="33" s="1"/>
  <c r="D1363" i="33" s="1"/>
  <c r="D1387" i="33" s="1"/>
  <c r="D1411" i="33" s="1"/>
  <c r="D1435" i="33" s="1"/>
  <c r="D653" i="33"/>
  <c r="D677" i="33" s="1"/>
  <c r="D701" i="33" s="1"/>
  <c r="D725" i="33" s="1"/>
  <c r="D749" i="33" s="1"/>
  <c r="D773" i="33" s="1"/>
  <c r="D1280" i="33"/>
  <c r="D1304" i="33" s="1"/>
  <c r="D1328" i="33" s="1"/>
  <c r="D1352" i="33" s="1"/>
  <c r="D1376" i="33" s="1"/>
  <c r="D1400" i="33" s="1"/>
  <c r="D1424" i="33" s="1"/>
  <c r="D642" i="33"/>
  <c r="D666" i="33" s="1"/>
  <c r="D690" i="33" s="1"/>
  <c r="D714" i="33" s="1"/>
  <c r="D738" i="33" s="1"/>
  <c r="D762" i="33" s="1"/>
  <c r="D1288" i="33"/>
  <c r="D1312" i="33" s="1"/>
  <c r="D1336" i="33" s="1"/>
  <c r="D1360" i="33" s="1"/>
  <c r="D1384" i="33" s="1"/>
  <c r="D1408" i="33" s="1"/>
  <c r="D1432" i="33" s="1"/>
  <c r="D451" i="33"/>
  <c r="D475" i="33" s="1"/>
  <c r="D499" i="33" s="1"/>
  <c r="D523" i="33" s="1"/>
  <c r="D547" i="33" s="1"/>
  <c r="D571" i="33" s="1"/>
  <c r="D595" i="33" s="1"/>
  <c r="D1089" i="33" s="1"/>
  <c r="D1113" i="33" s="1"/>
  <c r="D1137" i="33" s="1"/>
  <c r="D1161" i="33" s="1"/>
  <c r="D1185" i="33" s="1"/>
  <c r="D1209" i="33" s="1"/>
  <c r="D1233" i="33" s="1"/>
  <c r="D1257" i="33" s="1"/>
  <c r="D459" i="33"/>
  <c r="D483" i="33" s="1"/>
  <c r="D507" i="33" s="1"/>
  <c r="D531" i="33" s="1"/>
  <c r="D555" i="33" s="1"/>
  <c r="D579" i="33" s="1"/>
  <c r="D603" i="33" s="1"/>
  <c r="D1097" i="33" s="1"/>
  <c r="D1121" i="33" s="1"/>
  <c r="D1145" i="33" s="1"/>
  <c r="D1169" i="33" s="1"/>
  <c r="D1193" i="33" s="1"/>
  <c r="D1217" i="33" s="1"/>
  <c r="D1241" i="33" s="1"/>
  <c r="D1265" i="33" s="1"/>
  <c r="D467" i="33"/>
  <c r="D491" i="33" s="1"/>
  <c r="D515" i="33" s="1"/>
  <c r="D539" i="33" s="1"/>
  <c r="D563" i="33" s="1"/>
  <c r="D587" i="33" s="1"/>
  <c r="D611" i="33" s="1"/>
  <c r="D1105" i="33" s="1"/>
  <c r="D1129" i="33" s="1"/>
  <c r="D1153" i="33" s="1"/>
  <c r="D1177" i="33" s="1"/>
  <c r="D1201" i="33" s="1"/>
  <c r="D1225" i="33" s="1"/>
  <c r="D1249" i="33" s="1"/>
  <c r="D1273" i="33" s="1"/>
  <c r="D454" i="33"/>
  <c r="D478" i="33" s="1"/>
  <c r="D502" i="33" s="1"/>
  <c r="D526" i="33" s="1"/>
  <c r="D550" i="33" s="1"/>
  <c r="D574" i="33" s="1"/>
  <c r="D598" i="33" s="1"/>
  <c r="D1092" i="33" s="1"/>
  <c r="D1116" i="33" s="1"/>
  <c r="D1140" i="33" s="1"/>
  <c r="D1164" i="33" s="1"/>
  <c r="D1188" i="33" s="1"/>
  <c r="D1212" i="33" s="1"/>
  <c r="D1236" i="33" s="1"/>
  <c r="D1260" i="33" s="1"/>
  <c r="D462" i="33"/>
  <c r="D486" i="33" s="1"/>
  <c r="D510" i="33" s="1"/>
  <c r="D534" i="33" s="1"/>
  <c r="D558" i="33" s="1"/>
  <c r="D582" i="33" s="1"/>
  <c r="D606" i="33" s="1"/>
  <c r="D1100" i="33" s="1"/>
  <c r="D1124" i="33" s="1"/>
  <c r="D1148" i="33" s="1"/>
  <c r="D1172" i="33" s="1"/>
  <c r="D1196" i="33" s="1"/>
  <c r="D1220" i="33" s="1"/>
  <c r="D1244" i="33" s="1"/>
  <c r="D1268" i="33" s="1"/>
  <c r="D448" i="33"/>
  <c r="D472" i="33" s="1"/>
  <c r="D496" i="33" s="1"/>
  <c r="D520" i="33" s="1"/>
  <c r="D544" i="33" s="1"/>
  <c r="D568" i="33" s="1"/>
  <c r="D592" i="33" s="1"/>
  <c r="D1086" i="33" s="1"/>
  <c r="D1110" i="33" s="1"/>
  <c r="D1134" i="33" s="1"/>
  <c r="D1158" i="33" s="1"/>
  <c r="D1182" i="33" s="1"/>
  <c r="D1206" i="33" s="1"/>
  <c r="D1230" i="33" s="1"/>
  <c r="D1254" i="33" s="1"/>
  <c r="D455" i="33"/>
  <c r="D479" i="33" s="1"/>
  <c r="D503" i="33" s="1"/>
  <c r="D527" i="33" s="1"/>
  <c r="D551" i="33" s="1"/>
  <c r="D575" i="33" s="1"/>
  <c r="D599" i="33" s="1"/>
  <c r="D1093" i="33" s="1"/>
  <c r="D1117" i="33" s="1"/>
  <c r="D1141" i="33" s="1"/>
  <c r="D1165" i="33" s="1"/>
  <c r="D1189" i="33" s="1"/>
  <c r="D1213" i="33" s="1"/>
  <c r="D1237" i="33" s="1"/>
  <c r="D1261" i="33" s="1"/>
  <c r="D463" i="33"/>
  <c r="D487" i="33" s="1"/>
  <c r="D511" i="33" s="1"/>
  <c r="D535" i="33" s="1"/>
  <c r="D559" i="33" s="1"/>
  <c r="D583" i="33" s="1"/>
  <c r="D607" i="33" s="1"/>
  <c r="D1101" i="33" s="1"/>
  <c r="D1125" i="33" s="1"/>
  <c r="D1149" i="33" s="1"/>
  <c r="D1173" i="33" s="1"/>
  <c r="D1197" i="33" s="1"/>
  <c r="D1221" i="33" s="1"/>
  <c r="D1245" i="33" s="1"/>
  <c r="D1269" i="33" s="1"/>
  <c r="E932" i="33"/>
  <c r="E1080" i="33"/>
  <c r="D456" i="33"/>
  <c r="D480" i="33" s="1"/>
  <c r="D504" i="33" s="1"/>
  <c r="D528" i="33" s="1"/>
  <c r="D552" i="33" s="1"/>
  <c r="D576" i="33" s="1"/>
  <c r="D600" i="33" s="1"/>
  <c r="D1094" i="33" s="1"/>
  <c r="D1118" i="33" s="1"/>
  <c r="D1142" i="33" s="1"/>
  <c r="D1166" i="33" s="1"/>
  <c r="D1190" i="33" s="1"/>
  <c r="D1214" i="33" s="1"/>
  <c r="D1238" i="33" s="1"/>
  <c r="D1262" i="33" s="1"/>
  <c r="D464" i="33"/>
  <c r="D488" i="33" s="1"/>
  <c r="D512" i="33" s="1"/>
  <c r="D536" i="33" s="1"/>
  <c r="D560" i="33" s="1"/>
  <c r="D584" i="33" s="1"/>
  <c r="D608" i="33" s="1"/>
  <c r="D1102" i="33" s="1"/>
  <c r="D1126" i="33" s="1"/>
  <c r="D1150" i="33" s="1"/>
  <c r="D1174" i="33" s="1"/>
  <c r="D1198" i="33" s="1"/>
  <c r="D1222" i="33" s="1"/>
  <c r="D1246" i="33" s="1"/>
  <c r="D1270" i="33" s="1"/>
  <c r="B4" i="8"/>
  <c r="D659" i="33" l="1"/>
  <c r="D683" i="33" s="1"/>
  <c r="D707" i="33" s="1"/>
  <c r="D731" i="33" s="1"/>
  <c r="D755" i="33" s="1"/>
  <c r="D779" i="33" s="1"/>
  <c r="D1297" i="33"/>
  <c r="D1321" i="33" s="1"/>
  <c r="D1345" i="33" s="1"/>
  <c r="D1369" i="33" s="1"/>
  <c r="D1393" i="33" s="1"/>
  <c r="D1417" i="33" s="1"/>
  <c r="D1441" i="33" s="1"/>
  <c r="D651" i="33"/>
  <c r="D675" i="33" s="1"/>
  <c r="D699" i="33" s="1"/>
  <c r="D723" i="33" s="1"/>
  <c r="D747" i="33" s="1"/>
  <c r="D771" i="33" s="1"/>
  <c r="D1289" i="33"/>
  <c r="D1313" i="33" s="1"/>
  <c r="D1337" i="33" s="1"/>
  <c r="D1361" i="33" s="1"/>
  <c r="D1385" i="33" s="1"/>
  <c r="D1409" i="33" s="1"/>
  <c r="D1433" i="33" s="1"/>
  <c r="D643" i="33"/>
  <c r="D667" i="33" s="1"/>
  <c r="D691" i="33" s="1"/>
  <c r="D715" i="33" s="1"/>
  <c r="D739" i="33" s="1"/>
  <c r="D763" i="33" s="1"/>
  <c r="D1281" i="33"/>
  <c r="D1305" i="33" s="1"/>
  <c r="D1329" i="33" s="1"/>
  <c r="D1353" i="33" s="1"/>
  <c r="D1377" i="33" s="1"/>
  <c r="D1401" i="33" s="1"/>
  <c r="D1425" i="33" s="1"/>
  <c r="D1282" i="33"/>
  <c r="D1306" i="33" s="1"/>
  <c r="D1330" i="33" s="1"/>
  <c r="D1354" i="33" s="1"/>
  <c r="D1378" i="33" s="1"/>
  <c r="D1402" i="33" s="1"/>
  <c r="D1426" i="33" s="1"/>
  <c r="D644" i="33"/>
  <c r="D668" i="33" s="1"/>
  <c r="D692" i="33" s="1"/>
  <c r="D716" i="33" s="1"/>
  <c r="D740" i="33" s="1"/>
  <c r="D764" i="33" s="1"/>
  <c r="D1298" i="33"/>
  <c r="D1322" i="33" s="1"/>
  <c r="D1346" i="33" s="1"/>
  <c r="D1370" i="33" s="1"/>
  <c r="D1394" i="33" s="1"/>
  <c r="D1418" i="33" s="1"/>
  <c r="D1442" i="33" s="1"/>
  <c r="D660" i="33"/>
  <c r="D684" i="33" s="1"/>
  <c r="D708" i="33" s="1"/>
  <c r="D732" i="33" s="1"/>
  <c r="D756" i="33" s="1"/>
  <c r="D780" i="33" s="1"/>
  <c r="P7" i="3"/>
  <c r="D1793" i="32"/>
  <c r="D1792" i="32"/>
  <c r="D1791" i="32"/>
  <c r="D1790" i="32"/>
  <c r="D1789" i="32"/>
  <c r="D1788" i="32"/>
  <c r="D1787" i="32"/>
  <c r="D1786" i="32"/>
  <c r="D1785" i="32"/>
  <c r="D1784" i="32"/>
  <c r="D1783" i="32"/>
  <c r="D1782" i="32"/>
  <c r="D1781" i="32"/>
  <c r="D1780" i="32"/>
  <c r="D1779" i="32"/>
  <c r="D1778" i="32"/>
  <c r="D1777" i="32"/>
  <c r="D1776" i="32"/>
  <c r="D1775" i="32"/>
  <c r="D1774" i="32"/>
  <c r="D1773" i="32"/>
  <c r="D1772" i="32"/>
  <c r="D1771" i="32"/>
  <c r="D1770" i="32"/>
  <c r="D1769" i="32"/>
  <c r="D1768" i="32"/>
  <c r="D1767" i="32"/>
  <c r="D1766" i="32"/>
  <c r="D1765" i="32"/>
  <c r="D1764" i="32"/>
  <c r="D1763" i="32"/>
  <c r="D1762" i="32"/>
  <c r="D1761" i="32"/>
  <c r="D1760" i="32"/>
  <c r="D1759" i="32"/>
  <c r="D1758" i="32"/>
  <c r="D1757" i="32"/>
  <c r="D1756" i="32"/>
  <c r="D1755" i="32"/>
  <c r="D1754" i="32"/>
  <c r="D1753" i="32"/>
  <c r="D1752" i="32"/>
  <c r="D1751" i="32"/>
  <c r="D1750" i="32"/>
  <c r="D1749" i="32"/>
  <c r="D1748" i="32"/>
  <c r="D1747" i="32"/>
  <c r="D1746" i="32"/>
  <c r="D1745" i="32"/>
  <c r="D1744" i="32"/>
  <c r="C1570" i="32"/>
  <c r="C1565" i="32"/>
  <c r="C1560" i="32"/>
  <c r="C1555" i="32"/>
  <c r="C1550" i="32"/>
  <c r="C1545" i="32"/>
  <c r="C1540" i="32"/>
  <c r="C1535" i="32"/>
  <c r="C1530" i="32"/>
  <c r="C1525" i="32"/>
  <c r="C1520" i="32"/>
  <c r="C1515" i="32"/>
  <c r="C1510" i="32"/>
  <c r="C1505" i="32"/>
  <c r="C1500" i="32"/>
  <c r="C1495" i="32"/>
  <c r="C1490" i="32"/>
  <c r="C1485" i="32"/>
  <c r="C1480" i="32"/>
  <c r="C1475" i="32"/>
  <c r="E1445" i="32"/>
  <c r="E1434" i="32"/>
  <c r="E1421" i="32"/>
  <c r="E1410" i="32"/>
  <c r="E1397" i="32"/>
  <c r="E1386" i="32"/>
  <c r="E1373" i="32"/>
  <c r="E1362" i="32"/>
  <c r="E1349" i="32"/>
  <c r="E1338" i="32"/>
  <c r="E1325" i="32"/>
  <c r="E1314" i="32"/>
  <c r="E1301" i="32"/>
  <c r="E1290" i="32"/>
  <c r="C1281" i="32"/>
  <c r="C1305" i="32" s="1"/>
  <c r="C1329" i="32" s="1"/>
  <c r="C1353" i="32" s="1"/>
  <c r="C1377" i="32" s="1"/>
  <c r="C1401" i="32" s="1"/>
  <c r="C1425" i="32" s="1"/>
  <c r="E1275" i="32"/>
  <c r="E1264" i="32"/>
  <c r="E1251" i="32"/>
  <c r="E1240" i="32"/>
  <c r="E1227" i="32"/>
  <c r="E1216" i="32"/>
  <c r="E1203" i="32"/>
  <c r="E1204" i="32" s="1"/>
  <c r="E1192" i="32"/>
  <c r="E1179" i="32"/>
  <c r="E1168" i="32"/>
  <c r="E1155" i="32"/>
  <c r="E1144" i="32"/>
  <c r="E1131" i="32"/>
  <c r="E1120" i="32"/>
  <c r="C1111" i="32"/>
  <c r="C1135" i="32" s="1"/>
  <c r="C1159" i="32" s="1"/>
  <c r="C1183" i="32" s="1"/>
  <c r="C1207" i="32" s="1"/>
  <c r="C1231" i="32" s="1"/>
  <c r="C1255" i="32" s="1"/>
  <c r="E1107" i="32"/>
  <c r="E1096" i="32"/>
  <c r="E1079" i="32"/>
  <c r="E1063" i="32"/>
  <c r="E1042" i="32"/>
  <c r="E1026" i="32"/>
  <c r="E1005" i="32"/>
  <c r="E989" i="32"/>
  <c r="E968" i="32"/>
  <c r="E952" i="32"/>
  <c r="E931" i="32"/>
  <c r="E915" i="32"/>
  <c r="E894" i="32"/>
  <c r="E878" i="32"/>
  <c r="E857" i="32"/>
  <c r="E841" i="32"/>
  <c r="C826" i="32"/>
  <c r="C863" i="32" s="1"/>
  <c r="C900" i="32" s="1"/>
  <c r="C937" i="32" s="1"/>
  <c r="C974" i="32" s="1"/>
  <c r="C1011" i="32" s="1"/>
  <c r="C1048" i="32" s="1"/>
  <c r="E820" i="32"/>
  <c r="E804" i="32"/>
  <c r="E783" i="32"/>
  <c r="E772" i="32"/>
  <c r="E759" i="32"/>
  <c r="E748" i="32"/>
  <c r="E735" i="32"/>
  <c r="E724" i="32"/>
  <c r="E711" i="32"/>
  <c r="E700" i="32"/>
  <c r="E687" i="32"/>
  <c r="E676" i="32"/>
  <c r="E663" i="32"/>
  <c r="E652" i="32"/>
  <c r="E639" i="32"/>
  <c r="E628" i="32"/>
  <c r="C619" i="32"/>
  <c r="C643" i="32" s="1"/>
  <c r="C667" i="32" s="1"/>
  <c r="C691" i="32" s="1"/>
  <c r="C715" i="32" s="1"/>
  <c r="C739" i="32" s="1"/>
  <c r="C763" i="32" s="1"/>
  <c r="E613" i="32"/>
  <c r="E602" i="32"/>
  <c r="E589" i="32"/>
  <c r="E578" i="32"/>
  <c r="E565" i="32"/>
  <c r="E554" i="32"/>
  <c r="E541" i="32"/>
  <c r="E530" i="32"/>
  <c r="E517" i="32"/>
  <c r="E506" i="32"/>
  <c r="E493" i="32"/>
  <c r="E482" i="32"/>
  <c r="E469" i="32"/>
  <c r="E458" i="32"/>
  <c r="C449" i="32"/>
  <c r="C473" i="32" s="1"/>
  <c r="C497" i="32" s="1"/>
  <c r="C521" i="32" s="1"/>
  <c r="C545" i="32" s="1"/>
  <c r="C569" i="32" s="1"/>
  <c r="C593" i="32" s="1"/>
  <c r="E445" i="32"/>
  <c r="D444" i="32"/>
  <c r="D638" i="32" s="1"/>
  <c r="D662" i="32" s="1"/>
  <c r="D686" i="32" s="1"/>
  <c r="D710" i="32" s="1"/>
  <c r="D734" i="32" s="1"/>
  <c r="D758" i="32" s="1"/>
  <c r="D782" i="32" s="1"/>
  <c r="D443" i="32"/>
  <c r="D442" i="32"/>
  <c r="D636" i="32" s="1"/>
  <c r="D441" i="32"/>
  <c r="D635" i="32" s="1"/>
  <c r="D440" i="32"/>
  <c r="D634" i="32" s="1"/>
  <c r="D439" i="32"/>
  <c r="D438" i="32"/>
  <c r="D632" i="32" s="1"/>
  <c r="D437" i="32"/>
  <c r="D631" i="32" s="1"/>
  <c r="D436" i="32"/>
  <c r="D630" i="32" s="1"/>
  <c r="D654" i="32" s="1"/>
  <c r="D678" i="32" s="1"/>
  <c r="D702" i="32" s="1"/>
  <c r="D726" i="32" s="1"/>
  <c r="D750" i="32" s="1"/>
  <c r="D774" i="32" s="1"/>
  <c r="D435" i="32"/>
  <c r="E434" i="32"/>
  <c r="D433" i="32"/>
  <c r="D627" i="32" s="1"/>
  <c r="D432" i="32"/>
  <c r="D626" i="32" s="1"/>
  <c r="D431" i="32"/>
  <c r="D625" i="32" s="1"/>
  <c r="D430" i="32"/>
  <c r="D429" i="32"/>
  <c r="D623" i="32" s="1"/>
  <c r="D428" i="32"/>
  <c r="D622" i="32" s="1"/>
  <c r="D646" i="32" s="1"/>
  <c r="D670" i="32" s="1"/>
  <c r="D694" i="32" s="1"/>
  <c r="D718" i="32" s="1"/>
  <c r="D742" i="32" s="1"/>
  <c r="D766" i="32" s="1"/>
  <c r="D427" i="32"/>
  <c r="D426" i="32"/>
  <c r="D425" i="32"/>
  <c r="D619" i="32" s="1"/>
  <c r="D424" i="32"/>
  <c r="D618" i="32" s="1"/>
  <c r="D1280" i="32" s="1"/>
  <c r="D1304" i="32" s="1"/>
  <c r="D1328" i="32" s="1"/>
  <c r="D1352" i="32" s="1"/>
  <c r="D1376" i="32" s="1"/>
  <c r="D1400" i="32" s="1"/>
  <c r="D1424" i="32" s="1"/>
  <c r="E417" i="32"/>
  <c r="E401" i="32"/>
  <c r="E380" i="32"/>
  <c r="E364" i="32"/>
  <c r="E343" i="32"/>
  <c r="E327" i="32"/>
  <c r="E306" i="32"/>
  <c r="E290" i="32"/>
  <c r="E269" i="32"/>
  <c r="E253" i="32"/>
  <c r="E232" i="32"/>
  <c r="E216" i="32"/>
  <c r="E195" i="32"/>
  <c r="E179" i="32"/>
  <c r="C164" i="32"/>
  <c r="C201" i="32" s="1"/>
  <c r="C238" i="32" s="1"/>
  <c r="C275" i="32" s="1"/>
  <c r="C312" i="32" s="1"/>
  <c r="C349" i="32" s="1"/>
  <c r="C386" i="32" s="1"/>
  <c r="E158" i="32"/>
  <c r="D157" i="32"/>
  <c r="D194" i="32" s="1"/>
  <c r="D231" i="32" s="1"/>
  <c r="D268" i="32" s="1"/>
  <c r="D305" i="32" s="1"/>
  <c r="D342" i="32" s="1"/>
  <c r="D379" i="32" s="1"/>
  <c r="D416" i="32" s="1"/>
  <c r="D819" i="32" s="1"/>
  <c r="D856" i="32" s="1"/>
  <c r="D893" i="32" s="1"/>
  <c r="D930" i="32" s="1"/>
  <c r="D967" i="32" s="1"/>
  <c r="D1004" i="32" s="1"/>
  <c r="D1041" i="32" s="1"/>
  <c r="D1078" i="32" s="1"/>
  <c r="D156" i="32"/>
  <c r="D193" i="32" s="1"/>
  <c r="D230" i="32" s="1"/>
  <c r="D267" i="32" s="1"/>
  <c r="D304" i="32" s="1"/>
  <c r="D341" i="32" s="1"/>
  <c r="D378" i="32" s="1"/>
  <c r="D415" i="32" s="1"/>
  <c r="D818" i="32" s="1"/>
  <c r="D855" i="32" s="1"/>
  <c r="D892" i="32" s="1"/>
  <c r="D929" i="32" s="1"/>
  <c r="D966" i="32" s="1"/>
  <c r="D1003" i="32" s="1"/>
  <c r="D1040" i="32" s="1"/>
  <c r="D1077" i="32" s="1"/>
  <c r="D155" i="32"/>
  <c r="D192" i="32" s="1"/>
  <c r="D229" i="32" s="1"/>
  <c r="D266" i="32" s="1"/>
  <c r="D303" i="32" s="1"/>
  <c r="D340" i="32" s="1"/>
  <c r="D377" i="32" s="1"/>
  <c r="D414" i="32" s="1"/>
  <c r="D817" i="32" s="1"/>
  <c r="D854" i="32" s="1"/>
  <c r="D891" i="32" s="1"/>
  <c r="D928" i="32" s="1"/>
  <c r="D965" i="32" s="1"/>
  <c r="D1002" i="32" s="1"/>
  <c r="D1039" i="32" s="1"/>
  <c r="D1076" i="32" s="1"/>
  <c r="D154" i="32"/>
  <c r="D191" i="32" s="1"/>
  <c r="D228" i="32" s="1"/>
  <c r="D265" i="32" s="1"/>
  <c r="D302" i="32" s="1"/>
  <c r="D339" i="32" s="1"/>
  <c r="D376" i="32" s="1"/>
  <c r="D413" i="32" s="1"/>
  <c r="D816" i="32" s="1"/>
  <c r="D853" i="32" s="1"/>
  <c r="D890" i="32" s="1"/>
  <c r="D927" i="32" s="1"/>
  <c r="D964" i="32" s="1"/>
  <c r="D1001" i="32" s="1"/>
  <c r="D1038" i="32" s="1"/>
  <c r="D1075" i="32" s="1"/>
  <c r="D153" i="32"/>
  <c r="D190" i="32" s="1"/>
  <c r="D227" i="32" s="1"/>
  <c r="D264" i="32" s="1"/>
  <c r="D301" i="32" s="1"/>
  <c r="D338" i="32" s="1"/>
  <c r="D375" i="32" s="1"/>
  <c r="D412" i="32" s="1"/>
  <c r="D815" i="32" s="1"/>
  <c r="D852" i="32" s="1"/>
  <c r="D889" i="32" s="1"/>
  <c r="D926" i="32" s="1"/>
  <c r="D963" i="32" s="1"/>
  <c r="D1000" i="32" s="1"/>
  <c r="D1037" i="32" s="1"/>
  <c r="D1074" i="32" s="1"/>
  <c r="D152" i="32"/>
  <c r="D189" i="32" s="1"/>
  <c r="D226" i="32" s="1"/>
  <c r="D263" i="32" s="1"/>
  <c r="D300" i="32" s="1"/>
  <c r="D337" i="32" s="1"/>
  <c r="D374" i="32" s="1"/>
  <c r="D411" i="32" s="1"/>
  <c r="D814" i="32" s="1"/>
  <c r="D851" i="32" s="1"/>
  <c r="D888" i="32" s="1"/>
  <c r="D925" i="32" s="1"/>
  <c r="D962" i="32" s="1"/>
  <c r="D999" i="32" s="1"/>
  <c r="D1036" i="32" s="1"/>
  <c r="D1073" i="32" s="1"/>
  <c r="D151" i="32"/>
  <c r="D188" i="32" s="1"/>
  <c r="D225" i="32" s="1"/>
  <c r="D262" i="32" s="1"/>
  <c r="D299" i="32" s="1"/>
  <c r="D336" i="32" s="1"/>
  <c r="D373" i="32" s="1"/>
  <c r="D410" i="32" s="1"/>
  <c r="D813" i="32" s="1"/>
  <c r="D850" i="32" s="1"/>
  <c r="D887" i="32" s="1"/>
  <c r="D924" i="32" s="1"/>
  <c r="D961" i="32" s="1"/>
  <c r="D998" i="32" s="1"/>
  <c r="D1035" i="32" s="1"/>
  <c r="D1072" i="32" s="1"/>
  <c r="D150" i="32"/>
  <c r="D187" i="32" s="1"/>
  <c r="D224" i="32" s="1"/>
  <c r="D261" i="32" s="1"/>
  <c r="D298" i="32" s="1"/>
  <c r="D335" i="32" s="1"/>
  <c r="D372" i="32" s="1"/>
  <c r="D409" i="32" s="1"/>
  <c r="D812" i="32" s="1"/>
  <c r="D849" i="32" s="1"/>
  <c r="D886" i="32" s="1"/>
  <c r="D923" i="32" s="1"/>
  <c r="D960" i="32" s="1"/>
  <c r="D997" i="32" s="1"/>
  <c r="D1034" i="32" s="1"/>
  <c r="D1071" i="32" s="1"/>
  <c r="D149" i="32"/>
  <c r="D186" i="32" s="1"/>
  <c r="D223" i="32" s="1"/>
  <c r="D260" i="32" s="1"/>
  <c r="D297" i="32" s="1"/>
  <c r="D334" i="32" s="1"/>
  <c r="D371" i="32" s="1"/>
  <c r="D408" i="32" s="1"/>
  <c r="D811" i="32" s="1"/>
  <c r="D848" i="32" s="1"/>
  <c r="D885" i="32" s="1"/>
  <c r="D922" i="32" s="1"/>
  <c r="D959" i="32" s="1"/>
  <c r="D996" i="32" s="1"/>
  <c r="D1033" i="32" s="1"/>
  <c r="D1070" i="32" s="1"/>
  <c r="D148" i="32"/>
  <c r="D185" i="32" s="1"/>
  <c r="D222" i="32" s="1"/>
  <c r="D259" i="32" s="1"/>
  <c r="D296" i="32" s="1"/>
  <c r="D333" i="32" s="1"/>
  <c r="D370" i="32" s="1"/>
  <c r="D407" i="32" s="1"/>
  <c r="D810" i="32" s="1"/>
  <c r="D847" i="32" s="1"/>
  <c r="D884" i="32" s="1"/>
  <c r="D921" i="32" s="1"/>
  <c r="D958" i="32" s="1"/>
  <c r="D995" i="32" s="1"/>
  <c r="D1032" i="32" s="1"/>
  <c r="D1069" i="32" s="1"/>
  <c r="D147" i="32"/>
  <c r="D184" i="32" s="1"/>
  <c r="D221" i="32" s="1"/>
  <c r="D258" i="32" s="1"/>
  <c r="D295" i="32" s="1"/>
  <c r="D332" i="32" s="1"/>
  <c r="D369" i="32" s="1"/>
  <c r="D406" i="32" s="1"/>
  <c r="D809" i="32" s="1"/>
  <c r="D846" i="32" s="1"/>
  <c r="D883" i="32" s="1"/>
  <c r="D920" i="32" s="1"/>
  <c r="D957" i="32" s="1"/>
  <c r="D994" i="32" s="1"/>
  <c r="D1031" i="32" s="1"/>
  <c r="D1068" i="32" s="1"/>
  <c r="D146" i="32"/>
  <c r="D183" i="32" s="1"/>
  <c r="D220" i="32" s="1"/>
  <c r="D257" i="32" s="1"/>
  <c r="D294" i="32" s="1"/>
  <c r="D331" i="32" s="1"/>
  <c r="D368" i="32" s="1"/>
  <c r="D405" i="32" s="1"/>
  <c r="D808" i="32" s="1"/>
  <c r="D845" i="32" s="1"/>
  <c r="D882" i="32" s="1"/>
  <c r="D919" i="32" s="1"/>
  <c r="D956" i="32" s="1"/>
  <c r="D993" i="32" s="1"/>
  <c r="D1030" i="32" s="1"/>
  <c r="D1067" i="32" s="1"/>
  <c r="D145" i="32"/>
  <c r="D182" i="32" s="1"/>
  <c r="D219" i="32" s="1"/>
  <c r="D256" i="32" s="1"/>
  <c r="D293" i="32" s="1"/>
  <c r="D330" i="32" s="1"/>
  <c r="D367" i="32" s="1"/>
  <c r="D404" i="32" s="1"/>
  <c r="D807" i="32" s="1"/>
  <c r="D844" i="32" s="1"/>
  <c r="D881" i="32" s="1"/>
  <c r="D918" i="32" s="1"/>
  <c r="D955" i="32" s="1"/>
  <c r="D992" i="32" s="1"/>
  <c r="D1029" i="32" s="1"/>
  <c r="D1066" i="32" s="1"/>
  <c r="D144" i="32"/>
  <c r="D181" i="32" s="1"/>
  <c r="D218" i="32" s="1"/>
  <c r="D255" i="32" s="1"/>
  <c r="D292" i="32" s="1"/>
  <c r="D329" i="32" s="1"/>
  <c r="D366" i="32" s="1"/>
  <c r="D403" i="32" s="1"/>
  <c r="D806" i="32" s="1"/>
  <c r="D843" i="32" s="1"/>
  <c r="D880" i="32" s="1"/>
  <c r="D917" i="32" s="1"/>
  <c r="D954" i="32" s="1"/>
  <c r="D991" i="32" s="1"/>
  <c r="D1028" i="32" s="1"/>
  <c r="D1065" i="32" s="1"/>
  <c r="D143" i="32"/>
  <c r="D180" i="32" s="1"/>
  <c r="D217" i="32" s="1"/>
  <c r="D254" i="32" s="1"/>
  <c r="D291" i="32" s="1"/>
  <c r="D328" i="32" s="1"/>
  <c r="D365" i="32" s="1"/>
  <c r="D402" i="32" s="1"/>
  <c r="D805" i="32" s="1"/>
  <c r="D842" i="32" s="1"/>
  <c r="D879" i="32" s="1"/>
  <c r="D916" i="32" s="1"/>
  <c r="D953" i="32" s="1"/>
  <c r="D990" i="32" s="1"/>
  <c r="D1027" i="32" s="1"/>
  <c r="D1064" i="32" s="1"/>
  <c r="E142" i="32"/>
  <c r="D141" i="32"/>
  <c r="D178" i="32" s="1"/>
  <c r="D215" i="32" s="1"/>
  <c r="D252" i="32" s="1"/>
  <c r="D289" i="32" s="1"/>
  <c r="D326" i="32" s="1"/>
  <c r="D363" i="32" s="1"/>
  <c r="D400" i="32" s="1"/>
  <c r="D803" i="32" s="1"/>
  <c r="D840" i="32" s="1"/>
  <c r="D877" i="32" s="1"/>
  <c r="D914" i="32" s="1"/>
  <c r="D951" i="32" s="1"/>
  <c r="D988" i="32" s="1"/>
  <c r="D1025" i="32" s="1"/>
  <c r="D1062" i="32" s="1"/>
  <c r="D140" i="32"/>
  <c r="D177" i="32" s="1"/>
  <c r="D214" i="32" s="1"/>
  <c r="D251" i="32" s="1"/>
  <c r="D288" i="32" s="1"/>
  <c r="D325" i="32" s="1"/>
  <c r="D362" i="32" s="1"/>
  <c r="D399" i="32" s="1"/>
  <c r="D802" i="32" s="1"/>
  <c r="D839" i="32" s="1"/>
  <c r="D876" i="32" s="1"/>
  <c r="D913" i="32" s="1"/>
  <c r="D950" i="32" s="1"/>
  <c r="D987" i="32" s="1"/>
  <c r="D1024" i="32" s="1"/>
  <c r="D1061" i="32" s="1"/>
  <c r="D139" i="32"/>
  <c r="D176" i="32" s="1"/>
  <c r="D213" i="32" s="1"/>
  <c r="D250" i="32" s="1"/>
  <c r="D287" i="32" s="1"/>
  <c r="D324" i="32" s="1"/>
  <c r="D361" i="32" s="1"/>
  <c r="D398" i="32" s="1"/>
  <c r="D801" i="32" s="1"/>
  <c r="D838" i="32" s="1"/>
  <c r="D875" i="32" s="1"/>
  <c r="D912" i="32" s="1"/>
  <c r="D949" i="32" s="1"/>
  <c r="D986" i="32" s="1"/>
  <c r="D1023" i="32" s="1"/>
  <c r="D1060" i="32" s="1"/>
  <c r="D138" i="32"/>
  <c r="D175" i="32" s="1"/>
  <c r="D212" i="32" s="1"/>
  <c r="D249" i="32" s="1"/>
  <c r="D286" i="32" s="1"/>
  <c r="D323" i="32" s="1"/>
  <c r="D360" i="32" s="1"/>
  <c r="D397" i="32" s="1"/>
  <c r="D800" i="32" s="1"/>
  <c r="D837" i="32" s="1"/>
  <c r="D874" i="32" s="1"/>
  <c r="D911" i="32" s="1"/>
  <c r="D948" i="32" s="1"/>
  <c r="D985" i="32" s="1"/>
  <c r="D1022" i="32" s="1"/>
  <c r="D1059" i="32" s="1"/>
  <c r="D137" i="32"/>
  <c r="D174" i="32" s="1"/>
  <c r="D211" i="32" s="1"/>
  <c r="D248" i="32" s="1"/>
  <c r="D285" i="32" s="1"/>
  <c r="D322" i="32" s="1"/>
  <c r="D359" i="32" s="1"/>
  <c r="D396" i="32" s="1"/>
  <c r="D799" i="32" s="1"/>
  <c r="D836" i="32" s="1"/>
  <c r="D873" i="32" s="1"/>
  <c r="D910" i="32" s="1"/>
  <c r="D947" i="32" s="1"/>
  <c r="D984" i="32" s="1"/>
  <c r="D1021" i="32" s="1"/>
  <c r="D1058" i="32" s="1"/>
  <c r="D136" i="32"/>
  <c r="D173" i="32" s="1"/>
  <c r="D210" i="32" s="1"/>
  <c r="D247" i="32" s="1"/>
  <c r="D284" i="32" s="1"/>
  <c r="D321" i="32" s="1"/>
  <c r="D358" i="32" s="1"/>
  <c r="D395" i="32" s="1"/>
  <c r="D798" i="32" s="1"/>
  <c r="D835" i="32" s="1"/>
  <c r="D872" i="32" s="1"/>
  <c r="D909" i="32" s="1"/>
  <c r="D946" i="32" s="1"/>
  <c r="D983" i="32" s="1"/>
  <c r="D1020" i="32" s="1"/>
  <c r="D1057" i="32" s="1"/>
  <c r="D135" i="32"/>
  <c r="D172" i="32" s="1"/>
  <c r="D209" i="32" s="1"/>
  <c r="D246" i="32" s="1"/>
  <c r="D283" i="32" s="1"/>
  <c r="D320" i="32" s="1"/>
  <c r="D357" i="32" s="1"/>
  <c r="D394" i="32" s="1"/>
  <c r="D797" i="32" s="1"/>
  <c r="D834" i="32" s="1"/>
  <c r="D871" i="32" s="1"/>
  <c r="D908" i="32" s="1"/>
  <c r="D945" i="32" s="1"/>
  <c r="D982" i="32" s="1"/>
  <c r="D1019" i="32" s="1"/>
  <c r="D1056" i="32" s="1"/>
  <c r="D134" i="32"/>
  <c r="D171" i="32" s="1"/>
  <c r="D208" i="32" s="1"/>
  <c r="D245" i="32" s="1"/>
  <c r="D282" i="32" s="1"/>
  <c r="D319" i="32" s="1"/>
  <c r="D356" i="32" s="1"/>
  <c r="D393" i="32" s="1"/>
  <c r="D796" i="32" s="1"/>
  <c r="D833" i="32" s="1"/>
  <c r="D870" i="32" s="1"/>
  <c r="D907" i="32" s="1"/>
  <c r="D944" i="32" s="1"/>
  <c r="D981" i="32" s="1"/>
  <c r="D1018" i="32" s="1"/>
  <c r="D1055" i="32" s="1"/>
  <c r="D133" i="32"/>
  <c r="D170" i="32" s="1"/>
  <c r="D207" i="32" s="1"/>
  <c r="D244" i="32" s="1"/>
  <c r="D281" i="32" s="1"/>
  <c r="D318" i="32" s="1"/>
  <c r="D355" i="32" s="1"/>
  <c r="D392" i="32" s="1"/>
  <c r="D795" i="32" s="1"/>
  <c r="D832" i="32" s="1"/>
  <c r="D869" i="32" s="1"/>
  <c r="D906" i="32" s="1"/>
  <c r="D943" i="32" s="1"/>
  <c r="D980" i="32" s="1"/>
  <c r="D1017" i="32" s="1"/>
  <c r="D1054" i="32" s="1"/>
  <c r="D132" i="32"/>
  <c r="D169" i="32" s="1"/>
  <c r="D206" i="32" s="1"/>
  <c r="D243" i="32" s="1"/>
  <c r="D280" i="32" s="1"/>
  <c r="D317" i="32" s="1"/>
  <c r="D354" i="32" s="1"/>
  <c r="D391" i="32" s="1"/>
  <c r="D794" i="32" s="1"/>
  <c r="D831" i="32" s="1"/>
  <c r="D868" i="32" s="1"/>
  <c r="D905" i="32" s="1"/>
  <c r="D942" i="32" s="1"/>
  <c r="D979" i="32" s="1"/>
  <c r="D1016" i="32" s="1"/>
  <c r="D1053" i="32" s="1"/>
  <c r="D131" i="32"/>
  <c r="D168" i="32" s="1"/>
  <c r="D205" i="32" s="1"/>
  <c r="D242" i="32" s="1"/>
  <c r="D279" i="32" s="1"/>
  <c r="D316" i="32" s="1"/>
  <c r="D353" i="32" s="1"/>
  <c r="D390" i="32" s="1"/>
  <c r="D793" i="32" s="1"/>
  <c r="D830" i="32" s="1"/>
  <c r="D867" i="32" s="1"/>
  <c r="D904" i="32" s="1"/>
  <c r="D941" i="32" s="1"/>
  <c r="D978" i="32" s="1"/>
  <c r="D1015" i="32" s="1"/>
  <c r="D1052" i="32" s="1"/>
  <c r="D130" i="32"/>
  <c r="D167" i="32" s="1"/>
  <c r="D204" i="32" s="1"/>
  <c r="D241" i="32" s="1"/>
  <c r="D278" i="32" s="1"/>
  <c r="D315" i="32" s="1"/>
  <c r="D352" i="32" s="1"/>
  <c r="D389" i="32" s="1"/>
  <c r="D792" i="32" s="1"/>
  <c r="D829" i="32" s="1"/>
  <c r="D866" i="32" s="1"/>
  <c r="D903" i="32" s="1"/>
  <c r="D940" i="32" s="1"/>
  <c r="D977" i="32" s="1"/>
  <c r="D1014" i="32" s="1"/>
  <c r="D1051" i="32" s="1"/>
  <c r="D129" i="32"/>
  <c r="D166" i="32" s="1"/>
  <c r="D203" i="32" s="1"/>
  <c r="D240" i="32" s="1"/>
  <c r="D277" i="32" s="1"/>
  <c r="D314" i="32" s="1"/>
  <c r="D351" i="32" s="1"/>
  <c r="D388" i="32" s="1"/>
  <c r="D791" i="32" s="1"/>
  <c r="D828" i="32" s="1"/>
  <c r="D865" i="32" s="1"/>
  <c r="D902" i="32" s="1"/>
  <c r="D939" i="32" s="1"/>
  <c r="D976" i="32" s="1"/>
  <c r="D1013" i="32" s="1"/>
  <c r="D1050" i="32" s="1"/>
  <c r="D128" i="32"/>
  <c r="D165" i="32" s="1"/>
  <c r="D202" i="32" s="1"/>
  <c r="D239" i="32" s="1"/>
  <c r="D276" i="32" s="1"/>
  <c r="D313" i="32" s="1"/>
  <c r="D350" i="32" s="1"/>
  <c r="D387" i="32" s="1"/>
  <c r="D790" i="32" s="1"/>
  <c r="D827" i="32" s="1"/>
  <c r="D864" i="32" s="1"/>
  <c r="D901" i="32" s="1"/>
  <c r="D938" i="32" s="1"/>
  <c r="D975" i="32" s="1"/>
  <c r="D1012" i="32" s="1"/>
  <c r="D1049" i="32" s="1"/>
  <c r="D127" i="32"/>
  <c r="D164" i="32" s="1"/>
  <c r="D201" i="32" s="1"/>
  <c r="D238" i="32" s="1"/>
  <c r="D275" i="32" s="1"/>
  <c r="D312" i="32" s="1"/>
  <c r="D349" i="32" s="1"/>
  <c r="D386" i="32" s="1"/>
  <c r="D789" i="32" s="1"/>
  <c r="D826" i="32" s="1"/>
  <c r="D863" i="32" s="1"/>
  <c r="D900" i="32" s="1"/>
  <c r="D937" i="32" s="1"/>
  <c r="D974" i="32" s="1"/>
  <c r="D1011" i="32" s="1"/>
  <c r="D1048" i="32" s="1"/>
  <c r="E159" i="32"/>
  <c r="C61" i="32"/>
  <c r="C70" i="32" s="1"/>
  <c r="C79" i="32" s="1"/>
  <c r="C88" i="32" s="1"/>
  <c r="C97" i="32" s="1"/>
  <c r="C106" i="32" s="1"/>
  <c r="C115" i="32" s="1"/>
  <c r="D1793" i="31"/>
  <c r="D1792" i="31"/>
  <c r="D1791" i="31"/>
  <c r="D1790" i="31"/>
  <c r="D1789" i="31"/>
  <c r="D1788" i="31"/>
  <c r="D1787" i="31"/>
  <c r="D1786" i="31"/>
  <c r="D1785" i="31"/>
  <c r="D1784" i="31"/>
  <c r="D1783" i="31"/>
  <c r="D1782" i="31"/>
  <c r="D1781" i="31"/>
  <c r="D1780" i="31"/>
  <c r="D1779" i="31"/>
  <c r="D1778" i="31"/>
  <c r="D1777" i="31"/>
  <c r="D1776" i="31"/>
  <c r="D1775" i="31"/>
  <c r="D1774" i="31"/>
  <c r="D1773" i="31"/>
  <c r="D1772" i="31"/>
  <c r="D1771" i="31"/>
  <c r="D1770" i="31"/>
  <c r="D1769" i="31"/>
  <c r="D1768" i="31"/>
  <c r="D1767" i="31"/>
  <c r="D1766" i="31"/>
  <c r="D1765" i="31"/>
  <c r="D1764" i="31"/>
  <c r="D1763" i="31"/>
  <c r="D1762" i="31"/>
  <c r="D1761" i="31"/>
  <c r="D1760" i="31"/>
  <c r="D1759" i="31"/>
  <c r="D1758" i="31"/>
  <c r="D1757" i="31"/>
  <c r="D1756" i="31"/>
  <c r="D1755" i="31"/>
  <c r="D1754" i="31"/>
  <c r="D1753" i="31"/>
  <c r="D1752" i="31"/>
  <c r="D1751" i="31"/>
  <c r="D1750" i="31"/>
  <c r="D1749" i="31"/>
  <c r="D1748" i="31"/>
  <c r="D1747" i="31"/>
  <c r="D1746" i="31"/>
  <c r="D1745" i="31"/>
  <c r="D1744" i="31"/>
  <c r="C1570" i="31"/>
  <c r="C1565" i="31"/>
  <c r="C1560" i="31"/>
  <c r="C1555" i="31"/>
  <c r="C1550" i="31"/>
  <c r="C1545" i="31"/>
  <c r="C1540" i="31"/>
  <c r="C1535" i="31"/>
  <c r="C1530" i="31"/>
  <c r="C1525" i="31"/>
  <c r="C1520" i="31"/>
  <c r="C1515" i="31"/>
  <c r="C1510" i="31"/>
  <c r="C1505" i="31"/>
  <c r="C1500" i="31"/>
  <c r="C1495" i="31"/>
  <c r="C1490" i="31"/>
  <c r="C1485" i="31"/>
  <c r="C1480" i="31"/>
  <c r="C1475" i="31"/>
  <c r="E1445" i="31"/>
  <c r="E1434" i="31"/>
  <c r="E1421" i="31"/>
  <c r="E1410" i="31"/>
  <c r="E1397" i="31"/>
  <c r="E1386" i="31"/>
  <c r="E1373" i="31"/>
  <c r="E1362" i="31"/>
  <c r="E1349" i="31"/>
  <c r="E1350" i="31" s="1"/>
  <c r="E1338" i="31"/>
  <c r="E1325" i="31"/>
  <c r="E1314" i="31"/>
  <c r="E1301" i="31"/>
  <c r="E1290" i="31"/>
  <c r="C1281" i="31"/>
  <c r="C1305" i="31" s="1"/>
  <c r="C1329" i="31" s="1"/>
  <c r="C1353" i="31" s="1"/>
  <c r="C1377" i="31" s="1"/>
  <c r="C1401" i="31" s="1"/>
  <c r="C1425" i="31" s="1"/>
  <c r="E1275" i="31"/>
  <c r="E1264" i="31"/>
  <c r="E1251" i="31"/>
  <c r="E1240" i="31"/>
  <c r="E1227" i="31"/>
  <c r="E1216" i="31"/>
  <c r="E1203" i="31"/>
  <c r="E1192" i="31"/>
  <c r="E1179" i="31"/>
  <c r="E1168" i="31"/>
  <c r="E1155" i="31"/>
  <c r="E1144" i="31"/>
  <c r="E1131" i="31"/>
  <c r="E1120" i="31"/>
  <c r="C1111" i="31"/>
  <c r="C1135" i="31" s="1"/>
  <c r="C1159" i="31" s="1"/>
  <c r="C1183" i="31" s="1"/>
  <c r="C1207" i="31" s="1"/>
  <c r="C1231" i="31" s="1"/>
  <c r="C1255" i="31" s="1"/>
  <c r="E1107" i="31"/>
  <c r="E1096" i="31"/>
  <c r="E1079" i="31"/>
  <c r="E1063" i="31"/>
  <c r="E1042" i="31"/>
  <c r="E1026" i="31"/>
  <c r="E1005" i="31"/>
  <c r="E989" i="31"/>
  <c r="E968" i="31"/>
  <c r="E952" i="31"/>
  <c r="E931" i="31"/>
  <c r="E915" i="31"/>
  <c r="E894" i="31"/>
  <c r="E878" i="31"/>
  <c r="E857" i="31"/>
  <c r="E841" i="31"/>
  <c r="C826" i="31"/>
  <c r="C863" i="31" s="1"/>
  <c r="C900" i="31" s="1"/>
  <c r="C937" i="31" s="1"/>
  <c r="C974" i="31" s="1"/>
  <c r="C1011" i="31" s="1"/>
  <c r="C1048" i="31" s="1"/>
  <c r="E820" i="31"/>
  <c r="E804" i="31"/>
  <c r="E783" i="31"/>
  <c r="E772" i="31"/>
  <c r="E759" i="31"/>
  <c r="E748" i="31"/>
  <c r="E735" i="31"/>
  <c r="E724" i="31"/>
  <c r="E711" i="31"/>
  <c r="E700" i="31"/>
  <c r="E687" i="31"/>
  <c r="E676" i="31"/>
  <c r="E663" i="31"/>
  <c r="E652" i="31"/>
  <c r="E639" i="31"/>
  <c r="E628" i="31"/>
  <c r="C619" i="31"/>
  <c r="C643" i="31" s="1"/>
  <c r="C667" i="31" s="1"/>
  <c r="C691" i="31" s="1"/>
  <c r="C715" i="31" s="1"/>
  <c r="C739" i="31" s="1"/>
  <c r="C763" i="31" s="1"/>
  <c r="E613" i="31"/>
  <c r="E602" i="31"/>
  <c r="E589" i="31"/>
  <c r="E578" i="31"/>
  <c r="E565" i="31"/>
  <c r="E554" i="31"/>
  <c r="E541" i="31"/>
  <c r="E530" i="31"/>
  <c r="E517" i="31"/>
  <c r="E506" i="31"/>
  <c r="E493" i="31"/>
  <c r="E482" i="31"/>
  <c r="E469" i="31"/>
  <c r="E458" i="31"/>
  <c r="C449" i="31"/>
  <c r="C473" i="31" s="1"/>
  <c r="C497" i="31" s="1"/>
  <c r="C521" i="31" s="1"/>
  <c r="C545" i="31" s="1"/>
  <c r="C569" i="31" s="1"/>
  <c r="C593" i="31" s="1"/>
  <c r="E445" i="31"/>
  <c r="D444" i="31"/>
  <c r="D468" i="31" s="1"/>
  <c r="D492" i="31" s="1"/>
  <c r="D516" i="31" s="1"/>
  <c r="D540" i="31" s="1"/>
  <c r="D564" i="31" s="1"/>
  <c r="D588" i="31" s="1"/>
  <c r="D612" i="31" s="1"/>
  <c r="D1106" i="31" s="1"/>
  <c r="D1130" i="31" s="1"/>
  <c r="D1154" i="31" s="1"/>
  <c r="D1178" i="31" s="1"/>
  <c r="D1202" i="31" s="1"/>
  <c r="D1226" i="31" s="1"/>
  <c r="D1250" i="31" s="1"/>
  <c r="D1274" i="31" s="1"/>
  <c r="D443" i="31"/>
  <c r="D637" i="31" s="1"/>
  <c r="D661" i="31" s="1"/>
  <c r="D685" i="31" s="1"/>
  <c r="D709" i="31" s="1"/>
  <c r="D733" i="31" s="1"/>
  <c r="D757" i="31" s="1"/>
  <c r="D781" i="31" s="1"/>
  <c r="D442" i="31"/>
  <c r="D636" i="31" s="1"/>
  <c r="D441" i="31"/>
  <c r="D635" i="31" s="1"/>
  <c r="D440" i="31"/>
  <c r="D634" i="31" s="1"/>
  <c r="D439" i="31"/>
  <c r="D633" i="31" s="1"/>
  <c r="D657" i="31" s="1"/>
  <c r="D681" i="31" s="1"/>
  <c r="D705" i="31" s="1"/>
  <c r="D729" i="31" s="1"/>
  <c r="D753" i="31" s="1"/>
  <c r="D777" i="31" s="1"/>
  <c r="D438" i="31"/>
  <c r="D462" i="31" s="1"/>
  <c r="D486" i="31" s="1"/>
  <c r="D510" i="31" s="1"/>
  <c r="D534" i="31" s="1"/>
  <c r="D558" i="31" s="1"/>
  <c r="D582" i="31" s="1"/>
  <c r="D606" i="31" s="1"/>
  <c r="D1100" i="31" s="1"/>
  <c r="D1124" i="31" s="1"/>
  <c r="D1148" i="31" s="1"/>
  <c r="D1172" i="31" s="1"/>
  <c r="D1196" i="31" s="1"/>
  <c r="D1220" i="31" s="1"/>
  <c r="D1244" i="31" s="1"/>
  <c r="D1268" i="31" s="1"/>
  <c r="D437" i="31"/>
  <c r="D461" i="31" s="1"/>
  <c r="D485" i="31" s="1"/>
  <c r="D509" i="31" s="1"/>
  <c r="D533" i="31" s="1"/>
  <c r="D557" i="31" s="1"/>
  <c r="D581" i="31" s="1"/>
  <c r="D605" i="31" s="1"/>
  <c r="D1099" i="31" s="1"/>
  <c r="D1123" i="31" s="1"/>
  <c r="D1147" i="31" s="1"/>
  <c r="D1171" i="31" s="1"/>
  <c r="D1195" i="31" s="1"/>
  <c r="D1219" i="31" s="1"/>
  <c r="D1243" i="31" s="1"/>
  <c r="D1267" i="31" s="1"/>
  <c r="D436" i="31"/>
  <c r="D630" i="31" s="1"/>
  <c r="D435" i="31"/>
  <c r="D629" i="31" s="1"/>
  <c r="D653" i="31" s="1"/>
  <c r="D677" i="31" s="1"/>
  <c r="D701" i="31" s="1"/>
  <c r="D725" i="31" s="1"/>
  <c r="D749" i="31" s="1"/>
  <c r="D773" i="31" s="1"/>
  <c r="E434" i="31"/>
  <c r="D433" i="31"/>
  <c r="D457" i="31" s="1"/>
  <c r="D481" i="31" s="1"/>
  <c r="D505" i="31" s="1"/>
  <c r="D529" i="31" s="1"/>
  <c r="D553" i="31" s="1"/>
  <c r="D577" i="31" s="1"/>
  <c r="D601" i="31" s="1"/>
  <c r="D1095" i="31" s="1"/>
  <c r="D1119" i="31" s="1"/>
  <c r="D1143" i="31" s="1"/>
  <c r="D1167" i="31" s="1"/>
  <c r="D1191" i="31" s="1"/>
  <c r="D1215" i="31" s="1"/>
  <c r="D1239" i="31" s="1"/>
  <c r="D1263" i="31" s="1"/>
  <c r="D432" i="31"/>
  <c r="D456" i="31" s="1"/>
  <c r="D480" i="31" s="1"/>
  <c r="D504" i="31" s="1"/>
  <c r="D528" i="31" s="1"/>
  <c r="D552" i="31" s="1"/>
  <c r="D576" i="31" s="1"/>
  <c r="D600" i="31" s="1"/>
  <c r="D1094" i="31" s="1"/>
  <c r="D1118" i="31" s="1"/>
  <c r="D1142" i="31" s="1"/>
  <c r="D1166" i="31" s="1"/>
  <c r="D1190" i="31" s="1"/>
  <c r="D1214" i="31" s="1"/>
  <c r="D1238" i="31" s="1"/>
  <c r="D1262" i="31" s="1"/>
  <c r="D431" i="31"/>
  <c r="D625" i="31" s="1"/>
  <c r="D649" i="31" s="1"/>
  <c r="D673" i="31" s="1"/>
  <c r="D697" i="31" s="1"/>
  <c r="D721" i="31" s="1"/>
  <c r="D745" i="31" s="1"/>
  <c r="D769" i="31" s="1"/>
  <c r="D430" i="31"/>
  <c r="D624" i="31" s="1"/>
  <c r="D429" i="31"/>
  <c r="D623" i="31" s="1"/>
  <c r="D428" i="31"/>
  <c r="D452" i="31" s="1"/>
  <c r="D476" i="31" s="1"/>
  <c r="D500" i="31" s="1"/>
  <c r="D524" i="31" s="1"/>
  <c r="D548" i="31" s="1"/>
  <c r="D572" i="31" s="1"/>
  <c r="D596" i="31" s="1"/>
  <c r="D1090" i="31" s="1"/>
  <c r="D1114" i="31" s="1"/>
  <c r="D1138" i="31" s="1"/>
  <c r="D1162" i="31" s="1"/>
  <c r="D1186" i="31" s="1"/>
  <c r="D1210" i="31" s="1"/>
  <c r="D1234" i="31" s="1"/>
  <c r="D1258" i="31" s="1"/>
  <c r="D427" i="31"/>
  <c r="D621" i="31" s="1"/>
  <c r="D426" i="31"/>
  <c r="D620" i="31" s="1"/>
  <c r="D425" i="31"/>
  <c r="D619" i="31" s="1"/>
  <c r="D424" i="31"/>
  <c r="E417" i="31"/>
  <c r="E401" i="31"/>
  <c r="E380" i="31"/>
  <c r="E364" i="31"/>
  <c r="E343" i="31"/>
  <c r="E327" i="31"/>
  <c r="E306" i="31"/>
  <c r="E290" i="31"/>
  <c r="E269" i="31"/>
  <c r="E253" i="31"/>
  <c r="E232" i="31"/>
  <c r="E216" i="31"/>
  <c r="E195" i="31"/>
  <c r="E179" i="31"/>
  <c r="C164" i="31"/>
  <c r="C201" i="31" s="1"/>
  <c r="C238" i="31" s="1"/>
  <c r="C275" i="31" s="1"/>
  <c r="C312" i="31" s="1"/>
  <c r="C349" i="31" s="1"/>
  <c r="C386" i="31" s="1"/>
  <c r="E158" i="31"/>
  <c r="D157" i="31"/>
  <c r="D194" i="31" s="1"/>
  <c r="D231" i="31" s="1"/>
  <c r="D268" i="31" s="1"/>
  <c r="D305" i="31" s="1"/>
  <c r="D342" i="31" s="1"/>
  <c r="D379" i="31" s="1"/>
  <c r="D416" i="31" s="1"/>
  <c r="D819" i="31" s="1"/>
  <c r="D856" i="31" s="1"/>
  <c r="D893" i="31" s="1"/>
  <c r="D930" i="31" s="1"/>
  <c r="D967" i="31" s="1"/>
  <c r="D1004" i="31" s="1"/>
  <c r="D1041" i="31" s="1"/>
  <c r="D1078" i="31" s="1"/>
  <c r="D156" i="31"/>
  <c r="D193" i="31" s="1"/>
  <c r="D230" i="31" s="1"/>
  <c r="D267" i="31" s="1"/>
  <c r="D304" i="31" s="1"/>
  <c r="D341" i="31" s="1"/>
  <c r="D378" i="31" s="1"/>
  <c r="D415" i="31" s="1"/>
  <c r="D818" i="31" s="1"/>
  <c r="D855" i="31" s="1"/>
  <c r="D892" i="31" s="1"/>
  <c r="D929" i="31" s="1"/>
  <c r="D966" i="31" s="1"/>
  <c r="D1003" i="31" s="1"/>
  <c r="D1040" i="31" s="1"/>
  <c r="D1077" i="31" s="1"/>
  <c r="D155" i="31"/>
  <c r="D192" i="31" s="1"/>
  <c r="D229" i="31" s="1"/>
  <c r="D266" i="31" s="1"/>
  <c r="D303" i="31" s="1"/>
  <c r="D340" i="31" s="1"/>
  <c r="D377" i="31" s="1"/>
  <c r="D414" i="31" s="1"/>
  <c r="D817" i="31" s="1"/>
  <c r="D854" i="31" s="1"/>
  <c r="D891" i="31" s="1"/>
  <c r="D928" i="31" s="1"/>
  <c r="D965" i="31" s="1"/>
  <c r="D1002" i="31" s="1"/>
  <c r="D1039" i="31" s="1"/>
  <c r="D1076" i="31" s="1"/>
  <c r="D154" i="31"/>
  <c r="D191" i="31" s="1"/>
  <c r="D228" i="31" s="1"/>
  <c r="D265" i="31" s="1"/>
  <c r="D302" i="31" s="1"/>
  <c r="D339" i="31" s="1"/>
  <c r="D376" i="31" s="1"/>
  <c r="D413" i="31" s="1"/>
  <c r="D816" i="31" s="1"/>
  <c r="D853" i="31" s="1"/>
  <c r="D890" i="31" s="1"/>
  <c r="D927" i="31" s="1"/>
  <c r="D964" i="31" s="1"/>
  <c r="D1001" i="31" s="1"/>
  <c r="D1038" i="31" s="1"/>
  <c r="D1075" i="31" s="1"/>
  <c r="D153" i="31"/>
  <c r="D190" i="31" s="1"/>
  <c r="D227" i="31" s="1"/>
  <c r="D264" i="31" s="1"/>
  <c r="D301" i="31" s="1"/>
  <c r="D338" i="31" s="1"/>
  <c r="D375" i="31" s="1"/>
  <c r="D412" i="31" s="1"/>
  <c r="D815" i="31" s="1"/>
  <c r="D852" i="31" s="1"/>
  <c r="D889" i="31" s="1"/>
  <c r="D926" i="31" s="1"/>
  <c r="D963" i="31" s="1"/>
  <c r="D1000" i="31" s="1"/>
  <c r="D1037" i="31" s="1"/>
  <c r="D1074" i="31" s="1"/>
  <c r="D152" i="31"/>
  <c r="D189" i="31" s="1"/>
  <c r="D226" i="31" s="1"/>
  <c r="D263" i="31" s="1"/>
  <c r="D300" i="31" s="1"/>
  <c r="D337" i="31" s="1"/>
  <c r="D374" i="31" s="1"/>
  <c r="D411" i="31" s="1"/>
  <c r="D814" i="31" s="1"/>
  <c r="D851" i="31" s="1"/>
  <c r="D888" i="31" s="1"/>
  <c r="D925" i="31" s="1"/>
  <c r="D962" i="31" s="1"/>
  <c r="D999" i="31" s="1"/>
  <c r="D1036" i="31" s="1"/>
  <c r="D1073" i="31" s="1"/>
  <c r="D151" i="31"/>
  <c r="D188" i="31" s="1"/>
  <c r="D225" i="31" s="1"/>
  <c r="D262" i="31" s="1"/>
  <c r="D299" i="31" s="1"/>
  <c r="D336" i="31" s="1"/>
  <c r="D373" i="31" s="1"/>
  <c r="D410" i="31" s="1"/>
  <c r="D813" i="31" s="1"/>
  <c r="D850" i="31" s="1"/>
  <c r="D887" i="31" s="1"/>
  <c r="D924" i="31" s="1"/>
  <c r="D961" i="31" s="1"/>
  <c r="D998" i="31" s="1"/>
  <c r="D1035" i="31" s="1"/>
  <c r="D1072" i="31" s="1"/>
  <c r="D150" i="31"/>
  <c r="D187" i="31" s="1"/>
  <c r="D224" i="31" s="1"/>
  <c r="D261" i="31" s="1"/>
  <c r="D298" i="31" s="1"/>
  <c r="D335" i="31" s="1"/>
  <c r="D372" i="31" s="1"/>
  <c r="D409" i="31" s="1"/>
  <c r="D812" i="31" s="1"/>
  <c r="D849" i="31" s="1"/>
  <c r="D886" i="31" s="1"/>
  <c r="D923" i="31" s="1"/>
  <c r="D960" i="31" s="1"/>
  <c r="D997" i="31" s="1"/>
  <c r="D1034" i="31" s="1"/>
  <c r="D1071" i="31" s="1"/>
  <c r="D149" i="31"/>
  <c r="D186" i="31" s="1"/>
  <c r="D223" i="31" s="1"/>
  <c r="D260" i="31" s="1"/>
  <c r="D297" i="31" s="1"/>
  <c r="D334" i="31" s="1"/>
  <c r="D371" i="31" s="1"/>
  <c r="D408" i="31" s="1"/>
  <c r="D811" i="31" s="1"/>
  <c r="D848" i="31" s="1"/>
  <c r="D885" i="31" s="1"/>
  <c r="D922" i="31" s="1"/>
  <c r="D959" i="31" s="1"/>
  <c r="D996" i="31" s="1"/>
  <c r="D1033" i="31" s="1"/>
  <c r="D1070" i="31" s="1"/>
  <c r="D148" i="31"/>
  <c r="D185" i="31" s="1"/>
  <c r="D222" i="31" s="1"/>
  <c r="D259" i="31" s="1"/>
  <c r="D296" i="31" s="1"/>
  <c r="D333" i="31" s="1"/>
  <c r="D370" i="31" s="1"/>
  <c r="D407" i="31" s="1"/>
  <c r="D810" i="31" s="1"/>
  <c r="D847" i="31" s="1"/>
  <c r="D884" i="31" s="1"/>
  <c r="D921" i="31" s="1"/>
  <c r="D958" i="31" s="1"/>
  <c r="D995" i="31" s="1"/>
  <c r="D1032" i="31" s="1"/>
  <c r="D1069" i="31" s="1"/>
  <c r="D147" i="31"/>
  <c r="D184" i="31" s="1"/>
  <c r="D221" i="31" s="1"/>
  <c r="D258" i="31" s="1"/>
  <c r="D295" i="31" s="1"/>
  <c r="D332" i="31" s="1"/>
  <c r="D369" i="31" s="1"/>
  <c r="D406" i="31" s="1"/>
  <c r="D809" i="31" s="1"/>
  <c r="D846" i="31" s="1"/>
  <c r="D883" i="31" s="1"/>
  <c r="D920" i="31" s="1"/>
  <c r="D957" i="31" s="1"/>
  <c r="D994" i="31" s="1"/>
  <c r="D1031" i="31" s="1"/>
  <c r="D1068" i="31" s="1"/>
  <c r="D146" i="31"/>
  <c r="D183" i="31" s="1"/>
  <c r="D220" i="31" s="1"/>
  <c r="D257" i="31" s="1"/>
  <c r="D294" i="31" s="1"/>
  <c r="D331" i="31" s="1"/>
  <c r="D368" i="31" s="1"/>
  <c r="D405" i="31" s="1"/>
  <c r="D808" i="31" s="1"/>
  <c r="D845" i="31" s="1"/>
  <c r="D882" i="31" s="1"/>
  <c r="D919" i="31" s="1"/>
  <c r="D956" i="31" s="1"/>
  <c r="D993" i="31" s="1"/>
  <c r="D1030" i="31" s="1"/>
  <c r="D1067" i="31" s="1"/>
  <c r="D145" i="31"/>
  <c r="D182" i="31" s="1"/>
  <c r="D219" i="31" s="1"/>
  <c r="D256" i="31" s="1"/>
  <c r="D293" i="31" s="1"/>
  <c r="D330" i="31" s="1"/>
  <c r="D367" i="31" s="1"/>
  <c r="D404" i="31" s="1"/>
  <c r="D807" i="31" s="1"/>
  <c r="D844" i="31" s="1"/>
  <c r="D881" i="31" s="1"/>
  <c r="D918" i="31" s="1"/>
  <c r="D955" i="31" s="1"/>
  <c r="D992" i="31" s="1"/>
  <c r="D1029" i="31" s="1"/>
  <c r="D1066" i="31" s="1"/>
  <c r="D144" i="31"/>
  <c r="D181" i="31" s="1"/>
  <c r="D218" i="31" s="1"/>
  <c r="D255" i="31" s="1"/>
  <c r="D292" i="31" s="1"/>
  <c r="D329" i="31" s="1"/>
  <c r="D366" i="31" s="1"/>
  <c r="D403" i="31" s="1"/>
  <c r="D806" i="31" s="1"/>
  <c r="D843" i="31" s="1"/>
  <c r="D880" i="31" s="1"/>
  <c r="D917" i="31" s="1"/>
  <c r="D954" i="31" s="1"/>
  <c r="D991" i="31" s="1"/>
  <c r="D1028" i="31" s="1"/>
  <c r="D1065" i="31" s="1"/>
  <c r="D143" i="31"/>
  <c r="D180" i="31" s="1"/>
  <c r="D217" i="31" s="1"/>
  <c r="D254" i="31" s="1"/>
  <c r="D291" i="31" s="1"/>
  <c r="D328" i="31" s="1"/>
  <c r="D365" i="31" s="1"/>
  <c r="D402" i="31" s="1"/>
  <c r="D805" i="31" s="1"/>
  <c r="D842" i="31" s="1"/>
  <c r="D879" i="31" s="1"/>
  <c r="D916" i="31" s="1"/>
  <c r="D953" i="31" s="1"/>
  <c r="D990" i="31" s="1"/>
  <c r="D1027" i="31" s="1"/>
  <c r="D1064" i="31" s="1"/>
  <c r="E142" i="31"/>
  <c r="D141" i="31"/>
  <c r="D178" i="31" s="1"/>
  <c r="D215" i="31" s="1"/>
  <c r="D252" i="31" s="1"/>
  <c r="D289" i="31" s="1"/>
  <c r="D326" i="31" s="1"/>
  <c r="D363" i="31" s="1"/>
  <c r="D400" i="31" s="1"/>
  <c r="D803" i="31" s="1"/>
  <c r="D840" i="31" s="1"/>
  <c r="D877" i="31" s="1"/>
  <c r="D914" i="31" s="1"/>
  <c r="D951" i="31" s="1"/>
  <c r="D988" i="31" s="1"/>
  <c r="D1025" i="31" s="1"/>
  <c r="D1062" i="31" s="1"/>
  <c r="D140" i="31"/>
  <c r="D177" i="31" s="1"/>
  <c r="D214" i="31" s="1"/>
  <c r="D251" i="31" s="1"/>
  <c r="D288" i="31" s="1"/>
  <c r="D325" i="31" s="1"/>
  <c r="D362" i="31" s="1"/>
  <c r="D399" i="31" s="1"/>
  <c r="D802" i="31" s="1"/>
  <c r="D839" i="31" s="1"/>
  <c r="D876" i="31" s="1"/>
  <c r="D913" i="31" s="1"/>
  <c r="D950" i="31" s="1"/>
  <c r="D987" i="31" s="1"/>
  <c r="D1024" i="31" s="1"/>
  <c r="D1061" i="31" s="1"/>
  <c r="D139" i="31"/>
  <c r="D176" i="31" s="1"/>
  <c r="D213" i="31" s="1"/>
  <c r="D250" i="31" s="1"/>
  <c r="D287" i="31" s="1"/>
  <c r="D324" i="31" s="1"/>
  <c r="D361" i="31" s="1"/>
  <c r="D398" i="31" s="1"/>
  <c r="D801" i="31" s="1"/>
  <c r="D838" i="31" s="1"/>
  <c r="D875" i="31" s="1"/>
  <c r="D912" i="31" s="1"/>
  <c r="D949" i="31" s="1"/>
  <c r="D986" i="31" s="1"/>
  <c r="D1023" i="31" s="1"/>
  <c r="D1060" i="31" s="1"/>
  <c r="D138" i="31"/>
  <c r="D175" i="31" s="1"/>
  <c r="D212" i="31" s="1"/>
  <c r="D249" i="31" s="1"/>
  <c r="D286" i="31" s="1"/>
  <c r="D323" i="31" s="1"/>
  <c r="D360" i="31" s="1"/>
  <c r="D397" i="31" s="1"/>
  <c r="D800" i="31" s="1"/>
  <c r="D837" i="31" s="1"/>
  <c r="D874" i="31" s="1"/>
  <c r="D911" i="31" s="1"/>
  <c r="D948" i="31" s="1"/>
  <c r="D985" i="31" s="1"/>
  <c r="D1022" i="31" s="1"/>
  <c r="D1059" i="31" s="1"/>
  <c r="D137" i="31"/>
  <c r="D174" i="31" s="1"/>
  <c r="D211" i="31" s="1"/>
  <c r="D248" i="31" s="1"/>
  <c r="D285" i="31" s="1"/>
  <c r="D322" i="31" s="1"/>
  <c r="D359" i="31" s="1"/>
  <c r="D396" i="31" s="1"/>
  <c r="D799" i="31" s="1"/>
  <c r="D836" i="31" s="1"/>
  <c r="D873" i="31" s="1"/>
  <c r="D910" i="31" s="1"/>
  <c r="D947" i="31" s="1"/>
  <c r="D984" i="31" s="1"/>
  <c r="D1021" i="31" s="1"/>
  <c r="D1058" i="31" s="1"/>
  <c r="D136" i="31"/>
  <c r="D173" i="31" s="1"/>
  <c r="D210" i="31" s="1"/>
  <c r="D247" i="31" s="1"/>
  <c r="D284" i="31" s="1"/>
  <c r="D321" i="31" s="1"/>
  <c r="D358" i="31" s="1"/>
  <c r="D395" i="31" s="1"/>
  <c r="D798" i="31" s="1"/>
  <c r="D835" i="31" s="1"/>
  <c r="D872" i="31" s="1"/>
  <c r="D909" i="31" s="1"/>
  <c r="D946" i="31" s="1"/>
  <c r="D983" i="31" s="1"/>
  <c r="D1020" i="31" s="1"/>
  <c r="D1057" i="31" s="1"/>
  <c r="D135" i="31"/>
  <c r="D172" i="31" s="1"/>
  <c r="D209" i="31" s="1"/>
  <c r="D246" i="31" s="1"/>
  <c r="D283" i="31" s="1"/>
  <c r="D320" i="31" s="1"/>
  <c r="D357" i="31" s="1"/>
  <c r="D394" i="31" s="1"/>
  <c r="D797" i="31" s="1"/>
  <c r="D834" i="31" s="1"/>
  <c r="D871" i="31" s="1"/>
  <c r="D908" i="31" s="1"/>
  <c r="D945" i="31" s="1"/>
  <c r="D982" i="31" s="1"/>
  <c r="D1019" i="31" s="1"/>
  <c r="D1056" i="31" s="1"/>
  <c r="D134" i="31"/>
  <c r="D171" i="31" s="1"/>
  <c r="D208" i="31" s="1"/>
  <c r="D245" i="31" s="1"/>
  <c r="D282" i="31" s="1"/>
  <c r="D319" i="31" s="1"/>
  <c r="D356" i="31" s="1"/>
  <c r="D393" i="31" s="1"/>
  <c r="D796" i="31" s="1"/>
  <c r="D833" i="31" s="1"/>
  <c r="D870" i="31" s="1"/>
  <c r="D907" i="31" s="1"/>
  <c r="D944" i="31" s="1"/>
  <c r="D981" i="31" s="1"/>
  <c r="D1018" i="31" s="1"/>
  <c r="D1055" i="31" s="1"/>
  <c r="D133" i="31"/>
  <c r="D170" i="31" s="1"/>
  <c r="D207" i="31" s="1"/>
  <c r="D244" i="31" s="1"/>
  <c r="D281" i="31" s="1"/>
  <c r="D318" i="31" s="1"/>
  <c r="D355" i="31" s="1"/>
  <c r="D392" i="31" s="1"/>
  <c r="D795" i="31" s="1"/>
  <c r="D832" i="31" s="1"/>
  <c r="D869" i="31" s="1"/>
  <c r="D906" i="31" s="1"/>
  <c r="D943" i="31" s="1"/>
  <c r="D980" i="31" s="1"/>
  <c r="D1017" i="31" s="1"/>
  <c r="D1054" i="31" s="1"/>
  <c r="D132" i="31"/>
  <c r="D169" i="31" s="1"/>
  <c r="D206" i="31" s="1"/>
  <c r="D243" i="31" s="1"/>
  <c r="D280" i="31" s="1"/>
  <c r="D317" i="31" s="1"/>
  <c r="D354" i="31" s="1"/>
  <c r="D391" i="31" s="1"/>
  <c r="D794" i="31" s="1"/>
  <c r="D831" i="31" s="1"/>
  <c r="D868" i="31" s="1"/>
  <c r="D905" i="31" s="1"/>
  <c r="D942" i="31" s="1"/>
  <c r="D979" i="31" s="1"/>
  <c r="D1016" i="31" s="1"/>
  <c r="D1053" i="31" s="1"/>
  <c r="D131" i="31"/>
  <c r="D168" i="31" s="1"/>
  <c r="D205" i="31" s="1"/>
  <c r="D242" i="31" s="1"/>
  <c r="D279" i="31" s="1"/>
  <c r="D316" i="31" s="1"/>
  <c r="D353" i="31" s="1"/>
  <c r="D390" i="31" s="1"/>
  <c r="D793" i="31" s="1"/>
  <c r="D830" i="31" s="1"/>
  <c r="D867" i="31" s="1"/>
  <c r="D904" i="31" s="1"/>
  <c r="D941" i="31" s="1"/>
  <c r="D978" i="31" s="1"/>
  <c r="D1015" i="31" s="1"/>
  <c r="D1052" i="31" s="1"/>
  <c r="D130" i="31"/>
  <c r="D167" i="31" s="1"/>
  <c r="D204" i="31" s="1"/>
  <c r="D241" i="31" s="1"/>
  <c r="D278" i="31" s="1"/>
  <c r="D315" i="31" s="1"/>
  <c r="D352" i="31" s="1"/>
  <c r="D389" i="31" s="1"/>
  <c r="D792" i="31" s="1"/>
  <c r="D829" i="31" s="1"/>
  <c r="D866" i="31" s="1"/>
  <c r="D903" i="31" s="1"/>
  <c r="D940" i="31" s="1"/>
  <c r="D977" i="31" s="1"/>
  <c r="D1014" i="31" s="1"/>
  <c r="D1051" i="31" s="1"/>
  <c r="D129" i="31"/>
  <c r="D166" i="31" s="1"/>
  <c r="D203" i="31" s="1"/>
  <c r="D240" i="31" s="1"/>
  <c r="D277" i="31" s="1"/>
  <c r="D314" i="31" s="1"/>
  <c r="D351" i="31" s="1"/>
  <c r="D388" i="31" s="1"/>
  <c r="D791" i="31" s="1"/>
  <c r="D828" i="31" s="1"/>
  <c r="D865" i="31" s="1"/>
  <c r="D902" i="31" s="1"/>
  <c r="D939" i="31" s="1"/>
  <c r="D976" i="31" s="1"/>
  <c r="D1013" i="31" s="1"/>
  <c r="D1050" i="31" s="1"/>
  <c r="D128" i="31"/>
  <c r="D165" i="31" s="1"/>
  <c r="D202" i="31" s="1"/>
  <c r="D239" i="31" s="1"/>
  <c r="D276" i="31" s="1"/>
  <c r="D313" i="31" s="1"/>
  <c r="D350" i="31" s="1"/>
  <c r="D387" i="31" s="1"/>
  <c r="D790" i="31" s="1"/>
  <c r="D827" i="31" s="1"/>
  <c r="D864" i="31" s="1"/>
  <c r="D901" i="31" s="1"/>
  <c r="D938" i="31" s="1"/>
  <c r="D975" i="31" s="1"/>
  <c r="D1012" i="31" s="1"/>
  <c r="D1049" i="31" s="1"/>
  <c r="D127" i="31"/>
  <c r="D164" i="31" s="1"/>
  <c r="D201" i="31" s="1"/>
  <c r="D238" i="31" s="1"/>
  <c r="D275" i="31" s="1"/>
  <c r="D312" i="31" s="1"/>
  <c r="D349" i="31" s="1"/>
  <c r="D386" i="31" s="1"/>
  <c r="D789" i="31" s="1"/>
  <c r="D826" i="31" s="1"/>
  <c r="D863" i="31" s="1"/>
  <c r="D900" i="31" s="1"/>
  <c r="D937" i="31" s="1"/>
  <c r="D974" i="31" s="1"/>
  <c r="D1011" i="31" s="1"/>
  <c r="D1048" i="31" s="1"/>
  <c r="E159" i="31"/>
  <c r="C61" i="31"/>
  <c r="C70" i="31" s="1"/>
  <c r="C79" i="31" s="1"/>
  <c r="C88" i="31" s="1"/>
  <c r="C97" i="31" s="1"/>
  <c r="C106" i="31" s="1"/>
  <c r="C115" i="31" s="1"/>
  <c r="E4" i="31"/>
  <c r="D1793" i="30"/>
  <c r="D1792" i="30"/>
  <c r="D1791" i="30"/>
  <c r="D1790" i="30"/>
  <c r="D1789" i="30"/>
  <c r="D1788" i="30"/>
  <c r="D1787" i="30"/>
  <c r="D1786" i="30"/>
  <c r="D1785" i="30"/>
  <c r="D1784" i="30"/>
  <c r="D1783" i="30"/>
  <c r="D1782" i="30"/>
  <c r="D1781" i="30"/>
  <c r="D1780" i="30"/>
  <c r="D1779" i="30"/>
  <c r="D1778" i="30"/>
  <c r="D1777" i="30"/>
  <c r="D1776" i="30"/>
  <c r="D1775" i="30"/>
  <c r="D1774" i="30"/>
  <c r="D1773" i="30"/>
  <c r="D1772" i="30"/>
  <c r="D1771" i="30"/>
  <c r="D1770" i="30"/>
  <c r="D1769" i="30"/>
  <c r="D1768" i="30"/>
  <c r="D1767" i="30"/>
  <c r="D1766" i="30"/>
  <c r="D1765" i="30"/>
  <c r="D1764" i="30"/>
  <c r="D1763" i="30"/>
  <c r="D1762" i="30"/>
  <c r="D1761" i="30"/>
  <c r="D1760" i="30"/>
  <c r="D1759" i="30"/>
  <c r="D1758" i="30"/>
  <c r="D1757" i="30"/>
  <c r="D1756" i="30"/>
  <c r="D1755" i="30"/>
  <c r="D1754" i="30"/>
  <c r="D1753" i="30"/>
  <c r="D1752" i="30"/>
  <c r="D1751" i="30"/>
  <c r="D1750" i="30"/>
  <c r="D1749" i="30"/>
  <c r="D1748" i="30"/>
  <c r="D1747" i="30"/>
  <c r="D1746" i="30"/>
  <c r="D1745" i="30"/>
  <c r="D1744" i="30"/>
  <c r="C1570" i="30"/>
  <c r="C1565" i="30"/>
  <c r="C1560" i="30"/>
  <c r="C1555" i="30"/>
  <c r="C1550" i="30"/>
  <c r="C1545" i="30"/>
  <c r="C1540" i="30"/>
  <c r="C1535" i="30"/>
  <c r="C1530" i="30"/>
  <c r="C1525" i="30"/>
  <c r="C1520" i="30"/>
  <c r="C1515" i="30"/>
  <c r="C1510" i="30"/>
  <c r="C1505" i="30"/>
  <c r="C1500" i="30"/>
  <c r="C1495" i="30"/>
  <c r="C1490" i="30"/>
  <c r="C1485" i="30"/>
  <c r="C1480" i="30"/>
  <c r="C1475" i="30"/>
  <c r="E1445" i="30"/>
  <c r="E1434" i="30"/>
  <c r="E1421" i="30"/>
  <c r="E1410" i="30"/>
  <c r="E1397" i="30"/>
  <c r="E1386" i="30"/>
  <c r="E1373" i="30"/>
  <c r="E1362" i="30"/>
  <c r="E1349" i="30"/>
  <c r="E1338" i="30"/>
  <c r="E1325" i="30"/>
  <c r="E1314" i="30"/>
  <c r="E1301" i="30"/>
  <c r="E1290" i="30"/>
  <c r="C1281" i="30"/>
  <c r="C1305" i="30" s="1"/>
  <c r="C1329" i="30" s="1"/>
  <c r="C1353" i="30" s="1"/>
  <c r="C1377" i="30" s="1"/>
  <c r="C1401" i="30" s="1"/>
  <c r="C1425" i="30" s="1"/>
  <c r="E1275" i="30"/>
  <c r="E1264" i="30"/>
  <c r="E1251" i="30"/>
  <c r="E1240" i="30"/>
  <c r="E1227" i="30"/>
  <c r="E1216" i="30"/>
  <c r="E1203" i="30"/>
  <c r="E1192" i="30"/>
  <c r="E1179" i="30"/>
  <c r="E1168" i="30"/>
  <c r="E1155" i="30"/>
  <c r="E1144" i="30"/>
  <c r="E1131" i="30"/>
  <c r="E1120" i="30"/>
  <c r="C1111" i="30"/>
  <c r="C1135" i="30" s="1"/>
  <c r="C1159" i="30" s="1"/>
  <c r="C1183" i="30" s="1"/>
  <c r="C1207" i="30" s="1"/>
  <c r="C1231" i="30" s="1"/>
  <c r="C1255" i="30" s="1"/>
  <c r="E1107" i="30"/>
  <c r="E1096" i="30"/>
  <c r="E1079" i="30"/>
  <c r="E1063" i="30"/>
  <c r="E1042" i="30"/>
  <c r="E1026" i="30"/>
  <c r="E1005" i="30"/>
  <c r="E989" i="30"/>
  <c r="E968" i="30"/>
  <c r="E952" i="30"/>
  <c r="E931" i="30"/>
  <c r="E915" i="30"/>
  <c r="E894" i="30"/>
  <c r="E878" i="30"/>
  <c r="E857" i="30"/>
  <c r="E841" i="30"/>
  <c r="C826" i="30"/>
  <c r="C863" i="30" s="1"/>
  <c r="C900" i="30" s="1"/>
  <c r="C937" i="30" s="1"/>
  <c r="C974" i="30" s="1"/>
  <c r="C1011" i="30" s="1"/>
  <c r="C1048" i="30" s="1"/>
  <c r="E820" i="30"/>
  <c r="E804" i="30"/>
  <c r="E783" i="30"/>
  <c r="E772" i="30"/>
  <c r="E759" i="30"/>
  <c r="E748" i="30"/>
  <c r="E735" i="30"/>
  <c r="E724" i="30"/>
  <c r="E711" i="30"/>
  <c r="E700" i="30"/>
  <c r="E687" i="30"/>
  <c r="E676" i="30"/>
  <c r="E663" i="30"/>
  <c r="E652" i="30"/>
  <c r="E639" i="30"/>
  <c r="E628" i="30"/>
  <c r="C619" i="30"/>
  <c r="C643" i="30" s="1"/>
  <c r="C667" i="30" s="1"/>
  <c r="C691" i="30" s="1"/>
  <c r="C715" i="30" s="1"/>
  <c r="C739" i="30" s="1"/>
  <c r="C763" i="30" s="1"/>
  <c r="E613" i="30"/>
  <c r="E602" i="30"/>
  <c r="E589" i="30"/>
  <c r="E578" i="30"/>
  <c r="E565" i="30"/>
  <c r="E554" i="30"/>
  <c r="E541" i="30"/>
  <c r="E530" i="30"/>
  <c r="E517" i="30"/>
  <c r="E506" i="30"/>
  <c r="E493" i="30"/>
  <c r="E482" i="30"/>
  <c r="E469" i="30"/>
  <c r="E458" i="30"/>
  <c r="C449" i="30"/>
  <c r="C473" i="30" s="1"/>
  <c r="C497" i="30" s="1"/>
  <c r="C521" i="30" s="1"/>
  <c r="C545" i="30" s="1"/>
  <c r="C569" i="30" s="1"/>
  <c r="C593" i="30" s="1"/>
  <c r="E445" i="30"/>
  <c r="D444" i="30"/>
  <c r="D638" i="30" s="1"/>
  <c r="D443" i="30"/>
  <c r="D637" i="30" s="1"/>
  <c r="D442" i="30"/>
  <c r="D636" i="30" s="1"/>
  <c r="D441" i="30"/>
  <c r="D635" i="30" s="1"/>
  <c r="D440" i="30"/>
  <c r="D634" i="30" s="1"/>
  <c r="D439" i="30"/>
  <c r="D633" i="30" s="1"/>
  <c r="D438" i="30"/>
  <c r="D632" i="30" s="1"/>
  <c r="D437" i="30"/>
  <c r="D631" i="30" s="1"/>
  <c r="D436" i="30"/>
  <c r="D630" i="30" s="1"/>
  <c r="D435" i="30"/>
  <c r="D629" i="30" s="1"/>
  <c r="E434" i="30"/>
  <c r="D433" i="30"/>
  <c r="D627" i="30" s="1"/>
  <c r="D432" i="30"/>
  <c r="D626" i="30" s="1"/>
  <c r="D431" i="30"/>
  <c r="D625" i="30" s="1"/>
  <c r="D430" i="30"/>
  <c r="D624" i="30" s="1"/>
  <c r="D429" i="30"/>
  <c r="D623" i="30" s="1"/>
  <c r="D428" i="30"/>
  <c r="D622" i="30" s="1"/>
  <c r="D427" i="30"/>
  <c r="D621" i="30" s="1"/>
  <c r="D426" i="30"/>
  <c r="D620" i="30" s="1"/>
  <c r="D425" i="30"/>
  <c r="D619" i="30" s="1"/>
  <c r="D424" i="30"/>
  <c r="D618" i="30" s="1"/>
  <c r="D642" i="30" s="1"/>
  <c r="D666" i="30" s="1"/>
  <c r="D690" i="30" s="1"/>
  <c r="D714" i="30" s="1"/>
  <c r="D738" i="30" s="1"/>
  <c r="D762" i="30" s="1"/>
  <c r="E417" i="30"/>
  <c r="E401" i="30"/>
  <c r="E380" i="30"/>
  <c r="E364" i="30"/>
  <c r="E343" i="30"/>
  <c r="E327" i="30"/>
  <c r="E306" i="30"/>
  <c r="E290" i="30"/>
  <c r="E269" i="30"/>
  <c r="E253" i="30"/>
  <c r="E232" i="30"/>
  <c r="E216" i="30"/>
  <c r="E233" i="30" s="1"/>
  <c r="E195" i="30"/>
  <c r="E179" i="30"/>
  <c r="C164" i="30"/>
  <c r="C201" i="30" s="1"/>
  <c r="C238" i="30" s="1"/>
  <c r="C275" i="30" s="1"/>
  <c r="C312" i="30" s="1"/>
  <c r="C349" i="30" s="1"/>
  <c r="C386" i="30" s="1"/>
  <c r="E158" i="30"/>
  <c r="D157" i="30"/>
  <c r="D194" i="30" s="1"/>
  <c r="D231" i="30" s="1"/>
  <c r="D268" i="30" s="1"/>
  <c r="D305" i="30" s="1"/>
  <c r="D342" i="30" s="1"/>
  <c r="D379" i="30" s="1"/>
  <c r="D416" i="30" s="1"/>
  <c r="D819" i="30" s="1"/>
  <c r="D856" i="30" s="1"/>
  <c r="D893" i="30" s="1"/>
  <c r="D930" i="30" s="1"/>
  <c r="D967" i="30" s="1"/>
  <c r="D1004" i="30" s="1"/>
  <c r="D1041" i="30" s="1"/>
  <c r="D1078" i="30" s="1"/>
  <c r="D156" i="30"/>
  <c r="D193" i="30" s="1"/>
  <c r="D230" i="30" s="1"/>
  <c r="D267" i="30" s="1"/>
  <c r="D304" i="30" s="1"/>
  <c r="D341" i="30" s="1"/>
  <c r="D378" i="30" s="1"/>
  <c r="D415" i="30" s="1"/>
  <c r="D818" i="30" s="1"/>
  <c r="D855" i="30" s="1"/>
  <c r="D892" i="30" s="1"/>
  <c r="D929" i="30" s="1"/>
  <c r="D966" i="30" s="1"/>
  <c r="D1003" i="30" s="1"/>
  <c r="D1040" i="30" s="1"/>
  <c r="D1077" i="30" s="1"/>
  <c r="D155" i="30"/>
  <c r="D192" i="30" s="1"/>
  <c r="D229" i="30" s="1"/>
  <c r="D266" i="30" s="1"/>
  <c r="D303" i="30" s="1"/>
  <c r="D340" i="30" s="1"/>
  <c r="D377" i="30" s="1"/>
  <c r="D414" i="30" s="1"/>
  <c r="D817" i="30" s="1"/>
  <c r="D854" i="30" s="1"/>
  <c r="D891" i="30" s="1"/>
  <c r="D928" i="30" s="1"/>
  <c r="D965" i="30" s="1"/>
  <c r="D1002" i="30" s="1"/>
  <c r="D1039" i="30" s="1"/>
  <c r="D1076" i="30" s="1"/>
  <c r="D154" i="30"/>
  <c r="D191" i="30" s="1"/>
  <c r="D228" i="30" s="1"/>
  <c r="D265" i="30" s="1"/>
  <c r="D302" i="30" s="1"/>
  <c r="D339" i="30" s="1"/>
  <c r="D376" i="30" s="1"/>
  <c r="D413" i="30" s="1"/>
  <c r="D816" i="30" s="1"/>
  <c r="D853" i="30" s="1"/>
  <c r="D890" i="30" s="1"/>
  <c r="D927" i="30" s="1"/>
  <c r="D964" i="30" s="1"/>
  <c r="D1001" i="30" s="1"/>
  <c r="D1038" i="30" s="1"/>
  <c r="D1075" i="30" s="1"/>
  <c r="D153" i="30"/>
  <c r="D190" i="30" s="1"/>
  <c r="D227" i="30" s="1"/>
  <c r="D264" i="30" s="1"/>
  <c r="D301" i="30" s="1"/>
  <c r="D338" i="30" s="1"/>
  <c r="D375" i="30" s="1"/>
  <c r="D412" i="30" s="1"/>
  <c r="D815" i="30" s="1"/>
  <c r="D852" i="30" s="1"/>
  <c r="D889" i="30" s="1"/>
  <c r="D926" i="30" s="1"/>
  <c r="D963" i="30" s="1"/>
  <c r="D1000" i="30" s="1"/>
  <c r="D1037" i="30" s="1"/>
  <c r="D1074" i="30" s="1"/>
  <c r="D152" i="30"/>
  <c r="D189" i="30" s="1"/>
  <c r="D226" i="30" s="1"/>
  <c r="D263" i="30" s="1"/>
  <c r="D300" i="30" s="1"/>
  <c r="D337" i="30" s="1"/>
  <c r="D374" i="30" s="1"/>
  <c r="D411" i="30" s="1"/>
  <c r="D814" i="30" s="1"/>
  <c r="D851" i="30" s="1"/>
  <c r="D888" i="30" s="1"/>
  <c r="D925" i="30" s="1"/>
  <c r="D962" i="30" s="1"/>
  <c r="D999" i="30" s="1"/>
  <c r="D1036" i="30" s="1"/>
  <c r="D1073" i="30" s="1"/>
  <c r="D151" i="30"/>
  <c r="D188" i="30" s="1"/>
  <c r="D225" i="30" s="1"/>
  <c r="D262" i="30" s="1"/>
  <c r="D299" i="30" s="1"/>
  <c r="D336" i="30" s="1"/>
  <c r="D373" i="30" s="1"/>
  <c r="D410" i="30" s="1"/>
  <c r="D813" i="30" s="1"/>
  <c r="D850" i="30" s="1"/>
  <c r="D887" i="30" s="1"/>
  <c r="D924" i="30" s="1"/>
  <c r="D961" i="30" s="1"/>
  <c r="D998" i="30" s="1"/>
  <c r="D1035" i="30" s="1"/>
  <c r="D1072" i="30" s="1"/>
  <c r="D150" i="30"/>
  <c r="D187" i="30" s="1"/>
  <c r="D224" i="30" s="1"/>
  <c r="D261" i="30" s="1"/>
  <c r="D298" i="30" s="1"/>
  <c r="D335" i="30" s="1"/>
  <c r="D372" i="30" s="1"/>
  <c r="D409" i="30" s="1"/>
  <c r="D812" i="30" s="1"/>
  <c r="D849" i="30" s="1"/>
  <c r="D886" i="30" s="1"/>
  <c r="D923" i="30" s="1"/>
  <c r="D960" i="30" s="1"/>
  <c r="D997" i="30" s="1"/>
  <c r="D1034" i="30" s="1"/>
  <c r="D1071" i="30" s="1"/>
  <c r="D149" i="30"/>
  <c r="D186" i="30" s="1"/>
  <c r="D223" i="30" s="1"/>
  <c r="D260" i="30" s="1"/>
  <c r="D297" i="30" s="1"/>
  <c r="D334" i="30" s="1"/>
  <c r="D371" i="30" s="1"/>
  <c r="D408" i="30" s="1"/>
  <c r="D811" i="30" s="1"/>
  <c r="D848" i="30" s="1"/>
  <c r="D885" i="30" s="1"/>
  <c r="D922" i="30" s="1"/>
  <c r="D959" i="30" s="1"/>
  <c r="D996" i="30" s="1"/>
  <c r="D1033" i="30" s="1"/>
  <c r="D1070" i="30" s="1"/>
  <c r="D148" i="30"/>
  <c r="D185" i="30" s="1"/>
  <c r="D222" i="30" s="1"/>
  <c r="D259" i="30" s="1"/>
  <c r="D296" i="30" s="1"/>
  <c r="D333" i="30" s="1"/>
  <c r="D370" i="30" s="1"/>
  <c r="D407" i="30" s="1"/>
  <c r="D810" i="30" s="1"/>
  <c r="D847" i="30" s="1"/>
  <c r="D884" i="30" s="1"/>
  <c r="D921" i="30" s="1"/>
  <c r="D958" i="30" s="1"/>
  <c r="D995" i="30" s="1"/>
  <c r="D1032" i="30" s="1"/>
  <c r="D1069" i="30" s="1"/>
  <c r="D147" i="30"/>
  <c r="D184" i="30" s="1"/>
  <c r="D221" i="30" s="1"/>
  <c r="D258" i="30" s="1"/>
  <c r="D295" i="30" s="1"/>
  <c r="D332" i="30" s="1"/>
  <c r="D369" i="30" s="1"/>
  <c r="D406" i="30" s="1"/>
  <c r="D809" i="30" s="1"/>
  <c r="D846" i="30" s="1"/>
  <c r="D883" i="30" s="1"/>
  <c r="D920" i="30" s="1"/>
  <c r="D957" i="30" s="1"/>
  <c r="D994" i="30" s="1"/>
  <c r="D1031" i="30" s="1"/>
  <c r="D1068" i="30" s="1"/>
  <c r="D146" i="30"/>
  <c r="D183" i="30" s="1"/>
  <c r="D220" i="30" s="1"/>
  <c r="D257" i="30" s="1"/>
  <c r="D294" i="30" s="1"/>
  <c r="D331" i="30" s="1"/>
  <c r="D368" i="30" s="1"/>
  <c r="D405" i="30" s="1"/>
  <c r="D808" i="30" s="1"/>
  <c r="D845" i="30" s="1"/>
  <c r="D882" i="30" s="1"/>
  <c r="D919" i="30" s="1"/>
  <c r="D956" i="30" s="1"/>
  <c r="D993" i="30" s="1"/>
  <c r="D1030" i="30" s="1"/>
  <c r="D1067" i="30" s="1"/>
  <c r="D145" i="30"/>
  <c r="D182" i="30" s="1"/>
  <c r="D219" i="30" s="1"/>
  <c r="D256" i="30" s="1"/>
  <c r="D293" i="30" s="1"/>
  <c r="D330" i="30" s="1"/>
  <c r="D367" i="30" s="1"/>
  <c r="D404" i="30" s="1"/>
  <c r="D807" i="30" s="1"/>
  <c r="D844" i="30" s="1"/>
  <c r="D881" i="30" s="1"/>
  <c r="D918" i="30" s="1"/>
  <c r="D955" i="30" s="1"/>
  <c r="D992" i="30" s="1"/>
  <c r="D1029" i="30" s="1"/>
  <c r="D1066" i="30" s="1"/>
  <c r="D144" i="30"/>
  <c r="D181" i="30" s="1"/>
  <c r="D218" i="30" s="1"/>
  <c r="D255" i="30" s="1"/>
  <c r="D292" i="30" s="1"/>
  <c r="D329" i="30" s="1"/>
  <c r="D366" i="30" s="1"/>
  <c r="D403" i="30" s="1"/>
  <c r="D806" i="30" s="1"/>
  <c r="D843" i="30" s="1"/>
  <c r="D880" i="30" s="1"/>
  <c r="D917" i="30" s="1"/>
  <c r="D954" i="30" s="1"/>
  <c r="D991" i="30" s="1"/>
  <c r="D1028" i="30" s="1"/>
  <c r="D1065" i="30" s="1"/>
  <c r="D143" i="30"/>
  <c r="D180" i="30" s="1"/>
  <c r="D217" i="30" s="1"/>
  <c r="D254" i="30" s="1"/>
  <c r="D291" i="30" s="1"/>
  <c r="D328" i="30" s="1"/>
  <c r="D365" i="30" s="1"/>
  <c r="D402" i="30" s="1"/>
  <c r="D805" i="30" s="1"/>
  <c r="D842" i="30" s="1"/>
  <c r="D879" i="30" s="1"/>
  <c r="D916" i="30" s="1"/>
  <c r="D953" i="30" s="1"/>
  <c r="D990" i="30" s="1"/>
  <c r="D1027" i="30" s="1"/>
  <c r="D1064" i="30" s="1"/>
  <c r="E142" i="30"/>
  <c r="D141" i="30"/>
  <c r="D178" i="30" s="1"/>
  <c r="D215" i="30" s="1"/>
  <c r="D252" i="30" s="1"/>
  <c r="D289" i="30" s="1"/>
  <c r="D326" i="30" s="1"/>
  <c r="D363" i="30" s="1"/>
  <c r="D400" i="30" s="1"/>
  <c r="D803" i="30" s="1"/>
  <c r="D840" i="30" s="1"/>
  <c r="D877" i="30" s="1"/>
  <c r="D914" i="30" s="1"/>
  <c r="D951" i="30" s="1"/>
  <c r="D988" i="30" s="1"/>
  <c r="D1025" i="30" s="1"/>
  <c r="D1062" i="30" s="1"/>
  <c r="D140" i="30"/>
  <c r="D177" i="30" s="1"/>
  <c r="D214" i="30" s="1"/>
  <c r="D251" i="30" s="1"/>
  <c r="D288" i="30" s="1"/>
  <c r="D325" i="30" s="1"/>
  <c r="D362" i="30" s="1"/>
  <c r="D399" i="30" s="1"/>
  <c r="D802" i="30" s="1"/>
  <c r="D839" i="30" s="1"/>
  <c r="D876" i="30" s="1"/>
  <c r="D913" i="30" s="1"/>
  <c r="D950" i="30" s="1"/>
  <c r="D987" i="30" s="1"/>
  <c r="D1024" i="30" s="1"/>
  <c r="D1061" i="30" s="1"/>
  <c r="D139" i="30"/>
  <c r="D176" i="30" s="1"/>
  <c r="D213" i="30" s="1"/>
  <c r="D250" i="30" s="1"/>
  <c r="D287" i="30" s="1"/>
  <c r="D324" i="30" s="1"/>
  <c r="D361" i="30" s="1"/>
  <c r="D398" i="30" s="1"/>
  <c r="D801" i="30" s="1"/>
  <c r="D838" i="30" s="1"/>
  <c r="D875" i="30" s="1"/>
  <c r="D912" i="30" s="1"/>
  <c r="D949" i="30" s="1"/>
  <c r="D986" i="30" s="1"/>
  <c r="D1023" i="30" s="1"/>
  <c r="D1060" i="30" s="1"/>
  <c r="D138" i="30"/>
  <c r="D175" i="30" s="1"/>
  <c r="D212" i="30" s="1"/>
  <c r="D249" i="30" s="1"/>
  <c r="D286" i="30" s="1"/>
  <c r="D323" i="30" s="1"/>
  <c r="D360" i="30" s="1"/>
  <c r="D397" i="30" s="1"/>
  <c r="D800" i="30" s="1"/>
  <c r="D837" i="30" s="1"/>
  <c r="D874" i="30" s="1"/>
  <c r="D911" i="30" s="1"/>
  <c r="D948" i="30" s="1"/>
  <c r="D985" i="30" s="1"/>
  <c r="D1022" i="30" s="1"/>
  <c r="D1059" i="30" s="1"/>
  <c r="D137" i="30"/>
  <c r="D174" i="30" s="1"/>
  <c r="D211" i="30" s="1"/>
  <c r="D248" i="30" s="1"/>
  <c r="D285" i="30" s="1"/>
  <c r="D322" i="30" s="1"/>
  <c r="D359" i="30" s="1"/>
  <c r="D396" i="30" s="1"/>
  <c r="D799" i="30" s="1"/>
  <c r="D836" i="30" s="1"/>
  <c r="D873" i="30" s="1"/>
  <c r="D910" i="30" s="1"/>
  <c r="D947" i="30" s="1"/>
  <c r="D984" i="30" s="1"/>
  <c r="D1021" i="30" s="1"/>
  <c r="D1058" i="30" s="1"/>
  <c r="D136" i="30"/>
  <c r="D173" i="30" s="1"/>
  <c r="D210" i="30" s="1"/>
  <c r="D247" i="30" s="1"/>
  <c r="D284" i="30" s="1"/>
  <c r="D321" i="30" s="1"/>
  <c r="D358" i="30" s="1"/>
  <c r="D395" i="30" s="1"/>
  <c r="D798" i="30" s="1"/>
  <c r="D835" i="30" s="1"/>
  <c r="D872" i="30" s="1"/>
  <c r="D909" i="30" s="1"/>
  <c r="D946" i="30" s="1"/>
  <c r="D983" i="30" s="1"/>
  <c r="D1020" i="30" s="1"/>
  <c r="D1057" i="30" s="1"/>
  <c r="D135" i="30"/>
  <c r="D172" i="30" s="1"/>
  <c r="D209" i="30" s="1"/>
  <c r="D246" i="30" s="1"/>
  <c r="D283" i="30" s="1"/>
  <c r="D320" i="30" s="1"/>
  <c r="D357" i="30" s="1"/>
  <c r="D394" i="30" s="1"/>
  <c r="D797" i="30" s="1"/>
  <c r="D834" i="30" s="1"/>
  <c r="D871" i="30" s="1"/>
  <c r="D908" i="30" s="1"/>
  <c r="D945" i="30" s="1"/>
  <c r="D982" i="30" s="1"/>
  <c r="D1019" i="30" s="1"/>
  <c r="D1056" i="30" s="1"/>
  <c r="D134" i="30"/>
  <c r="D171" i="30" s="1"/>
  <c r="D208" i="30" s="1"/>
  <c r="D245" i="30" s="1"/>
  <c r="D282" i="30" s="1"/>
  <c r="D319" i="30" s="1"/>
  <c r="D356" i="30" s="1"/>
  <c r="D393" i="30" s="1"/>
  <c r="D796" i="30" s="1"/>
  <c r="D833" i="30" s="1"/>
  <c r="D870" i="30" s="1"/>
  <c r="D907" i="30" s="1"/>
  <c r="D944" i="30" s="1"/>
  <c r="D981" i="30" s="1"/>
  <c r="D1018" i="30" s="1"/>
  <c r="D1055" i="30" s="1"/>
  <c r="D133" i="30"/>
  <c r="D170" i="30" s="1"/>
  <c r="D207" i="30" s="1"/>
  <c r="D244" i="30" s="1"/>
  <c r="D281" i="30" s="1"/>
  <c r="D318" i="30" s="1"/>
  <c r="D355" i="30" s="1"/>
  <c r="D392" i="30" s="1"/>
  <c r="D795" i="30" s="1"/>
  <c r="D832" i="30" s="1"/>
  <c r="D869" i="30" s="1"/>
  <c r="D906" i="30" s="1"/>
  <c r="D943" i="30" s="1"/>
  <c r="D980" i="30" s="1"/>
  <c r="D1017" i="30" s="1"/>
  <c r="D1054" i="30" s="1"/>
  <c r="D132" i="30"/>
  <c r="D169" i="30" s="1"/>
  <c r="D206" i="30" s="1"/>
  <c r="D243" i="30" s="1"/>
  <c r="D280" i="30" s="1"/>
  <c r="D317" i="30" s="1"/>
  <c r="D354" i="30" s="1"/>
  <c r="D391" i="30" s="1"/>
  <c r="D794" i="30" s="1"/>
  <c r="D831" i="30" s="1"/>
  <c r="D868" i="30" s="1"/>
  <c r="D905" i="30" s="1"/>
  <c r="D942" i="30" s="1"/>
  <c r="D979" i="30" s="1"/>
  <c r="D1016" i="30" s="1"/>
  <c r="D1053" i="30" s="1"/>
  <c r="D131" i="30"/>
  <c r="D168" i="30" s="1"/>
  <c r="D205" i="30" s="1"/>
  <c r="D242" i="30" s="1"/>
  <c r="D279" i="30" s="1"/>
  <c r="D316" i="30" s="1"/>
  <c r="D353" i="30" s="1"/>
  <c r="D390" i="30" s="1"/>
  <c r="D793" i="30" s="1"/>
  <c r="D830" i="30" s="1"/>
  <c r="D867" i="30" s="1"/>
  <c r="D904" i="30" s="1"/>
  <c r="D941" i="30" s="1"/>
  <c r="D978" i="30" s="1"/>
  <c r="D1015" i="30" s="1"/>
  <c r="D1052" i="30" s="1"/>
  <c r="D130" i="30"/>
  <c r="D167" i="30" s="1"/>
  <c r="D204" i="30" s="1"/>
  <c r="D241" i="30" s="1"/>
  <c r="D278" i="30" s="1"/>
  <c r="D315" i="30" s="1"/>
  <c r="D352" i="30" s="1"/>
  <c r="D389" i="30" s="1"/>
  <c r="D792" i="30" s="1"/>
  <c r="D829" i="30" s="1"/>
  <c r="D866" i="30" s="1"/>
  <c r="D903" i="30" s="1"/>
  <c r="D940" i="30" s="1"/>
  <c r="D977" i="30" s="1"/>
  <c r="D1014" i="30" s="1"/>
  <c r="D1051" i="30" s="1"/>
  <c r="D129" i="30"/>
  <c r="D166" i="30" s="1"/>
  <c r="D203" i="30" s="1"/>
  <c r="D240" i="30" s="1"/>
  <c r="D277" i="30" s="1"/>
  <c r="D314" i="30" s="1"/>
  <c r="D351" i="30" s="1"/>
  <c r="D388" i="30" s="1"/>
  <c r="D791" i="30" s="1"/>
  <c r="D828" i="30" s="1"/>
  <c r="D865" i="30" s="1"/>
  <c r="D902" i="30" s="1"/>
  <c r="D939" i="30" s="1"/>
  <c r="D976" i="30" s="1"/>
  <c r="D1013" i="30" s="1"/>
  <c r="D1050" i="30" s="1"/>
  <c r="D128" i="30"/>
  <c r="D165" i="30" s="1"/>
  <c r="D202" i="30" s="1"/>
  <c r="D239" i="30" s="1"/>
  <c r="D276" i="30" s="1"/>
  <c r="D313" i="30" s="1"/>
  <c r="D350" i="30" s="1"/>
  <c r="D387" i="30" s="1"/>
  <c r="D790" i="30" s="1"/>
  <c r="D827" i="30" s="1"/>
  <c r="D864" i="30" s="1"/>
  <c r="D901" i="30" s="1"/>
  <c r="D938" i="30" s="1"/>
  <c r="D975" i="30" s="1"/>
  <c r="D1012" i="30" s="1"/>
  <c r="D1049" i="30" s="1"/>
  <c r="D127" i="30"/>
  <c r="D164" i="30" s="1"/>
  <c r="D201" i="30" s="1"/>
  <c r="D238" i="30" s="1"/>
  <c r="D275" i="30" s="1"/>
  <c r="D312" i="30" s="1"/>
  <c r="D349" i="30" s="1"/>
  <c r="D386" i="30" s="1"/>
  <c r="D789" i="30" s="1"/>
  <c r="D826" i="30" s="1"/>
  <c r="D863" i="30" s="1"/>
  <c r="D900" i="30" s="1"/>
  <c r="D937" i="30" s="1"/>
  <c r="D974" i="30" s="1"/>
  <c r="D1011" i="30" s="1"/>
  <c r="D1048" i="30" s="1"/>
  <c r="E159" i="30"/>
  <c r="C61" i="30"/>
  <c r="C70" i="30" s="1"/>
  <c r="C79" i="30" s="1"/>
  <c r="C88" i="30" s="1"/>
  <c r="C97" i="30" s="1"/>
  <c r="C106" i="30" s="1"/>
  <c r="C115" i="30" s="1"/>
  <c r="D1793" i="29"/>
  <c r="D1792" i="29"/>
  <c r="D1791" i="29"/>
  <c r="D1790" i="29"/>
  <c r="D1789" i="29"/>
  <c r="D1788" i="29"/>
  <c r="D1787" i="29"/>
  <c r="D1786" i="29"/>
  <c r="D1785" i="29"/>
  <c r="D1784" i="29"/>
  <c r="D1783" i="29"/>
  <c r="D1782" i="29"/>
  <c r="D1781" i="29"/>
  <c r="D1780" i="29"/>
  <c r="D1779" i="29"/>
  <c r="D1778" i="29"/>
  <c r="D1777" i="29"/>
  <c r="D1776" i="29"/>
  <c r="D1775" i="29"/>
  <c r="D1774" i="29"/>
  <c r="D1773" i="29"/>
  <c r="D1772" i="29"/>
  <c r="D1771" i="29"/>
  <c r="D1770" i="29"/>
  <c r="D1769" i="29"/>
  <c r="D1768" i="29"/>
  <c r="D1767" i="29"/>
  <c r="D1766" i="29"/>
  <c r="D1765" i="29"/>
  <c r="D1764" i="29"/>
  <c r="D1763" i="29"/>
  <c r="D1762" i="29"/>
  <c r="D1761" i="29"/>
  <c r="D1760" i="29"/>
  <c r="D1759" i="29"/>
  <c r="D1758" i="29"/>
  <c r="D1757" i="29"/>
  <c r="D1756" i="29"/>
  <c r="D1755" i="29"/>
  <c r="D1754" i="29"/>
  <c r="D1753" i="29"/>
  <c r="D1752" i="29"/>
  <c r="D1751" i="29"/>
  <c r="D1750" i="29"/>
  <c r="D1749" i="29"/>
  <c r="D1748" i="29"/>
  <c r="D1747" i="29"/>
  <c r="D1746" i="29"/>
  <c r="D1745" i="29"/>
  <c r="D1744" i="29"/>
  <c r="C1570" i="29"/>
  <c r="C1565" i="29"/>
  <c r="C1560" i="29"/>
  <c r="C1555" i="29"/>
  <c r="C1550" i="29"/>
  <c r="C1545" i="29"/>
  <c r="C1540" i="29"/>
  <c r="C1535" i="29"/>
  <c r="C1530" i="29"/>
  <c r="C1525" i="29"/>
  <c r="C1520" i="29"/>
  <c r="C1515" i="29"/>
  <c r="C1510" i="29"/>
  <c r="C1505" i="29"/>
  <c r="C1500" i="29"/>
  <c r="C1495" i="29"/>
  <c r="C1490" i="29"/>
  <c r="C1485" i="29"/>
  <c r="C1480" i="29"/>
  <c r="C1475" i="29"/>
  <c r="E1445" i="29"/>
  <c r="E1434" i="29"/>
  <c r="E1421" i="29"/>
  <c r="E1410" i="29"/>
  <c r="E1397" i="29"/>
  <c r="E1386" i="29"/>
  <c r="E1373" i="29"/>
  <c r="E1362" i="29"/>
  <c r="E1349" i="29"/>
  <c r="E1338" i="29"/>
  <c r="E1325" i="29"/>
  <c r="E1314" i="29"/>
  <c r="E1301" i="29"/>
  <c r="E1290" i="29"/>
  <c r="C1281" i="29"/>
  <c r="C1305" i="29" s="1"/>
  <c r="C1329" i="29" s="1"/>
  <c r="C1353" i="29" s="1"/>
  <c r="C1377" i="29" s="1"/>
  <c r="C1401" i="29" s="1"/>
  <c r="C1425" i="29" s="1"/>
  <c r="E1275" i="29"/>
  <c r="E1276" i="29" s="1"/>
  <c r="E1264" i="29"/>
  <c r="E1251" i="29"/>
  <c r="E1240" i="29"/>
  <c r="E1227" i="29"/>
  <c r="E1228" i="29" s="1"/>
  <c r="E1216" i="29"/>
  <c r="E1203" i="29"/>
  <c r="E1192" i="29"/>
  <c r="E1179" i="29"/>
  <c r="E1180" i="29" s="1"/>
  <c r="E1168" i="29"/>
  <c r="E1155" i="29"/>
  <c r="E1144" i="29"/>
  <c r="E1131" i="29"/>
  <c r="E1132" i="29" s="1"/>
  <c r="E1120" i="29"/>
  <c r="C1111" i="29"/>
  <c r="C1135" i="29" s="1"/>
  <c r="C1159" i="29" s="1"/>
  <c r="C1183" i="29" s="1"/>
  <c r="C1207" i="29" s="1"/>
  <c r="C1231" i="29" s="1"/>
  <c r="C1255" i="29" s="1"/>
  <c r="E1107" i="29"/>
  <c r="E1096" i="29"/>
  <c r="E1079" i="29"/>
  <c r="E1063" i="29"/>
  <c r="E1042" i="29"/>
  <c r="E1026" i="29"/>
  <c r="E1005" i="29"/>
  <c r="E989" i="29"/>
  <c r="E968" i="29"/>
  <c r="E952" i="29"/>
  <c r="E931" i="29"/>
  <c r="E915" i="29"/>
  <c r="E894" i="29"/>
  <c r="E878" i="29"/>
  <c r="E857" i="29"/>
  <c r="E841" i="29"/>
  <c r="C826" i="29"/>
  <c r="C863" i="29" s="1"/>
  <c r="C900" i="29" s="1"/>
  <c r="C937" i="29" s="1"/>
  <c r="C974" i="29" s="1"/>
  <c r="C1011" i="29" s="1"/>
  <c r="C1048" i="29" s="1"/>
  <c r="E820" i="29"/>
  <c r="E821" i="29" s="1"/>
  <c r="E804" i="29"/>
  <c r="E783" i="29"/>
  <c r="E772" i="29"/>
  <c r="E759" i="29"/>
  <c r="E760" i="29" s="1"/>
  <c r="E748" i="29"/>
  <c r="E735" i="29"/>
  <c r="E724" i="29"/>
  <c r="E711" i="29"/>
  <c r="E712" i="29" s="1"/>
  <c r="E700" i="29"/>
  <c r="E687" i="29"/>
  <c r="E676" i="29"/>
  <c r="E663" i="29"/>
  <c r="E652" i="29"/>
  <c r="E639" i="29"/>
  <c r="E628" i="29"/>
  <c r="C619" i="29"/>
  <c r="C643" i="29" s="1"/>
  <c r="C667" i="29" s="1"/>
  <c r="C691" i="29" s="1"/>
  <c r="C715" i="29" s="1"/>
  <c r="C739" i="29" s="1"/>
  <c r="C763" i="29" s="1"/>
  <c r="E613" i="29"/>
  <c r="E602" i="29"/>
  <c r="E589" i="29"/>
  <c r="E578" i="29"/>
  <c r="E565" i="29"/>
  <c r="E554" i="29"/>
  <c r="E541" i="29"/>
  <c r="E530" i="29"/>
  <c r="E517" i="29"/>
  <c r="E506" i="29"/>
  <c r="E493" i="29"/>
  <c r="E482" i="29"/>
  <c r="E469" i="29"/>
  <c r="E458" i="29"/>
  <c r="C449" i="29"/>
  <c r="C473" i="29" s="1"/>
  <c r="C497" i="29" s="1"/>
  <c r="C521" i="29" s="1"/>
  <c r="C545" i="29" s="1"/>
  <c r="C569" i="29" s="1"/>
  <c r="C593" i="29" s="1"/>
  <c r="E445" i="29"/>
  <c r="D444" i="29"/>
  <c r="D638" i="29" s="1"/>
  <c r="D443" i="29"/>
  <c r="D637" i="29" s="1"/>
  <c r="D442" i="29"/>
  <c r="D636" i="29" s="1"/>
  <c r="D441" i="29"/>
  <c r="D465" i="29" s="1"/>
  <c r="D489" i="29" s="1"/>
  <c r="D513" i="29" s="1"/>
  <c r="D537" i="29" s="1"/>
  <c r="D561" i="29" s="1"/>
  <c r="D585" i="29" s="1"/>
  <c r="D609" i="29" s="1"/>
  <c r="D1103" i="29" s="1"/>
  <c r="D1127" i="29" s="1"/>
  <c r="D1151" i="29" s="1"/>
  <c r="D1175" i="29" s="1"/>
  <c r="D1199" i="29" s="1"/>
  <c r="D1223" i="29" s="1"/>
  <c r="D1247" i="29" s="1"/>
  <c r="D1271" i="29" s="1"/>
  <c r="D440" i="29"/>
  <c r="D634" i="29" s="1"/>
  <c r="D439" i="29"/>
  <c r="D633" i="29" s="1"/>
  <c r="D438" i="29"/>
  <c r="D632" i="29" s="1"/>
  <c r="D437" i="29"/>
  <c r="D631" i="29" s="1"/>
  <c r="D436" i="29"/>
  <c r="D630" i="29" s="1"/>
  <c r="D435" i="29"/>
  <c r="D629" i="29" s="1"/>
  <c r="E434" i="29"/>
  <c r="D433" i="29"/>
  <c r="D627" i="29" s="1"/>
  <c r="D432" i="29"/>
  <c r="D626" i="29" s="1"/>
  <c r="D431" i="29"/>
  <c r="D625" i="29" s="1"/>
  <c r="D430" i="29"/>
  <c r="D624" i="29" s="1"/>
  <c r="D429" i="29"/>
  <c r="D453" i="29" s="1"/>
  <c r="D477" i="29" s="1"/>
  <c r="D501" i="29" s="1"/>
  <c r="D525" i="29" s="1"/>
  <c r="D549" i="29" s="1"/>
  <c r="D573" i="29" s="1"/>
  <c r="D597" i="29" s="1"/>
  <c r="D1091" i="29" s="1"/>
  <c r="D1115" i="29" s="1"/>
  <c r="D1139" i="29" s="1"/>
  <c r="D1163" i="29" s="1"/>
  <c r="D1187" i="29" s="1"/>
  <c r="D1211" i="29" s="1"/>
  <c r="D1235" i="29" s="1"/>
  <c r="D1259" i="29" s="1"/>
  <c r="D428" i="29"/>
  <c r="D622" i="29" s="1"/>
  <c r="D427" i="29"/>
  <c r="D621" i="29" s="1"/>
  <c r="D426" i="29"/>
  <c r="D620" i="29" s="1"/>
  <c r="D425" i="29"/>
  <c r="D619" i="29" s="1"/>
  <c r="D424" i="29"/>
  <c r="D618" i="29" s="1"/>
  <c r="D642" i="29" s="1"/>
  <c r="D666" i="29" s="1"/>
  <c r="D690" i="29" s="1"/>
  <c r="D714" i="29" s="1"/>
  <c r="D738" i="29" s="1"/>
  <c r="D762" i="29" s="1"/>
  <c r="E417" i="29"/>
  <c r="E401" i="29"/>
  <c r="E380" i="29"/>
  <c r="E364" i="29"/>
  <c r="E343" i="29"/>
  <c r="E327" i="29"/>
  <c r="E306" i="29"/>
  <c r="E290" i="29"/>
  <c r="E269" i="29"/>
  <c r="E253" i="29"/>
  <c r="E232" i="29"/>
  <c r="E216" i="29"/>
  <c r="E195" i="29"/>
  <c r="E179" i="29"/>
  <c r="C164" i="29"/>
  <c r="C201" i="29" s="1"/>
  <c r="C238" i="29" s="1"/>
  <c r="C275" i="29" s="1"/>
  <c r="C312" i="29" s="1"/>
  <c r="C349" i="29" s="1"/>
  <c r="C386" i="29" s="1"/>
  <c r="E158" i="29"/>
  <c r="D157" i="29"/>
  <c r="D194" i="29" s="1"/>
  <c r="D231" i="29" s="1"/>
  <c r="D268" i="29" s="1"/>
  <c r="D305" i="29" s="1"/>
  <c r="D342" i="29" s="1"/>
  <c r="D379" i="29" s="1"/>
  <c r="D416" i="29" s="1"/>
  <c r="D819" i="29" s="1"/>
  <c r="D856" i="29" s="1"/>
  <c r="D893" i="29" s="1"/>
  <c r="D930" i="29" s="1"/>
  <c r="D967" i="29" s="1"/>
  <c r="D1004" i="29" s="1"/>
  <c r="D1041" i="29" s="1"/>
  <c r="D1078" i="29" s="1"/>
  <c r="D156" i="29"/>
  <c r="D193" i="29" s="1"/>
  <c r="D230" i="29" s="1"/>
  <c r="D267" i="29" s="1"/>
  <c r="D304" i="29" s="1"/>
  <c r="D341" i="29" s="1"/>
  <c r="D378" i="29" s="1"/>
  <c r="D415" i="29" s="1"/>
  <c r="D818" i="29" s="1"/>
  <c r="D855" i="29" s="1"/>
  <c r="D892" i="29" s="1"/>
  <c r="D929" i="29" s="1"/>
  <c r="D966" i="29" s="1"/>
  <c r="D1003" i="29" s="1"/>
  <c r="D1040" i="29" s="1"/>
  <c r="D1077" i="29" s="1"/>
  <c r="D155" i="29"/>
  <c r="D192" i="29" s="1"/>
  <c r="D229" i="29" s="1"/>
  <c r="D266" i="29" s="1"/>
  <c r="D303" i="29" s="1"/>
  <c r="D340" i="29" s="1"/>
  <c r="D377" i="29" s="1"/>
  <c r="D414" i="29" s="1"/>
  <c r="D817" i="29" s="1"/>
  <c r="D854" i="29" s="1"/>
  <c r="D891" i="29" s="1"/>
  <c r="D928" i="29" s="1"/>
  <c r="D965" i="29" s="1"/>
  <c r="D1002" i="29" s="1"/>
  <c r="D1039" i="29" s="1"/>
  <c r="D1076" i="29" s="1"/>
  <c r="D154" i="29"/>
  <c r="D191" i="29" s="1"/>
  <c r="D228" i="29" s="1"/>
  <c r="D265" i="29" s="1"/>
  <c r="D302" i="29" s="1"/>
  <c r="D339" i="29" s="1"/>
  <c r="D376" i="29" s="1"/>
  <c r="D413" i="29" s="1"/>
  <c r="D816" i="29" s="1"/>
  <c r="D853" i="29" s="1"/>
  <c r="D890" i="29" s="1"/>
  <c r="D927" i="29" s="1"/>
  <c r="D964" i="29" s="1"/>
  <c r="D1001" i="29" s="1"/>
  <c r="D1038" i="29" s="1"/>
  <c r="D1075" i="29" s="1"/>
  <c r="D153" i="29"/>
  <c r="D190" i="29" s="1"/>
  <c r="D227" i="29" s="1"/>
  <c r="D264" i="29" s="1"/>
  <c r="D301" i="29" s="1"/>
  <c r="D338" i="29" s="1"/>
  <c r="D375" i="29" s="1"/>
  <c r="D412" i="29" s="1"/>
  <c r="D815" i="29" s="1"/>
  <c r="D852" i="29" s="1"/>
  <c r="D889" i="29" s="1"/>
  <c r="D926" i="29" s="1"/>
  <c r="D963" i="29" s="1"/>
  <c r="D1000" i="29" s="1"/>
  <c r="D1037" i="29" s="1"/>
  <c r="D1074" i="29" s="1"/>
  <c r="D152" i="29"/>
  <c r="D189" i="29" s="1"/>
  <c r="D226" i="29" s="1"/>
  <c r="D263" i="29" s="1"/>
  <c r="D300" i="29" s="1"/>
  <c r="D337" i="29" s="1"/>
  <c r="D374" i="29" s="1"/>
  <c r="D411" i="29" s="1"/>
  <c r="D814" i="29" s="1"/>
  <c r="D851" i="29" s="1"/>
  <c r="D888" i="29" s="1"/>
  <c r="D925" i="29" s="1"/>
  <c r="D962" i="29" s="1"/>
  <c r="D999" i="29" s="1"/>
  <c r="D1036" i="29" s="1"/>
  <c r="D1073" i="29" s="1"/>
  <c r="D151" i="29"/>
  <c r="D188" i="29" s="1"/>
  <c r="D225" i="29" s="1"/>
  <c r="D262" i="29" s="1"/>
  <c r="D299" i="29" s="1"/>
  <c r="D336" i="29" s="1"/>
  <c r="D373" i="29" s="1"/>
  <c r="D410" i="29" s="1"/>
  <c r="D813" i="29" s="1"/>
  <c r="D850" i="29" s="1"/>
  <c r="D887" i="29" s="1"/>
  <c r="D924" i="29" s="1"/>
  <c r="D961" i="29" s="1"/>
  <c r="D998" i="29" s="1"/>
  <c r="D1035" i="29" s="1"/>
  <c r="D1072" i="29" s="1"/>
  <c r="D150" i="29"/>
  <c r="D187" i="29" s="1"/>
  <c r="D224" i="29" s="1"/>
  <c r="D261" i="29" s="1"/>
  <c r="D298" i="29" s="1"/>
  <c r="D335" i="29" s="1"/>
  <c r="D372" i="29" s="1"/>
  <c r="D409" i="29" s="1"/>
  <c r="D812" i="29" s="1"/>
  <c r="D849" i="29" s="1"/>
  <c r="D886" i="29" s="1"/>
  <c r="D923" i="29" s="1"/>
  <c r="D960" i="29" s="1"/>
  <c r="D997" i="29" s="1"/>
  <c r="D1034" i="29" s="1"/>
  <c r="D1071" i="29" s="1"/>
  <c r="D149" i="29"/>
  <c r="D186" i="29" s="1"/>
  <c r="D223" i="29" s="1"/>
  <c r="D260" i="29" s="1"/>
  <c r="D297" i="29" s="1"/>
  <c r="D334" i="29" s="1"/>
  <c r="D371" i="29" s="1"/>
  <c r="D408" i="29" s="1"/>
  <c r="D811" i="29" s="1"/>
  <c r="D848" i="29" s="1"/>
  <c r="D885" i="29" s="1"/>
  <c r="D922" i="29" s="1"/>
  <c r="D959" i="29" s="1"/>
  <c r="D996" i="29" s="1"/>
  <c r="D1033" i="29" s="1"/>
  <c r="D1070" i="29" s="1"/>
  <c r="D148" i="29"/>
  <c r="D185" i="29" s="1"/>
  <c r="D222" i="29" s="1"/>
  <c r="D259" i="29" s="1"/>
  <c r="D296" i="29" s="1"/>
  <c r="D333" i="29" s="1"/>
  <c r="D370" i="29" s="1"/>
  <c r="D407" i="29" s="1"/>
  <c r="D810" i="29" s="1"/>
  <c r="D847" i="29" s="1"/>
  <c r="D884" i="29" s="1"/>
  <c r="D921" i="29" s="1"/>
  <c r="D958" i="29" s="1"/>
  <c r="D995" i="29" s="1"/>
  <c r="D1032" i="29" s="1"/>
  <c r="D1069" i="29" s="1"/>
  <c r="D147" i="29"/>
  <c r="D184" i="29" s="1"/>
  <c r="D221" i="29" s="1"/>
  <c r="D258" i="29" s="1"/>
  <c r="D295" i="29" s="1"/>
  <c r="D332" i="29" s="1"/>
  <c r="D369" i="29" s="1"/>
  <c r="D406" i="29" s="1"/>
  <c r="D809" i="29" s="1"/>
  <c r="D846" i="29" s="1"/>
  <c r="D883" i="29" s="1"/>
  <c r="D920" i="29" s="1"/>
  <c r="D957" i="29" s="1"/>
  <c r="D994" i="29" s="1"/>
  <c r="D1031" i="29" s="1"/>
  <c r="D1068" i="29" s="1"/>
  <c r="D146" i="29"/>
  <c r="D183" i="29" s="1"/>
  <c r="D220" i="29" s="1"/>
  <c r="D257" i="29" s="1"/>
  <c r="D294" i="29" s="1"/>
  <c r="D331" i="29" s="1"/>
  <c r="D368" i="29" s="1"/>
  <c r="D405" i="29" s="1"/>
  <c r="D808" i="29" s="1"/>
  <c r="D845" i="29" s="1"/>
  <c r="D882" i="29" s="1"/>
  <c r="D919" i="29" s="1"/>
  <c r="D956" i="29" s="1"/>
  <c r="D993" i="29" s="1"/>
  <c r="D1030" i="29" s="1"/>
  <c r="D1067" i="29" s="1"/>
  <c r="D145" i="29"/>
  <c r="D182" i="29" s="1"/>
  <c r="D219" i="29" s="1"/>
  <c r="D256" i="29" s="1"/>
  <c r="D293" i="29" s="1"/>
  <c r="D330" i="29" s="1"/>
  <c r="D367" i="29" s="1"/>
  <c r="D404" i="29" s="1"/>
  <c r="D807" i="29" s="1"/>
  <c r="D844" i="29" s="1"/>
  <c r="D881" i="29" s="1"/>
  <c r="D918" i="29" s="1"/>
  <c r="D955" i="29" s="1"/>
  <c r="D992" i="29" s="1"/>
  <c r="D1029" i="29" s="1"/>
  <c r="D1066" i="29" s="1"/>
  <c r="D144" i="29"/>
  <c r="D181" i="29" s="1"/>
  <c r="D218" i="29" s="1"/>
  <c r="D255" i="29" s="1"/>
  <c r="D292" i="29" s="1"/>
  <c r="D329" i="29" s="1"/>
  <c r="D366" i="29" s="1"/>
  <c r="D403" i="29" s="1"/>
  <c r="D806" i="29" s="1"/>
  <c r="D843" i="29" s="1"/>
  <c r="D880" i="29" s="1"/>
  <c r="D917" i="29" s="1"/>
  <c r="D954" i="29" s="1"/>
  <c r="D991" i="29" s="1"/>
  <c r="D1028" i="29" s="1"/>
  <c r="D1065" i="29" s="1"/>
  <c r="D143" i="29"/>
  <c r="D180" i="29" s="1"/>
  <c r="D217" i="29" s="1"/>
  <c r="D254" i="29" s="1"/>
  <c r="D291" i="29" s="1"/>
  <c r="D328" i="29" s="1"/>
  <c r="D365" i="29" s="1"/>
  <c r="D402" i="29" s="1"/>
  <c r="D805" i="29" s="1"/>
  <c r="D842" i="29" s="1"/>
  <c r="D879" i="29" s="1"/>
  <c r="D916" i="29" s="1"/>
  <c r="D953" i="29" s="1"/>
  <c r="D990" i="29" s="1"/>
  <c r="D1027" i="29" s="1"/>
  <c r="D1064" i="29" s="1"/>
  <c r="E142" i="29"/>
  <c r="D141" i="29"/>
  <c r="D178" i="29" s="1"/>
  <c r="D215" i="29" s="1"/>
  <c r="D252" i="29" s="1"/>
  <c r="D289" i="29" s="1"/>
  <c r="D326" i="29" s="1"/>
  <c r="D363" i="29" s="1"/>
  <c r="D400" i="29" s="1"/>
  <c r="D803" i="29" s="1"/>
  <c r="D840" i="29" s="1"/>
  <c r="D877" i="29" s="1"/>
  <c r="D914" i="29" s="1"/>
  <c r="D951" i="29" s="1"/>
  <c r="D988" i="29" s="1"/>
  <c r="D1025" i="29" s="1"/>
  <c r="D1062" i="29" s="1"/>
  <c r="D140" i="29"/>
  <c r="D177" i="29" s="1"/>
  <c r="D214" i="29" s="1"/>
  <c r="D251" i="29" s="1"/>
  <c r="D288" i="29" s="1"/>
  <c r="D325" i="29" s="1"/>
  <c r="D362" i="29" s="1"/>
  <c r="D399" i="29" s="1"/>
  <c r="D802" i="29" s="1"/>
  <c r="D839" i="29" s="1"/>
  <c r="D876" i="29" s="1"/>
  <c r="D913" i="29" s="1"/>
  <c r="D950" i="29" s="1"/>
  <c r="D987" i="29" s="1"/>
  <c r="D1024" i="29" s="1"/>
  <c r="D1061" i="29" s="1"/>
  <c r="D139" i="29"/>
  <c r="D176" i="29" s="1"/>
  <c r="D213" i="29" s="1"/>
  <c r="D250" i="29" s="1"/>
  <c r="D287" i="29" s="1"/>
  <c r="D324" i="29" s="1"/>
  <c r="D361" i="29" s="1"/>
  <c r="D398" i="29" s="1"/>
  <c r="D801" i="29" s="1"/>
  <c r="D838" i="29" s="1"/>
  <c r="D875" i="29" s="1"/>
  <c r="D912" i="29" s="1"/>
  <c r="D949" i="29" s="1"/>
  <c r="D986" i="29" s="1"/>
  <c r="D1023" i="29" s="1"/>
  <c r="D1060" i="29" s="1"/>
  <c r="D138" i="29"/>
  <c r="D175" i="29" s="1"/>
  <c r="D212" i="29" s="1"/>
  <c r="D249" i="29" s="1"/>
  <c r="D286" i="29" s="1"/>
  <c r="D323" i="29" s="1"/>
  <c r="D360" i="29" s="1"/>
  <c r="D397" i="29" s="1"/>
  <c r="D800" i="29" s="1"/>
  <c r="D837" i="29" s="1"/>
  <c r="D874" i="29" s="1"/>
  <c r="D911" i="29" s="1"/>
  <c r="D948" i="29" s="1"/>
  <c r="D985" i="29" s="1"/>
  <c r="D1022" i="29" s="1"/>
  <c r="D1059" i="29" s="1"/>
  <c r="D137" i="29"/>
  <c r="D174" i="29" s="1"/>
  <c r="D211" i="29" s="1"/>
  <c r="D248" i="29" s="1"/>
  <c r="D285" i="29" s="1"/>
  <c r="D322" i="29" s="1"/>
  <c r="D359" i="29" s="1"/>
  <c r="D396" i="29" s="1"/>
  <c r="D799" i="29" s="1"/>
  <c r="D836" i="29" s="1"/>
  <c r="D873" i="29" s="1"/>
  <c r="D910" i="29" s="1"/>
  <c r="D947" i="29" s="1"/>
  <c r="D984" i="29" s="1"/>
  <c r="D1021" i="29" s="1"/>
  <c r="D1058" i="29" s="1"/>
  <c r="D136" i="29"/>
  <c r="D173" i="29" s="1"/>
  <c r="D210" i="29" s="1"/>
  <c r="D247" i="29" s="1"/>
  <c r="D284" i="29" s="1"/>
  <c r="D321" i="29" s="1"/>
  <c r="D358" i="29" s="1"/>
  <c r="D395" i="29" s="1"/>
  <c r="D798" i="29" s="1"/>
  <c r="D835" i="29" s="1"/>
  <c r="D872" i="29" s="1"/>
  <c r="D909" i="29" s="1"/>
  <c r="D946" i="29" s="1"/>
  <c r="D983" i="29" s="1"/>
  <c r="D1020" i="29" s="1"/>
  <c r="D1057" i="29" s="1"/>
  <c r="D135" i="29"/>
  <c r="D172" i="29" s="1"/>
  <c r="D209" i="29" s="1"/>
  <c r="D246" i="29" s="1"/>
  <c r="D283" i="29" s="1"/>
  <c r="D320" i="29" s="1"/>
  <c r="D357" i="29" s="1"/>
  <c r="D394" i="29" s="1"/>
  <c r="D797" i="29" s="1"/>
  <c r="D834" i="29" s="1"/>
  <c r="D871" i="29" s="1"/>
  <c r="D908" i="29" s="1"/>
  <c r="D945" i="29" s="1"/>
  <c r="D982" i="29" s="1"/>
  <c r="D1019" i="29" s="1"/>
  <c r="D1056" i="29" s="1"/>
  <c r="D134" i="29"/>
  <c r="D171" i="29" s="1"/>
  <c r="D208" i="29" s="1"/>
  <c r="D245" i="29" s="1"/>
  <c r="D282" i="29" s="1"/>
  <c r="D319" i="29" s="1"/>
  <c r="D356" i="29" s="1"/>
  <c r="D393" i="29" s="1"/>
  <c r="D796" i="29" s="1"/>
  <c r="D833" i="29" s="1"/>
  <c r="D870" i="29" s="1"/>
  <c r="D907" i="29" s="1"/>
  <c r="D944" i="29" s="1"/>
  <c r="D981" i="29" s="1"/>
  <c r="D1018" i="29" s="1"/>
  <c r="D1055" i="29" s="1"/>
  <c r="D133" i="29"/>
  <c r="D170" i="29" s="1"/>
  <c r="D207" i="29" s="1"/>
  <c r="D244" i="29" s="1"/>
  <c r="D281" i="29" s="1"/>
  <c r="D318" i="29" s="1"/>
  <c r="D355" i="29" s="1"/>
  <c r="D392" i="29" s="1"/>
  <c r="D795" i="29" s="1"/>
  <c r="D832" i="29" s="1"/>
  <c r="D869" i="29" s="1"/>
  <c r="D906" i="29" s="1"/>
  <c r="D943" i="29" s="1"/>
  <c r="D980" i="29" s="1"/>
  <c r="D1017" i="29" s="1"/>
  <c r="D1054" i="29" s="1"/>
  <c r="D132" i="29"/>
  <c r="D169" i="29" s="1"/>
  <c r="D206" i="29" s="1"/>
  <c r="D243" i="29" s="1"/>
  <c r="D280" i="29" s="1"/>
  <c r="D317" i="29" s="1"/>
  <c r="D354" i="29" s="1"/>
  <c r="D391" i="29" s="1"/>
  <c r="D794" i="29" s="1"/>
  <c r="D831" i="29" s="1"/>
  <c r="D868" i="29" s="1"/>
  <c r="D905" i="29" s="1"/>
  <c r="D942" i="29" s="1"/>
  <c r="D979" i="29" s="1"/>
  <c r="D1016" i="29" s="1"/>
  <c r="D1053" i="29" s="1"/>
  <c r="D131" i="29"/>
  <c r="D168" i="29" s="1"/>
  <c r="D205" i="29" s="1"/>
  <c r="D242" i="29" s="1"/>
  <c r="D279" i="29" s="1"/>
  <c r="D316" i="29" s="1"/>
  <c r="D353" i="29" s="1"/>
  <c r="D390" i="29" s="1"/>
  <c r="D793" i="29" s="1"/>
  <c r="D830" i="29" s="1"/>
  <c r="D867" i="29" s="1"/>
  <c r="D904" i="29" s="1"/>
  <c r="D941" i="29" s="1"/>
  <c r="D978" i="29" s="1"/>
  <c r="D1015" i="29" s="1"/>
  <c r="D1052" i="29" s="1"/>
  <c r="D130" i="29"/>
  <c r="D167" i="29" s="1"/>
  <c r="D204" i="29" s="1"/>
  <c r="D241" i="29" s="1"/>
  <c r="D278" i="29" s="1"/>
  <c r="D315" i="29" s="1"/>
  <c r="D352" i="29" s="1"/>
  <c r="D389" i="29" s="1"/>
  <c r="D792" i="29" s="1"/>
  <c r="D829" i="29" s="1"/>
  <c r="D866" i="29" s="1"/>
  <c r="D903" i="29" s="1"/>
  <c r="D940" i="29" s="1"/>
  <c r="D977" i="29" s="1"/>
  <c r="D1014" i="29" s="1"/>
  <c r="D1051" i="29" s="1"/>
  <c r="D129" i="29"/>
  <c r="D166" i="29" s="1"/>
  <c r="D203" i="29" s="1"/>
  <c r="D240" i="29" s="1"/>
  <c r="D277" i="29" s="1"/>
  <c r="D314" i="29" s="1"/>
  <c r="D351" i="29" s="1"/>
  <c r="D388" i="29" s="1"/>
  <c r="D791" i="29" s="1"/>
  <c r="D828" i="29" s="1"/>
  <c r="D865" i="29" s="1"/>
  <c r="D902" i="29" s="1"/>
  <c r="D939" i="29" s="1"/>
  <c r="D976" i="29" s="1"/>
  <c r="D1013" i="29" s="1"/>
  <c r="D1050" i="29" s="1"/>
  <c r="D128" i="29"/>
  <c r="D165" i="29" s="1"/>
  <c r="D202" i="29" s="1"/>
  <c r="D239" i="29" s="1"/>
  <c r="D276" i="29" s="1"/>
  <c r="D313" i="29" s="1"/>
  <c r="D350" i="29" s="1"/>
  <c r="D387" i="29" s="1"/>
  <c r="D790" i="29" s="1"/>
  <c r="D827" i="29" s="1"/>
  <c r="D864" i="29" s="1"/>
  <c r="D901" i="29" s="1"/>
  <c r="D938" i="29" s="1"/>
  <c r="D975" i="29" s="1"/>
  <c r="D1012" i="29" s="1"/>
  <c r="D1049" i="29" s="1"/>
  <c r="D127" i="29"/>
  <c r="D164" i="29" s="1"/>
  <c r="D201" i="29" s="1"/>
  <c r="D238" i="29" s="1"/>
  <c r="D275" i="29" s="1"/>
  <c r="D312" i="29" s="1"/>
  <c r="D349" i="29" s="1"/>
  <c r="D386" i="29" s="1"/>
  <c r="D789" i="29" s="1"/>
  <c r="D826" i="29" s="1"/>
  <c r="D863" i="29" s="1"/>
  <c r="D900" i="29" s="1"/>
  <c r="D937" i="29" s="1"/>
  <c r="D974" i="29" s="1"/>
  <c r="D1011" i="29" s="1"/>
  <c r="D1048" i="29" s="1"/>
  <c r="E159" i="29"/>
  <c r="C61" i="29"/>
  <c r="C70" i="29" s="1"/>
  <c r="C79" i="29" s="1"/>
  <c r="C88" i="29" s="1"/>
  <c r="C97" i="29" s="1"/>
  <c r="C106" i="29" s="1"/>
  <c r="C115" i="29" s="1"/>
  <c r="D1793" i="28"/>
  <c r="D1792" i="28"/>
  <c r="D1791" i="28"/>
  <c r="D1790" i="28"/>
  <c r="D1789" i="28"/>
  <c r="D1788" i="28"/>
  <c r="D1787" i="28"/>
  <c r="D1786" i="28"/>
  <c r="D1785" i="28"/>
  <c r="D1784" i="28"/>
  <c r="D1783" i="28"/>
  <c r="D1782" i="28"/>
  <c r="D1781" i="28"/>
  <c r="D1780" i="28"/>
  <c r="D1779" i="28"/>
  <c r="D1778" i="28"/>
  <c r="D1777" i="28"/>
  <c r="D1776" i="28"/>
  <c r="D1775" i="28"/>
  <c r="D1774" i="28"/>
  <c r="D1773" i="28"/>
  <c r="D1772" i="28"/>
  <c r="D1771" i="28"/>
  <c r="D1770" i="28"/>
  <c r="D1769" i="28"/>
  <c r="D1768" i="28"/>
  <c r="D1767" i="28"/>
  <c r="D1766" i="28"/>
  <c r="D1765" i="28"/>
  <c r="D1764" i="28"/>
  <c r="D1763" i="28"/>
  <c r="D1762" i="28"/>
  <c r="D1761" i="28"/>
  <c r="D1760" i="28"/>
  <c r="D1759" i="28"/>
  <c r="D1758" i="28"/>
  <c r="D1757" i="28"/>
  <c r="D1756" i="28"/>
  <c r="D1755" i="28"/>
  <c r="D1754" i="28"/>
  <c r="D1753" i="28"/>
  <c r="D1752" i="28"/>
  <c r="D1751" i="28"/>
  <c r="D1750" i="28"/>
  <c r="D1749" i="28"/>
  <c r="D1748" i="28"/>
  <c r="D1747" i="28"/>
  <c r="D1746" i="28"/>
  <c r="D1745" i="28"/>
  <c r="D1744" i="28"/>
  <c r="C1570" i="28"/>
  <c r="C1565" i="28"/>
  <c r="C1560" i="28"/>
  <c r="C1555" i="28"/>
  <c r="C1550" i="28"/>
  <c r="C1545" i="28"/>
  <c r="C1540" i="28"/>
  <c r="C1535" i="28"/>
  <c r="C1530" i="28"/>
  <c r="C1525" i="28"/>
  <c r="C1520" i="28"/>
  <c r="C1515" i="28"/>
  <c r="C1510" i="28"/>
  <c r="C1505" i="28"/>
  <c r="C1500" i="28"/>
  <c r="C1495" i="28"/>
  <c r="C1490" i="28"/>
  <c r="C1485" i="28"/>
  <c r="C1480" i="28"/>
  <c r="C1475" i="28"/>
  <c r="E1445" i="28"/>
  <c r="E1434" i="28"/>
  <c r="E1421" i="28"/>
  <c r="E1410" i="28"/>
  <c r="E1397" i="28"/>
  <c r="E1386" i="28"/>
  <c r="E1373" i="28"/>
  <c r="E1374" i="28" s="1"/>
  <c r="E1362" i="28"/>
  <c r="E1349" i="28"/>
  <c r="E1338" i="28"/>
  <c r="E1325" i="28"/>
  <c r="E1314" i="28"/>
  <c r="E1301" i="28"/>
  <c r="E1290" i="28"/>
  <c r="C1281" i="28"/>
  <c r="C1305" i="28" s="1"/>
  <c r="C1329" i="28" s="1"/>
  <c r="C1353" i="28" s="1"/>
  <c r="C1377" i="28" s="1"/>
  <c r="C1401" i="28" s="1"/>
  <c r="C1425" i="28" s="1"/>
  <c r="E1275" i="28"/>
  <c r="E1264" i="28"/>
  <c r="E1276" i="28" s="1"/>
  <c r="E1251" i="28"/>
  <c r="E1240" i="28"/>
  <c r="E1227" i="28"/>
  <c r="E1216" i="28"/>
  <c r="E1228" i="28" s="1"/>
  <c r="E1203" i="28"/>
  <c r="E1192" i="28"/>
  <c r="E1179" i="28"/>
  <c r="E1168" i="28"/>
  <c r="E1155" i="28"/>
  <c r="E1144" i="28"/>
  <c r="E1131" i="28"/>
  <c r="E1120" i="28"/>
  <c r="E1132" i="28" s="1"/>
  <c r="C1111" i="28"/>
  <c r="C1135" i="28" s="1"/>
  <c r="C1159" i="28" s="1"/>
  <c r="C1183" i="28" s="1"/>
  <c r="C1207" i="28" s="1"/>
  <c r="C1231" i="28" s="1"/>
  <c r="C1255" i="28" s="1"/>
  <c r="E1107" i="28"/>
  <c r="E1096" i="28"/>
  <c r="E1079" i="28"/>
  <c r="E1063" i="28"/>
  <c r="E1042" i="28"/>
  <c r="E1026" i="28"/>
  <c r="E1005" i="28"/>
  <c r="E989" i="28"/>
  <c r="E968" i="28"/>
  <c r="E952" i="28"/>
  <c r="E931" i="28"/>
  <c r="E915" i="28"/>
  <c r="E894" i="28"/>
  <c r="E878" i="28"/>
  <c r="E857" i="28"/>
  <c r="E841" i="28"/>
  <c r="C826" i="28"/>
  <c r="C863" i="28" s="1"/>
  <c r="C900" i="28" s="1"/>
  <c r="C937" i="28" s="1"/>
  <c r="C974" i="28" s="1"/>
  <c r="C1011" i="28" s="1"/>
  <c r="C1048" i="28" s="1"/>
  <c r="E820" i="28"/>
  <c r="E804" i="28"/>
  <c r="E783" i="28"/>
  <c r="E772" i="28"/>
  <c r="E759" i="28"/>
  <c r="E748" i="28"/>
  <c r="E735" i="28"/>
  <c r="E724" i="28"/>
  <c r="E711" i="28"/>
  <c r="E700" i="28"/>
  <c r="E687" i="28"/>
  <c r="E676" i="28"/>
  <c r="E663" i="28"/>
  <c r="E652" i="28"/>
  <c r="E639" i="28"/>
  <c r="E628" i="28"/>
  <c r="C619" i="28"/>
  <c r="C643" i="28" s="1"/>
  <c r="C667" i="28" s="1"/>
  <c r="C691" i="28" s="1"/>
  <c r="C715" i="28" s="1"/>
  <c r="C739" i="28" s="1"/>
  <c r="C763" i="28" s="1"/>
  <c r="E613" i="28"/>
  <c r="E602" i="28"/>
  <c r="E589" i="28"/>
  <c r="E578" i="28"/>
  <c r="E565" i="28"/>
  <c r="E554" i="28"/>
  <c r="E541" i="28"/>
  <c r="E530" i="28"/>
  <c r="E517" i="28"/>
  <c r="E506" i="28"/>
  <c r="E493" i="28"/>
  <c r="E482" i="28"/>
  <c r="E469" i="28"/>
  <c r="E458" i="28"/>
  <c r="C449" i="28"/>
  <c r="C473" i="28" s="1"/>
  <c r="C497" i="28" s="1"/>
  <c r="C521" i="28" s="1"/>
  <c r="C545" i="28" s="1"/>
  <c r="C569" i="28" s="1"/>
  <c r="C593" i="28" s="1"/>
  <c r="E445" i="28"/>
  <c r="D444" i="28"/>
  <c r="D468" i="28" s="1"/>
  <c r="D492" i="28" s="1"/>
  <c r="D516" i="28" s="1"/>
  <c r="D540" i="28" s="1"/>
  <c r="D564" i="28" s="1"/>
  <c r="D588" i="28" s="1"/>
  <c r="D612" i="28" s="1"/>
  <c r="D1106" i="28" s="1"/>
  <c r="D1130" i="28" s="1"/>
  <c r="D1154" i="28" s="1"/>
  <c r="D1178" i="28" s="1"/>
  <c r="D1202" i="28" s="1"/>
  <c r="D1226" i="28" s="1"/>
  <c r="D1250" i="28" s="1"/>
  <c r="D1274" i="28" s="1"/>
  <c r="D443" i="28"/>
  <c r="D637" i="28" s="1"/>
  <c r="D442" i="28"/>
  <c r="D636" i="28" s="1"/>
  <c r="D441" i="28"/>
  <c r="D440" i="28"/>
  <c r="D464" i="28" s="1"/>
  <c r="D488" i="28" s="1"/>
  <c r="D512" i="28" s="1"/>
  <c r="D536" i="28" s="1"/>
  <c r="D560" i="28" s="1"/>
  <c r="D584" i="28" s="1"/>
  <c r="D608" i="28" s="1"/>
  <c r="D1102" i="28" s="1"/>
  <c r="D1126" i="28" s="1"/>
  <c r="D1150" i="28" s="1"/>
  <c r="D1174" i="28" s="1"/>
  <c r="D1198" i="28" s="1"/>
  <c r="D1222" i="28" s="1"/>
  <c r="D1246" i="28" s="1"/>
  <c r="D1270" i="28" s="1"/>
  <c r="D439" i="28"/>
  <c r="D633" i="28" s="1"/>
  <c r="D438" i="28"/>
  <c r="D462" i="28" s="1"/>
  <c r="D486" i="28" s="1"/>
  <c r="D510" i="28" s="1"/>
  <c r="D534" i="28" s="1"/>
  <c r="D558" i="28" s="1"/>
  <c r="D582" i="28" s="1"/>
  <c r="D606" i="28" s="1"/>
  <c r="D1100" i="28" s="1"/>
  <c r="D1124" i="28" s="1"/>
  <c r="D1148" i="28" s="1"/>
  <c r="D1172" i="28" s="1"/>
  <c r="D1196" i="28" s="1"/>
  <c r="D1220" i="28" s="1"/>
  <c r="D1244" i="28" s="1"/>
  <c r="D1268" i="28" s="1"/>
  <c r="D437" i="28"/>
  <c r="D436" i="28"/>
  <c r="D630" i="28" s="1"/>
  <c r="D435" i="28"/>
  <c r="D629" i="28" s="1"/>
  <c r="E434" i="28"/>
  <c r="D433" i="28"/>
  <c r="D432" i="28"/>
  <c r="D626" i="28" s="1"/>
  <c r="D431" i="28"/>
  <c r="D625" i="28" s="1"/>
  <c r="D430" i="28"/>
  <c r="D624" i="28" s="1"/>
  <c r="D429" i="28"/>
  <c r="D428" i="28"/>
  <c r="D452" i="28" s="1"/>
  <c r="D476" i="28" s="1"/>
  <c r="D500" i="28" s="1"/>
  <c r="D524" i="28" s="1"/>
  <c r="D548" i="28" s="1"/>
  <c r="D572" i="28" s="1"/>
  <c r="D596" i="28" s="1"/>
  <c r="D1090" i="28" s="1"/>
  <c r="D1114" i="28" s="1"/>
  <c r="D1138" i="28" s="1"/>
  <c r="D1162" i="28" s="1"/>
  <c r="D1186" i="28" s="1"/>
  <c r="D1210" i="28" s="1"/>
  <c r="D1234" i="28" s="1"/>
  <c r="D1258" i="28" s="1"/>
  <c r="D427" i="28"/>
  <c r="D621" i="28" s="1"/>
  <c r="D426" i="28"/>
  <c r="D450" i="28" s="1"/>
  <c r="D474" i="28" s="1"/>
  <c r="D498" i="28" s="1"/>
  <c r="D522" i="28" s="1"/>
  <c r="D546" i="28" s="1"/>
  <c r="D570" i="28" s="1"/>
  <c r="D594" i="28" s="1"/>
  <c r="D1088" i="28" s="1"/>
  <c r="D1112" i="28" s="1"/>
  <c r="D1136" i="28" s="1"/>
  <c r="D1160" i="28" s="1"/>
  <c r="D1184" i="28" s="1"/>
  <c r="D1208" i="28" s="1"/>
  <c r="D1232" i="28" s="1"/>
  <c r="D1256" i="28" s="1"/>
  <c r="D425" i="28"/>
  <c r="D424" i="28"/>
  <c r="E417" i="28"/>
  <c r="E401" i="28"/>
  <c r="E380" i="28"/>
  <c r="E364" i="28"/>
  <c r="E343" i="28"/>
  <c r="E327" i="28"/>
  <c r="E306" i="28"/>
  <c r="E290" i="28"/>
  <c r="E307" i="28" s="1"/>
  <c r="E269" i="28"/>
  <c r="E253" i="28"/>
  <c r="E232" i="28"/>
  <c r="E216" i="28"/>
  <c r="E195" i="28"/>
  <c r="E179" i="28"/>
  <c r="E196" i="28" s="1"/>
  <c r="C164" i="28"/>
  <c r="C201" i="28" s="1"/>
  <c r="C238" i="28" s="1"/>
  <c r="C275" i="28" s="1"/>
  <c r="C312" i="28" s="1"/>
  <c r="C349" i="28" s="1"/>
  <c r="C386" i="28" s="1"/>
  <c r="E158" i="28"/>
  <c r="D157" i="28"/>
  <c r="D194" i="28" s="1"/>
  <c r="D231" i="28" s="1"/>
  <c r="D268" i="28" s="1"/>
  <c r="D305" i="28" s="1"/>
  <c r="D342" i="28" s="1"/>
  <c r="D379" i="28" s="1"/>
  <c r="D416" i="28" s="1"/>
  <c r="D819" i="28" s="1"/>
  <c r="D856" i="28" s="1"/>
  <c r="D893" i="28" s="1"/>
  <c r="D930" i="28" s="1"/>
  <c r="D967" i="28" s="1"/>
  <c r="D1004" i="28" s="1"/>
  <c r="D1041" i="28" s="1"/>
  <c r="D1078" i="28" s="1"/>
  <c r="D156" i="28"/>
  <c r="D193" i="28" s="1"/>
  <c r="D230" i="28" s="1"/>
  <c r="D267" i="28" s="1"/>
  <c r="D304" i="28" s="1"/>
  <c r="D341" i="28" s="1"/>
  <c r="D378" i="28" s="1"/>
  <c r="D415" i="28" s="1"/>
  <c r="D818" i="28" s="1"/>
  <c r="D855" i="28" s="1"/>
  <c r="D892" i="28" s="1"/>
  <c r="D929" i="28" s="1"/>
  <c r="D966" i="28" s="1"/>
  <c r="D1003" i="28" s="1"/>
  <c r="D1040" i="28" s="1"/>
  <c r="D1077" i="28" s="1"/>
  <c r="D155" i="28"/>
  <c r="D192" i="28" s="1"/>
  <c r="D229" i="28" s="1"/>
  <c r="D266" i="28" s="1"/>
  <c r="D303" i="28" s="1"/>
  <c r="D340" i="28" s="1"/>
  <c r="D377" i="28" s="1"/>
  <c r="D414" i="28" s="1"/>
  <c r="D817" i="28" s="1"/>
  <c r="D854" i="28" s="1"/>
  <c r="D891" i="28" s="1"/>
  <c r="D928" i="28" s="1"/>
  <c r="D965" i="28" s="1"/>
  <c r="D1002" i="28" s="1"/>
  <c r="D1039" i="28" s="1"/>
  <c r="D1076" i="28" s="1"/>
  <c r="D154" i="28"/>
  <c r="D191" i="28" s="1"/>
  <c r="D228" i="28" s="1"/>
  <c r="D265" i="28" s="1"/>
  <c r="D302" i="28" s="1"/>
  <c r="D339" i="28" s="1"/>
  <c r="D376" i="28" s="1"/>
  <c r="D413" i="28" s="1"/>
  <c r="D816" i="28" s="1"/>
  <c r="D853" i="28" s="1"/>
  <c r="D890" i="28" s="1"/>
  <c r="D927" i="28" s="1"/>
  <c r="D964" i="28" s="1"/>
  <c r="D1001" i="28" s="1"/>
  <c r="D1038" i="28" s="1"/>
  <c r="D1075" i="28" s="1"/>
  <c r="D153" i="28"/>
  <c r="D190" i="28" s="1"/>
  <c r="D227" i="28" s="1"/>
  <c r="D264" i="28" s="1"/>
  <c r="D301" i="28" s="1"/>
  <c r="D338" i="28" s="1"/>
  <c r="D375" i="28" s="1"/>
  <c r="D412" i="28" s="1"/>
  <c r="D815" i="28" s="1"/>
  <c r="D852" i="28" s="1"/>
  <c r="D889" i="28" s="1"/>
  <c r="D926" i="28" s="1"/>
  <c r="D963" i="28" s="1"/>
  <c r="D1000" i="28" s="1"/>
  <c r="D1037" i="28" s="1"/>
  <c r="D1074" i="28" s="1"/>
  <c r="D152" i="28"/>
  <c r="D189" i="28" s="1"/>
  <c r="D226" i="28" s="1"/>
  <c r="D263" i="28" s="1"/>
  <c r="D300" i="28" s="1"/>
  <c r="D337" i="28" s="1"/>
  <c r="D374" i="28" s="1"/>
  <c r="D411" i="28" s="1"/>
  <c r="D814" i="28" s="1"/>
  <c r="D851" i="28" s="1"/>
  <c r="D888" i="28" s="1"/>
  <c r="D925" i="28" s="1"/>
  <c r="D962" i="28" s="1"/>
  <c r="D999" i="28" s="1"/>
  <c r="D1036" i="28" s="1"/>
  <c r="D1073" i="28" s="1"/>
  <c r="D151" i="28"/>
  <c r="D188" i="28" s="1"/>
  <c r="D225" i="28" s="1"/>
  <c r="D262" i="28" s="1"/>
  <c r="D299" i="28" s="1"/>
  <c r="D336" i="28" s="1"/>
  <c r="D373" i="28" s="1"/>
  <c r="D410" i="28" s="1"/>
  <c r="D813" i="28" s="1"/>
  <c r="D850" i="28" s="1"/>
  <c r="D887" i="28" s="1"/>
  <c r="D924" i="28" s="1"/>
  <c r="D961" i="28" s="1"/>
  <c r="D998" i="28" s="1"/>
  <c r="D1035" i="28" s="1"/>
  <c r="D1072" i="28" s="1"/>
  <c r="D150" i="28"/>
  <c r="D187" i="28" s="1"/>
  <c r="D224" i="28" s="1"/>
  <c r="D261" i="28" s="1"/>
  <c r="D298" i="28" s="1"/>
  <c r="D335" i="28" s="1"/>
  <c r="D372" i="28" s="1"/>
  <c r="D409" i="28" s="1"/>
  <c r="D812" i="28" s="1"/>
  <c r="D849" i="28" s="1"/>
  <c r="D886" i="28" s="1"/>
  <c r="D923" i="28" s="1"/>
  <c r="D960" i="28" s="1"/>
  <c r="D997" i="28" s="1"/>
  <c r="D1034" i="28" s="1"/>
  <c r="D1071" i="28" s="1"/>
  <c r="D149" i="28"/>
  <c r="D186" i="28" s="1"/>
  <c r="D223" i="28" s="1"/>
  <c r="D260" i="28" s="1"/>
  <c r="D297" i="28" s="1"/>
  <c r="D334" i="28" s="1"/>
  <c r="D371" i="28" s="1"/>
  <c r="D408" i="28" s="1"/>
  <c r="D811" i="28" s="1"/>
  <c r="D848" i="28" s="1"/>
  <c r="D885" i="28" s="1"/>
  <c r="D922" i="28" s="1"/>
  <c r="D959" i="28" s="1"/>
  <c r="D996" i="28" s="1"/>
  <c r="D1033" i="28" s="1"/>
  <c r="D1070" i="28" s="1"/>
  <c r="D148" i="28"/>
  <c r="D185" i="28" s="1"/>
  <c r="D222" i="28" s="1"/>
  <c r="D259" i="28" s="1"/>
  <c r="D296" i="28" s="1"/>
  <c r="D333" i="28" s="1"/>
  <c r="D370" i="28" s="1"/>
  <c r="D407" i="28" s="1"/>
  <c r="D810" i="28" s="1"/>
  <c r="D847" i="28" s="1"/>
  <c r="D884" i="28" s="1"/>
  <c r="D921" i="28" s="1"/>
  <c r="D958" i="28" s="1"/>
  <c r="D995" i="28" s="1"/>
  <c r="D1032" i="28" s="1"/>
  <c r="D1069" i="28" s="1"/>
  <c r="D147" i="28"/>
  <c r="D184" i="28" s="1"/>
  <c r="D221" i="28" s="1"/>
  <c r="D258" i="28" s="1"/>
  <c r="D295" i="28" s="1"/>
  <c r="D332" i="28" s="1"/>
  <c r="D369" i="28" s="1"/>
  <c r="D406" i="28" s="1"/>
  <c r="D809" i="28" s="1"/>
  <c r="D846" i="28" s="1"/>
  <c r="D883" i="28" s="1"/>
  <c r="D920" i="28" s="1"/>
  <c r="D957" i="28" s="1"/>
  <c r="D994" i="28" s="1"/>
  <c r="D1031" i="28" s="1"/>
  <c r="D1068" i="28" s="1"/>
  <c r="D146" i="28"/>
  <c r="D183" i="28" s="1"/>
  <c r="D220" i="28" s="1"/>
  <c r="D257" i="28" s="1"/>
  <c r="D294" i="28" s="1"/>
  <c r="D331" i="28" s="1"/>
  <c r="D368" i="28" s="1"/>
  <c r="D405" i="28" s="1"/>
  <c r="D808" i="28" s="1"/>
  <c r="D845" i="28" s="1"/>
  <c r="D882" i="28" s="1"/>
  <c r="D919" i="28" s="1"/>
  <c r="D956" i="28" s="1"/>
  <c r="D993" i="28" s="1"/>
  <c r="D1030" i="28" s="1"/>
  <c r="D1067" i="28" s="1"/>
  <c r="D145" i="28"/>
  <c r="D182" i="28" s="1"/>
  <c r="D219" i="28" s="1"/>
  <c r="D256" i="28" s="1"/>
  <c r="D293" i="28" s="1"/>
  <c r="D330" i="28" s="1"/>
  <c r="D367" i="28" s="1"/>
  <c r="D404" i="28" s="1"/>
  <c r="D807" i="28" s="1"/>
  <c r="D844" i="28" s="1"/>
  <c r="D881" i="28" s="1"/>
  <c r="D918" i="28" s="1"/>
  <c r="D955" i="28" s="1"/>
  <c r="D992" i="28" s="1"/>
  <c r="D1029" i="28" s="1"/>
  <c r="D1066" i="28" s="1"/>
  <c r="D144" i="28"/>
  <c r="D181" i="28" s="1"/>
  <c r="D218" i="28" s="1"/>
  <c r="D255" i="28" s="1"/>
  <c r="D292" i="28" s="1"/>
  <c r="D329" i="28" s="1"/>
  <c r="D366" i="28" s="1"/>
  <c r="D403" i="28" s="1"/>
  <c r="D806" i="28" s="1"/>
  <c r="D843" i="28" s="1"/>
  <c r="D880" i="28" s="1"/>
  <c r="D917" i="28" s="1"/>
  <c r="D954" i="28" s="1"/>
  <c r="D991" i="28" s="1"/>
  <c r="D1028" i="28" s="1"/>
  <c r="D1065" i="28" s="1"/>
  <c r="D143" i="28"/>
  <c r="D180" i="28" s="1"/>
  <c r="D217" i="28" s="1"/>
  <c r="D254" i="28" s="1"/>
  <c r="D291" i="28" s="1"/>
  <c r="D328" i="28" s="1"/>
  <c r="D365" i="28" s="1"/>
  <c r="D402" i="28" s="1"/>
  <c r="D805" i="28" s="1"/>
  <c r="D842" i="28" s="1"/>
  <c r="D879" i="28" s="1"/>
  <c r="D916" i="28" s="1"/>
  <c r="D953" i="28" s="1"/>
  <c r="D990" i="28" s="1"/>
  <c r="D1027" i="28" s="1"/>
  <c r="D1064" i="28" s="1"/>
  <c r="E142" i="28"/>
  <c r="D141" i="28"/>
  <c r="D178" i="28" s="1"/>
  <c r="D215" i="28" s="1"/>
  <c r="D252" i="28" s="1"/>
  <c r="D289" i="28" s="1"/>
  <c r="D326" i="28" s="1"/>
  <c r="D363" i="28" s="1"/>
  <c r="D400" i="28" s="1"/>
  <c r="D803" i="28" s="1"/>
  <c r="D840" i="28" s="1"/>
  <c r="D877" i="28" s="1"/>
  <c r="D914" i="28" s="1"/>
  <c r="D951" i="28" s="1"/>
  <c r="D988" i="28" s="1"/>
  <c r="D1025" i="28" s="1"/>
  <c r="D1062" i="28" s="1"/>
  <c r="D140" i="28"/>
  <c r="D177" i="28" s="1"/>
  <c r="D214" i="28" s="1"/>
  <c r="D251" i="28" s="1"/>
  <c r="D288" i="28" s="1"/>
  <c r="D325" i="28" s="1"/>
  <c r="D362" i="28" s="1"/>
  <c r="D399" i="28" s="1"/>
  <c r="D802" i="28" s="1"/>
  <c r="D839" i="28" s="1"/>
  <c r="D876" i="28" s="1"/>
  <c r="D913" i="28" s="1"/>
  <c r="D950" i="28" s="1"/>
  <c r="D987" i="28" s="1"/>
  <c r="D1024" i="28" s="1"/>
  <c r="D1061" i="28" s="1"/>
  <c r="D139" i="28"/>
  <c r="D176" i="28" s="1"/>
  <c r="D213" i="28" s="1"/>
  <c r="D250" i="28" s="1"/>
  <c r="D287" i="28" s="1"/>
  <c r="D324" i="28" s="1"/>
  <c r="D361" i="28" s="1"/>
  <c r="D398" i="28" s="1"/>
  <c r="D801" i="28" s="1"/>
  <c r="D838" i="28" s="1"/>
  <c r="D875" i="28" s="1"/>
  <c r="D912" i="28" s="1"/>
  <c r="D949" i="28" s="1"/>
  <c r="D986" i="28" s="1"/>
  <c r="D1023" i="28" s="1"/>
  <c r="D1060" i="28" s="1"/>
  <c r="D138" i="28"/>
  <c r="D175" i="28" s="1"/>
  <c r="D212" i="28" s="1"/>
  <c r="D249" i="28" s="1"/>
  <c r="D286" i="28" s="1"/>
  <c r="D323" i="28" s="1"/>
  <c r="D360" i="28" s="1"/>
  <c r="D397" i="28" s="1"/>
  <c r="D800" i="28" s="1"/>
  <c r="D837" i="28" s="1"/>
  <c r="D874" i="28" s="1"/>
  <c r="D911" i="28" s="1"/>
  <c r="D948" i="28" s="1"/>
  <c r="D985" i="28" s="1"/>
  <c r="D1022" i="28" s="1"/>
  <c r="D1059" i="28" s="1"/>
  <c r="D137" i="28"/>
  <c r="D174" i="28" s="1"/>
  <c r="D211" i="28" s="1"/>
  <c r="D248" i="28" s="1"/>
  <c r="D285" i="28" s="1"/>
  <c r="D322" i="28" s="1"/>
  <c r="D359" i="28" s="1"/>
  <c r="D396" i="28" s="1"/>
  <c r="D799" i="28" s="1"/>
  <c r="D836" i="28" s="1"/>
  <c r="D873" i="28" s="1"/>
  <c r="D910" i="28" s="1"/>
  <c r="D947" i="28" s="1"/>
  <c r="D984" i="28" s="1"/>
  <c r="D1021" i="28" s="1"/>
  <c r="D1058" i="28" s="1"/>
  <c r="D136" i="28"/>
  <c r="D173" i="28" s="1"/>
  <c r="D210" i="28" s="1"/>
  <c r="D247" i="28" s="1"/>
  <c r="D284" i="28" s="1"/>
  <c r="D321" i="28" s="1"/>
  <c r="D358" i="28" s="1"/>
  <c r="D395" i="28" s="1"/>
  <c r="D798" i="28" s="1"/>
  <c r="D835" i="28" s="1"/>
  <c r="D872" i="28" s="1"/>
  <c r="D909" i="28" s="1"/>
  <c r="D946" i="28" s="1"/>
  <c r="D983" i="28" s="1"/>
  <c r="D1020" i="28" s="1"/>
  <c r="D1057" i="28" s="1"/>
  <c r="D135" i="28"/>
  <c r="D172" i="28" s="1"/>
  <c r="D209" i="28" s="1"/>
  <c r="D246" i="28" s="1"/>
  <c r="D283" i="28" s="1"/>
  <c r="D320" i="28" s="1"/>
  <c r="D357" i="28" s="1"/>
  <c r="D394" i="28" s="1"/>
  <c r="D797" i="28" s="1"/>
  <c r="D834" i="28" s="1"/>
  <c r="D871" i="28" s="1"/>
  <c r="D908" i="28" s="1"/>
  <c r="D945" i="28" s="1"/>
  <c r="D982" i="28" s="1"/>
  <c r="D1019" i="28" s="1"/>
  <c r="D1056" i="28" s="1"/>
  <c r="D134" i="28"/>
  <c r="D171" i="28" s="1"/>
  <c r="D208" i="28" s="1"/>
  <c r="D245" i="28" s="1"/>
  <c r="D282" i="28" s="1"/>
  <c r="D319" i="28" s="1"/>
  <c r="D356" i="28" s="1"/>
  <c r="D393" i="28" s="1"/>
  <c r="D796" i="28" s="1"/>
  <c r="D833" i="28" s="1"/>
  <c r="D870" i="28" s="1"/>
  <c r="D907" i="28" s="1"/>
  <c r="D944" i="28" s="1"/>
  <c r="D981" i="28" s="1"/>
  <c r="D1018" i="28" s="1"/>
  <c r="D1055" i="28" s="1"/>
  <c r="D133" i="28"/>
  <c r="D170" i="28" s="1"/>
  <c r="D207" i="28" s="1"/>
  <c r="D244" i="28" s="1"/>
  <c r="D281" i="28" s="1"/>
  <c r="D318" i="28" s="1"/>
  <c r="D355" i="28" s="1"/>
  <c r="D392" i="28" s="1"/>
  <c r="D795" i="28" s="1"/>
  <c r="D832" i="28" s="1"/>
  <c r="D869" i="28" s="1"/>
  <c r="D906" i="28" s="1"/>
  <c r="D943" i="28" s="1"/>
  <c r="D980" i="28" s="1"/>
  <c r="D1017" i="28" s="1"/>
  <c r="D1054" i="28" s="1"/>
  <c r="D132" i="28"/>
  <c r="D169" i="28" s="1"/>
  <c r="D206" i="28" s="1"/>
  <c r="D243" i="28" s="1"/>
  <c r="D280" i="28" s="1"/>
  <c r="D317" i="28" s="1"/>
  <c r="D354" i="28" s="1"/>
  <c r="D391" i="28" s="1"/>
  <c r="D794" i="28" s="1"/>
  <c r="D831" i="28" s="1"/>
  <c r="D868" i="28" s="1"/>
  <c r="D905" i="28" s="1"/>
  <c r="D942" i="28" s="1"/>
  <c r="D979" i="28" s="1"/>
  <c r="D1016" i="28" s="1"/>
  <c r="D1053" i="28" s="1"/>
  <c r="D131" i="28"/>
  <c r="D168" i="28" s="1"/>
  <c r="D205" i="28" s="1"/>
  <c r="D242" i="28" s="1"/>
  <c r="D279" i="28" s="1"/>
  <c r="D316" i="28" s="1"/>
  <c r="D353" i="28" s="1"/>
  <c r="D390" i="28" s="1"/>
  <c r="D793" i="28" s="1"/>
  <c r="D830" i="28" s="1"/>
  <c r="D867" i="28" s="1"/>
  <c r="D904" i="28" s="1"/>
  <c r="D941" i="28" s="1"/>
  <c r="D978" i="28" s="1"/>
  <c r="D1015" i="28" s="1"/>
  <c r="D1052" i="28" s="1"/>
  <c r="D130" i="28"/>
  <c r="D167" i="28" s="1"/>
  <c r="D204" i="28" s="1"/>
  <c r="D241" i="28" s="1"/>
  <c r="D278" i="28" s="1"/>
  <c r="D315" i="28" s="1"/>
  <c r="D352" i="28" s="1"/>
  <c r="D389" i="28" s="1"/>
  <c r="D792" i="28" s="1"/>
  <c r="D829" i="28" s="1"/>
  <c r="D866" i="28" s="1"/>
  <c r="D903" i="28" s="1"/>
  <c r="D940" i="28" s="1"/>
  <c r="D977" i="28" s="1"/>
  <c r="D1014" i="28" s="1"/>
  <c r="D1051" i="28" s="1"/>
  <c r="D129" i="28"/>
  <c r="D166" i="28" s="1"/>
  <c r="D203" i="28" s="1"/>
  <c r="D240" i="28" s="1"/>
  <c r="D277" i="28" s="1"/>
  <c r="D314" i="28" s="1"/>
  <c r="D351" i="28" s="1"/>
  <c r="D388" i="28" s="1"/>
  <c r="D791" i="28" s="1"/>
  <c r="D828" i="28" s="1"/>
  <c r="D865" i="28" s="1"/>
  <c r="D902" i="28" s="1"/>
  <c r="D939" i="28" s="1"/>
  <c r="D976" i="28" s="1"/>
  <c r="D1013" i="28" s="1"/>
  <c r="D1050" i="28" s="1"/>
  <c r="D128" i="28"/>
  <c r="D165" i="28" s="1"/>
  <c r="D202" i="28" s="1"/>
  <c r="D239" i="28" s="1"/>
  <c r="D276" i="28" s="1"/>
  <c r="D313" i="28" s="1"/>
  <c r="D350" i="28" s="1"/>
  <c r="D387" i="28" s="1"/>
  <c r="D790" i="28" s="1"/>
  <c r="D827" i="28" s="1"/>
  <c r="D864" i="28" s="1"/>
  <c r="D901" i="28" s="1"/>
  <c r="D938" i="28" s="1"/>
  <c r="D975" i="28" s="1"/>
  <c r="D1012" i="28" s="1"/>
  <c r="D1049" i="28" s="1"/>
  <c r="D127" i="28"/>
  <c r="D164" i="28" s="1"/>
  <c r="D201" i="28" s="1"/>
  <c r="D238" i="28" s="1"/>
  <c r="D275" i="28" s="1"/>
  <c r="D312" i="28" s="1"/>
  <c r="D349" i="28" s="1"/>
  <c r="D386" i="28" s="1"/>
  <c r="D789" i="28" s="1"/>
  <c r="D826" i="28" s="1"/>
  <c r="D863" i="28" s="1"/>
  <c r="D900" i="28" s="1"/>
  <c r="D937" i="28" s="1"/>
  <c r="D974" i="28" s="1"/>
  <c r="D1011" i="28" s="1"/>
  <c r="D1048" i="28" s="1"/>
  <c r="E159" i="28"/>
  <c r="C61" i="28"/>
  <c r="C70" i="28" s="1"/>
  <c r="C79" i="28" s="1"/>
  <c r="C88" i="28" s="1"/>
  <c r="C97" i="28" s="1"/>
  <c r="C106" i="28" s="1"/>
  <c r="C115" i="28" s="1"/>
  <c r="E4" i="28"/>
  <c r="D1793" i="27"/>
  <c r="D1792" i="27"/>
  <c r="D1791" i="27"/>
  <c r="D1790" i="27"/>
  <c r="D1789" i="27"/>
  <c r="D1788" i="27"/>
  <c r="D1787" i="27"/>
  <c r="D1786" i="27"/>
  <c r="D1785" i="27"/>
  <c r="D1784" i="27"/>
  <c r="D1783" i="27"/>
  <c r="D1782" i="27"/>
  <c r="D1781" i="27"/>
  <c r="D1780" i="27"/>
  <c r="D1779" i="27"/>
  <c r="D1778" i="27"/>
  <c r="D1777" i="27"/>
  <c r="D1776" i="27"/>
  <c r="D1775" i="27"/>
  <c r="D1774" i="27"/>
  <c r="D1773" i="27"/>
  <c r="D1772" i="27"/>
  <c r="D1771" i="27"/>
  <c r="D1770" i="27"/>
  <c r="D1769" i="27"/>
  <c r="D1768" i="27"/>
  <c r="D1767" i="27"/>
  <c r="D1766" i="27"/>
  <c r="D1765" i="27"/>
  <c r="D1764" i="27"/>
  <c r="D1763" i="27"/>
  <c r="D1762" i="27"/>
  <c r="D1761" i="27"/>
  <c r="D1760" i="27"/>
  <c r="D1759" i="27"/>
  <c r="D1758" i="27"/>
  <c r="D1757" i="27"/>
  <c r="D1756" i="27"/>
  <c r="D1755" i="27"/>
  <c r="D1754" i="27"/>
  <c r="D1753" i="27"/>
  <c r="D1752" i="27"/>
  <c r="D1751" i="27"/>
  <c r="D1750" i="27"/>
  <c r="D1749" i="27"/>
  <c r="D1748" i="27"/>
  <c r="D1747" i="27"/>
  <c r="D1746" i="27"/>
  <c r="D1745" i="27"/>
  <c r="D1744" i="27"/>
  <c r="C1570" i="27"/>
  <c r="C1565" i="27"/>
  <c r="C1560" i="27"/>
  <c r="C1555" i="27"/>
  <c r="C1550" i="27"/>
  <c r="C1545" i="27"/>
  <c r="C1540" i="27"/>
  <c r="C1535" i="27"/>
  <c r="C1530" i="27"/>
  <c r="C1525" i="27"/>
  <c r="C1520" i="27"/>
  <c r="C1515" i="27"/>
  <c r="C1510" i="27"/>
  <c r="C1505" i="27"/>
  <c r="C1500" i="27"/>
  <c r="C1495" i="27"/>
  <c r="C1490" i="27"/>
  <c r="C1485" i="27"/>
  <c r="C1480" i="27"/>
  <c r="C1475" i="27"/>
  <c r="E1445" i="27"/>
  <c r="E1434" i="27"/>
  <c r="E1421" i="27"/>
  <c r="E1410" i="27"/>
  <c r="E1397" i="27"/>
  <c r="E1386" i="27"/>
  <c r="E1373" i="27"/>
  <c r="E1362" i="27"/>
  <c r="E1349" i="27"/>
  <c r="E1338" i="27"/>
  <c r="E1325" i="27"/>
  <c r="E1314" i="27"/>
  <c r="E1301" i="27"/>
  <c r="E1290" i="27"/>
  <c r="C1281" i="27"/>
  <c r="C1305" i="27" s="1"/>
  <c r="C1329" i="27" s="1"/>
  <c r="C1353" i="27" s="1"/>
  <c r="C1377" i="27" s="1"/>
  <c r="C1401" i="27" s="1"/>
  <c r="C1425" i="27" s="1"/>
  <c r="E1275" i="27"/>
  <c r="E1264" i="27"/>
  <c r="E1251" i="27"/>
  <c r="E1252" i="27" s="1"/>
  <c r="E1240" i="27"/>
  <c r="E1227" i="27"/>
  <c r="E1216" i="27"/>
  <c r="E1203" i="27"/>
  <c r="E1204" i="27" s="1"/>
  <c r="E1192" i="27"/>
  <c r="E1179" i="27"/>
  <c r="E1168" i="27"/>
  <c r="E1155" i="27"/>
  <c r="E1156" i="27" s="1"/>
  <c r="E1144" i="27"/>
  <c r="E1131" i="27"/>
  <c r="E1120" i="27"/>
  <c r="C1111" i="27"/>
  <c r="C1135" i="27" s="1"/>
  <c r="C1159" i="27" s="1"/>
  <c r="C1183" i="27" s="1"/>
  <c r="C1207" i="27" s="1"/>
  <c r="C1231" i="27" s="1"/>
  <c r="C1255" i="27" s="1"/>
  <c r="E1107" i="27"/>
  <c r="E1096" i="27"/>
  <c r="E1079" i="27"/>
  <c r="E1063" i="27"/>
  <c r="E1042" i="27"/>
  <c r="E1026" i="27"/>
  <c r="E1005" i="27"/>
  <c r="E989" i="27"/>
  <c r="E968" i="27"/>
  <c r="E952" i="27"/>
  <c r="E931" i="27"/>
  <c r="E915" i="27"/>
  <c r="E894" i="27"/>
  <c r="E878" i="27"/>
  <c r="E857" i="27"/>
  <c r="E841" i="27"/>
  <c r="C826" i="27"/>
  <c r="C863" i="27" s="1"/>
  <c r="C900" i="27" s="1"/>
  <c r="C937" i="27" s="1"/>
  <c r="C974" i="27" s="1"/>
  <c r="C1011" i="27" s="1"/>
  <c r="C1048" i="27" s="1"/>
  <c r="E820" i="27"/>
  <c r="E804" i="27"/>
  <c r="E783" i="27"/>
  <c r="E772" i="27"/>
  <c r="E759" i="27"/>
  <c r="E748" i="27"/>
  <c r="E735" i="27"/>
  <c r="E724" i="27"/>
  <c r="E711" i="27"/>
  <c r="E700" i="27"/>
  <c r="E687" i="27"/>
  <c r="E676" i="27"/>
  <c r="E663" i="27"/>
  <c r="E652" i="27"/>
  <c r="E639" i="27"/>
  <c r="E628" i="27"/>
  <c r="C619" i="27"/>
  <c r="C643" i="27" s="1"/>
  <c r="C667" i="27" s="1"/>
  <c r="C691" i="27" s="1"/>
  <c r="C715" i="27" s="1"/>
  <c r="C739" i="27" s="1"/>
  <c r="C763" i="27" s="1"/>
  <c r="E613" i="27"/>
  <c r="E602" i="27"/>
  <c r="E589" i="27"/>
  <c r="E578" i="27"/>
  <c r="E565" i="27"/>
  <c r="E554" i="27"/>
  <c r="E541" i="27"/>
  <c r="E530" i="27"/>
  <c r="E517" i="27"/>
  <c r="E506" i="27"/>
  <c r="E493" i="27"/>
  <c r="E482" i="27"/>
  <c r="E469" i="27"/>
  <c r="E458" i="27"/>
  <c r="C449" i="27"/>
  <c r="C473" i="27" s="1"/>
  <c r="C497" i="27" s="1"/>
  <c r="C521" i="27" s="1"/>
  <c r="C545" i="27" s="1"/>
  <c r="C569" i="27" s="1"/>
  <c r="C593" i="27" s="1"/>
  <c r="E445" i="27"/>
  <c r="D444" i="27"/>
  <c r="D638" i="27" s="1"/>
  <c r="D443" i="27"/>
  <c r="D637" i="27" s="1"/>
  <c r="D1299" i="27" s="1"/>
  <c r="D1323" i="27" s="1"/>
  <c r="D1347" i="27" s="1"/>
  <c r="D1371" i="27" s="1"/>
  <c r="D1395" i="27" s="1"/>
  <c r="D1419" i="27" s="1"/>
  <c r="D1443" i="27" s="1"/>
  <c r="D442" i="27"/>
  <c r="D636" i="27" s="1"/>
  <c r="D441" i="27"/>
  <c r="D635" i="27" s="1"/>
  <c r="D440" i="27"/>
  <c r="D634" i="27" s="1"/>
  <c r="D439" i="27"/>
  <c r="D633" i="27" s="1"/>
  <c r="D438" i="27"/>
  <c r="D632" i="27" s="1"/>
  <c r="D437" i="27"/>
  <c r="D631" i="27" s="1"/>
  <c r="D436" i="27"/>
  <c r="D630" i="27" s="1"/>
  <c r="D435" i="27"/>
  <c r="D459" i="27" s="1"/>
  <c r="D483" i="27" s="1"/>
  <c r="D507" i="27" s="1"/>
  <c r="D531" i="27" s="1"/>
  <c r="D555" i="27" s="1"/>
  <c r="D579" i="27" s="1"/>
  <c r="D603" i="27" s="1"/>
  <c r="D1097" i="27" s="1"/>
  <c r="D1121" i="27" s="1"/>
  <c r="D1145" i="27" s="1"/>
  <c r="D1169" i="27" s="1"/>
  <c r="D1193" i="27" s="1"/>
  <c r="D1217" i="27" s="1"/>
  <c r="D1241" i="27" s="1"/>
  <c r="D1265" i="27" s="1"/>
  <c r="E434" i="27"/>
  <c r="D433" i="27"/>
  <c r="D627" i="27" s="1"/>
  <c r="D432" i="27"/>
  <c r="D626" i="27" s="1"/>
  <c r="D431" i="27"/>
  <c r="D625" i="27" s="1"/>
  <c r="D430" i="27"/>
  <c r="D624" i="27" s="1"/>
  <c r="D429" i="27"/>
  <c r="D453" i="27" s="1"/>
  <c r="D477" i="27" s="1"/>
  <c r="D501" i="27" s="1"/>
  <c r="D525" i="27" s="1"/>
  <c r="D549" i="27" s="1"/>
  <c r="D573" i="27" s="1"/>
  <c r="D597" i="27" s="1"/>
  <c r="D1091" i="27" s="1"/>
  <c r="D1115" i="27" s="1"/>
  <c r="D1139" i="27" s="1"/>
  <c r="D1163" i="27" s="1"/>
  <c r="D1187" i="27" s="1"/>
  <c r="D1211" i="27" s="1"/>
  <c r="D1235" i="27" s="1"/>
  <c r="D1259" i="27" s="1"/>
  <c r="D428" i="27"/>
  <c r="D622" i="27" s="1"/>
  <c r="D427" i="27"/>
  <c r="D451" i="27" s="1"/>
  <c r="D475" i="27" s="1"/>
  <c r="D499" i="27" s="1"/>
  <c r="D523" i="27" s="1"/>
  <c r="D547" i="27" s="1"/>
  <c r="D571" i="27" s="1"/>
  <c r="D595" i="27" s="1"/>
  <c r="D1089" i="27" s="1"/>
  <c r="D1113" i="27" s="1"/>
  <c r="D1137" i="27" s="1"/>
  <c r="D1161" i="27" s="1"/>
  <c r="D1185" i="27" s="1"/>
  <c r="D1209" i="27" s="1"/>
  <c r="D1233" i="27" s="1"/>
  <c r="D1257" i="27" s="1"/>
  <c r="D426" i="27"/>
  <c r="D620" i="27" s="1"/>
  <c r="D425" i="27"/>
  <c r="D619" i="27" s="1"/>
  <c r="D424" i="27"/>
  <c r="D448" i="27" s="1"/>
  <c r="D472" i="27" s="1"/>
  <c r="D496" i="27" s="1"/>
  <c r="D520" i="27" s="1"/>
  <c r="D544" i="27" s="1"/>
  <c r="D568" i="27" s="1"/>
  <c r="D592" i="27" s="1"/>
  <c r="D1086" i="27" s="1"/>
  <c r="D1110" i="27" s="1"/>
  <c r="D1134" i="27" s="1"/>
  <c r="D1158" i="27" s="1"/>
  <c r="D1182" i="27" s="1"/>
  <c r="D1206" i="27" s="1"/>
  <c r="D1230" i="27" s="1"/>
  <c r="D1254" i="27" s="1"/>
  <c r="E417" i="27"/>
  <c r="E401" i="27"/>
  <c r="E380" i="27"/>
  <c r="E364" i="27"/>
  <c r="E343" i="27"/>
  <c r="E327" i="27"/>
  <c r="E306" i="27"/>
  <c r="E290" i="27"/>
  <c r="E269" i="27"/>
  <c r="E270" i="27" s="1"/>
  <c r="E253" i="27"/>
  <c r="E232" i="27"/>
  <c r="E216" i="27"/>
  <c r="E195" i="27"/>
  <c r="E179" i="27"/>
  <c r="C164" i="27"/>
  <c r="C201" i="27" s="1"/>
  <c r="C238" i="27" s="1"/>
  <c r="C275" i="27" s="1"/>
  <c r="C312" i="27" s="1"/>
  <c r="C349" i="27" s="1"/>
  <c r="C386" i="27" s="1"/>
  <c r="E158" i="27"/>
  <c r="D157" i="27"/>
  <c r="D194" i="27" s="1"/>
  <c r="D231" i="27" s="1"/>
  <c r="D268" i="27" s="1"/>
  <c r="D305" i="27" s="1"/>
  <c r="D342" i="27" s="1"/>
  <c r="D379" i="27" s="1"/>
  <c r="D416" i="27" s="1"/>
  <c r="D819" i="27" s="1"/>
  <c r="D856" i="27" s="1"/>
  <c r="D893" i="27" s="1"/>
  <c r="D930" i="27" s="1"/>
  <c r="D967" i="27" s="1"/>
  <c r="D1004" i="27" s="1"/>
  <c r="D1041" i="27" s="1"/>
  <c r="D1078" i="27" s="1"/>
  <c r="D156" i="27"/>
  <c r="D193" i="27" s="1"/>
  <c r="D230" i="27" s="1"/>
  <c r="D267" i="27" s="1"/>
  <c r="D304" i="27" s="1"/>
  <c r="D341" i="27" s="1"/>
  <c r="D378" i="27" s="1"/>
  <c r="D415" i="27" s="1"/>
  <c r="D818" i="27" s="1"/>
  <c r="D855" i="27" s="1"/>
  <c r="D892" i="27" s="1"/>
  <c r="D929" i="27" s="1"/>
  <c r="D966" i="27" s="1"/>
  <c r="D1003" i="27" s="1"/>
  <c r="D1040" i="27" s="1"/>
  <c r="D1077" i="27" s="1"/>
  <c r="D155" i="27"/>
  <c r="D192" i="27" s="1"/>
  <c r="D229" i="27" s="1"/>
  <c r="D266" i="27" s="1"/>
  <c r="D303" i="27" s="1"/>
  <c r="D340" i="27" s="1"/>
  <c r="D377" i="27" s="1"/>
  <c r="D414" i="27" s="1"/>
  <c r="D817" i="27" s="1"/>
  <c r="D854" i="27" s="1"/>
  <c r="D891" i="27" s="1"/>
  <c r="D928" i="27" s="1"/>
  <c r="D965" i="27" s="1"/>
  <c r="D1002" i="27" s="1"/>
  <c r="D1039" i="27" s="1"/>
  <c r="D1076" i="27" s="1"/>
  <c r="D154" i="27"/>
  <c r="D191" i="27" s="1"/>
  <c r="D228" i="27" s="1"/>
  <c r="D265" i="27" s="1"/>
  <c r="D302" i="27" s="1"/>
  <c r="D339" i="27" s="1"/>
  <c r="D376" i="27" s="1"/>
  <c r="D413" i="27" s="1"/>
  <c r="D816" i="27" s="1"/>
  <c r="D853" i="27" s="1"/>
  <c r="D890" i="27" s="1"/>
  <c r="D927" i="27" s="1"/>
  <c r="D964" i="27" s="1"/>
  <c r="D1001" i="27" s="1"/>
  <c r="D1038" i="27" s="1"/>
  <c r="D1075" i="27" s="1"/>
  <c r="D153" i="27"/>
  <c r="D190" i="27" s="1"/>
  <c r="D227" i="27" s="1"/>
  <c r="D264" i="27" s="1"/>
  <c r="D301" i="27" s="1"/>
  <c r="D338" i="27" s="1"/>
  <c r="D375" i="27" s="1"/>
  <c r="D412" i="27" s="1"/>
  <c r="D815" i="27" s="1"/>
  <c r="D852" i="27" s="1"/>
  <c r="D889" i="27" s="1"/>
  <c r="D926" i="27" s="1"/>
  <c r="D963" i="27" s="1"/>
  <c r="D1000" i="27" s="1"/>
  <c r="D1037" i="27" s="1"/>
  <c r="D1074" i="27" s="1"/>
  <c r="D152" i="27"/>
  <c r="D189" i="27" s="1"/>
  <c r="D226" i="27" s="1"/>
  <c r="D263" i="27" s="1"/>
  <c r="D300" i="27" s="1"/>
  <c r="D337" i="27" s="1"/>
  <c r="D374" i="27" s="1"/>
  <c r="D411" i="27" s="1"/>
  <c r="D814" i="27" s="1"/>
  <c r="D851" i="27" s="1"/>
  <c r="D888" i="27" s="1"/>
  <c r="D925" i="27" s="1"/>
  <c r="D962" i="27" s="1"/>
  <c r="D999" i="27" s="1"/>
  <c r="D1036" i="27" s="1"/>
  <c r="D1073" i="27" s="1"/>
  <c r="D151" i="27"/>
  <c r="D188" i="27" s="1"/>
  <c r="D225" i="27" s="1"/>
  <c r="D262" i="27" s="1"/>
  <c r="D299" i="27" s="1"/>
  <c r="D336" i="27" s="1"/>
  <c r="D373" i="27" s="1"/>
  <c r="D410" i="27" s="1"/>
  <c r="D813" i="27" s="1"/>
  <c r="D850" i="27" s="1"/>
  <c r="D887" i="27" s="1"/>
  <c r="D924" i="27" s="1"/>
  <c r="D961" i="27" s="1"/>
  <c r="D998" i="27" s="1"/>
  <c r="D1035" i="27" s="1"/>
  <c r="D1072" i="27" s="1"/>
  <c r="D150" i="27"/>
  <c r="D187" i="27" s="1"/>
  <c r="D224" i="27" s="1"/>
  <c r="D261" i="27" s="1"/>
  <c r="D298" i="27" s="1"/>
  <c r="D335" i="27" s="1"/>
  <c r="D372" i="27" s="1"/>
  <c r="D409" i="27" s="1"/>
  <c r="D812" i="27" s="1"/>
  <c r="D849" i="27" s="1"/>
  <c r="D886" i="27" s="1"/>
  <c r="D923" i="27" s="1"/>
  <c r="D960" i="27" s="1"/>
  <c r="D997" i="27" s="1"/>
  <c r="D1034" i="27" s="1"/>
  <c r="D1071" i="27" s="1"/>
  <c r="D149" i="27"/>
  <c r="D186" i="27" s="1"/>
  <c r="D223" i="27" s="1"/>
  <c r="D260" i="27" s="1"/>
  <c r="D297" i="27" s="1"/>
  <c r="D334" i="27" s="1"/>
  <c r="D371" i="27" s="1"/>
  <c r="D408" i="27" s="1"/>
  <c r="D811" i="27" s="1"/>
  <c r="D848" i="27" s="1"/>
  <c r="D885" i="27" s="1"/>
  <c r="D922" i="27" s="1"/>
  <c r="D959" i="27" s="1"/>
  <c r="D996" i="27" s="1"/>
  <c r="D1033" i="27" s="1"/>
  <c r="D1070" i="27" s="1"/>
  <c r="D148" i="27"/>
  <c r="D185" i="27" s="1"/>
  <c r="D222" i="27" s="1"/>
  <c r="D259" i="27" s="1"/>
  <c r="D296" i="27" s="1"/>
  <c r="D333" i="27" s="1"/>
  <c r="D370" i="27" s="1"/>
  <c r="D407" i="27" s="1"/>
  <c r="D810" i="27" s="1"/>
  <c r="D847" i="27" s="1"/>
  <c r="D884" i="27" s="1"/>
  <c r="D921" i="27" s="1"/>
  <c r="D958" i="27" s="1"/>
  <c r="D995" i="27" s="1"/>
  <c r="D1032" i="27" s="1"/>
  <c r="D1069" i="27" s="1"/>
  <c r="D147" i="27"/>
  <c r="D184" i="27" s="1"/>
  <c r="D221" i="27" s="1"/>
  <c r="D258" i="27" s="1"/>
  <c r="D295" i="27" s="1"/>
  <c r="D332" i="27" s="1"/>
  <c r="D369" i="27" s="1"/>
  <c r="D406" i="27" s="1"/>
  <c r="D809" i="27" s="1"/>
  <c r="D846" i="27" s="1"/>
  <c r="D883" i="27" s="1"/>
  <c r="D920" i="27" s="1"/>
  <c r="D957" i="27" s="1"/>
  <c r="D994" i="27" s="1"/>
  <c r="D1031" i="27" s="1"/>
  <c r="D1068" i="27" s="1"/>
  <c r="D146" i="27"/>
  <c r="D183" i="27" s="1"/>
  <c r="D220" i="27" s="1"/>
  <c r="D257" i="27" s="1"/>
  <c r="D294" i="27" s="1"/>
  <c r="D331" i="27" s="1"/>
  <c r="D368" i="27" s="1"/>
  <c r="D405" i="27" s="1"/>
  <c r="D808" i="27" s="1"/>
  <c r="D845" i="27" s="1"/>
  <c r="D882" i="27" s="1"/>
  <c r="D919" i="27" s="1"/>
  <c r="D956" i="27" s="1"/>
  <c r="D993" i="27" s="1"/>
  <c r="D1030" i="27" s="1"/>
  <c r="D1067" i="27" s="1"/>
  <c r="D145" i="27"/>
  <c r="D182" i="27" s="1"/>
  <c r="D219" i="27" s="1"/>
  <c r="D256" i="27" s="1"/>
  <c r="D293" i="27" s="1"/>
  <c r="D330" i="27" s="1"/>
  <c r="D367" i="27" s="1"/>
  <c r="D404" i="27" s="1"/>
  <c r="D807" i="27" s="1"/>
  <c r="D844" i="27" s="1"/>
  <c r="D881" i="27" s="1"/>
  <c r="D918" i="27" s="1"/>
  <c r="D955" i="27" s="1"/>
  <c r="D992" i="27" s="1"/>
  <c r="D1029" i="27" s="1"/>
  <c r="D1066" i="27" s="1"/>
  <c r="D144" i="27"/>
  <c r="D181" i="27" s="1"/>
  <c r="D218" i="27" s="1"/>
  <c r="D255" i="27" s="1"/>
  <c r="D292" i="27" s="1"/>
  <c r="D329" i="27" s="1"/>
  <c r="D366" i="27" s="1"/>
  <c r="D403" i="27" s="1"/>
  <c r="D806" i="27" s="1"/>
  <c r="D843" i="27" s="1"/>
  <c r="D880" i="27" s="1"/>
  <c r="D917" i="27" s="1"/>
  <c r="D954" i="27" s="1"/>
  <c r="D991" i="27" s="1"/>
  <c r="D1028" i="27" s="1"/>
  <c r="D1065" i="27" s="1"/>
  <c r="D143" i="27"/>
  <c r="D180" i="27" s="1"/>
  <c r="D217" i="27" s="1"/>
  <c r="D254" i="27" s="1"/>
  <c r="D291" i="27" s="1"/>
  <c r="D328" i="27" s="1"/>
  <c r="D365" i="27" s="1"/>
  <c r="D402" i="27" s="1"/>
  <c r="D805" i="27" s="1"/>
  <c r="D842" i="27" s="1"/>
  <c r="D879" i="27" s="1"/>
  <c r="D916" i="27" s="1"/>
  <c r="D953" i="27" s="1"/>
  <c r="D990" i="27" s="1"/>
  <c r="D1027" i="27" s="1"/>
  <c r="D1064" i="27" s="1"/>
  <c r="E142" i="27"/>
  <c r="D141" i="27"/>
  <c r="D178" i="27" s="1"/>
  <c r="D215" i="27" s="1"/>
  <c r="D252" i="27" s="1"/>
  <c r="D289" i="27" s="1"/>
  <c r="D326" i="27" s="1"/>
  <c r="D363" i="27" s="1"/>
  <c r="D400" i="27" s="1"/>
  <c r="D803" i="27" s="1"/>
  <c r="D840" i="27" s="1"/>
  <c r="D877" i="27" s="1"/>
  <c r="D914" i="27" s="1"/>
  <c r="D951" i="27" s="1"/>
  <c r="D988" i="27" s="1"/>
  <c r="D1025" i="27" s="1"/>
  <c r="D1062" i="27" s="1"/>
  <c r="D140" i="27"/>
  <c r="D177" i="27" s="1"/>
  <c r="D214" i="27" s="1"/>
  <c r="D251" i="27" s="1"/>
  <c r="D288" i="27" s="1"/>
  <c r="D325" i="27" s="1"/>
  <c r="D362" i="27" s="1"/>
  <c r="D399" i="27" s="1"/>
  <c r="D802" i="27" s="1"/>
  <c r="D839" i="27" s="1"/>
  <c r="D876" i="27" s="1"/>
  <c r="D913" i="27" s="1"/>
  <c r="D950" i="27" s="1"/>
  <c r="D987" i="27" s="1"/>
  <c r="D1024" i="27" s="1"/>
  <c r="D1061" i="27" s="1"/>
  <c r="D139" i="27"/>
  <c r="D176" i="27" s="1"/>
  <c r="D213" i="27" s="1"/>
  <c r="D250" i="27" s="1"/>
  <c r="D287" i="27" s="1"/>
  <c r="D324" i="27" s="1"/>
  <c r="D361" i="27" s="1"/>
  <c r="D398" i="27" s="1"/>
  <c r="D801" i="27" s="1"/>
  <c r="D838" i="27" s="1"/>
  <c r="D875" i="27" s="1"/>
  <c r="D912" i="27" s="1"/>
  <c r="D949" i="27" s="1"/>
  <c r="D986" i="27" s="1"/>
  <c r="D1023" i="27" s="1"/>
  <c r="D1060" i="27" s="1"/>
  <c r="D138" i="27"/>
  <c r="D175" i="27" s="1"/>
  <c r="D212" i="27" s="1"/>
  <c r="D249" i="27" s="1"/>
  <c r="D286" i="27" s="1"/>
  <c r="D323" i="27" s="1"/>
  <c r="D360" i="27" s="1"/>
  <c r="D397" i="27" s="1"/>
  <c r="D800" i="27" s="1"/>
  <c r="D837" i="27" s="1"/>
  <c r="D874" i="27" s="1"/>
  <c r="D911" i="27" s="1"/>
  <c r="D948" i="27" s="1"/>
  <c r="D985" i="27" s="1"/>
  <c r="D1022" i="27" s="1"/>
  <c r="D1059" i="27" s="1"/>
  <c r="D137" i="27"/>
  <c r="D174" i="27" s="1"/>
  <c r="D211" i="27" s="1"/>
  <c r="D248" i="27" s="1"/>
  <c r="D285" i="27" s="1"/>
  <c r="D322" i="27" s="1"/>
  <c r="D359" i="27" s="1"/>
  <c r="D396" i="27" s="1"/>
  <c r="D799" i="27" s="1"/>
  <c r="D836" i="27" s="1"/>
  <c r="D873" i="27" s="1"/>
  <c r="D910" i="27" s="1"/>
  <c r="D947" i="27" s="1"/>
  <c r="D984" i="27" s="1"/>
  <c r="D1021" i="27" s="1"/>
  <c r="D1058" i="27" s="1"/>
  <c r="D136" i="27"/>
  <c r="D173" i="27" s="1"/>
  <c r="D210" i="27" s="1"/>
  <c r="D247" i="27" s="1"/>
  <c r="D284" i="27" s="1"/>
  <c r="D321" i="27" s="1"/>
  <c r="D358" i="27" s="1"/>
  <c r="D395" i="27" s="1"/>
  <c r="D798" i="27" s="1"/>
  <c r="D835" i="27" s="1"/>
  <c r="D872" i="27" s="1"/>
  <c r="D909" i="27" s="1"/>
  <c r="D946" i="27" s="1"/>
  <c r="D983" i="27" s="1"/>
  <c r="D1020" i="27" s="1"/>
  <c r="D1057" i="27" s="1"/>
  <c r="D135" i="27"/>
  <c r="D172" i="27" s="1"/>
  <c r="D209" i="27" s="1"/>
  <c r="D246" i="27" s="1"/>
  <c r="D283" i="27" s="1"/>
  <c r="D320" i="27" s="1"/>
  <c r="D357" i="27" s="1"/>
  <c r="D394" i="27" s="1"/>
  <c r="D797" i="27" s="1"/>
  <c r="D834" i="27" s="1"/>
  <c r="D871" i="27" s="1"/>
  <c r="D908" i="27" s="1"/>
  <c r="D945" i="27" s="1"/>
  <c r="D982" i="27" s="1"/>
  <c r="D1019" i="27" s="1"/>
  <c r="D1056" i="27" s="1"/>
  <c r="D134" i="27"/>
  <c r="D171" i="27" s="1"/>
  <c r="D208" i="27" s="1"/>
  <c r="D245" i="27" s="1"/>
  <c r="D282" i="27" s="1"/>
  <c r="D319" i="27" s="1"/>
  <c r="D356" i="27" s="1"/>
  <c r="D393" i="27" s="1"/>
  <c r="D796" i="27" s="1"/>
  <c r="D833" i="27" s="1"/>
  <c r="D870" i="27" s="1"/>
  <c r="D907" i="27" s="1"/>
  <c r="D944" i="27" s="1"/>
  <c r="D981" i="27" s="1"/>
  <c r="D1018" i="27" s="1"/>
  <c r="D1055" i="27" s="1"/>
  <c r="D133" i="27"/>
  <c r="D170" i="27" s="1"/>
  <c r="D207" i="27" s="1"/>
  <c r="D244" i="27" s="1"/>
  <c r="D281" i="27" s="1"/>
  <c r="D318" i="27" s="1"/>
  <c r="D355" i="27" s="1"/>
  <c r="D392" i="27" s="1"/>
  <c r="D795" i="27" s="1"/>
  <c r="D832" i="27" s="1"/>
  <c r="D869" i="27" s="1"/>
  <c r="D906" i="27" s="1"/>
  <c r="D943" i="27" s="1"/>
  <c r="D980" i="27" s="1"/>
  <c r="D1017" i="27" s="1"/>
  <c r="D1054" i="27" s="1"/>
  <c r="D132" i="27"/>
  <c r="D169" i="27" s="1"/>
  <c r="D206" i="27" s="1"/>
  <c r="D243" i="27" s="1"/>
  <c r="D280" i="27" s="1"/>
  <c r="D317" i="27" s="1"/>
  <c r="D354" i="27" s="1"/>
  <c r="D391" i="27" s="1"/>
  <c r="D794" i="27" s="1"/>
  <c r="D831" i="27" s="1"/>
  <c r="D868" i="27" s="1"/>
  <c r="D905" i="27" s="1"/>
  <c r="D942" i="27" s="1"/>
  <c r="D979" i="27" s="1"/>
  <c r="D1016" i="27" s="1"/>
  <c r="D1053" i="27" s="1"/>
  <c r="D131" i="27"/>
  <c r="D168" i="27" s="1"/>
  <c r="D205" i="27" s="1"/>
  <c r="D242" i="27" s="1"/>
  <c r="D279" i="27" s="1"/>
  <c r="D316" i="27" s="1"/>
  <c r="D353" i="27" s="1"/>
  <c r="D390" i="27" s="1"/>
  <c r="D793" i="27" s="1"/>
  <c r="D830" i="27" s="1"/>
  <c r="D867" i="27" s="1"/>
  <c r="D904" i="27" s="1"/>
  <c r="D941" i="27" s="1"/>
  <c r="D978" i="27" s="1"/>
  <c r="D1015" i="27" s="1"/>
  <c r="D1052" i="27" s="1"/>
  <c r="D130" i="27"/>
  <c r="D167" i="27" s="1"/>
  <c r="D204" i="27" s="1"/>
  <c r="D241" i="27" s="1"/>
  <c r="D278" i="27" s="1"/>
  <c r="D315" i="27" s="1"/>
  <c r="D352" i="27" s="1"/>
  <c r="D389" i="27" s="1"/>
  <c r="D792" i="27" s="1"/>
  <c r="D829" i="27" s="1"/>
  <c r="D866" i="27" s="1"/>
  <c r="D903" i="27" s="1"/>
  <c r="D940" i="27" s="1"/>
  <c r="D977" i="27" s="1"/>
  <c r="D1014" i="27" s="1"/>
  <c r="D1051" i="27" s="1"/>
  <c r="D129" i="27"/>
  <c r="D166" i="27" s="1"/>
  <c r="D203" i="27" s="1"/>
  <c r="D240" i="27" s="1"/>
  <c r="D277" i="27" s="1"/>
  <c r="D314" i="27" s="1"/>
  <c r="D351" i="27" s="1"/>
  <c r="D388" i="27" s="1"/>
  <c r="D791" i="27" s="1"/>
  <c r="D828" i="27" s="1"/>
  <c r="D865" i="27" s="1"/>
  <c r="D902" i="27" s="1"/>
  <c r="D939" i="27" s="1"/>
  <c r="D976" i="27" s="1"/>
  <c r="D1013" i="27" s="1"/>
  <c r="D1050" i="27" s="1"/>
  <c r="D128" i="27"/>
  <c r="D165" i="27" s="1"/>
  <c r="D202" i="27" s="1"/>
  <c r="D239" i="27" s="1"/>
  <c r="D276" i="27" s="1"/>
  <c r="D313" i="27" s="1"/>
  <c r="D350" i="27" s="1"/>
  <c r="D387" i="27" s="1"/>
  <c r="D790" i="27" s="1"/>
  <c r="D827" i="27" s="1"/>
  <c r="D864" i="27" s="1"/>
  <c r="D901" i="27" s="1"/>
  <c r="D938" i="27" s="1"/>
  <c r="D975" i="27" s="1"/>
  <c r="D1012" i="27" s="1"/>
  <c r="D1049" i="27" s="1"/>
  <c r="D127" i="27"/>
  <c r="D164" i="27" s="1"/>
  <c r="D201" i="27" s="1"/>
  <c r="D238" i="27" s="1"/>
  <c r="D275" i="27" s="1"/>
  <c r="D312" i="27" s="1"/>
  <c r="D349" i="27" s="1"/>
  <c r="D386" i="27" s="1"/>
  <c r="D789" i="27" s="1"/>
  <c r="D826" i="27" s="1"/>
  <c r="D863" i="27" s="1"/>
  <c r="D900" i="27" s="1"/>
  <c r="D937" i="27" s="1"/>
  <c r="D974" i="27" s="1"/>
  <c r="D1011" i="27" s="1"/>
  <c r="D1048" i="27" s="1"/>
  <c r="E159" i="27"/>
  <c r="C61" i="27"/>
  <c r="C70" i="27" s="1"/>
  <c r="C79" i="27" s="1"/>
  <c r="C88" i="27" s="1"/>
  <c r="C97" i="27" s="1"/>
  <c r="C106" i="27" s="1"/>
  <c r="C115" i="27" s="1"/>
  <c r="D1793" i="26"/>
  <c r="D1792" i="26"/>
  <c r="D1791" i="26"/>
  <c r="D1790" i="26"/>
  <c r="D1789" i="26"/>
  <c r="D1788" i="26"/>
  <c r="D1787" i="26"/>
  <c r="D1786" i="26"/>
  <c r="D1785" i="26"/>
  <c r="D1784" i="26"/>
  <c r="D1783" i="26"/>
  <c r="D1782" i="26"/>
  <c r="D1781" i="26"/>
  <c r="D1780"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6" i="26"/>
  <c r="D1755" i="26"/>
  <c r="D1754" i="26"/>
  <c r="D1753" i="26"/>
  <c r="D1752" i="26"/>
  <c r="D1751" i="26"/>
  <c r="D1750" i="26"/>
  <c r="D1749" i="26"/>
  <c r="D1748" i="26"/>
  <c r="D1747" i="26"/>
  <c r="D1746" i="26"/>
  <c r="D1745" i="26"/>
  <c r="D1744" i="26"/>
  <c r="C1570" i="26"/>
  <c r="C1565" i="26"/>
  <c r="C1560" i="26"/>
  <c r="C1555" i="26"/>
  <c r="C1550" i="26"/>
  <c r="C1545" i="26"/>
  <c r="C1540" i="26"/>
  <c r="C1535" i="26"/>
  <c r="C1530" i="26"/>
  <c r="C1525" i="26"/>
  <c r="C1520" i="26"/>
  <c r="C1515" i="26"/>
  <c r="C1510" i="26"/>
  <c r="C1505" i="26"/>
  <c r="C1500" i="26"/>
  <c r="C1495" i="26"/>
  <c r="C1490" i="26"/>
  <c r="C1485" i="26"/>
  <c r="C1480" i="26"/>
  <c r="C1475" i="26"/>
  <c r="E1445" i="26"/>
  <c r="E1434" i="26"/>
  <c r="E1421" i="26"/>
  <c r="E1410" i="26"/>
  <c r="E1397" i="26"/>
  <c r="E1386" i="26"/>
  <c r="E1373" i="26"/>
  <c r="E1362" i="26"/>
  <c r="E1349" i="26"/>
  <c r="E1338" i="26"/>
  <c r="E1325" i="26"/>
  <c r="E1314" i="26"/>
  <c r="E1301" i="26"/>
  <c r="E1290" i="26"/>
  <c r="C1281" i="26"/>
  <c r="C1305" i="26" s="1"/>
  <c r="C1329" i="26" s="1"/>
  <c r="C1353" i="26" s="1"/>
  <c r="C1377" i="26" s="1"/>
  <c r="C1401" i="26" s="1"/>
  <c r="C1425" i="26" s="1"/>
  <c r="E1275" i="26"/>
  <c r="E1264" i="26"/>
  <c r="E1251" i="26"/>
  <c r="E1240" i="26"/>
  <c r="E1252" i="26" s="1"/>
  <c r="E1227" i="26"/>
  <c r="E1216" i="26"/>
  <c r="E1203" i="26"/>
  <c r="E1192" i="26"/>
  <c r="E1204" i="26" s="1"/>
  <c r="E1179" i="26"/>
  <c r="E1180" i="26" s="1"/>
  <c r="E1168" i="26"/>
  <c r="E1155" i="26"/>
  <c r="E1144" i="26"/>
  <c r="E1131" i="26"/>
  <c r="E1120" i="26"/>
  <c r="C1111" i="26"/>
  <c r="C1135" i="26" s="1"/>
  <c r="C1159" i="26" s="1"/>
  <c r="C1183" i="26" s="1"/>
  <c r="C1207" i="26" s="1"/>
  <c r="C1231" i="26" s="1"/>
  <c r="C1255" i="26" s="1"/>
  <c r="E1107" i="26"/>
  <c r="E1096" i="26"/>
  <c r="E1079" i="26"/>
  <c r="E1063" i="26"/>
  <c r="E1042" i="26"/>
  <c r="E1026" i="26"/>
  <c r="E1005" i="26"/>
  <c r="E989" i="26"/>
  <c r="E1006" i="26" s="1"/>
  <c r="E968" i="26"/>
  <c r="E952" i="26"/>
  <c r="E931" i="26"/>
  <c r="E915" i="26"/>
  <c r="E894" i="26"/>
  <c r="E878" i="26"/>
  <c r="E857" i="26"/>
  <c r="E841" i="26"/>
  <c r="E858" i="26" s="1"/>
  <c r="C826" i="26"/>
  <c r="C863" i="26" s="1"/>
  <c r="C900" i="26" s="1"/>
  <c r="C937" i="26" s="1"/>
  <c r="C974" i="26" s="1"/>
  <c r="C1011" i="26" s="1"/>
  <c r="C1048" i="26" s="1"/>
  <c r="E820" i="26"/>
  <c r="E804" i="26"/>
  <c r="E783" i="26"/>
  <c r="E772" i="26"/>
  <c r="E759" i="26"/>
  <c r="E748" i="26"/>
  <c r="E735" i="26"/>
  <c r="E724" i="26"/>
  <c r="E711" i="26"/>
  <c r="E700" i="26"/>
  <c r="E687" i="26"/>
  <c r="E676" i="26"/>
  <c r="E663" i="26"/>
  <c r="E652" i="26"/>
  <c r="E639" i="26"/>
  <c r="E628" i="26"/>
  <c r="C619" i="26"/>
  <c r="C643" i="26" s="1"/>
  <c r="C667" i="26" s="1"/>
  <c r="C691" i="26" s="1"/>
  <c r="C715" i="26" s="1"/>
  <c r="C739" i="26" s="1"/>
  <c r="C763" i="26" s="1"/>
  <c r="E613" i="26"/>
  <c r="E602" i="26"/>
  <c r="E589" i="26"/>
  <c r="E578" i="26"/>
  <c r="E565" i="26"/>
  <c r="E554" i="26"/>
  <c r="E541" i="26"/>
  <c r="E530" i="26"/>
  <c r="E517" i="26"/>
  <c r="E506" i="26"/>
  <c r="E493" i="26"/>
  <c r="E482" i="26"/>
  <c r="E469" i="26"/>
  <c r="E458" i="26"/>
  <c r="C449" i="26"/>
  <c r="C473" i="26" s="1"/>
  <c r="C497" i="26" s="1"/>
  <c r="C521" i="26" s="1"/>
  <c r="C545" i="26" s="1"/>
  <c r="C569" i="26" s="1"/>
  <c r="C593" i="26" s="1"/>
  <c r="E445" i="26"/>
  <c r="D444" i="26"/>
  <c r="D638" i="26" s="1"/>
  <c r="D443" i="26"/>
  <c r="D467" i="26" s="1"/>
  <c r="D491" i="26" s="1"/>
  <c r="D515" i="26" s="1"/>
  <c r="D539" i="26" s="1"/>
  <c r="D563" i="26" s="1"/>
  <c r="D587" i="26" s="1"/>
  <c r="D611" i="26" s="1"/>
  <c r="D1105" i="26" s="1"/>
  <c r="D1129" i="26" s="1"/>
  <c r="D1153" i="26" s="1"/>
  <c r="D1177" i="26" s="1"/>
  <c r="D1201" i="26" s="1"/>
  <c r="D1225" i="26" s="1"/>
  <c r="D1249" i="26" s="1"/>
  <c r="D1273" i="26" s="1"/>
  <c r="D442" i="26"/>
  <c r="D636" i="26" s="1"/>
  <c r="D441" i="26"/>
  <c r="D635" i="26" s="1"/>
  <c r="D440" i="26"/>
  <c r="D439" i="26"/>
  <c r="D633" i="26" s="1"/>
  <c r="D438" i="26"/>
  <c r="D632" i="26" s="1"/>
  <c r="D437" i="26"/>
  <c r="D436" i="26"/>
  <c r="D435" i="26"/>
  <c r="D629" i="26" s="1"/>
  <c r="E434" i="26"/>
  <c r="D433" i="26"/>
  <c r="D432" i="26"/>
  <c r="D431" i="26"/>
  <c r="D625" i="26" s="1"/>
  <c r="D1287" i="26" s="1"/>
  <c r="D1311" i="26" s="1"/>
  <c r="D1335" i="26" s="1"/>
  <c r="D1359" i="26" s="1"/>
  <c r="D1383" i="26" s="1"/>
  <c r="D1407" i="26" s="1"/>
  <c r="D1431" i="26" s="1"/>
  <c r="D430" i="26"/>
  <c r="D624" i="26" s="1"/>
  <c r="D429" i="26"/>
  <c r="D428" i="26"/>
  <c r="D427" i="26"/>
  <c r="D621" i="26" s="1"/>
  <c r="D426" i="26"/>
  <c r="D620" i="26" s="1"/>
  <c r="D425" i="26"/>
  <c r="D424" i="26"/>
  <c r="E417" i="26"/>
  <c r="E401" i="26"/>
  <c r="E380" i="26"/>
  <c r="E364" i="26"/>
  <c r="E343" i="26"/>
  <c r="E327" i="26"/>
  <c r="E306" i="26"/>
  <c r="E290" i="26"/>
  <c r="E269" i="26"/>
  <c r="E253" i="26"/>
  <c r="E232" i="26"/>
  <c r="E216" i="26"/>
  <c r="E195" i="26"/>
  <c r="E196" i="26" s="1"/>
  <c r="E179" i="26"/>
  <c r="C164" i="26"/>
  <c r="C201" i="26" s="1"/>
  <c r="C238" i="26" s="1"/>
  <c r="C275" i="26" s="1"/>
  <c r="C312" i="26" s="1"/>
  <c r="C349" i="26" s="1"/>
  <c r="C386" i="26" s="1"/>
  <c r="E158" i="26"/>
  <c r="D157" i="26"/>
  <c r="D194" i="26" s="1"/>
  <c r="D231" i="26" s="1"/>
  <c r="D268" i="26" s="1"/>
  <c r="D305" i="26" s="1"/>
  <c r="D342" i="26" s="1"/>
  <c r="D379" i="26" s="1"/>
  <c r="D416" i="26" s="1"/>
  <c r="D819" i="26" s="1"/>
  <c r="D856" i="26" s="1"/>
  <c r="D893" i="26" s="1"/>
  <c r="D930" i="26" s="1"/>
  <c r="D967" i="26" s="1"/>
  <c r="D1004" i="26" s="1"/>
  <c r="D1041" i="26" s="1"/>
  <c r="D1078" i="26" s="1"/>
  <c r="D156" i="26"/>
  <c r="D193" i="26" s="1"/>
  <c r="D230" i="26" s="1"/>
  <c r="D267" i="26" s="1"/>
  <c r="D304" i="26" s="1"/>
  <c r="D341" i="26" s="1"/>
  <c r="D378" i="26" s="1"/>
  <c r="D415" i="26" s="1"/>
  <c r="D818" i="26" s="1"/>
  <c r="D855" i="26" s="1"/>
  <c r="D892" i="26" s="1"/>
  <c r="D929" i="26" s="1"/>
  <c r="D966" i="26" s="1"/>
  <c r="D1003" i="26" s="1"/>
  <c r="D1040" i="26" s="1"/>
  <c r="D1077" i="26" s="1"/>
  <c r="D155" i="26"/>
  <c r="D192" i="26" s="1"/>
  <c r="D229" i="26" s="1"/>
  <c r="D266" i="26" s="1"/>
  <c r="D303" i="26" s="1"/>
  <c r="D340" i="26" s="1"/>
  <c r="D377" i="26" s="1"/>
  <c r="D414" i="26" s="1"/>
  <c r="D817" i="26" s="1"/>
  <c r="D854" i="26" s="1"/>
  <c r="D891" i="26" s="1"/>
  <c r="D928" i="26" s="1"/>
  <c r="D965" i="26" s="1"/>
  <c r="D1002" i="26" s="1"/>
  <c r="D1039" i="26" s="1"/>
  <c r="D1076" i="26" s="1"/>
  <c r="D154" i="26"/>
  <c r="D191" i="26" s="1"/>
  <c r="D228" i="26" s="1"/>
  <c r="D265" i="26" s="1"/>
  <c r="D302" i="26" s="1"/>
  <c r="D339" i="26" s="1"/>
  <c r="D376" i="26" s="1"/>
  <c r="D413" i="26" s="1"/>
  <c r="D816" i="26" s="1"/>
  <c r="D853" i="26" s="1"/>
  <c r="D890" i="26" s="1"/>
  <c r="D927" i="26" s="1"/>
  <c r="D964" i="26" s="1"/>
  <c r="D1001" i="26" s="1"/>
  <c r="D1038" i="26" s="1"/>
  <c r="D1075" i="26" s="1"/>
  <c r="D153" i="26"/>
  <c r="D190" i="26" s="1"/>
  <c r="D227" i="26" s="1"/>
  <c r="D264" i="26" s="1"/>
  <c r="D301" i="26" s="1"/>
  <c r="D338" i="26" s="1"/>
  <c r="D375" i="26" s="1"/>
  <c r="D412" i="26" s="1"/>
  <c r="D815" i="26" s="1"/>
  <c r="D852" i="26" s="1"/>
  <c r="D889" i="26" s="1"/>
  <c r="D926" i="26" s="1"/>
  <c r="D963" i="26" s="1"/>
  <c r="D1000" i="26" s="1"/>
  <c r="D1037" i="26" s="1"/>
  <c r="D1074" i="26" s="1"/>
  <c r="D152" i="26"/>
  <c r="D189" i="26" s="1"/>
  <c r="D226" i="26" s="1"/>
  <c r="D263" i="26" s="1"/>
  <c r="D300" i="26" s="1"/>
  <c r="D337" i="26" s="1"/>
  <c r="D374" i="26" s="1"/>
  <c r="D411" i="26" s="1"/>
  <c r="D814" i="26" s="1"/>
  <c r="D851" i="26" s="1"/>
  <c r="D888" i="26" s="1"/>
  <c r="D925" i="26" s="1"/>
  <c r="D962" i="26" s="1"/>
  <c r="D999" i="26" s="1"/>
  <c r="D1036" i="26" s="1"/>
  <c r="D1073" i="26" s="1"/>
  <c r="D151" i="26"/>
  <c r="D188" i="26" s="1"/>
  <c r="D225" i="26" s="1"/>
  <c r="D262" i="26" s="1"/>
  <c r="D299" i="26" s="1"/>
  <c r="D336" i="26" s="1"/>
  <c r="D373" i="26" s="1"/>
  <c r="D410" i="26" s="1"/>
  <c r="D813" i="26" s="1"/>
  <c r="D850" i="26" s="1"/>
  <c r="D887" i="26" s="1"/>
  <c r="D924" i="26" s="1"/>
  <c r="D961" i="26" s="1"/>
  <c r="D998" i="26" s="1"/>
  <c r="D1035" i="26" s="1"/>
  <c r="D1072" i="26" s="1"/>
  <c r="D150" i="26"/>
  <c r="D187" i="26" s="1"/>
  <c r="D224" i="26" s="1"/>
  <c r="D261" i="26" s="1"/>
  <c r="D298" i="26" s="1"/>
  <c r="D335" i="26" s="1"/>
  <c r="D372" i="26" s="1"/>
  <c r="D409" i="26" s="1"/>
  <c r="D812" i="26" s="1"/>
  <c r="D849" i="26" s="1"/>
  <c r="D886" i="26" s="1"/>
  <c r="D923" i="26" s="1"/>
  <c r="D960" i="26" s="1"/>
  <c r="D997" i="26" s="1"/>
  <c r="D1034" i="26" s="1"/>
  <c r="D1071" i="26" s="1"/>
  <c r="D149" i="26"/>
  <c r="D186" i="26" s="1"/>
  <c r="D223" i="26" s="1"/>
  <c r="D260" i="26" s="1"/>
  <c r="D297" i="26" s="1"/>
  <c r="D334" i="26" s="1"/>
  <c r="D371" i="26" s="1"/>
  <c r="D408" i="26" s="1"/>
  <c r="D811" i="26" s="1"/>
  <c r="D848" i="26" s="1"/>
  <c r="D885" i="26" s="1"/>
  <c r="D922" i="26" s="1"/>
  <c r="D959" i="26" s="1"/>
  <c r="D996" i="26" s="1"/>
  <c r="D1033" i="26" s="1"/>
  <c r="D1070" i="26" s="1"/>
  <c r="D148" i="26"/>
  <c r="D185" i="26" s="1"/>
  <c r="D222" i="26" s="1"/>
  <c r="D259" i="26" s="1"/>
  <c r="D296" i="26" s="1"/>
  <c r="D333" i="26" s="1"/>
  <c r="D370" i="26" s="1"/>
  <c r="D407" i="26" s="1"/>
  <c r="D810" i="26" s="1"/>
  <c r="D847" i="26" s="1"/>
  <c r="D884" i="26" s="1"/>
  <c r="D921" i="26" s="1"/>
  <c r="D958" i="26" s="1"/>
  <c r="D995" i="26" s="1"/>
  <c r="D1032" i="26" s="1"/>
  <c r="D1069" i="26" s="1"/>
  <c r="D147" i="26"/>
  <c r="D184" i="26" s="1"/>
  <c r="D221" i="26" s="1"/>
  <c r="D258" i="26" s="1"/>
  <c r="D295" i="26" s="1"/>
  <c r="D332" i="26" s="1"/>
  <c r="D369" i="26" s="1"/>
  <c r="D406" i="26" s="1"/>
  <c r="D809" i="26" s="1"/>
  <c r="D846" i="26" s="1"/>
  <c r="D883" i="26" s="1"/>
  <c r="D920" i="26" s="1"/>
  <c r="D957" i="26" s="1"/>
  <c r="D994" i="26" s="1"/>
  <c r="D1031" i="26" s="1"/>
  <c r="D1068" i="26" s="1"/>
  <c r="D146" i="26"/>
  <c r="D183" i="26" s="1"/>
  <c r="D220" i="26" s="1"/>
  <c r="D257" i="26" s="1"/>
  <c r="D294" i="26" s="1"/>
  <c r="D331" i="26" s="1"/>
  <c r="D368" i="26" s="1"/>
  <c r="D405" i="26" s="1"/>
  <c r="D808" i="26" s="1"/>
  <c r="D845" i="26" s="1"/>
  <c r="D882" i="26" s="1"/>
  <c r="D919" i="26" s="1"/>
  <c r="D956" i="26" s="1"/>
  <c r="D993" i="26" s="1"/>
  <c r="D1030" i="26" s="1"/>
  <c r="D1067" i="26" s="1"/>
  <c r="D145" i="26"/>
  <c r="D182" i="26" s="1"/>
  <c r="D219" i="26" s="1"/>
  <c r="D256" i="26" s="1"/>
  <c r="D293" i="26" s="1"/>
  <c r="D330" i="26" s="1"/>
  <c r="D367" i="26" s="1"/>
  <c r="D404" i="26" s="1"/>
  <c r="D807" i="26" s="1"/>
  <c r="D844" i="26" s="1"/>
  <c r="D881" i="26" s="1"/>
  <c r="D918" i="26" s="1"/>
  <c r="D955" i="26" s="1"/>
  <c r="D992" i="26" s="1"/>
  <c r="D1029" i="26" s="1"/>
  <c r="D1066" i="26" s="1"/>
  <c r="D144" i="26"/>
  <c r="D181" i="26" s="1"/>
  <c r="D218" i="26" s="1"/>
  <c r="D255" i="26" s="1"/>
  <c r="D292" i="26" s="1"/>
  <c r="D329" i="26" s="1"/>
  <c r="D366" i="26" s="1"/>
  <c r="D403" i="26" s="1"/>
  <c r="D806" i="26" s="1"/>
  <c r="D843" i="26" s="1"/>
  <c r="D880" i="26" s="1"/>
  <c r="D917" i="26" s="1"/>
  <c r="D954" i="26" s="1"/>
  <c r="D991" i="26" s="1"/>
  <c r="D1028" i="26" s="1"/>
  <c r="D1065" i="26" s="1"/>
  <c r="D143" i="26"/>
  <c r="D180" i="26" s="1"/>
  <c r="D217" i="26" s="1"/>
  <c r="D254" i="26" s="1"/>
  <c r="D291" i="26" s="1"/>
  <c r="D328" i="26" s="1"/>
  <c r="D365" i="26" s="1"/>
  <c r="D402" i="26" s="1"/>
  <c r="D805" i="26" s="1"/>
  <c r="D842" i="26" s="1"/>
  <c r="D879" i="26" s="1"/>
  <c r="D916" i="26" s="1"/>
  <c r="D953" i="26" s="1"/>
  <c r="D990" i="26" s="1"/>
  <c r="D1027" i="26" s="1"/>
  <c r="D1064" i="26" s="1"/>
  <c r="E142" i="26"/>
  <c r="D141" i="26"/>
  <c r="D178" i="26" s="1"/>
  <c r="D215" i="26" s="1"/>
  <c r="D252" i="26" s="1"/>
  <c r="D289" i="26" s="1"/>
  <c r="D326" i="26" s="1"/>
  <c r="D363" i="26" s="1"/>
  <c r="D400" i="26" s="1"/>
  <c r="D803" i="26" s="1"/>
  <c r="D840" i="26" s="1"/>
  <c r="D877" i="26" s="1"/>
  <c r="D914" i="26" s="1"/>
  <c r="D951" i="26" s="1"/>
  <c r="D988" i="26" s="1"/>
  <c r="D1025" i="26" s="1"/>
  <c r="D1062" i="26" s="1"/>
  <c r="D140" i="26"/>
  <c r="D177" i="26" s="1"/>
  <c r="D214" i="26" s="1"/>
  <c r="D251" i="26" s="1"/>
  <c r="D288" i="26" s="1"/>
  <c r="D325" i="26" s="1"/>
  <c r="D362" i="26" s="1"/>
  <c r="D399" i="26" s="1"/>
  <c r="D802" i="26" s="1"/>
  <c r="D839" i="26" s="1"/>
  <c r="D876" i="26" s="1"/>
  <c r="D913" i="26" s="1"/>
  <c r="D950" i="26" s="1"/>
  <c r="D987" i="26" s="1"/>
  <c r="D1024" i="26" s="1"/>
  <c r="D1061" i="26" s="1"/>
  <c r="D139" i="26"/>
  <c r="D176" i="26" s="1"/>
  <c r="D213" i="26" s="1"/>
  <c r="D250" i="26" s="1"/>
  <c r="D287" i="26" s="1"/>
  <c r="D324" i="26" s="1"/>
  <c r="D361" i="26" s="1"/>
  <c r="D398" i="26" s="1"/>
  <c r="D801" i="26" s="1"/>
  <c r="D838" i="26" s="1"/>
  <c r="D875" i="26" s="1"/>
  <c r="D912" i="26" s="1"/>
  <c r="D949" i="26" s="1"/>
  <c r="D986" i="26" s="1"/>
  <c r="D1023" i="26" s="1"/>
  <c r="D1060" i="26" s="1"/>
  <c r="D138" i="26"/>
  <c r="D175" i="26" s="1"/>
  <c r="D212" i="26" s="1"/>
  <c r="D249" i="26" s="1"/>
  <c r="D286" i="26" s="1"/>
  <c r="D323" i="26" s="1"/>
  <c r="D360" i="26" s="1"/>
  <c r="D397" i="26" s="1"/>
  <c r="D800" i="26" s="1"/>
  <c r="D837" i="26" s="1"/>
  <c r="D874" i="26" s="1"/>
  <c r="D911" i="26" s="1"/>
  <c r="D948" i="26" s="1"/>
  <c r="D985" i="26" s="1"/>
  <c r="D1022" i="26" s="1"/>
  <c r="D1059" i="26" s="1"/>
  <c r="D137" i="26"/>
  <c r="D174" i="26" s="1"/>
  <c r="D211" i="26" s="1"/>
  <c r="D248" i="26" s="1"/>
  <c r="D285" i="26" s="1"/>
  <c r="D322" i="26" s="1"/>
  <c r="D359" i="26" s="1"/>
  <c r="D396" i="26" s="1"/>
  <c r="D799" i="26" s="1"/>
  <c r="D836" i="26" s="1"/>
  <c r="D873" i="26" s="1"/>
  <c r="D910" i="26" s="1"/>
  <c r="D947" i="26" s="1"/>
  <c r="D984" i="26" s="1"/>
  <c r="D1021" i="26" s="1"/>
  <c r="D1058" i="26" s="1"/>
  <c r="D136" i="26"/>
  <c r="D173" i="26" s="1"/>
  <c r="D210" i="26" s="1"/>
  <c r="D247" i="26" s="1"/>
  <c r="D284" i="26" s="1"/>
  <c r="D321" i="26" s="1"/>
  <c r="D358" i="26" s="1"/>
  <c r="D395" i="26" s="1"/>
  <c r="D798" i="26" s="1"/>
  <c r="D835" i="26" s="1"/>
  <c r="D872" i="26" s="1"/>
  <c r="D909" i="26" s="1"/>
  <c r="D946" i="26" s="1"/>
  <c r="D983" i="26" s="1"/>
  <c r="D1020" i="26" s="1"/>
  <c r="D1057" i="26" s="1"/>
  <c r="D135" i="26"/>
  <c r="D172" i="26" s="1"/>
  <c r="D209" i="26" s="1"/>
  <c r="D246" i="26" s="1"/>
  <c r="D283" i="26" s="1"/>
  <c r="D320" i="26" s="1"/>
  <c r="D357" i="26" s="1"/>
  <c r="D394" i="26" s="1"/>
  <c r="D797" i="26" s="1"/>
  <c r="D834" i="26" s="1"/>
  <c r="D871" i="26" s="1"/>
  <c r="D908" i="26" s="1"/>
  <c r="D945" i="26" s="1"/>
  <c r="D982" i="26" s="1"/>
  <c r="D1019" i="26" s="1"/>
  <c r="D1056" i="26" s="1"/>
  <c r="D134" i="26"/>
  <c r="D171" i="26" s="1"/>
  <c r="D208" i="26" s="1"/>
  <c r="D245" i="26" s="1"/>
  <c r="D282" i="26" s="1"/>
  <c r="D319" i="26" s="1"/>
  <c r="D356" i="26" s="1"/>
  <c r="D393" i="26" s="1"/>
  <c r="D796" i="26" s="1"/>
  <c r="D833" i="26" s="1"/>
  <c r="D870" i="26" s="1"/>
  <c r="D907" i="26" s="1"/>
  <c r="D944" i="26" s="1"/>
  <c r="D981" i="26" s="1"/>
  <c r="D1018" i="26" s="1"/>
  <c r="D1055" i="26" s="1"/>
  <c r="D133" i="26"/>
  <c r="D170" i="26" s="1"/>
  <c r="D207" i="26" s="1"/>
  <c r="D244" i="26" s="1"/>
  <c r="D281" i="26" s="1"/>
  <c r="D318" i="26" s="1"/>
  <c r="D355" i="26" s="1"/>
  <c r="D392" i="26" s="1"/>
  <c r="D795" i="26" s="1"/>
  <c r="D832" i="26" s="1"/>
  <c r="D869" i="26" s="1"/>
  <c r="D906" i="26" s="1"/>
  <c r="D943" i="26" s="1"/>
  <c r="D980" i="26" s="1"/>
  <c r="D1017" i="26" s="1"/>
  <c r="D1054" i="26" s="1"/>
  <c r="D132" i="26"/>
  <c r="D169" i="26" s="1"/>
  <c r="D206" i="26" s="1"/>
  <c r="D243" i="26" s="1"/>
  <c r="D280" i="26" s="1"/>
  <c r="D317" i="26" s="1"/>
  <c r="D354" i="26" s="1"/>
  <c r="D391" i="26" s="1"/>
  <c r="D794" i="26" s="1"/>
  <c r="D831" i="26" s="1"/>
  <c r="D868" i="26" s="1"/>
  <c r="D905" i="26" s="1"/>
  <c r="D942" i="26" s="1"/>
  <c r="D979" i="26" s="1"/>
  <c r="D1016" i="26" s="1"/>
  <c r="D1053" i="26" s="1"/>
  <c r="D131" i="26"/>
  <c r="D168" i="26" s="1"/>
  <c r="D205" i="26" s="1"/>
  <c r="D242" i="26" s="1"/>
  <c r="D279" i="26" s="1"/>
  <c r="D316" i="26" s="1"/>
  <c r="D353" i="26" s="1"/>
  <c r="D390" i="26" s="1"/>
  <c r="D793" i="26" s="1"/>
  <c r="D830" i="26" s="1"/>
  <c r="D867" i="26" s="1"/>
  <c r="D904" i="26" s="1"/>
  <c r="D941" i="26" s="1"/>
  <c r="D978" i="26" s="1"/>
  <c r="D1015" i="26" s="1"/>
  <c r="D1052" i="26" s="1"/>
  <c r="D130" i="26"/>
  <c r="D167" i="26" s="1"/>
  <c r="D204" i="26" s="1"/>
  <c r="D241" i="26" s="1"/>
  <c r="D278" i="26" s="1"/>
  <c r="D315" i="26" s="1"/>
  <c r="D352" i="26" s="1"/>
  <c r="D389" i="26" s="1"/>
  <c r="D792" i="26" s="1"/>
  <c r="D829" i="26" s="1"/>
  <c r="D866" i="26" s="1"/>
  <c r="D903" i="26" s="1"/>
  <c r="D940" i="26" s="1"/>
  <c r="D977" i="26" s="1"/>
  <c r="D1014" i="26" s="1"/>
  <c r="D1051" i="26" s="1"/>
  <c r="D129" i="26"/>
  <c r="D166" i="26" s="1"/>
  <c r="D203" i="26" s="1"/>
  <c r="D240" i="26" s="1"/>
  <c r="D277" i="26" s="1"/>
  <c r="D314" i="26" s="1"/>
  <c r="D351" i="26" s="1"/>
  <c r="D388" i="26" s="1"/>
  <c r="D791" i="26" s="1"/>
  <c r="D828" i="26" s="1"/>
  <c r="D865" i="26" s="1"/>
  <c r="D902" i="26" s="1"/>
  <c r="D939" i="26" s="1"/>
  <c r="D976" i="26" s="1"/>
  <c r="D1013" i="26" s="1"/>
  <c r="D1050" i="26" s="1"/>
  <c r="D128" i="26"/>
  <c r="D165" i="26" s="1"/>
  <c r="D202" i="26" s="1"/>
  <c r="D239" i="26" s="1"/>
  <c r="D276" i="26" s="1"/>
  <c r="D313" i="26" s="1"/>
  <c r="D350" i="26" s="1"/>
  <c r="D387" i="26" s="1"/>
  <c r="D790" i="26" s="1"/>
  <c r="D827" i="26" s="1"/>
  <c r="D864" i="26" s="1"/>
  <c r="D901" i="26" s="1"/>
  <c r="D938" i="26" s="1"/>
  <c r="D975" i="26" s="1"/>
  <c r="D1012" i="26" s="1"/>
  <c r="D1049" i="26" s="1"/>
  <c r="D127" i="26"/>
  <c r="D164" i="26" s="1"/>
  <c r="D201" i="26" s="1"/>
  <c r="D238" i="26" s="1"/>
  <c r="D275" i="26" s="1"/>
  <c r="D312" i="26" s="1"/>
  <c r="D349" i="26" s="1"/>
  <c r="D386" i="26" s="1"/>
  <c r="D789" i="26" s="1"/>
  <c r="D826" i="26" s="1"/>
  <c r="D863" i="26" s="1"/>
  <c r="D900" i="26" s="1"/>
  <c r="D937" i="26" s="1"/>
  <c r="D974" i="26" s="1"/>
  <c r="D1011" i="26" s="1"/>
  <c r="D1048" i="26" s="1"/>
  <c r="E159" i="26"/>
  <c r="C61" i="26"/>
  <c r="C70" i="26" s="1"/>
  <c r="C79" i="26" s="1"/>
  <c r="C88" i="26" s="1"/>
  <c r="C97" i="26" s="1"/>
  <c r="C106" i="26" s="1"/>
  <c r="C115" i="26" s="1"/>
  <c r="D1793" i="25"/>
  <c r="D1792" i="25"/>
  <c r="D1791" i="25"/>
  <c r="D1790" i="25"/>
  <c r="D1789" i="25"/>
  <c r="D1788" i="25"/>
  <c r="D1787" i="25"/>
  <c r="D1786" i="25"/>
  <c r="D1785" i="25"/>
  <c r="D1784" i="25"/>
  <c r="D1783" i="25"/>
  <c r="D1782" i="25"/>
  <c r="D1781" i="25"/>
  <c r="D1780" i="25"/>
  <c r="D1779" i="25"/>
  <c r="D1778" i="25"/>
  <c r="D1777" i="25"/>
  <c r="D1776" i="25"/>
  <c r="D1775" i="25"/>
  <c r="D1774" i="25"/>
  <c r="D1773" i="25"/>
  <c r="D1772" i="25"/>
  <c r="D1771" i="25"/>
  <c r="D1770" i="25"/>
  <c r="D1769" i="25"/>
  <c r="D1768" i="25"/>
  <c r="D1767" i="25"/>
  <c r="D1766" i="25"/>
  <c r="D1765" i="25"/>
  <c r="D1764" i="25"/>
  <c r="D1763" i="25"/>
  <c r="D1762" i="25"/>
  <c r="D1761" i="25"/>
  <c r="D1760" i="25"/>
  <c r="D1759" i="25"/>
  <c r="D1758" i="25"/>
  <c r="D1757" i="25"/>
  <c r="D1756" i="25"/>
  <c r="D1755" i="25"/>
  <c r="D1754" i="25"/>
  <c r="D1753" i="25"/>
  <c r="D1752" i="25"/>
  <c r="D1751" i="25"/>
  <c r="D1750" i="25"/>
  <c r="D1749" i="25"/>
  <c r="D1748" i="25"/>
  <c r="D1747" i="25"/>
  <c r="D1746" i="25"/>
  <c r="D1745" i="25"/>
  <c r="D1744" i="25"/>
  <c r="C1570" i="25"/>
  <c r="C1565" i="25"/>
  <c r="C1560" i="25"/>
  <c r="C1555" i="25"/>
  <c r="C1550" i="25"/>
  <c r="C1545" i="25"/>
  <c r="C1540" i="25"/>
  <c r="C1535" i="25"/>
  <c r="C1530" i="25"/>
  <c r="C1525" i="25"/>
  <c r="C1520" i="25"/>
  <c r="C1515" i="25"/>
  <c r="C1510" i="25"/>
  <c r="C1505" i="25"/>
  <c r="C1500" i="25"/>
  <c r="C1495" i="25"/>
  <c r="C1490" i="25"/>
  <c r="C1485" i="25"/>
  <c r="C1480" i="25"/>
  <c r="C1475" i="25"/>
  <c r="E1445" i="25"/>
  <c r="E1434" i="25"/>
  <c r="E1446" i="25" s="1"/>
  <c r="E1421" i="25"/>
  <c r="E1410" i="25"/>
  <c r="E1397" i="25"/>
  <c r="E1386" i="25"/>
  <c r="E1398" i="25" s="1"/>
  <c r="E1373" i="25"/>
  <c r="E1362" i="25"/>
  <c r="E1349" i="25"/>
  <c r="E1338" i="25"/>
  <c r="E1350" i="25" s="1"/>
  <c r="E1325" i="25"/>
  <c r="E1314" i="25"/>
  <c r="E1301" i="25"/>
  <c r="E1290" i="25"/>
  <c r="E1302" i="25" s="1"/>
  <c r="C1281" i="25"/>
  <c r="C1305" i="25" s="1"/>
  <c r="C1329" i="25" s="1"/>
  <c r="C1353" i="25" s="1"/>
  <c r="C1377" i="25" s="1"/>
  <c r="C1401" i="25" s="1"/>
  <c r="C1425" i="25" s="1"/>
  <c r="E1275" i="25"/>
  <c r="E1264" i="25"/>
  <c r="E1251" i="25"/>
  <c r="E1240" i="25"/>
  <c r="E1227" i="25"/>
  <c r="E1216" i="25"/>
  <c r="E1203" i="25"/>
  <c r="E1192" i="25"/>
  <c r="E1179" i="25"/>
  <c r="E1168" i="25"/>
  <c r="E1155" i="25"/>
  <c r="E1144" i="25"/>
  <c r="E1131" i="25"/>
  <c r="E1120" i="25"/>
  <c r="C1111" i="25"/>
  <c r="C1135" i="25" s="1"/>
  <c r="C1159" i="25" s="1"/>
  <c r="C1183" i="25" s="1"/>
  <c r="C1207" i="25" s="1"/>
  <c r="C1231" i="25" s="1"/>
  <c r="C1255" i="25" s="1"/>
  <c r="E1107" i="25"/>
  <c r="E1096" i="25"/>
  <c r="E1079" i="25"/>
  <c r="E1063" i="25"/>
  <c r="E1042" i="25"/>
  <c r="E1026" i="25"/>
  <c r="E1005" i="25"/>
  <c r="E989" i="25"/>
  <c r="E968" i="25"/>
  <c r="E952" i="25"/>
  <c r="E931" i="25"/>
  <c r="E915" i="25"/>
  <c r="E932" i="25" s="1"/>
  <c r="E894" i="25"/>
  <c r="E878" i="25"/>
  <c r="E857" i="25"/>
  <c r="E841" i="25"/>
  <c r="C826" i="25"/>
  <c r="C863" i="25" s="1"/>
  <c r="C900" i="25" s="1"/>
  <c r="C937" i="25" s="1"/>
  <c r="C974" i="25" s="1"/>
  <c r="C1011" i="25" s="1"/>
  <c r="C1048" i="25" s="1"/>
  <c r="E820" i="25"/>
  <c r="E804" i="25"/>
  <c r="E783" i="25"/>
  <c r="E772" i="25"/>
  <c r="E759" i="25"/>
  <c r="E748" i="25"/>
  <c r="E735" i="25"/>
  <c r="E724" i="25"/>
  <c r="E711" i="25"/>
  <c r="E700" i="25"/>
  <c r="E687" i="25"/>
  <c r="E676" i="25"/>
  <c r="E663" i="25"/>
  <c r="E652" i="25"/>
  <c r="E639" i="25"/>
  <c r="E628" i="25"/>
  <c r="C619" i="25"/>
  <c r="C643" i="25" s="1"/>
  <c r="C667" i="25" s="1"/>
  <c r="C691" i="25" s="1"/>
  <c r="C715" i="25" s="1"/>
  <c r="C739" i="25" s="1"/>
  <c r="C763" i="25" s="1"/>
  <c r="E613" i="25"/>
  <c r="E602" i="25"/>
  <c r="E589" i="25"/>
  <c r="E578" i="25"/>
  <c r="E565" i="25"/>
  <c r="E554" i="25"/>
  <c r="E541" i="25"/>
  <c r="E530" i="25"/>
  <c r="E517" i="25"/>
  <c r="E506" i="25"/>
  <c r="E493" i="25"/>
  <c r="E482" i="25"/>
  <c r="E469" i="25"/>
  <c r="E458" i="25"/>
  <c r="C449" i="25"/>
  <c r="C473" i="25" s="1"/>
  <c r="C497" i="25" s="1"/>
  <c r="C521" i="25" s="1"/>
  <c r="C545" i="25" s="1"/>
  <c r="C569" i="25" s="1"/>
  <c r="C593" i="25" s="1"/>
  <c r="E445" i="25"/>
  <c r="D444" i="25"/>
  <c r="D638" i="25" s="1"/>
  <c r="D443" i="25"/>
  <c r="D637" i="25" s="1"/>
  <c r="D442" i="25"/>
  <c r="D636" i="25" s="1"/>
  <c r="D441" i="25"/>
  <c r="D465" i="25" s="1"/>
  <c r="D489" i="25" s="1"/>
  <c r="D513" i="25" s="1"/>
  <c r="D537" i="25" s="1"/>
  <c r="D561" i="25" s="1"/>
  <c r="D585" i="25" s="1"/>
  <c r="D609" i="25" s="1"/>
  <c r="D1103" i="25" s="1"/>
  <c r="D1127" i="25" s="1"/>
  <c r="D1151" i="25" s="1"/>
  <c r="D1175" i="25" s="1"/>
  <c r="D1199" i="25" s="1"/>
  <c r="D1223" i="25" s="1"/>
  <c r="D1247" i="25" s="1"/>
  <c r="D1271" i="25" s="1"/>
  <c r="D440" i="25"/>
  <c r="D634" i="25" s="1"/>
  <c r="D439" i="25"/>
  <c r="D633" i="25" s="1"/>
  <c r="D438" i="25"/>
  <c r="D632" i="25" s="1"/>
  <c r="D656" i="25" s="1"/>
  <c r="D680" i="25" s="1"/>
  <c r="D704" i="25" s="1"/>
  <c r="D728" i="25" s="1"/>
  <c r="D752" i="25" s="1"/>
  <c r="D776" i="25" s="1"/>
  <c r="D437" i="25"/>
  <c r="D631" i="25" s="1"/>
  <c r="D1293" i="25" s="1"/>
  <c r="D1317" i="25" s="1"/>
  <c r="D1341" i="25" s="1"/>
  <c r="D1365" i="25" s="1"/>
  <c r="D1389" i="25" s="1"/>
  <c r="D1413" i="25" s="1"/>
  <c r="D1437" i="25" s="1"/>
  <c r="D436" i="25"/>
  <c r="D630" i="25" s="1"/>
  <c r="D435" i="25"/>
  <c r="D629" i="25" s="1"/>
  <c r="E434" i="25"/>
  <c r="D433" i="25"/>
  <c r="D457" i="25" s="1"/>
  <c r="D481" i="25" s="1"/>
  <c r="D505" i="25" s="1"/>
  <c r="D529" i="25" s="1"/>
  <c r="D553" i="25" s="1"/>
  <c r="D577" i="25" s="1"/>
  <c r="D601" i="25" s="1"/>
  <c r="D1095" i="25" s="1"/>
  <c r="D1119" i="25" s="1"/>
  <c r="D1143" i="25" s="1"/>
  <c r="D1167" i="25" s="1"/>
  <c r="D1191" i="25" s="1"/>
  <c r="D1215" i="25" s="1"/>
  <c r="D1239" i="25" s="1"/>
  <c r="D1263" i="25" s="1"/>
  <c r="D432" i="25"/>
  <c r="D626" i="25" s="1"/>
  <c r="D431" i="25"/>
  <c r="D625" i="25" s="1"/>
  <c r="D1287" i="25" s="1"/>
  <c r="D1311" i="25" s="1"/>
  <c r="D1335" i="25" s="1"/>
  <c r="D1359" i="25" s="1"/>
  <c r="D1383" i="25" s="1"/>
  <c r="D1407" i="25" s="1"/>
  <c r="D1431" i="25" s="1"/>
  <c r="D430" i="25"/>
  <c r="D624" i="25" s="1"/>
  <c r="D429" i="25"/>
  <c r="D623" i="25" s="1"/>
  <c r="D428" i="25"/>
  <c r="D622" i="25" s="1"/>
  <c r="D427" i="25"/>
  <c r="D621" i="25" s="1"/>
  <c r="D426" i="25"/>
  <c r="D620" i="25" s="1"/>
  <c r="D644" i="25" s="1"/>
  <c r="D668" i="25" s="1"/>
  <c r="D692" i="25" s="1"/>
  <c r="D716" i="25" s="1"/>
  <c r="D740" i="25" s="1"/>
  <c r="D764" i="25" s="1"/>
  <c r="D425" i="25"/>
  <c r="D449" i="25" s="1"/>
  <c r="D473" i="25" s="1"/>
  <c r="D497" i="25" s="1"/>
  <c r="D521" i="25" s="1"/>
  <c r="D545" i="25" s="1"/>
  <c r="D569" i="25" s="1"/>
  <c r="D593" i="25" s="1"/>
  <c r="D1087" i="25" s="1"/>
  <c r="D1111" i="25" s="1"/>
  <c r="D1135" i="25" s="1"/>
  <c r="D1159" i="25" s="1"/>
  <c r="D1183" i="25" s="1"/>
  <c r="D1207" i="25" s="1"/>
  <c r="D1231" i="25" s="1"/>
  <c r="D1255" i="25" s="1"/>
  <c r="D424" i="25"/>
  <c r="D618" i="25" s="1"/>
  <c r="E417" i="25"/>
  <c r="E401" i="25"/>
  <c r="E380" i="25"/>
  <c r="E364" i="25"/>
  <c r="E343" i="25"/>
  <c r="E327" i="25"/>
  <c r="E306" i="25"/>
  <c r="E290" i="25"/>
  <c r="E269" i="25"/>
  <c r="E253" i="25"/>
  <c r="E232" i="25"/>
  <c r="E216" i="25"/>
  <c r="E195" i="25"/>
  <c r="E179" i="25"/>
  <c r="C164" i="25"/>
  <c r="C201" i="25" s="1"/>
  <c r="C238" i="25" s="1"/>
  <c r="C275" i="25" s="1"/>
  <c r="C312" i="25" s="1"/>
  <c r="C349" i="25" s="1"/>
  <c r="C386" i="25" s="1"/>
  <c r="E158" i="25"/>
  <c r="D157" i="25"/>
  <c r="D194" i="25" s="1"/>
  <c r="D231" i="25" s="1"/>
  <c r="D268" i="25" s="1"/>
  <c r="D305" i="25" s="1"/>
  <c r="D342" i="25" s="1"/>
  <c r="D379" i="25" s="1"/>
  <c r="D416" i="25" s="1"/>
  <c r="D819" i="25" s="1"/>
  <c r="D856" i="25" s="1"/>
  <c r="D893" i="25" s="1"/>
  <c r="D930" i="25" s="1"/>
  <c r="D967" i="25" s="1"/>
  <c r="D1004" i="25" s="1"/>
  <c r="D1041" i="25" s="1"/>
  <c r="D1078" i="25" s="1"/>
  <c r="D156" i="25"/>
  <c r="D193" i="25" s="1"/>
  <c r="D230" i="25" s="1"/>
  <c r="D267" i="25" s="1"/>
  <c r="D304" i="25" s="1"/>
  <c r="D341" i="25" s="1"/>
  <c r="D378" i="25" s="1"/>
  <c r="D415" i="25" s="1"/>
  <c r="D818" i="25" s="1"/>
  <c r="D855" i="25" s="1"/>
  <c r="D892" i="25" s="1"/>
  <c r="D929" i="25" s="1"/>
  <c r="D966" i="25" s="1"/>
  <c r="D1003" i="25" s="1"/>
  <c r="D1040" i="25" s="1"/>
  <c r="D1077" i="25" s="1"/>
  <c r="D155" i="25"/>
  <c r="D192" i="25" s="1"/>
  <c r="D229" i="25" s="1"/>
  <c r="D266" i="25" s="1"/>
  <c r="D303" i="25" s="1"/>
  <c r="D340" i="25" s="1"/>
  <c r="D377" i="25" s="1"/>
  <c r="D414" i="25" s="1"/>
  <c r="D817" i="25" s="1"/>
  <c r="D854" i="25" s="1"/>
  <c r="D891" i="25" s="1"/>
  <c r="D928" i="25" s="1"/>
  <c r="D965" i="25" s="1"/>
  <c r="D1002" i="25" s="1"/>
  <c r="D1039" i="25" s="1"/>
  <c r="D1076" i="25" s="1"/>
  <c r="D154" i="25"/>
  <c r="D191" i="25" s="1"/>
  <c r="D228" i="25" s="1"/>
  <c r="D265" i="25" s="1"/>
  <c r="D302" i="25" s="1"/>
  <c r="D339" i="25" s="1"/>
  <c r="D376" i="25" s="1"/>
  <c r="D413" i="25" s="1"/>
  <c r="D816" i="25" s="1"/>
  <c r="D853" i="25" s="1"/>
  <c r="D890" i="25" s="1"/>
  <c r="D927" i="25" s="1"/>
  <c r="D964" i="25" s="1"/>
  <c r="D1001" i="25" s="1"/>
  <c r="D1038" i="25" s="1"/>
  <c r="D1075" i="25" s="1"/>
  <c r="D153" i="25"/>
  <c r="D190" i="25" s="1"/>
  <c r="D227" i="25" s="1"/>
  <c r="D264" i="25" s="1"/>
  <c r="D301" i="25" s="1"/>
  <c r="D338" i="25" s="1"/>
  <c r="D375" i="25" s="1"/>
  <c r="D412" i="25" s="1"/>
  <c r="D815" i="25" s="1"/>
  <c r="D852" i="25" s="1"/>
  <c r="D889" i="25" s="1"/>
  <c r="D926" i="25" s="1"/>
  <c r="D963" i="25" s="1"/>
  <c r="D1000" i="25" s="1"/>
  <c r="D1037" i="25" s="1"/>
  <c r="D1074" i="25" s="1"/>
  <c r="D152" i="25"/>
  <c r="D189" i="25" s="1"/>
  <c r="D226" i="25" s="1"/>
  <c r="D263" i="25" s="1"/>
  <c r="D300" i="25" s="1"/>
  <c r="D337" i="25" s="1"/>
  <c r="D374" i="25" s="1"/>
  <c r="D411" i="25" s="1"/>
  <c r="D814" i="25" s="1"/>
  <c r="D851" i="25" s="1"/>
  <c r="D888" i="25" s="1"/>
  <c r="D925" i="25" s="1"/>
  <c r="D962" i="25" s="1"/>
  <c r="D999" i="25" s="1"/>
  <c r="D1036" i="25" s="1"/>
  <c r="D1073" i="25" s="1"/>
  <c r="D151" i="25"/>
  <c r="D188" i="25" s="1"/>
  <c r="D225" i="25" s="1"/>
  <c r="D262" i="25" s="1"/>
  <c r="D299" i="25" s="1"/>
  <c r="D336" i="25" s="1"/>
  <c r="D373" i="25" s="1"/>
  <c r="D410" i="25" s="1"/>
  <c r="D813" i="25" s="1"/>
  <c r="D850" i="25" s="1"/>
  <c r="D887" i="25" s="1"/>
  <c r="D924" i="25" s="1"/>
  <c r="D961" i="25" s="1"/>
  <c r="D998" i="25" s="1"/>
  <c r="D1035" i="25" s="1"/>
  <c r="D1072" i="25" s="1"/>
  <c r="D150" i="25"/>
  <c r="D187" i="25" s="1"/>
  <c r="D224" i="25" s="1"/>
  <c r="D261" i="25" s="1"/>
  <c r="D298" i="25" s="1"/>
  <c r="D335" i="25" s="1"/>
  <c r="D372" i="25" s="1"/>
  <c r="D409" i="25" s="1"/>
  <c r="D812" i="25" s="1"/>
  <c r="D849" i="25" s="1"/>
  <c r="D886" i="25" s="1"/>
  <c r="D923" i="25" s="1"/>
  <c r="D960" i="25" s="1"/>
  <c r="D997" i="25" s="1"/>
  <c r="D1034" i="25" s="1"/>
  <c r="D1071" i="25" s="1"/>
  <c r="D149" i="25"/>
  <c r="D186" i="25" s="1"/>
  <c r="D223" i="25" s="1"/>
  <c r="D260" i="25" s="1"/>
  <c r="D297" i="25" s="1"/>
  <c r="D334" i="25" s="1"/>
  <c r="D371" i="25" s="1"/>
  <c r="D408" i="25" s="1"/>
  <c r="D811" i="25" s="1"/>
  <c r="D848" i="25" s="1"/>
  <c r="D885" i="25" s="1"/>
  <c r="D922" i="25" s="1"/>
  <c r="D959" i="25" s="1"/>
  <c r="D996" i="25" s="1"/>
  <c r="D1033" i="25" s="1"/>
  <c r="D1070" i="25" s="1"/>
  <c r="D148" i="25"/>
  <c r="D185" i="25" s="1"/>
  <c r="D222" i="25" s="1"/>
  <c r="D259" i="25" s="1"/>
  <c r="D296" i="25" s="1"/>
  <c r="D333" i="25" s="1"/>
  <c r="D370" i="25" s="1"/>
  <c r="D407" i="25" s="1"/>
  <c r="D810" i="25" s="1"/>
  <c r="D847" i="25" s="1"/>
  <c r="D884" i="25" s="1"/>
  <c r="D921" i="25" s="1"/>
  <c r="D958" i="25" s="1"/>
  <c r="D995" i="25" s="1"/>
  <c r="D1032" i="25" s="1"/>
  <c r="D1069" i="25" s="1"/>
  <c r="D147" i="25"/>
  <c r="D184" i="25" s="1"/>
  <c r="D221" i="25" s="1"/>
  <c r="D258" i="25" s="1"/>
  <c r="D295" i="25" s="1"/>
  <c r="D332" i="25" s="1"/>
  <c r="D369" i="25" s="1"/>
  <c r="D406" i="25" s="1"/>
  <c r="D809" i="25" s="1"/>
  <c r="D846" i="25" s="1"/>
  <c r="D883" i="25" s="1"/>
  <c r="D920" i="25" s="1"/>
  <c r="D957" i="25" s="1"/>
  <c r="D994" i="25" s="1"/>
  <c r="D1031" i="25" s="1"/>
  <c r="D1068" i="25" s="1"/>
  <c r="D146" i="25"/>
  <c r="D183" i="25" s="1"/>
  <c r="D220" i="25" s="1"/>
  <c r="D257" i="25" s="1"/>
  <c r="D294" i="25" s="1"/>
  <c r="D331" i="25" s="1"/>
  <c r="D368" i="25" s="1"/>
  <c r="D405" i="25" s="1"/>
  <c r="D808" i="25" s="1"/>
  <c r="D845" i="25" s="1"/>
  <c r="D882" i="25" s="1"/>
  <c r="D919" i="25" s="1"/>
  <c r="D956" i="25" s="1"/>
  <c r="D993" i="25" s="1"/>
  <c r="D1030" i="25" s="1"/>
  <c r="D1067" i="25" s="1"/>
  <c r="D145" i="25"/>
  <c r="D182" i="25" s="1"/>
  <c r="D219" i="25" s="1"/>
  <c r="D256" i="25" s="1"/>
  <c r="D293" i="25" s="1"/>
  <c r="D330" i="25" s="1"/>
  <c r="D367" i="25" s="1"/>
  <c r="D404" i="25" s="1"/>
  <c r="D807" i="25" s="1"/>
  <c r="D844" i="25" s="1"/>
  <c r="D881" i="25" s="1"/>
  <c r="D918" i="25" s="1"/>
  <c r="D955" i="25" s="1"/>
  <c r="D992" i="25" s="1"/>
  <c r="D1029" i="25" s="1"/>
  <c r="D1066" i="25" s="1"/>
  <c r="D144" i="25"/>
  <c r="D181" i="25" s="1"/>
  <c r="D218" i="25" s="1"/>
  <c r="D255" i="25" s="1"/>
  <c r="D292" i="25" s="1"/>
  <c r="D329" i="25" s="1"/>
  <c r="D366" i="25" s="1"/>
  <c r="D403" i="25" s="1"/>
  <c r="D806" i="25" s="1"/>
  <c r="D843" i="25" s="1"/>
  <c r="D880" i="25" s="1"/>
  <c r="D917" i="25" s="1"/>
  <c r="D954" i="25" s="1"/>
  <c r="D991" i="25" s="1"/>
  <c r="D1028" i="25" s="1"/>
  <c r="D1065" i="25" s="1"/>
  <c r="D143" i="25"/>
  <c r="D180" i="25" s="1"/>
  <c r="D217" i="25" s="1"/>
  <c r="D254" i="25" s="1"/>
  <c r="D291" i="25" s="1"/>
  <c r="D328" i="25" s="1"/>
  <c r="D365" i="25" s="1"/>
  <c r="D402" i="25" s="1"/>
  <c r="D805" i="25" s="1"/>
  <c r="D842" i="25" s="1"/>
  <c r="D879" i="25" s="1"/>
  <c r="D916" i="25" s="1"/>
  <c r="D953" i="25" s="1"/>
  <c r="D990" i="25" s="1"/>
  <c r="D1027" i="25" s="1"/>
  <c r="D1064" i="25" s="1"/>
  <c r="E142" i="25"/>
  <c r="D141" i="25"/>
  <c r="D178" i="25" s="1"/>
  <c r="D215" i="25" s="1"/>
  <c r="D252" i="25" s="1"/>
  <c r="D289" i="25" s="1"/>
  <c r="D326" i="25" s="1"/>
  <c r="D363" i="25" s="1"/>
  <c r="D400" i="25" s="1"/>
  <c r="D803" i="25" s="1"/>
  <c r="D840" i="25" s="1"/>
  <c r="D877" i="25" s="1"/>
  <c r="D914" i="25" s="1"/>
  <c r="D951" i="25" s="1"/>
  <c r="D988" i="25" s="1"/>
  <c r="D1025" i="25" s="1"/>
  <c r="D1062" i="25" s="1"/>
  <c r="D140" i="25"/>
  <c r="D177" i="25" s="1"/>
  <c r="D214" i="25" s="1"/>
  <c r="D251" i="25" s="1"/>
  <c r="D288" i="25" s="1"/>
  <c r="D325" i="25" s="1"/>
  <c r="D362" i="25" s="1"/>
  <c r="D399" i="25" s="1"/>
  <c r="D802" i="25" s="1"/>
  <c r="D839" i="25" s="1"/>
  <c r="D876" i="25" s="1"/>
  <c r="D913" i="25" s="1"/>
  <c r="D950" i="25" s="1"/>
  <c r="D987" i="25" s="1"/>
  <c r="D1024" i="25" s="1"/>
  <c r="D1061" i="25" s="1"/>
  <c r="D139" i="25"/>
  <c r="D176" i="25" s="1"/>
  <c r="D213" i="25" s="1"/>
  <c r="D250" i="25" s="1"/>
  <c r="D287" i="25" s="1"/>
  <c r="D324" i="25" s="1"/>
  <c r="D361" i="25" s="1"/>
  <c r="D398" i="25" s="1"/>
  <c r="D801" i="25" s="1"/>
  <c r="D838" i="25" s="1"/>
  <c r="D875" i="25" s="1"/>
  <c r="D912" i="25" s="1"/>
  <c r="D949" i="25" s="1"/>
  <c r="D986" i="25" s="1"/>
  <c r="D1023" i="25" s="1"/>
  <c r="D1060" i="25" s="1"/>
  <c r="D138" i="25"/>
  <c r="D175" i="25" s="1"/>
  <c r="D212" i="25" s="1"/>
  <c r="D249" i="25" s="1"/>
  <c r="D286" i="25" s="1"/>
  <c r="D323" i="25" s="1"/>
  <c r="D360" i="25" s="1"/>
  <c r="D397" i="25" s="1"/>
  <c r="D800" i="25" s="1"/>
  <c r="D837" i="25" s="1"/>
  <c r="D874" i="25" s="1"/>
  <c r="D911" i="25" s="1"/>
  <c r="D948" i="25" s="1"/>
  <c r="D985" i="25" s="1"/>
  <c r="D1022" i="25" s="1"/>
  <c r="D1059" i="25" s="1"/>
  <c r="D137" i="25"/>
  <c r="D174" i="25" s="1"/>
  <c r="D211" i="25" s="1"/>
  <c r="D248" i="25" s="1"/>
  <c r="D285" i="25" s="1"/>
  <c r="D322" i="25" s="1"/>
  <c r="D359" i="25" s="1"/>
  <c r="D396" i="25" s="1"/>
  <c r="D799" i="25" s="1"/>
  <c r="D836" i="25" s="1"/>
  <c r="D873" i="25" s="1"/>
  <c r="D910" i="25" s="1"/>
  <c r="D947" i="25" s="1"/>
  <c r="D984" i="25" s="1"/>
  <c r="D1021" i="25" s="1"/>
  <c r="D1058" i="25" s="1"/>
  <c r="D136" i="25"/>
  <c r="D173" i="25" s="1"/>
  <c r="D210" i="25" s="1"/>
  <c r="D247" i="25" s="1"/>
  <c r="D284" i="25" s="1"/>
  <c r="D321" i="25" s="1"/>
  <c r="D358" i="25" s="1"/>
  <c r="D395" i="25" s="1"/>
  <c r="D798" i="25" s="1"/>
  <c r="D835" i="25" s="1"/>
  <c r="D872" i="25" s="1"/>
  <c r="D909" i="25" s="1"/>
  <c r="D946" i="25" s="1"/>
  <c r="D983" i="25" s="1"/>
  <c r="D1020" i="25" s="1"/>
  <c r="D1057" i="25" s="1"/>
  <c r="D135" i="25"/>
  <c r="D172" i="25" s="1"/>
  <c r="D209" i="25" s="1"/>
  <c r="D246" i="25" s="1"/>
  <c r="D283" i="25" s="1"/>
  <c r="D320" i="25" s="1"/>
  <c r="D357" i="25" s="1"/>
  <c r="D394" i="25" s="1"/>
  <c r="D797" i="25" s="1"/>
  <c r="D834" i="25" s="1"/>
  <c r="D871" i="25" s="1"/>
  <c r="D908" i="25" s="1"/>
  <c r="D945" i="25" s="1"/>
  <c r="D982" i="25" s="1"/>
  <c r="D1019" i="25" s="1"/>
  <c r="D1056" i="25" s="1"/>
  <c r="D134" i="25"/>
  <c r="D171" i="25" s="1"/>
  <c r="D208" i="25" s="1"/>
  <c r="D245" i="25" s="1"/>
  <c r="D282" i="25" s="1"/>
  <c r="D319" i="25" s="1"/>
  <c r="D356" i="25" s="1"/>
  <c r="D393" i="25" s="1"/>
  <c r="D796" i="25" s="1"/>
  <c r="D833" i="25" s="1"/>
  <c r="D870" i="25" s="1"/>
  <c r="D907" i="25" s="1"/>
  <c r="D944" i="25" s="1"/>
  <c r="D981" i="25" s="1"/>
  <c r="D1018" i="25" s="1"/>
  <c r="D1055" i="25" s="1"/>
  <c r="D133" i="25"/>
  <c r="D170" i="25" s="1"/>
  <c r="D207" i="25" s="1"/>
  <c r="D244" i="25" s="1"/>
  <c r="D281" i="25" s="1"/>
  <c r="D318" i="25" s="1"/>
  <c r="D355" i="25" s="1"/>
  <c r="D392" i="25" s="1"/>
  <c r="D795" i="25" s="1"/>
  <c r="D832" i="25" s="1"/>
  <c r="D869" i="25" s="1"/>
  <c r="D906" i="25" s="1"/>
  <c r="D943" i="25" s="1"/>
  <c r="D980" i="25" s="1"/>
  <c r="D1017" i="25" s="1"/>
  <c r="D1054" i="25" s="1"/>
  <c r="D132" i="25"/>
  <c r="D169" i="25" s="1"/>
  <c r="D206" i="25" s="1"/>
  <c r="D243" i="25" s="1"/>
  <c r="D280" i="25" s="1"/>
  <c r="D317" i="25" s="1"/>
  <c r="D354" i="25" s="1"/>
  <c r="D391" i="25" s="1"/>
  <c r="D794" i="25" s="1"/>
  <c r="D831" i="25" s="1"/>
  <c r="D868" i="25" s="1"/>
  <c r="D905" i="25" s="1"/>
  <c r="D942" i="25" s="1"/>
  <c r="D979" i="25" s="1"/>
  <c r="D1016" i="25" s="1"/>
  <c r="D1053" i="25" s="1"/>
  <c r="D131" i="25"/>
  <c r="D168" i="25" s="1"/>
  <c r="D205" i="25" s="1"/>
  <c r="D242" i="25" s="1"/>
  <c r="D279" i="25" s="1"/>
  <c r="D316" i="25" s="1"/>
  <c r="D353" i="25" s="1"/>
  <c r="D390" i="25" s="1"/>
  <c r="D793" i="25" s="1"/>
  <c r="D830" i="25" s="1"/>
  <c r="D867" i="25" s="1"/>
  <c r="D904" i="25" s="1"/>
  <c r="D941" i="25" s="1"/>
  <c r="D978" i="25" s="1"/>
  <c r="D1015" i="25" s="1"/>
  <c r="D1052" i="25" s="1"/>
  <c r="D130" i="25"/>
  <c r="D167" i="25" s="1"/>
  <c r="D204" i="25" s="1"/>
  <c r="D241" i="25" s="1"/>
  <c r="D278" i="25" s="1"/>
  <c r="D315" i="25" s="1"/>
  <c r="D352" i="25" s="1"/>
  <c r="D389" i="25" s="1"/>
  <c r="D792" i="25" s="1"/>
  <c r="D829" i="25" s="1"/>
  <c r="D866" i="25" s="1"/>
  <c r="D903" i="25" s="1"/>
  <c r="D940" i="25" s="1"/>
  <c r="D977" i="25" s="1"/>
  <c r="D1014" i="25" s="1"/>
  <c r="D1051" i="25" s="1"/>
  <c r="D129" i="25"/>
  <c r="D166" i="25" s="1"/>
  <c r="D203" i="25" s="1"/>
  <c r="D240" i="25" s="1"/>
  <c r="D277" i="25" s="1"/>
  <c r="D314" i="25" s="1"/>
  <c r="D351" i="25" s="1"/>
  <c r="D388" i="25" s="1"/>
  <c r="D791" i="25" s="1"/>
  <c r="D828" i="25" s="1"/>
  <c r="D865" i="25" s="1"/>
  <c r="D902" i="25" s="1"/>
  <c r="D939" i="25" s="1"/>
  <c r="D976" i="25" s="1"/>
  <c r="D1013" i="25" s="1"/>
  <c r="D1050" i="25" s="1"/>
  <c r="D128" i="25"/>
  <c r="D165" i="25" s="1"/>
  <c r="D202" i="25" s="1"/>
  <c r="D239" i="25" s="1"/>
  <c r="D276" i="25" s="1"/>
  <c r="D313" i="25" s="1"/>
  <c r="D350" i="25" s="1"/>
  <c r="D387" i="25" s="1"/>
  <c r="D790" i="25" s="1"/>
  <c r="D827" i="25" s="1"/>
  <c r="D864" i="25" s="1"/>
  <c r="D901" i="25" s="1"/>
  <c r="D938" i="25" s="1"/>
  <c r="D975" i="25" s="1"/>
  <c r="D1012" i="25" s="1"/>
  <c r="D1049" i="25" s="1"/>
  <c r="D127" i="25"/>
  <c r="D164" i="25" s="1"/>
  <c r="D201" i="25" s="1"/>
  <c r="D238" i="25" s="1"/>
  <c r="D275" i="25" s="1"/>
  <c r="D312" i="25" s="1"/>
  <c r="D349" i="25" s="1"/>
  <c r="D386" i="25" s="1"/>
  <c r="D789" i="25" s="1"/>
  <c r="D826" i="25" s="1"/>
  <c r="D863" i="25" s="1"/>
  <c r="D900" i="25" s="1"/>
  <c r="D937" i="25" s="1"/>
  <c r="D974" i="25" s="1"/>
  <c r="D1011" i="25" s="1"/>
  <c r="D1048" i="25" s="1"/>
  <c r="E159" i="25"/>
  <c r="C61" i="25"/>
  <c r="C70" i="25" s="1"/>
  <c r="C79" i="25" s="1"/>
  <c r="C88" i="25" s="1"/>
  <c r="C97" i="25" s="1"/>
  <c r="C106" i="25" s="1"/>
  <c r="C115" i="25" s="1"/>
  <c r="E4" i="25"/>
  <c r="D1793" i="24"/>
  <c r="D1792" i="24"/>
  <c r="D1791" i="24"/>
  <c r="D1790" i="24"/>
  <c r="D1789" i="24"/>
  <c r="D1788" i="24"/>
  <c r="D1787" i="24"/>
  <c r="D1786" i="24"/>
  <c r="D1785" i="24"/>
  <c r="D1784" i="24"/>
  <c r="D1783" i="24"/>
  <c r="D1782" i="24"/>
  <c r="D1781" i="24"/>
  <c r="D1780" i="24"/>
  <c r="D1779" i="24"/>
  <c r="D1778" i="24"/>
  <c r="D1777" i="24"/>
  <c r="D1776" i="24"/>
  <c r="D1775" i="24"/>
  <c r="D1774" i="24"/>
  <c r="D1773" i="24"/>
  <c r="D1772" i="24"/>
  <c r="D1771" i="24"/>
  <c r="D1770" i="24"/>
  <c r="D1769" i="24"/>
  <c r="D1768" i="24"/>
  <c r="D1767" i="24"/>
  <c r="D1766" i="24"/>
  <c r="D1765" i="24"/>
  <c r="D1764" i="24"/>
  <c r="D1763" i="24"/>
  <c r="D1762" i="24"/>
  <c r="D1761" i="24"/>
  <c r="D1760" i="24"/>
  <c r="D1759" i="24"/>
  <c r="D1758" i="24"/>
  <c r="D1757" i="24"/>
  <c r="D1756" i="24"/>
  <c r="D1755" i="24"/>
  <c r="D1754" i="24"/>
  <c r="D1753" i="24"/>
  <c r="D1752" i="24"/>
  <c r="D1751" i="24"/>
  <c r="D1750" i="24"/>
  <c r="D1749" i="24"/>
  <c r="D1748" i="24"/>
  <c r="D1747" i="24"/>
  <c r="D1746" i="24"/>
  <c r="D1745" i="24"/>
  <c r="D1744" i="24"/>
  <c r="C1570" i="24"/>
  <c r="C1565" i="24"/>
  <c r="C1560" i="24"/>
  <c r="C1555" i="24"/>
  <c r="C1550" i="24"/>
  <c r="C1545" i="24"/>
  <c r="C1540" i="24"/>
  <c r="C1535" i="24"/>
  <c r="C1530" i="24"/>
  <c r="C1525" i="24"/>
  <c r="C1520" i="24"/>
  <c r="C1515" i="24"/>
  <c r="C1510" i="24"/>
  <c r="C1505" i="24"/>
  <c r="C1500" i="24"/>
  <c r="C1495" i="24"/>
  <c r="C1490" i="24"/>
  <c r="C1485" i="24"/>
  <c r="C1480" i="24"/>
  <c r="C1475" i="24"/>
  <c r="E1445" i="24"/>
  <c r="E1434" i="24"/>
  <c r="E1421" i="24"/>
  <c r="E1410" i="24"/>
  <c r="E1397" i="24"/>
  <c r="E1386" i="24"/>
  <c r="E1373" i="24"/>
  <c r="E1374" i="24" s="1"/>
  <c r="E1362" i="24"/>
  <c r="E1349" i="24"/>
  <c r="E1338" i="24"/>
  <c r="E1325" i="24"/>
  <c r="E1314" i="24"/>
  <c r="E1301" i="24"/>
  <c r="E1290" i="24"/>
  <c r="C1281" i="24"/>
  <c r="C1305" i="24" s="1"/>
  <c r="C1329" i="24" s="1"/>
  <c r="C1353" i="24" s="1"/>
  <c r="C1377" i="24" s="1"/>
  <c r="C1401" i="24" s="1"/>
  <c r="C1425" i="24" s="1"/>
  <c r="E1275" i="24"/>
  <c r="E1264" i="24"/>
  <c r="E1251" i="24"/>
  <c r="E1240" i="24"/>
  <c r="E1227" i="24"/>
  <c r="E1216" i="24"/>
  <c r="E1203" i="24"/>
  <c r="E1192" i="24"/>
  <c r="E1179" i="24"/>
  <c r="E1168" i="24"/>
  <c r="E1155" i="24"/>
  <c r="E1144" i="24"/>
  <c r="E1131" i="24"/>
  <c r="E1120" i="24"/>
  <c r="C1111" i="24"/>
  <c r="C1135" i="24" s="1"/>
  <c r="C1159" i="24" s="1"/>
  <c r="C1183" i="24" s="1"/>
  <c r="C1207" i="24" s="1"/>
  <c r="C1231" i="24" s="1"/>
  <c r="C1255" i="24" s="1"/>
  <c r="E1107" i="24"/>
  <c r="E1096" i="24"/>
  <c r="E1079" i="24"/>
  <c r="E1063" i="24"/>
  <c r="E1042" i="24"/>
  <c r="E1026" i="24"/>
  <c r="E1005" i="24"/>
  <c r="E989" i="24"/>
  <c r="E968" i="24"/>
  <c r="E952" i="24"/>
  <c r="E931" i="24"/>
  <c r="E932" i="24" s="1"/>
  <c r="E915" i="24"/>
  <c r="E894" i="24"/>
  <c r="E878" i="24"/>
  <c r="E857" i="24"/>
  <c r="E858" i="24" s="1"/>
  <c r="E841" i="24"/>
  <c r="C826" i="24"/>
  <c r="C863" i="24" s="1"/>
  <c r="C900" i="24" s="1"/>
  <c r="C937" i="24" s="1"/>
  <c r="C974" i="24" s="1"/>
  <c r="C1011" i="24" s="1"/>
  <c r="C1048" i="24" s="1"/>
  <c r="E820" i="24"/>
  <c r="E804" i="24"/>
  <c r="E783" i="24"/>
  <c r="E772" i="24"/>
  <c r="E759" i="24"/>
  <c r="E748" i="24"/>
  <c r="E735" i="24"/>
  <c r="E724" i="24"/>
  <c r="E711" i="24"/>
  <c r="E700" i="24"/>
  <c r="E687" i="24"/>
  <c r="E676" i="24"/>
  <c r="E663" i="24"/>
  <c r="E652" i="24"/>
  <c r="E639" i="24"/>
  <c r="E628" i="24"/>
  <c r="C619" i="24"/>
  <c r="C643" i="24" s="1"/>
  <c r="C667" i="24" s="1"/>
  <c r="C691" i="24" s="1"/>
  <c r="C715" i="24" s="1"/>
  <c r="C739" i="24" s="1"/>
  <c r="C763" i="24" s="1"/>
  <c r="E613" i="24"/>
  <c r="E602" i="24"/>
  <c r="E589" i="24"/>
  <c r="E578" i="24"/>
  <c r="E565" i="24"/>
  <c r="E554" i="24"/>
  <c r="E541" i="24"/>
  <c r="E530" i="24"/>
  <c r="E517" i="24"/>
  <c r="E506" i="24"/>
  <c r="E493" i="24"/>
  <c r="E482" i="24"/>
  <c r="E469" i="24"/>
  <c r="E458" i="24"/>
  <c r="C449" i="24"/>
  <c r="C473" i="24" s="1"/>
  <c r="C497" i="24" s="1"/>
  <c r="C521" i="24" s="1"/>
  <c r="C545" i="24" s="1"/>
  <c r="C569" i="24" s="1"/>
  <c r="C593" i="24" s="1"/>
  <c r="E445" i="24"/>
  <c r="D444" i="24"/>
  <c r="D638" i="24" s="1"/>
  <c r="D443" i="24"/>
  <c r="D637" i="24" s="1"/>
  <c r="D442" i="24"/>
  <c r="D636" i="24" s="1"/>
  <c r="D441" i="24"/>
  <c r="D635" i="24" s="1"/>
  <c r="D440" i="24"/>
  <c r="D634" i="24" s="1"/>
  <c r="D439" i="24"/>
  <c r="D633" i="24" s="1"/>
  <c r="D438" i="24"/>
  <c r="D632" i="24" s="1"/>
  <c r="D437" i="24"/>
  <c r="D631" i="24" s="1"/>
  <c r="D436" i="24"/>
  <c r="D630" i="24" s="1"/>
  <c r="D435" i="24"/>
  <c r="D459" i="24" s="1"/>
  <c r="D483" i="24" s="1"/>
  <c r="D507" i="24" s="1"/>
  <c r="D531" i="24" s="1"/>
  <c r="D555" i="24" s="1"/>
  <c r="D579" i="24" s="1"/>
  <c r="D603" i="24" s="1"/>
  <c r="D1097" i="24" s="1"/>
  <c r="D1121" i="24" s="1"/>
  <c r="D1145" i="24" s="1"/>
  <c r="D1169" i="24" s="1"/>
  <c r="D1193" i="24" s="1"/>
  <c r="D1217" i="24" s="1"/>
  <c r="D1241" i="24" s="1"/>
  <c r="D1265" i="24" s="1"/>
  <c r="E434" i="24"/>
  <c r="D433" i="24"/>
  <c r="D627" i="24" s="1"/>
  <c r="D432" i="24"/>
  <c r="D626" i="24" s="1"/>
  <c r="D431" i="24"/>
  <c r="D625" i="24" s="1"/>
  <c r="D430" i="24"/>
  <c r="D624" i="24" s="1"/>
  <c r="D429" i="24"/>
  <c r="D623" i="24" s="1"/>
  <c r="D428" i="24"/>
  <c r="D622" i="24" s="1"/>
  <c r="D427" i="24"/>
  <c r="D621" i="24" s="1"/>
  <c r="D426" i="24"/>
  <c r="D620" i="24" s="1"/>
  <c r="D425" i="24"/>
  <c r="D619" i="24" s="1"/>
  <c r="D424" i="24"/>
  <c r="D448" i="24" s="1"/>
  <c r="D472" i="24" s="1"/>
  <c r="D496" i="24" s="1"/>
  <c r="D520" i="24" s="1"/>
  <c r="D544" i="24" s="1"/>
  <c r="D568" i="24" s="1"/>
  <c r="D592" i="24" s="1"/>
  <c r="D1086" i="24" s="1"/>
  <c r="D1110" i="24" s="1"/>
  <c r="D1134" i="24" s="1"/>
  <c r="D1158" i="24" s="1"/>
  <c r="D1182" i="24" s="1"/>
  <c r="D1206" i="24" s="1"/>
  <c r="D1230" i="24" s="1"/>
  <c r="D1254" i="24" s="1"/>
  <c r="E417" i="24"/>
  <c r="E401" i="24"/>
  <c r="E380" i="24"/>
  <c r="E364" i="24"/>
  <c r="E343" i="24"/>
  <c r="E327" i="24"/>
  <c r="E306" i="24"/>
  <c r="E290" i="24"/>
  <c r="E269" i="24"/>
  <c r="E253" i="24"/>
  <c r="E232" i="24"/>
  <c r="E216" i="24"/>
  <c r="E195" i="24"/>
  <c r="E179" i="24"/>
  <c r="C164" i="24"/>
  <c r="C201" i="24" s="1"/>
  <c r="C238" i="24" s="1"/>
  <c r="C275" i="24" s="1"/>
  <c r="C312" i="24" s="1"/>
  <c r="C349" i="24" s="1"/>
  <c r="C386" i="24" s="1"/>
  <c r="E158" i="24"/>
  <c r="D157" i="24"/>
  <c r="D194" i="24" s="1"/>
  <c r="D231" i="24" s="1"/>
  <c r="D268" i="24" s="1"/>
  <c r="D305" i="24" s="1"/>
  <c r="D342" i="24" s="1"/>
  <c r="D379" i="24" s="1"/>
  <c r="D416" i="24" s="1"/>
  <c r="D819" i="24" s="1"/>
  <c r="D856" i="24" s="1"/>
  <c r="D893" i="24" s="1"/>
  <c r="D930" i="24" s="1"/>
  <c r="D967" i="24" s="1"/>
  <c r="D1004" i="24" s="1"/>
  <c r="D1041" i="24" s="1"/>
  <c r="D1078" i="24" s="1"/>
  <c r="D156" i="24"/>
  <c r="D193" i="24" s="1"/>
  <c r="D230" i="24" s="1"/>
  <c r="D267" i="24" s="1"/>
  <c r="D304" i="24" s="1"/>
  <c r="D341" i="24" s="1"/>
  <c r="D378" i="24" s="1"/>
  <c r="D415" i="24" s="1"/>
  <c r="D818" i="24" s="1"/>
  <c r="D855" i="24" s="1"/>
  <c r="D892" i="24" s="1"/>
  <c r="D929" i="24" s="1"/>
  <c r="D966" i="24" s="1"/>
  <c r="D1003" i="24" s="1"/>
  <c r="D1040" i="24" s="1"/>
  <c r="D1077" i="24" s="1"/>
  <c r="D155" i="24"/>
  <c r="D192" i="24" s="1"/>
  <c r="D229" i="24" s="1"/>
  <c r="D266" i="24" s="1"/>
  <c r="D303" i="24" s="1"/>
  <c r="D340" i="24" s="1"/>
  <c r="D377" i="24" s="1"/>
  <c r="D414" i="24" s="1"/>
  <c r="D817" i="24" s="1"/>
  <c r="D854" i="24" s="1"/>
  <c r="D891" i="24" s="1"/>
  <c r="D928" i="24" s="1"/>
  <c r="D965" i="24" s="1"/>
  <c r="D1002" i="24" s="1"/>
  <c r="D1039" i="24" s="1"/>
  <c r="D1076" i="24" s="1"/>
  <c r="D154" i="24"/>
  <c r="D191" i="24" s="1"/>
  <c r="D228" i="24" s="1"/>
  <c r="D265" i="24" s="1"/>
  <c r="D302" i="24" s="1"/>
  <c r="D339" i="24" s="1"/>
  <c r="D376" i="24" s="1"/>
  <c r="D413" i="24" s="1"/>
  <c r="D816" i="24" s="1"/>
  <c r="D853" i="24" s="1"/>
  <c r="D890" i="24" s="1"/>
  <c r="D927" i="24" s="1"/>
  <c r="D964" i="24" s="1"/>
  <c r="D1001" i="24" s="1"/>
  <c r="D1038" i="24" s="1"/>
  <c r="D1075" i="24" s="1"/>
  <c r="D153" i="24"/>
  <c r="D190" i="24" s="1"/>
  <c r="D227" i="24" s="1"/>
  <c r="D264" i="24" s="1"/>
  <c r="D301" i="24" s="1"/>
  <c r="D338" i="24" s="1"/>
  <c r="D375" i="24" s="1"/>
  <c r="D412" i="24" s="1"/>
  <c r="D815" i="24" s="1"/>
  <c r="D852" i="24" s="1"/>
  <c r="D889" i="24" s="1"/>
  <c r="D926" i="24" s="1"/>
  <c r="D963" i="24" s="1"/>
  <c r="D1000" i="24" s="1"/>
  <c r="D1037" i="24" s="1"/>
  <c r="D1074" i="24" s="1"/>
  <c r="D152" i="24"/>
  <c r="D189" i="24" s="1"/>
  <c r="D226" i="24" s="1"/>
  <c r="D263" i="24" s="1"/>
  <c r="D300" i="24" s="1"/>
  <c r="D337" i="24" s="1"/>
  <c r="D374" i="24" s="1"/>
  <c r="D411" i="24" s="1"/>
  <c r="D814" i="24" s="1"/>
  <c r="D851" i="24" s="1"/>
  <c r="D888" i="24" s="1"/>
  <c r="D925" i="24" s="1"/>
  <c r="D962" i="24" s="1"/>
  <c r="D999" i="24" s="1"/>
  <c r="D1036" i="24" s="1"/>
  <c r="D1073" i="24" s="1"/>
  <c r="D151" i="24"/>
  <c r="D188" i="24" s="1"/>
  <c r="D225" i="24" s="1"/>
  <c r="D262" i="24" s="1"/>
  <c r="D299" i="24" s="1"/>
  <c r="D336" i="24" s="1"/>
  <c r="D373" i="24" s="1"/>
  <c r="D410" i="24" s="1"/>
  <c r="D813" i="24" s="1"/>
  <c r="D850" i="24" s="1"/>
  <c r="D887" i="24" s="1"/>
  <c r="D924" i="24" s="1"/>
  <c r="D961" i="24" s="1"/>
  <c r="D998" i="24" s="1"/>
  <c r="D1035" i="24" s="1"/>
  <c r="D1072" i="24" s="1"/>
  <c r="D150" i="24"/>
  <c r="D187" i="24" s="1"/>
  <c r="D224" i="24" s="1"/>
  <c r="D261" i="24" s="1"/>
  <c r="D298" i="24" s="1"/>
  <c r="D335" i="24" s="1"/>
  <c r="D372" i="24" s="1"/>
  <c r="D409" i="24" s="1"/>
  <c r="D812" i="24" s="1"/>
  <c r="D849" i="24" s="1"/>
  <c r="D886" i="24" s="1"/>
  <c r="D923" i="24" s="1"/>
  <c r="D960" i="24" s="1"/>
  <c r="D997" i="24" s="1"/>
  <c r="D1034" i="24" s="1"/>
  <c r="D1071" i="24" s="1"/>
  <c r="D149" i="24"/>
  <c r="D186" i="24" s="1"/>
  <c r="D223" i="24" s="1"/>
  <c r="D260" i="24" s="1"/>
  <c r="D297" i="24" s="1"/>
  <c r="D334" i="24" s="1"/>
  <c r="D371" i="24" s="1"/>
  <c r="D408" i="24" s="1"/>
  <c r="D811" i="24" s="1"/>
  <c r="D848" i="24" s="1"/>
  <c r="D885" i="24" s="1"/>
  <c r="D922" i="24" s="1"/>
  <c r="D959" i="24" s="1"/>
  <c r="D996" i="24" s="1"/>
  <c r="D1033" i="24" s="1"/>
  <c r="D1070" i="24" s="1"/>
  <c r="D148" i="24"/>
  <c r="D185" i="24" s="1"/>
  <c r="D222" i="24" s="1"/>
  <c r="D259" i="24" s="1"/>
  <c r="D296" i="24" s="1"/>
  <c r="D333" i="24" s="1"/>
  <c r="D370" i="24" s="1"/>
  <c r="D407" i="24" s="1"/>
  <c r="D810" i="24" s="1"/>
  <c r="D847" i="24" s="1"/>
  <c r="D884" i="24" s="1"/>
  <c r="D921" i="24" s="1"/>
  <c r="D958" i="24" s="1"/>
  <c r="D995" i="24" s="1"/>
  <c r="D1032" i="24" s="1"/>
  <c r="D1069" i="24" s="1"/>
  <c r="D147" i="24"/>
  <c r="D184" i="24" s="1"/>
  <c r="D221" i="24" s="1"/>
  <c r="D258" i="24" s="1"/>
  <c r="D295" i="24" s="1"/>
  <c r="D332" i="24" s="1"/>
  <c r="D369" i="24" s="1"/>
  <c r="D406" i="24" s="1"/>
  <c r="D809" i="24" s="1"/>
  <c r="D846" i="24" s="1"/>
  <c r="D883" i="24" s="1"/>
  <c r="D920" i="24" s="1"/>
  <c r="D957" i="24" s="1"/>
  <c r="D994" i="24" s="1"/>
  <c r="D1031" i="24" s="1"/>
  <c r="D1068" i="24" s="1"/>
  <c r="D146" i="24"/>
  <c r="D183" i="24" s="1"/>
  <c r="D220" i="24" s="1"/>
  <c r="D257" i="24" s="1"/>
  <c r="D294" i="24" s="1"/>
  <c r="D331" i="24" s="1"/>
  <c r="D368" i="24" s="1"/>
  <c r="D405" i="24" s="1"/>
  <c r="D808" i="24" s="1"/>
  <c r="D845" i="24" s="1"/>
  <c r="D882" i="24" s="1"/>
  <c r="D919" i="24" s="1"/>
  <c r="D956" i="24" s="1"/>
  <c r="D993" i="24" s="1"/>
  <c r="D1030" i="24" s="1"/>
  <c r="D1067" i="24" s="1"/>
  <c r="D145" i="24"/>
  <c r="D182" i="24" s="1"/>
  <c r="D219" i="24" s="1"/>
  <c r="D256" i="24" s="1"/>
  <c r="D293" i="24" s="1"/>
  <c r="D330" i="24" s="1"/>
  <c r="D367" i="24" s="1"/>
  <c r="D404" i="24" s="1"/>
  <c r="D807" i="24" s="1"/>
  <c r="D844" i="24" s="1"/>
  <c r="D881" i="24" s="1"/>
  <c r="D918" i="24" s="1"/>
  <c r="D955" i="24" s="1"/>
  <c r="D992" i="24" s="1"/>
  <c r="D1029" i="24" s="1"/>
  <c r="D1066" i="24" s="1"/>
  <c r="D144" i="24"/>
  <c r="D181" i="24" s="1"/>
  <c r="D218" i="24" s="1"/>
  <c r="D255" i="24" s="1"/>
  <c r="D292" i="24" s="1"/>
  <c r="D329" i="24" s="1"/>
  <c r="D366" i="24" s="1"/>
  <c r="D403" i="24" s="1"/>
  <c r="D806" i="24" s="1"/>
  <c r="D843" i="24" s="1"/>
  <c r="D880" i="24" s="1"/>
  <c r="D917" i="24" s="1"/>
  <c r="D954" i="24" s="1"/>
  <c r="D991" i="24" s="1"/>
  <c r="D1028" i="24" s="1"/>
  <c r="D1065" i="24" s="1"/>
  <c r="D143" i="24"/>
  <c r="D180" i="24" s="1"/>
  <c r="D217" i="24" s="1"/>
  <c r="D254" i="24" s="1"/>
  <c r="D291" i="24" s="1"/>
  <c r="D328" i="24" s="1"/>
  <c r="D365" i="24" s="1"/>
  <c r="D402" i="24" s="1"/>
  <c r="D805" i="24" s="1"/>
  <c r="D842" i="24" s="1"/>
  <c r="D879" i="24" s="1"/>
  <c r="D916" i="24" s="1"/>
  <c r="D953" i="24" s="1"/>
  <c r="D990" i="24" s="1"/>
  <c r="D1027" i="24" s="1"/>
  <c r="D1064" i="24" s="1"/>
  <c r="E142" i="24"/>
  <c r="D141" i="24"/>
  <c r="D178" i="24" s="1"/>
  <c r="D215" i="24" s="1"/>
  <c r="D252" i="24" s="1"/>
  <c r="D289" i="24" s="1"/>
  <c r="D326" i="24" s="1"/>
  <c r="D363" i="24" s="1"/>
  <c r="D400" i="24" s="1"/>
  <c r="D803" i="24" s="1"/>
  <c r="D840" i="24" s="1"/>
  <c r="D877" i="24" s="1"/>
  <c r="D914" i="24" s="1"/>
  <c r="D951" i="24" s="1"/>
  <c r="D988" i="24" s="1"/>
  <c r="D1025" i="24" s="1"/>
  <c r="D1062" i="24" s="1"/>
  <c r="D140" i="24"/>
  <c r="D177" i="24" s="1"/>
  <c r="D214" i="24" s="1"/>
  <c r="D251" i="24" s="1"/>
  <c r="D288" i="24" s="1"/>
  <c r="D325" i="24" s="1"/>
  <c r="D362" i="24" s="1"/>
  <c r="D399" i="24" s="1"/>
  <c r="D802" i="24" s="1"/>
  <c r="D839" i="24" s="1"/>
  <c r="D876" i="24" s="1"/>
  <c r="D913" i="24" s="1"/>
  <c r="D950" i="24" s="1"/>
  <c r="D987" i="24" s="1"/>
  <c r="D1024" i="24" s="1"/>
  <c r="D1061" i="24" s="1"/>
  <c r="D139" i="24"/>
  <c r="D176" i="24" s="1"/>
  <c r="D213" i="24" s="1"/>
  <c r="D250" i="24" s="1"/>
  <c r="D287" i="24" s="1"/>
  <c r="D324" i="24" s="1"/>
  <c r="D361" i="24" s="1"/>
  <c r="D398" i="24" s="1"/>
  <c r="D801" i="24" s="1"/>
  <c r="D838" i="24" s="1"/>
  <c r="D875" i="24" s="1"/>
  <c r="D912" i="24" s="1"/>
  <c r="D949" i="24" s="1"/>
  <c r="D986" i="24" s="1"/>
  <c r="D1023" i="24" s="1"/>
  <c r="D1060" i="24" s="1"/>
  <c r="D138" i="24"/>
  <c r="D175" i="24" s="1"/>
  <c r="D212" i="24" s="1"/>
  <c r="D249" i="24" s="1"/>
  <c r="D286" i="24" s="1"/>
  <c r="D323" i="24" s="1"/>
  <c r="D360" i="24" s="1"/>
  <c r="D397" i="24" s="1"/>
  <c r="D800" i="24" s="1"/>
  <c r="D837" i="24" s="1"/>
  <c r="D874" i="24" s="1"/>
  <c r="D911" i="24" s="1"/>
  <c r="D948" i="24" s="1"/>
  <c r="D985" i="24" s="1"/>
  <c r="D1022" i="24" s="1"/>
  <c r="D1059" i="24" s="1"/>
  <c r="D137" i="24"/>
  <c r="D174" i="24" s="1"/>
  <c r="D211" i="24" s="1"/>
  <c r="D248" i="24" s="1"/>
  <c r="D285" i="24" s="1"/>
  <c r="D322" i="24" s="1"/>
  <c r="D359" i="24" s="1"/>
  <c r="D396" i="24" s="1"/>
  <c r="D799" i="24" s="1"/>
  <c r="D836" i="24" s="1"/>
  <c r="D873" i="24" s="1"/>
  <c r="D910" i="24" s="1"/>
  <c r="D947" i="24" s="1"/>
  <c r="D984" i="24" s="1"/>
  <c r="D1021" i="24" s="1"/>
  <c r="D1058" i="24" s="1"/>
  <c r="D136" i="24"/>
  <c r="D173" i="24" s="1"/>
  <c r="D210" i="24" s="1"/>
  <c r="D247" i="24" s="1"/>
  <c r="D284" i="24" s="1"/>
  <c r="D321" i="24" s="1"/>
  <c r="D358" i="24" s="1"/>
  <c r="D395" i="24" s="1"/>
  <c r="D798" i="24" s="1"/>
  <c r="D835" i="24" s="1"/>
  <c r="D872" i="24" s="1"/>
  <c r="D909" i="24" s="1"/>
  <c r="D946" i="24" s="1"/>
  <c r="D983" i="24" s="1"/>
  <c r="D1020" i="24" s="1"/>
  <c r="D1057" i="24" s="1"/>
  <c r="D135" i="24"/>
  <c r="D172" i="24" s="1"/>
  <c r="D209" i="24" s="1"/>
  <c r="D246" i="24" s="1"/>
  <c r="D283" i="24" s="1"/>
  <c r="D320" i="24" s="1"/>
  <c r="D357" i="24" s="1"/>
  <c r="D394" i="24" s="1"/>
  <c r="D797" i="24" s="1"/>
  <c r="D834" i="24" s="1"/>
  <c r="D871" i="24" s="1"/>
  <c r="D908" i="24" s="1"/>
  <c r="D945" i="24" s="1"/>
  <c r="D982" i="24" s="1"/>
  <c r="D1019" i="24" s="1"/>
  <c r="D1056" i="24" s="1"/>
  <c r="D134" i="24"/>
  <c r="D171" i="24" s="1"/>
  <c r="D208" i="24" s="1"/>
  <c r="D245" i="24" s="1"/>
  <c r="D282" i="24" s="1"/>
  <c r="D319" i="24" s="1"/>
  <c r="D356" i="24" s="1"/>
  <c r="D393" i="24" s="1"/>
  <c r="D796" i="24" s="1"/>
  <c r="D833" i="24" s="1"/>
  <c r="D870" i="24" s="1"/>
  <c r="D907" i="24" s="1"/>
  <c r="D944" i="24" s="1"/>
  <c r="D981" i="24" s="1"/>
  <c r="D1018" i="24" s="1"/>
  <c r="D1055" i="24" s="1"/>
  <c r="D133" i="24"/>
  <c r="D170" i="24" s="1"/>
  <c r="D207" i="24" s="1"/>
  <c r="D244" i="24" s="1"/>
  <c r="D281" i="24" s="1"/>
  <c r="D318" i="24" s="1"/>
  <c r="D355" i="24" s="1"/>
  <c r="D392" i="24" s="1"/>
  <c r="D795" i="24" s="1"/>
  <c r="D832" i="24" s="1"/>
  <c r="D869" i="24" s="1"/>
  <c r="D906" i="24" s="1"/>
  <c r="D943" i="24" s="1"/>
  <c r="D980" i="24" s="1"/>
  <c r="D1017" i="24" s="1"/>
  <c r="D1054" i="24" s="1"/>
  <c r="D132" i="24"/>
  <c r="D169" i="24" s="1"/>
  <c r="D206" i="24" s="1"/>
  <c r="D243" i="24" s="1"/>
  <c r="D280" i="24" s="1"/>
  <c r="D317" i="24" s="1"/>
  <c r="D354" i="24" s="1"/>
  <c r="D391" i="24" s="1"/>
  <c r="D794" i="24" s="1"/>
  <c r="D831" i="24" s="1"/>
  <c r="D868" i="24" s="1"/>
  <c r="D905" i="24" s="1"/>
  <c r="D942" i="24" s="1"/>
  <c r="D979" i="24" s="1"/>
  <c r="D1016" i="24" s="1"/>
  <c r="D1053" i="24" s="1"/>
  <c r="D131" i="24"/>
  <c r="D168" i="24" s="1"/>
  <c r="D205" i="24" s="1"/>
  <c r="D242" i="24" s="1"/>
  <c r="D279" i="24" s="1"/>
  <c r="D316" i="24" s="1"/>
  <c r="D353" i="24" s="1"/>
  <c r="D390" i="24" s="1"/>
  <c r="D793" i="24" s="1"/>
  <c r="D830" i="24" s="1"/>
  <c r="D867" i="24" s="1"/>
  <c r="D904" i="24" s="1"/>
  <c r="D941" i="24" s="1"/>
  <c r="D978" i="24" s="1"/>
  <c r="D1015" i="24" s="1"/>
  <c r="D1052" i="24" s="1"/>
  <c r="D130" i="24"/>
  <c r="D167" i="24" s="1"/>
  <c r="D204" i="24" s="1"/>
  <c r="D241" i="24" s="1"/>
  <c r="D278" i="24" s="1"/>
  <c r="D315" i="24" s="1"/>
  <c r="D352" i="24" s="1"/>
  <c r="D389" i="24" s="1"/>
  <c r="D792" i="24" s="1"/>
  <c r="D829" i="24" s="1"/>
  <c r="D866" i="24" s="1"/>
  <c r="D903" i="24" s="1"/>
  <c r="D940" i="24" s="1"/>
  <c r="D977" i="24" s="1"/>
  <c r="D1014" i="24" s="1"/>
  <c r="D1051" i="24" s="1"/>
  <c r="D129" i="24"/>
  <c r="D166" i="24" s="1"/>
  <c r="D203" i="24" s="1"/>
  <c r="D240" i="24" s="1"/>
  <c r="D277" i="24" s="1"/>
  <c r="D314" i="24" s="1"/>
  <c r="D351" i="24" s="1"/>
  <c r="D388" i="24" s="1"/>
  <c r="D791" i="24" s="1"/>
  <c r="D828" i="24" s="1"/>
  <c r="D865" i="24" s="1"/>
  <c r="D902" i="24" s="1"/>
  <c r="D939" i="24" s="1"/>
  <c r="D976" i="24" s="1"/>
  <c r="D1013" i="24" s="1"/>
  <c r="D1050" i="24" s="1"/>
  <c r="D128" i="24"/>
  <c r="D165" i="24" s="1"/>
  <c r="D202" i="24" s="1"/>
  <c r="D239" i="24" s="1"/>
  <c r="D276" i="24" s="1"/>
  <c r="D313" i="24" s="1"/>
  <c r="D350" i="24" s="1"/>
  <c r="D387" i="24" s="1"/>
  <c r="D790" i="24" s="1"/>
  <c r="D827" i="24" s="1"/>
  <c r="D864" i="24" s="1"/>
  <c r="D901" i="24" s="1"/>
  <c r="D938" i="24" s="1"/>
  <c r="D975" i="24" s="1"/>
  <c r="D1012" i="24" s="1"/>
  <c r="D1049" i="24" s="1"/>
  <c r="D127" i="24"/>
  <c r="D164" i="24" s="1"/>
  <c r="D201" i="24" s="1"/>
  <c r="D238" i="24" s="1"/>
  <c r="D275" i="24" s="1"/>
  <c r="D312" i="24" s="1"/>
  <c r="D349" i="24" s="1"/>
  <c r="D386" i="24" s="1"/>
  <c r="D789" i="24" s="1"/>
  <c r="D826" i="24" s="1"/>
  <c r="D863" i="24" s="1"/>
  <c r="D900" i="24" s="1"/>
  <c r="D937" i="24" s="1"/>
  <c r="D974" i="24" s="1"/>
  <c r="D1011" i="24" s="1"/>
  <c r="D1048" i="24" s="1"/>
  <c r="E159" i="24"/>
  <c r="C61" i="24"/>
  <c r="C70" i="24" s="1"/>
  <c r="C79" i="24" s="1"/>
  <c r="C88" i="24" s="1"/>
  <c r="C97" i="24" s="1"/>
  <c r="C106" i="24" s="1"/>
  <c r="C115" i="24" s="1"/>
  <c r="E4" i="24"/>
  <c r="D1793" i="23"/>
  <c r="D1792" i="23"/>
  <c r="D1791" i="23"/>
  <c r="D1790" i="23"/>
  <c r="D1789" i="23"/>
  <c r="D1788" i="23"/>
  <c r="D1787" i="23"/>
  <c r="D1786" i="23"/>
  <c r="D1785" i="23"/>
  <c r="D1784" i="23"/>
  <c r="D1783" i="23"/>
  <c r="D1782" i="23"/>
  <c r="D1781" i="23"/>
  <c r="D1780" i="23"/>
  <c r="D1779" i="23"/>
  <c r="D1778" i="23"/>
  <c r="D1777" i="23"/>
  <c r="D1776" i="23"/>
  <c r="D1775" i="23"/>
  <c r="D1774" i="23"/>
  <c r="D1773" i="23"/>
  <c r="D1772" i="23"/>
  <c r="D1771" i="23"/>
  <c r="D1770" i="23"/>
  <c r="D1769" i="23"/>
  <c r="D1768" i="23"/>
  <c r="D1767" i="23"/>
  <c r="D1766" i="23"/>
  <c r="D1765" i="23"/>
  <c r="D1764" i="23"/>
  <c r="D1763" i="23"/>
  <c r="D1762" i="23"/>
  <c r="D1761" i="23"/>
  <c r="D1760" i="23"/>
  <c r="D1759" i="23"/>
  <c r="D1758" i="23"/>
  <c r="D1757" i="23"/>
  <c r="D1756" i="23"/>
  <c r="D1755" i="23"/>
  <c r="D1754" i="23"/>
  <c r="D1753" i="23"/>
  <c r="D1752" i="23"/>
  <c r="D1751" i="23"/>
  <c r="D1750" i="23"/>
  <c r="D1749" i="23"/>
  <c r="D1748" i="23"/>
  <c r="D1747" i="23"/>
  <c r="D1746" i="23"/>
  <c r="D1745" i="23"/>
  <c r="D1744" i="23"/>
  <c r="C1570" i="23"/>
  <c r="C1565" i="23"/>
  <c r="C1560" i="23"/>
  <c r="C1555" i="23"/>
  <c r="C1550" i="23"/>
  <c r="C1545" i="23"/>
  <c r="C1540" i="23"/>
  <c r="C1535" i="23"/>
  <c r="C1530" i="23"/>
  <c r="C1525" i="23"/>
  <c r="C1520" i="23"/>
  <c r="C1515" i="23"/>
  <c r="C1510" i="23"/>
  <c r="C1505" i="23"/>
  <c r="C1500" i="23"/>
  <c r="C1495" i="23"/>
  <c r="C1490" i="23"/>
  <c r="C1485" i="23"/>
  <c r="C1480" i="23"/>
  <c r="C1475" i="23"/>
  <c r="E1445" i="23"/>
  <c r="E1434" i="23"/>
  <c r="E1421" i="23"/>
  <c r="E1410" i="23"/>
  <c r="E1397" i="23"/>
  <c r="E1386" i="23"/>
  <c r="E1373" i="23"/>
  <c r="E1362" i="23"/>
  <c r="E1349" i="23"/>
  <c r="E1338" i="23"/>
  <c r="E1325" i="23"/>
  <c r="E1314" i="23"/>
  <c r="E1301" i="23"/>
  <c r="E1290" i="23"/>
  <c r="C1281" i="23"/>
  <c r="C1305" i="23" s="1"/>
  <c r="C1329" i="23" s="1"/>
  <c r="C1353" i="23" s="1"/>
  <c r="C1377" i="23" s="1"/>
  <c r="C1401" i="23" s="1"/>
  <c r="C1425" i="23" s="1"/>
  <c r="E1275" i="23"/>
  <c r="E1264" i="23"/>
  <c r="E1276" i="23" s="1"/>
  <c r="E1251" i="23"/>
  <c r="E1240" i="23"/>
  <c r="E1227" i="23"/>
  <c r="E1216" i="23"/>
  <c r="E1228" i="23" s="1"/>
  <c r="E1203" i="23"/>
  <c r="E1192" i="23"/>
  <c r="E1179" i="23"/>
  <c r="E1168" i="23"/>
  <c r="E1180" i="23" s="1"/>
  <c r="E1155" i="23"/>
  <c r="E1144" i="23"/>
  <c r="E1131" i="23"/>
  <c r="E1120" i="23"/>
  <c r="E1132" i="23" s="1"/>
  <c r="C1111" i="23"/>
  <c r="C1135" i="23" s="1"/>
  <c r="C1159" i="23" s="1"/>
  <c r="C1183" i="23" s="1"/>
  <c r="C1207" i="23" s="1"/>
  <c r="C1231" i="23" s="1"/>
  <c r="C1255" i="23" s="1"/>
  <c r="E1107" i="23"/>
  <c r="E1096" i="23"/>
  <c r="E1079" i="23"/>
  <c r="E1080" i="23" s="1"/>
  <c r="E1063" i="23"/>
  <c r="E1042" i="23"/>
  <c r="E1026" i="23"/>
  <c r="E1005" i="23"/>
  <c r="E989" i="23"/>
  <c r="E968" i="23"/>
  <c r="E969" i="23" s="1"/>
  <c r="E952" i="23"/>
  <c r="E931" i="23"/>
  <c r="E932" i="23" s="1"/>
  <c r="E915" i="23"/>
  <c r="E894" i="23"/>
  <c r="E878" i="23"/>
  <c r="E857" i="23"/>
  <c r="E841" i="23"/>
  <c r="C826" i="23"/>
  <c r="C863" i="23" s="1"/>
  <c r="C900" i="23" s="1"/>
  <c r="C937" i="23" s="1"/>
  <c r="C974" i="23" s="1"/>
  <c r="C1011" i="23" s="1"/>
  <c r="C1048" i="23" s="1"/>
  <c r="E820" i="23"/>
  <c r="E804" i="23"/>
  <c r="E783" i="23"/>
  <c r="E772" i="23"/>
  <c r="E759" i="23"/>
  <c r="E748" i="23"/>
  <c r="E735" i="23"/>
  <c r="E724" i="23"/>
  <c r="E711" i="23"/>
  <c r="E700" i="23"/>
  <c r="E687" i="23"/>
  <c r="E676" i="23"/>
  <c r="E663" i="23"/>
  <c r="E652" i="23"/>
  <c r="E639" i="23"/>
  <c r="E628" i="23"/>
  <c r="C619" i="23"/>
  <c r="C643" i="23" s="1"/>
  <c r="C667" i="23" s="1"/>
  <c r="C691" i="23" s="1"/>
  <c r="C715" i="23" s="1"/>
  <c r="C739" i="23" s="1"/>
  <c r="C763" i="23" s="1"/>
  <c r="E613" i="23"/>
  <c r="E602" i="23"/>
  <c r="E589" i="23"/>
  <c r="E578" i="23"/>
  <c r="E565" i="23"/>
  <c r="E554" i="23"/>
  <c r="E541" i="23"/>
  <c r="E530" i="23"/>
  <c r="E517" i="23"/>
  <c r="E506" i="23"/>
  <c r="E493" i="23"/>
  <c r="E482" i="23"/>
  <c r="E469" i="23"/>
  <c r="E458" i="23"/>
  <c r="C449" i="23"/>
  <c r="C473" i="23" s="1"/>
  <c r="C497" i="23" s="1"/>
  <c r="C521" i="23" s="1"/>
  <c r="C545" i="23" s="1"/>
  <c r="C569" i="23" s="1"/>
  <c r="C593" i="23" s="1"/>
  <c r="E445" i="23"/>
  <c r="D444" i="23"/>
  <c r="D638" i="23" s="1"/>
  <c r="D443" i="23"/>
  <c r="D637" i="23" s="1"/>
  <c r="D442" i="23"/>
  <c r="D636" i="23" s="1"/>
  <c r="D441" i="23"/>
  <c r="D635" i="23" s="1"/>
  <c r="D440" i="23"/>
  <c r="D634" i="23" s="1"/>
  <c r="D439" i="23"/>
  <c r="D633" i="23" s="1"/>
  <c r="D438" i="23"/>
  <c r="D632" i="23" s="1"/>
  <c r="D437" i="23"/>
  <c r="D631" i="23" s="1"/>
  <c r="D436" i="23"/>
  <c r="D630" i="23" s="1"/>
  <c r="D435" i="23"/>
  <c r="D629" i="23" s="1"/>
  <c r="E434" i="23"/>
  <c r="D433" i="23"/>
  <c r="D627" i="23" s="1"/>
  <c r="D432" i="23"/>
  <c r="D626" i="23" s="1"/>
  <c r="D431" i="23"/>
  <c r="D625" i="23" s="1"/>
  <c r="D430" i="23"/>
  <c r="D624" i="23" s="1"/>
  <c r="D429" i="23"/>
  <c r="D623" i="23" s="1"/>
  <c r="D428" i="23"/>
  <c r="D622" i="23" s="1"/>
  <c r="D427" i="23"/>
  <c r="D621" i="23" s="1"/>
  <c r="D426" i="23"/>
  <c r="D620" i="23" s="1"/>
  <c r="D425" i="23"/>
  <c r="D619" i="23" s="1"/>
  <c r="D424" i="23"/>
  <c r="D618" i="23" s="1"/>
  <c r="E417" i="23"/>
  <c r="E401" i="23"/>
  <c r="E418" i="23" s="1"/>
  <c r="E380" i="23"/>
  <c r="E364" i="23"/>
  <c r="E343" i="23"/>
  <c r="E327" i="23"/>
  <c r="E306" i="23"/>
  <c r="E290" i="23"/>
  <c r="E269" i="23"/>
  <c r="E253" i="23"/>
  <c r="E232" i="23"/>
  <c r="E216" i="23"/>
  <c r="E195" i="23"/>
  <c r="E179" i="23"/>
  <c r="C164" i="23"/>
  <c r="C201" i="23" s="1"/>
  <c r="C238" i="23" s="1"/>
  <c r="C275" i="23" s="1"/>
  <c r="C312" i="23" s="1"/>
  <c r="C349" i="23" s="1"/>
  <c r="C386" i="23" s="1"/>
  <c r="E158" i="23"/>
  <c r="D157" i="23"/>
  <c r="D194" i="23" s="1"/>
  <c r="D231" i="23" s="1"/>
  <c r="D268" i="23" s="1"/>
  <c r="D305" i="23" s="1"/>
  <c r="D342" i="23" s="1"/>
  <c r="D379" i="23" s="1"/>
  <c r="D416" i="23" s="1"/>
  <c r="D819" i="23" s="1"/>
  <c r="D856" i="23" s="1"/>
  <c r="D893" i="23" s="1"/>
  <c r="D930" i="23" s="1"/>
  <c r="D967" i="23" s="1"/>
  <c r="D1004" i="23" s="1"/>
  <c r="D1041" i="23" s="1"/>
  <c r="D1078" i="23" s="1"/>
  <c r="D156" i="23"/>
  <c r="D193" i="23" s="1"/>
  <c r="D230" i="23" s="1"/>
  <c r="D267" i="23" s="1"/>
  <c r="D304" i="23" s="1"/>
  <c r="D341" i="23" s="1"/>
  <c r="D378" i="23" s="1"/>
  <c r="D415" i="23" s="1"/>
  <c r="D818" i="23" s="1"/>
  <c r="D855" i="23" s="1"/>
  <c r="D892" i="23" s="1"/>
  <c r="D929" i="23" s="1"/>
  <c r="D966" i="23" s="1"/>
  <c r="D1003" i="23" s="1"/>
  <c r="D1040" i="23" s="1"/>
  <c r="D1077" i="23" s="1"/>
  <c r="D155" i="23"/>
  <c r="D192" i="23" s="1"/>
  <c r="D229" i="23" s="1"/>
  <c r="D266" i="23" s="1"/>
  <c r="D303" i="23" s="1"/>
  <c r="D340" i="23" s="1"/>
  <c r="D377" i="23" s="1"/>
  <c r="D414" i="23" s="1"/>
  <c r="D817" i="23" s="1"/>
  <c r="D854" i="23" s="1"/>
  <c r="D891" i="23" s="1"/>
  <c r="D928" i="23" s="1"/>
  <c r="D965" i="23" s="1"/>
  <c r="D1002" i="23" s="1"/>
  <c r="D1039" i="23" s="1"/>
  <c r="D1076" i="23" s="1"/>
  <c r="D154" i="23"/>
  <c r="D191" i="23" s="1"/>
  <c r="D228" i="23" s="1"/>
  <c r="D265" i="23" s="1"/>
  <c r="D302" i="23" s="1"/>
  <c r="D339" i="23" s="1"/>
  <c r="D376" i="23" s="1"/>
  <c r="D413" i="23" s="1"/>
  <c r="D816" i="23" s="1"/>
  <c r="D853" i="23" s="1"/>
  <c r="D890" i="23" s="1"/>
  <c r="D927" i="23" s="1"/>
  <c r="D964" i="23" s="1"/>
  <c r="D1001" i="23" s="1"/>
  <c r="D1038" i="23" s="1"/>
  <c r="D1075" i="23" s="1"/>
  <c r="D153" i="23"/>
  <c r="D190" i="23" s="1"/>
  <c r="D227" i="23" s="1"/>
  <c r="D264" i="23" s="1"/>
  <c r="D301" i="23" s="1"/>
  <c r="D338" i="23" s="1"/>
  <c r="D375" i="23" s="1"/>
  <c r="D412" i="23" s="1"/>
  <c r="D815" i="23" s="1"/>
  <c r="D852" i="23" s="1"/>
  <c r="D889" i="23" s="1"/>
  <c r="D926" i="23" s="1"/>
  <c r="D963" i="23" s="1"/>
  <c r="D1000" i="23" s="1"/>
  <c r="D1037" i="23" s="1"/>
  <c r="D1074" i="23" s="1"/>
  <c r="D152" i="23"/>
  <c r="D189" i="23" s="1"/>
  <c r="D226" i="23" s="1"/>
  <c r="D263" i="23" s="1"/>
  <c r="D300" i="23" s="1"/>
  <c r="D337" i="23" s="1"/>
  <c r="D374" i="23" s="1"/>
  <c r="D411" i="23" s="1"/>
  <c r="D814" i="23" s="1"/>
  <c r="D851" i="23" s="1"/>
  <c r="D888" i="23" s="1"/>
  <c r="D925" i="23" s="1"/>
  <c r="D962" i="23" s="1"/>
  <c r="D999" i="23" s="1"/>
  <c r="D1036" i="23" s="1"/>
  <c r="D1073" i="23" s="1"/>
  <c r="D151" i="23"/>
  <c r="D188" i="23" s="1"/>
  <c r="D225" i="23" s="1"/>
  <c r="D262" i="23" s="1"/>
  <c r="D299" i="23" s="1"/>
  <c r="D336" i="23" s="1"/>
  <c r="D373" i="23" s="1"/>
  <c r="D410" i="23" s="1"/>
  <c r="D813" i="23" s="1"/>
  <c r="D850" i="23" s="1"/>
  <c r="D887" i="23" s="1"/>
  <c r="D924" i="23" s="1"/>
  <c r="D961" i="23" s="1"/>
  <c r="D998" i="23" s="1"/>
  <c r="D1035" i="23" s="1"/>
  <c r="D1072" i="23" s="1"/>
  <c r="D150" i="23"/>
  <c r="D187" i="23" s="1"/>
  <c r="D224" i="23" s="1"/>
  <c r="D261" i="23" s="1"/>
  <c r="D298" i="23" s="1"/>
  <c r="D335" i="23" s="1"/>
  <c r="D372" i="23" s="1"/>
  <c r="D409" i="23" s="1"/>
  <c r="D812" i="23" s="1"/>
  <c r="D849" i="23" s="1"/>
  <c r="D886" i="23" s="1"/>
  <c r="D923" i="23" s="1"/>
  <c r="D960" i="23" s="1"/>
  <c r="D997" i="23" s="1"/>
  <c r="D1034" i="23" s="1"/>
  <c r="D1071" i="23" s="1"/>
  <c r="D149" i="23"/>
  <c r="D186" i="23" s="1"/>
  <c r="D223" i="23" s="1"/>
  <c r="D260" i="23" s="1"/>
  <c r="D297" i="23" s="1"/>
  <c r="D334" i="23" s="1"/>
  <c r="D371" i="23" s="1"/>
  <c r="D408" i="23" s="1"/>
  <c r="D811" i="23" s="1"/>
  <c r="D848" i="23" s="1"/>
  <c r="D885" i="23" s="1"/>
  <c r="D922" i="23" s="1"/>
  <c r="D959" i="23" s="1"/>
  <c r="D996" i="23" s="1"/>
  <c r="D1033" i="23" s="1"/>
  <c r="D1070" i="23" s="1"/>
  <c r="D148" i="23"/>
  <c r="D185" i="23" s="1"/>
  <c r="D222" i="23" s="1"/>
  <c r="D259" i="23" s="1"/>
  <c r="D296" i="23" s="1"/>
  <c r="D333" i="23" s="1"/>
  <c r="D370" i="23" s="1"/>
  <c r="D407" i="23" s="1"/>
  <c r="D810" i="23" s="1"/>
  <c r="D847" i="23" s="1"/>
  <c r="D884" i="23" s="1"/>
  <c r="D921" i="23" s="1"/>
  <c r="D958" i="23" s="1"/>
  <c r="D995" i="23" s="1"/>
  <c r="D1032" i="23" s="1"/>
  <c r="D1069" i="23" s="1"/>
  <c r="D147" i="23"/>
  <c r="D184" i="23" s="1"/>
  <c r="D221" i="23" s="1"/>
  <c r="D258" i="23" s="1"/>
  <c r="D295" i="23" s="1"/>
  <c r="D332" i="23" s="1"/>
  <c r="D369" i="23" s="1"/>
  <c r="D406" i="23" s="1"/>
  <c r="D809" i="23" s="1"/>
  <c r="D846" i="23" s="1"/>
  <c r="D883" i="23" s="1"/>
  <c r="D920" i="23" s="1"/>
  <c r="D957" i="23" s="1"/>
  <c r="D994" i="23" s="1"/>
  <c r="D1031" i="23" s="1"/>
  <c r="D1068" i="23" s="1"/>
  <c r="D146" i="23"/>
  <c r="D183" i="23" s="1"/>
  <c r="D220" i="23" s="1"/>
  <c r="D257" i="23" s="1"/>
  <c r="D294" i="23" s="1"/>
  <c r="D331" i="23" s="1"/>
  <c r="D368" i="23" s="1"/>
  <c r="D405" i="23" s="1"/>
  <c r="D808" i="23" s="1"/>
  <c r="D845" i="23" s="1"/>
  <c r="D882" i="23" s="1"/>
  <c r="D919" i="23" s="1"/>
  <c r="D956" i="23" s="1"/>
  <c r="D993" i="23" s="1"/>
  <c r="D1030" i="23" s="1"/>
  <c r="D1067" i="23" s="1"/>
  <c r="D145" i="23"/>
  <c r="D182" i="23" s="1"/>
  <c r="D219" i="23" s="1"/>
  <c r="D256" i="23" s="1"/>
  <c r="D293" i="23" s="1"/>
  <c r="D330" i="23" s="1"/>
  <c r="D367" i="23" s="1"/>
  <c r="D404" i="23" s="1"/>
  <c r="D807" i="23" s="1"/>
  <c r="D844" i="23" s="1"/>
  <c r="D881" i="23" s="1"/>
  <c r="D918" i="23" s="1"/>
  <c r="D955" i="23" s="1"/>
  <c r="D992" i="23" s="1"/>
  <c r="D1029" i="23" s="1"/>
  <c r="D1066" i="23" s="1"/>
  <c r="D144" i="23"/>
  <c r="D181" i="23" s="1"/>
  <c r="D218" i="23" s="1"/>
  <c r="D255" i="23" s="1"/>
  <c r="D292" i="23" s="1"/>
  <c r="D329" i="23" s="1"/>
  <c r="D366" i="23" s="1"/>
  <c r="D403" i="23" s="1"/>
  <c r="D806" i="23" s="1"/>
  <c r="D843" i="23" s="1"/>
  <c r="D880" i="23" s="1"/>
  <c r="D917" i="23" s="1"/>
  <c r="D954" i="23" s="1"/>
  <c r="D991" i="23" s="1"/>
  <c r="D1028" i="23" s="1"/>
  <c r="D1065" i="23" s="1"/>
  <c r="D143" i="23"/>
  <c r="D180" i="23" s="1"/>
  <c r="D217" i="23" s="1"/>
  <c r="D254" i="23" s="1"/>
  <c r="D291" i="23" s="1"/>
  <c r="D328" i="23" s="1"/>
  <c r="D365" i="23" s="1"/>
  <c r="D402" i="23" s="1"/>
  <c r="D805" i="23" s="1"/>
  <c r="D842" i="23" s="1"/>
  <c r="D879" i="23" s="1"/>
  <c r="D916" i="23" s="1"/>
  <c r="D953" i="23" s="1"/>
  <c r="D990" i="23" s="1"/>
  <c r="D1027" i="23" s="1"/>
  <c r="D1064" i="23" s="1"/>
  <c r="E142" i="23"/>
  <c r="D141" i="23"/>
  <c r="D178" i="23" s="1"/>
  <c r="D215" i="23" s="1"/>
  <c r="D252" i="23" s="1"/>
  <c r="D289" i="23" s="1"/>
  <c r="D326" i="23" s="1"/>
  <c r="D363" i="23" s="1"/>
  <c r="D400" i="23" s="1"/>
  <c r="D803" i="23" s="1"/>
  <c r="D840" i="23" s="1"/>
  <c r="D877" i="23" s="1"/>
  <c r="D914" i="23" s="1"/>
  <c r="D951" i="23" s="1"/>
  <c r="D988" i="23" s="1"/>
  <c r="D1025" i="23" s="1"/>
  <c r="D1062" i="23" s="1"/>
  <c r="D140" i="23"/>
  <c r="D177" i="23" s="1"/>
  <c r="D214" i="23" s="1"/>
  <c r="D251" i="23" s="1"/>
  <c r="D288" i="23" s="1"/>
  <c r="D325" i="23" s="1"/>
  <c r="D362" i="23" s="1"/>
  <c r="D399" i="23" s="1"/>
  <c r="D802" i="23" s="1"/>
  <c r="D839" i="23" s="1"/>
  <c r="D876" i="23" s="1"/>
  <c r="D913" i="23" s="1"/>
  <c r="D950" i="23" s="1"/>
  <c r="D987" i="23" s="1"/>
  <c r="D1024" i="23" s="1"/>
  <c r="D1061" i="23" s="1"/>
  <c r="D139" i="23"/>
  <c r="D176" i="23" s="1"/>
  <c r="D213" i="23" s="1"/>
  <c r="D250" i="23" s="1"/>
  <c r="D287" i="23" s="1"/>
  <c r="D324" i="23" s="1"/>
  <c r="D361" i="23" s="1"/>
  <c r="D398" i="23" s="1"/>
  <c r="D801" i="23" s="1"/>
  <c r="D838" i="23" s="1"/>
  <c r="D875" i="23" s="1"/>
  <c r="D912" i="23" s="1"/>
  <c r="D949" i="23" s="1"/>
  <c r="D986" i="23" s="1"/>
  <c r="D1023" i="23" s="1"/>
  <c r="D1060" i="23" s="1"/>
  <c r="D138" i="23"/>
  <c r="D175" i="23" s="1"/>
  <c r="D212" i="23" s="1"/>
  <c r="D249" i="23" s="1"/>
  <c r="D286" i="23" s="1"/>
  <c r="D323" i="23" s="1"/>
  <c r="D360" i="23" s="1"/>
  <c r="D397" i="23" s="1"/>
  <c r="D800" i="23" s="1"/>
  <c r="D837" i="23" s="1"/>
  <c r="D874" i="23" s="1"/>
  <c r="D911" i="23" s="1"/>
  <c r="D948" i="23" s="1"/>
  <c r="D985" i="23" s="1"/>
  <c r="D1022" i="23" s="1"/>
  <c r="D1059" i="23" s="1"/>
  <c r="D137" i="23"/>
  <c r="D174" i="23" s="1"/>
  <c r="D211" i="23" s="1"/>
  <c r="D248" i="23" s="1"/>
  <c r="D285" i="23" s="1"/>
  <c r="D322" i="23" s="1"/>
  <c r="D359" i="23" s="1"/>
  <c r="D396" i="23" s="1"/>
  <c r="D799" i="23" s="1"/>
  <c r="D836" i="23" s="1"/>
  <c r="D873" i="23" s="1"/>
  <c r="D910" i="23" s="1"/>
  <c r="D947" i="23" s="1"/>
  <c r="D984" i="23" s="1"/>
  <c r="D1021" i="23" s="1"/>
  <c r="D1058" i="23" s="1"/>
  <c r="D136" i="23"/>
  <c r="D173" i="23" s="1"/>
  <c r="D210" i="23" s="1"/>
  <c r="D247" i="23" s="1"/>
  <c r="D284" i="23" s="1"/>
  <c r="D321" i="23" s="1"/>
  <c r="D358" i="23" s="1"/>
  <c r="D395" i="23" s="1"/>
  <c r="D798" i="23" s="1"/>
  <c r="D835" i="23" s="1"/>
  <c r="D872" i="23" s="1"/>
  <c r="D909" i="23" s="1"/>
  <c r="D946" i="23" s="1"/>
  <c r="D983" i="23" s="1"/>
  <c r="D1020" i="23" s="1"/>
  <c r="D1057" i="23" s="1"/>
  <c r="D135" i="23"/>
  <c r="D172" i="23" s="1"/>
  <c r="D209" i="23" s="1"/>
  <c r="D246" i="23" s="1"/>
  <c r="D283" i="23" s="1"/>
  <c r="D320" i="23" s="1"/>
  <c r="D357" i="23" s="1"/>
  <c r="D394" i="23" s="1"/>
  <c r="D797" i="23" s="1"/>
  <c r="D834" i="23" s="1"/>
  <c r="D871" i="23" s="1"/>
  <c r="D908" i="23" s="1"/>
  <c r="D945" i="23" s="1"/>
  <c r="D982" i="23" s="1"/>
  <c r="D1019" i="23" s="1"/>
  <c r="D1056" i="23" s="1"/>
  <c r="D134" i="23"/>
  <c r="D171" i="23" s="1"/>
  <c r="D208" i="23" s="1"/>
  <c r="D245" i="23" s="1"/>
  <c r="D282" i="23" s="1"/>
  <c r="D319" i="23" s="1"/>
  <c r="D356" i="23" s="1"/>
  <c r="D393" i="23" s="1"/>
  <c r="D796" i="23" s="1"/>
  <c r="D833" i="23" s="1"/>
  <c r="D870" i="23" s="1"/>
  <c r="D907" i="23" s="1"/>
  <c r="D944" i="23" s="1"/>
  <c r="D981" i="23" s="1"/>
  <c r="D1018" i="23" s="1"/>
  <c r="D1055" i="23" s="1"/>
  <c r="D133" i="23"/>
  <c r="D170" i="23" s="1"/>
  <c r="D207" i="23" s="1"/>
  <c r="D244" i="23" s="1"/>
  <c r="D281" i="23" s="1"/>
  <c r="D318" i="23" s="1"/>
  <c r="D355" i="23" s="1"/>
  <c r="D392" i="23" s="1"/>
  <c r="D795" i="23" s="1"/>
  <c r="D832" i="23" s="1"/>
  <c r="D869" i="23" s="1"/>
  <c r="D906" i="23" s="1"/>
  <c r="D943" i="23" s="1"/>
  <c r="D980" i="23" s="1"/>
  <c r="D1017" i="23" s="1"/>
  <c r="D1054" i="23" s="1"/>
  <c r="D132" i="23"/>
  <c r="D169" i="23" s="1"/>
  <c r="D206" i="23" s="1"/>
  <c r="D243" i="23" s="1"/>
  <c r="D280" i="23" s="1"/>
  <c r="D317" i="23" s="1"/>
  <c r="D354" i="23" s="1"/>
  <c r="D391" i="23" s="1"/>
  <c r="D794" i="23" s="1"/>
  <c r="D831" i="23" s="1"/>
  <c r="D868" i="23" s="1"/>
  <c r="D905" i="23" s="1"/>
  <c r="D942" i="23" s="1"/>
  <c r="D979" i="23" s="1"/>
  <c r="D1016" i="23" s="1"/>
  <c r="D1053" i="23" s="1"/>
  <c r="D131" i="23"/>
  <c r="D168" i="23" s="1"/>
  <c r="D205" i="23" s="1"/>
  <c r="D242" i="23" s="1"/>
  <c r="D279" i="23" s="1"/>
  <c r="D316" i="23" s="1"/>
  <c r="D353" i="23" s="1"/>
  <c r="D390" i="23" s="1"/>
  <c r="D793" i="23" s="1"/>
  <c r="D830" i="23" s="1"/>
  <c r="D867" i="23" s="1"/>
  <c r="D904" i="23" s="1"/>
  <c r="D941" i="23" s="1"/>
  <c r="D978" i="23" s="1"/>
  <c r="D1015" i="23" s="1"/>
  <c r="D1052" i="23" s="1"/>
  <c r="D130" i="23"/>
  <c r="D167" i="23" s="1"/>
  <c r="D204" i="23" s="1"/>
  <c r="D241" i="23" s="1"/>
  <c r="D278" i="23" s="1"/>
  <c r="D315" i="23" s="1"/>
  <c r="D352" i="23" s="1"/>
  <c r="D389" i="23" s="1"/>
  <c r="D792" i="23" s="1"/>
  <c r="D829" i="23" s="1"/>
  <c r="D866" i="23" s="1"/>
  <c r="D903" i="23" s="1"/>
  <c r="D940" i="23" s="1"/>
  <c r="D977" i="23" s="1"/>
  <c r="D1014" i="23" s="1"/>
  <c r="D1051" i="23" s="1"/>
  <c r="D129" i="23"/>
  <c r="D166" i="23" s="1"/>
  <c r="D203" i="23" s="1"/>
  <c r="D240" i="23" s="1"/>
  <c r="D277" i="23" s="1"/>
  <c r="D314" i="23" s="1"/>
  <c r="D351" i="23" s="1"/>
  <c r="D388" i="23" s="1"/>
  <c r="D791" i="23" s="1"/>
  <c r="D828" i="23" s="1"/>
  <c r="D865" i="23" s="1"/>
  <c r="D902" i="23" s="1"/>
  <c r="D939" i="23" s="1"/>
  <c r="D976" i="23" s="1"/>
  <c r="D1013" i="23" s="1"/>
  <c r="D1050" i="23" s="1"/>
  <c r="D128" i="23"/>
  <c r="D165" i="23" s="1"/>
  <c r="D202" i="23" s="1"/>
  <c r="D239" i="23" s="1"/>
  <c r="D276" i="23" s="1"/>
  <c r="D313" i="23" s="1"/>
  <c r="D350" i="23" s="1"/>
  <c r="D387" i="23" s="1"/>
  <c r="D790" i="23" s="1"/>
  <c r="D827" i="23" s="1"/>
  <c r="D864" i="23" s="1"/>
  <c r="D901" i="23" s="1"/>
  <c r="D938" i="23" s="1"/>
  <c r="D975" i="23" s="1"/>
  <c r="D1012" i="23" s="1"/>
  <c r="D1049" i="23" s="1"/>
  <c r="D127" i="23"/>
  <c r="D164" i="23" s="1"/>
  <c r="D201" i="23" s="1"/>
  <c r="D238" i="23" s="1"/>
  <c r="D275" i="23" s="1"/>
  <c r="D312" i="23" s="1"/>
  <c r="D349" i="23" s="1"/>
  <c r="D386" i="23" s="1"/>
  <c r="D789" i="23" s="1"/>
  <c r="D826" i="23" s="1"/>
  <c r="D863" i="23" s="1"/>
  <c r="D900" i="23" s="1"/>
  <c r="D937" i="23" s="1"/>
  <c r="D974" i="23" s="1"/>
  <c r="D1011" i="23" s="1"/>
  <c r="D1048" i="23" s="1"/>
  <c r="E159" i="23"/>
  <c r="C61" i="23"/>
  <c r="C70" i="23" s="1"/>
  <c r="C79" i="23" s="1"/>
  <c r="C88" i="23" s="1"/>
  <c r="C97" i="23" s="1"/>
  <c r="C106" i="23" s="1"/>
  <c r="C115" i="23" s="1"/>
  <c r="E4" i="23"/>
  <c r="D1793" i="22"/>
  <c r="D1792" i="22"/>
  <c r="D1791" i="22"/>
  <c r="D1790" i="22"/>
  <c r="D1789" i="22"/>
  <c r="D1788" i="22"/>
  <c r="D1787" i="22"/>
  <c r="D1786" i="22"/>
  <c r="D1785" i="22"/>
  <c r="D1784" i="22"/>
  <c r="D1783" i="22"/>
  <c r="D1782" i="22"/>
  <c r="D1781" i="22"/>
  <c r="D1780" i="22"/>
  <c r="D1779" i="22"/>
  <c r="D1778" i="22"/>
  <c r="D1777" i="22"/>
  <c r="D1776" i="22"/>
  <c r="D1775" i="22"/>
  <c r="D1774" i="22"/>
  <c r="D1773" i="22"/>
  <c r="D1772" i="22"/>
  <c r="D1771" i="22"/>
  <c r="D1770" i="22"/>
  <c r="D1769" i="22"/>
  <c r="D1768" i="22"/>
  <c r="D1767" i="22"/>
  <c r="D1766" i="22"/>
  <c r="D1765" i="22"/>
  <c r="D1764" i="22"/>
  <c r="D1763" i="22"/>
  <c r="D1762" i="22"/>
  <c r="D1761" i="22"/>
  <c r="D1760" i="22"/>
  <c r="D1759" i="22"/>
  <c r="D1758" i="22"/>
  <c r="D1757" i="22"/>
  <c r="D1756" i="22"/>
  <c r="D1755" i="22"/>
  <c r="D1754" i="22"/>
  <c r="D1753" i="22"/>
  <c r="D1752" i="22"/>
  <c r="D1751" i="22"/>
  <c r="D1750" i="22"/>
  <c r="D1749" i="22"/>
  <c r="D1748" i="22"/>
  <c r="D1747" i="22"/>
  <c r="D1746" i="22"/>
  <c r="D1745" i="22"/>
  <c r="D1744" i="22"/>
  <c r="C1570" i="22"/>
  <c r="C1565" i="22"/>
  <c r="C1560" i="22"/>
  <c r="C1555" i="22"/>
  <c r="C1550" i="22"/>
  <c r="C1545" i="22"/>
  <c r="C1540" i="22"/>
  <c r="C1535" i="22"/>
  <c r="C1530" i="22"/>
  <c r="C1525" i="22"/>
  <c r="C1520" i="22"/>
  <c r="C1515" i="22"/>
  <c r="C1510" i="22"/>
  <c r="C1505" i="22"/>
  <c r="C1500" i="22"/>
  <c r="C1495" i="22"/>
  <c r="C1490" i="22"/>
  <c r="C1485" i="22"/>
  <c r="C1480" i="22"/>
  <c r="C1475" i="22"/>
  <c r="E1445" i="22"/>
  <c r="E1434" i="22"/>
  <c r="E1421" i="22"/>
  <c r="E1410" i="22"/>
  <c r="E1397" i="22"/>
  <c r="E1386" i="22"/>
  <c r="E1373" i="22"/>
  <c r="E1362" i="22"/>
  <c r="E1349" i="22"/>
  <c r="E1338" i="22"/>
  <c r="E1325" i="22"/>
  <c r="E1314" i="22"/>
  <c r="E1301" i="22"/>
  <c r="E1290" i="22"/>
  <c r="C1281" i="22"/>
  <c r="C1305" i="22" s="1"/>
  <c r="C1329" i="22" s="1"/>
  <c r="C1353" i="22" s="1"/>
  <c r="C1377" i="22" s="1"/>
  <c r="C1401" i="22" s="1"/>
  <c r="C1425" i="22" s="1"/>
  <c r="E1275" i="22"/>
  <c r="E1276" i="22" s="1"/>
  <c r="E1264" i="22"/>
  <c r="E1251" i="22"/>
  <c r="E1240" i="22"/>
  <c r="E1227" i="22"/>
  <c r="E1228" i="22" s="1"/>
  <c r="E1216" i="22"/>
  <c r="E1203" i="22"/>
  <c r="E1192" i="22"/>
  <c r="E1179" i="22"/>
  <c r="E1180" i="22" s="1"/>
  <c r="E1168" i="22"/>
  <c r="E1155" i="22"/>
  <c r="E1144" i="22"/>
  <c r="E1131" i="22"/>
  <c r="E1132" i="22" s="1"/>
  <c r="E1120" i="22"/>
  <c r="C1111" i="22"/>
  <c r="C1135" i="22" s="1"/>
  <c r="C1159" i="22" s="1"/>
  <c r="C1183" i="22" s="1"/>
  <c r="C1207" i="22" s="1"/>
  <c r="C1231" i="22" s="1"/>
  <c r="C1255" i="22" s="1"/>
  <c r="E1107" i="22"/>
  <c r="E1096" i="22"/>
  <c r="E1079" i="22"/>
  <c r="E1063" i="22"/>
  <c r="E1042" i="22"/>
  <c r="E1026" i="22"/>
  <c r="E1005" i="22"/>
  <c r="E989" i="22"/>
  <c r="E968" i="22"/>
  <c r="E952" i="22"/>
  <c r="E931" i="22"/>
  <c r="E915" i="22"/>
  <c r="E894" i="22"/>
  <c r="E878" i="22"/>
  <c r="E857" i="22"/>
  <c r="E841" i="22"/>
  <c r="C826" i="22"/>
  <c r="C863" i="22" s="1"/>
  <c r="C900" i="22" s="1"/>
  <c r="C937" i="22" s="1"/>
  <c r="C974" i="22" s="1"/>
  <c r="C1011" i="22" s="1"/>
  <c r="C1048" i="22" s="1"/>
  <c r="E820" i="22"/>
  <c r="E804" i="22"/>
  <c r="E783" i="22"/>
  <c r="E772" i="22"/>
  <c r="E759" i="22"/>
  <c r="E748" i="22"/>
  <c r="E735" i="22"/>
  <c r="E724" i="22"/>
  <c r="E711" i="22"/>
  <c r="E700" i="22"/>
  <c r="E687" i="22"/>
  <c r="E676" i="22"/>
  <c r="E663" i="22"/>
  <c r="E652" i="22"/>
  <c r="E639" i="22"/>
  <c r="E628" i="22"/>
  <c r="C619" i="22"/>
  <c r="C643" i="22" s="1"/>
  <c r="C667" i="22" s="1"/>
  <c r="C691" i="22" s="1"/>
  <c r="C715" i="22" s="1"/>
  <c r="C739" i="22" s="1"/>
  <c r="C763" i="22" s="1"/>
  <c r="E613" i="22"/>
  <c r="E602" i="22"/>
  <c r="E589" i="22"/>
  <c r="E578" i="22"/>
  <c r="E565" i="22"/>
  <c r="E554" i="22"/>
  <c r="E541" i="22"/>
  <c r="E530" i="22"/>
  <c r="E517" i="22"/>
  <c r="E506" i="22"/>
  <c r="E493" i="22"/>
  <c r="E482" i="22"/>
  <c r="E469" i="22"/>
  <c r="D459" i="22"/>
  <c r="D483" i="22" s="1"/>
  <c r="D507" i="22" s="1"/>
  <c r="D531" i="22" s="1"/>
  <c r="D555" i="22" s="1"/>
  <c r="D579" i="22" s="1"/>
  <c r="D603" i="22" s="1"/>
  <c r="D1097" i="22" s="1"/>
  <c r="D1121" i="22" s="1"/>
  <c r="D1145" i="22" s="1"/>
  <c r="D1169" i="22" s="1"/>
  <c r="D1193" i="22" s="1"/>
  <c r="D1217" i="22" s="1"/>
  <c r="D1241" i="22" s="1"/>
  <c r="D1265" i="22" s="1"/>
  <c r="E458" i="22"/>
  <c r="C449" i="22"/>
  <c r="C473" i="22" s="1"/>
  <c r="C497" i="22" s="1"/>
  <c r="C521" i="22" s="1"/>
  <c r="C545" i="22" s="1"/>
  <c r="C569" i="22" s="1"/>
  <c r="C593" i="22" s="1"/>
  <c r="E445" i="22"/>
  <c r="D444" i="22"/>
  <c r="D638" i="22" s="1"/>
  <c r="D443" i="22"/>
  <c r="D637" i="22" s="1"/>
  <c r="D442" i="22"/>
  <c r="D636" i="22" s="1"/>
  <c r="D441" i="22"/>
  <c r="D635" i="22" s="1"/>
  <c r="D440" i="22"/>
  <c r="D634" i="22" s="1"/>
  <c r="D439" i="22"/>
  <c r="D633" i="22" s="1"/>
  <c r="D438" i="22"/>
  <c r="D632" i="22" s="1"/>
  <c r="D437" i="22"/>
  <c r="D631" i="22" s="1"/>
  <c r="D436" i="22"/>
  <c r="D630" i="22" s="1"/>
  <c r="D435" i="22"/>
  <c r="D629" i="22" s="1"/>
  <c r="E434" i="22"/>
  <c r="D433" i="22"/>
  <c r="D627" i="22" s="1"/>
  <c r="D432" i="22"/>
  <c r="D626" i="22" s="1"/>
  <c r="D431" i="22"/>
  <c r="D625" i="22" s="1"/>
  <c r="D430" i="22"/>
  <c r="D624" i="22" s="1"/>
  <c r="D429" i="22"/>
  <c r="D623" i="22" s="1"/>
  <c r="D428" i="22"/>
  <c r="D622" i="22" s="1"/>
  <c r="D427" i="22"/>
  <c r="D621" i="22" s="1"/>
  <c r="D426" i="22"/>
  <c r="D620" i="22" s="1"/>
  <c r="D425" i="22"/>
  <c r="D619" i="22" s="1"/>
  <c r="D424" i="22"/>
  <c r="D618" i="22" s="1"/>
  <c r="E417" i="22"/>
  <c r="E401" i="22"/>
  <c r="E380" i="22"/>
  <c r="E364" i="22"/>
  <c r="E343" i="22"/>
  <c r="E327" i="22"/>
  <c r="E306" i="22"/>
  <c r="E290" i="22"/>
  <c r="E307" i="22" s="1"/>
  <c r="E269" i="22"/>
  <c r="E253" i="22"/>
  <c r="E270" i="22" s="1"/>
  <c r="E232" i="22"/>
  <c r="E216" i="22"/>
  <c r="E195" i="22"/>
  <c r="E179" i="22"/>
  <c r="C164" i="22"/>
  <c r="C201" i="22" s="1"/>
  <c r="C238" i="22" s="1"/>
  <c r="C275" i="22" s="1"/>
  <c r="C312" i="22" s="1"/>
  <c r="C349" i="22" s="1"/>
  <c r="C386" i="22" s="1"/>
  <c r="E158" i="22"/>
  <c r="D157" i="22"/>
  <c r="D194" i="22" s="1"/>
  <c r="D231" i="22" s="1"/>
  <c r="D268" i="22" s="1"/>
  <c r="D305" i="22" s="1"/>
  <c r="D342" i="22" s="1"/>
  <c r="D379" i="22" s="1"/>
  <c r="D416" i="22" s="1"/>
  <c r="D819" i="22" s="1"/>
  <c r="D856" i="22" s="1"/>
  <c r="D893" i="22" s="1"/>
  <c r="D930" i="22" s="1"/>
  <c r="D967" i="22" s="1"/>
  <c r="D1004" i="22" s="1"/>
  <c r="D1041" i="22" s="1"/>
  <c r="D1078" i="22" s="1"/>
  <c r="D156" i="22"/>
  <c r="D193" i="22" s="1"/>
  <c r="D230" i="22" s="1"/>
  <c r="D267" i="22" s="1"/>
  <c r="D304" i="22" s="1"/>
  <c r="D341" i="22" s="1"/>
  <c r="D378" i="22" s="1"/>
  <c r="D415" i="22" s="1"/>
  <c r="D818" i="22" s="1"/>
  <c r="D855" i="22" s="1"/>
  <c r="D892" i="22" s="1"/>
  <c r="D929" i="22" s="1"/>
  <c r="D966" i="22" s="1"/>
  <c r="D1003" i="22" s="1"/>
  <c r="D1040" i="22" s="1"/>
  <c r="D1077" i="22" s="1"/>
  <c r="D155" i="22"/>
  <c r="D192" i="22" s="1"/>
  <c r="D229" i="22" s="1"/>
  <c r="D266" i="22" s="1"/>
  <c r="D303" i="22" s="1"/>
  <c r="D340" i="22" s="1"/>
  <c r="D377" i="22" s="1"/>
  <c r="D414" i="22" s="1"/>
  <c r="D817" i="22" s="1"/>
  <c r="D854" i="22" s="1"/>
  <c r="D891" i="22" s="1"/>
  <c r="D928" i="22" s="1"/>
  <c r="D965" i="22" s="1"/>
  <c r="D1002" i="22" s="1"/>
  <c r="D1039" i="22" s="1"/>
  <c r="D1076" i="22" s="1"/>
  <c r="D154" i="22"/>
  <c r="D191" i="22" s="1"/>
  <c r="D228" i="22" s="1"/>
  <c r="D265" i="22" s="1"/>
  <c r="D302" i="22" s="1"/>
  <c r="D339" i="22" s="1"/>
  <c r="D376" i="22" s="1"/>
  <c r="D413" i="22" s="1"/>
  <c r="D816" i="22" s="1"/>
  <c r="D853" i="22" s="1"/>
  <c r="D890" i="22" s="1"/>
  <c r="D927" i="22" s="1"/>
  <c r="D964" i="22" s="1"/>
  <c r="D1001" i="22" s="1"/>
  <c r="D1038" i="22" s="1"/>
  <c r="D1075" i="22" s="1"/>
  <c r="D153" i="22"/>
  <c r="D190" i="22" s="1"/>
  <c r="D227" i="22" s="1"/>
  <c r="D264" i="22" s="1"/>
  <c r="D301" i="22" s="1"/>
  <c r="D338" i="22" s="1"/>
  <c r="D375" i="22" s="1"/>
  <c r="D412" i="22" s="1"/>
  <c r="D815" i="22" s="1"/>
  <c r="D852" i="22" s="1"/>
  <c r="D889" i="22" s="1"/>
  <c r="D926" i="22" s="1"/>
  <c r="D963" i="22" s="1"/>
  <c r="D1000" i="22" s="1"/>
  <c r="D1037" i="22" s="1"/>
  <c r="D1074" i="22" s="1"/>
  <c r="D152" i="22"/>
  <c r="D189" i="22" s="1"/>
  <c r="D226" i="22" s="1"/>
  <c r="D263" i="22" s="1"/>
  <c r="D300" i="22" s="1"/>
  <c r="D337" i="22" s="1"/>
  <c r="D374" i="22" s="1"/>
  <c r="D411" i="22" s="1"/>
  <c r="D814" i="22" s="1"/>
  <c r="D851" i="22" s="1"/>
  <c r="D888" i="22" s="1"/>
  <c r="D925" i="22" s="1"/>
  <c r="D962" i="22" s="1"/>
  <c r="D999" i="22" s="1"/>
  <c r="D1036" i="22" s="1"/>
  <c r="D1073" i="22" s="1"/>
  <c r="D151" i="22"/>
  <c r="D188" i="22" s="1"/>
  <c r="D225" i="22" s="1"/>
  <c r="D262" i="22" s="1"/>
  <c r="D299" i="22" s="1"/>
  <c r="D336" i="22" s="1"/>
  <c r="D373" i="22" s="1"/>
  <c r="D410" i="22" s="1"/>
  <c r="D813" i="22" s="1"/>
  <c r="D850" i="22" s="1"/>
  <c r="D887" i="22" s="1"/>
  <c r="D924" i="22" s="1"/>
  <c r="D961" i="22" s="1"/>
  <c r="D998" i="22" s="1"/>
  <c r="D1035" i="22" s="1"/>
  <c r="D1072" i="22" s="1"/>
  <c r="D150" i="22"/>
  <c r="D187" i="22" s="1"/>
  <c r="D224" i="22" s="1"/>
  <c r="D261" i="22" s="1"/>
  <c r="D298" i="22" s="1"/>
  <c r="D335" i="22" s="1"/>
  <c r="D372" i="22" s="1"/>
  <c r="D409" i="22" s="1"/>
  <c r="D812" i="22" s="1"/>
  <c r="D849" i="22" s="1"/>
  <c r="D886" i="22" s="1"/>
  <c r="D923" i="22" s="1"/>
  <c r="D960" i="22" s="1"/>
  <c r="D997" i="22" s="1"/>
  <c r="D1034" i="22" s="1"/>
  <c r="D1071" i="22" s="1"/>
  <c r="D149" i="22"/>
  <c r="D186" i="22" s="1"/>
  <c r="D223" i="22" s="1"/>
  <c r="D260" i="22" s="1"/>
  <c r="D297" i="22" s="1"/>
  <c r="D334" i="22" s="1"/>
  <c r="D371" i="22" s="1"/>
  <c r="D408" i="22" s="1"/>
  <c r="D811" i="22" s="1"/>
  <c r="D848" i="22" s="1"/>
  <c r="D885" i="22" s="1"/>
  <c r="D922" i="22" s="1"/>
  <c r="D959" i="22" s="1"/>
  <c r="D996" i="22" s="1"/>
  <c r="D1033" i="22" s="1"/>
  <c r="D1070" i="22" s="1"/>
  <c r="D148" i="22"/>
  <c r="D185" i="22" s="1"/>
  <c r="D222" i="22" s="1"/>
  <c r="D259" i="22" s="1"/>
  <c r="D296" i="22" s="1"/>
  <c r="D333" i="22" s="1"/>
  <c r="D370" i="22" s="1"/>
  <c r="D407" i="22" s="1"/>
  <c r="D810" i="22" s="1"/>
  <c r="D847" i="22" s="1"/>
  <c r="D884" i="22" s="1"/>
  <c r="D921" i="22" s="1"/>
  <c r="D958" i="22" s="1"/>
  <c r="D995" i="22" s="1"/>
  <c r="D1032" i="22" s="1"/>
  <c r="D1069" i="22" s="1"/>
  <c r="D147" i="22"/>
  <c r="D184" i="22" s="1"/>
  <c r="D221" i="22" s="1"/>
  <c r="D258" i="22" s="1"/>
  <c r="D295" i="22" s="1"/>
  <c r="D332" i="22" s="1"/>
  <c r="D369" i="22" s="1"/>
  <c r="D406" i="22" s="1"/>
  <c r="D809" i="22" s="1"/>
  <c r="D846" i="22" s="1"/>
  <c r="D883" i="22" s="1"/>
  <c r="D920" i="22" s="1"/>
  <c r="D957" i="22" s="1"/>
  <c r="D994" i="22" s="1"/>
  <c r="D1031" i="22" s="1"/>
  <c r="D1068" i="22" s="1"/>
  <c r="D146" i="22"/>
  <c r="D183" i="22" s="1"/>
  <c r="D220" i="22" s="1"/>
  <c r="D257" i="22" s="1"/>
  <c r="D294" i="22" s="1"/>
  <c r="D331" i="22" s="1"/>
  <c r="D368" i="22" s="1"/>
  <c r="D405" i="22" s="1"/>
  <c r="D808" i="22" s="1"/>
  <c r="D845" i="22" s="1"/>
  <c r="D882" i="22" s="1"/>
  <c r="D919" i="22" s="1"/>
  <c r="D956" i="22" s="1"/>
  <c r="D993" i="22" s="1"/>
  <c r="D1030" i="22" s="1"/>
  <c r="D1067" i="22" s="1"/>
  <c r="D145" i="22"/>
  <c r="D182" i="22" s="1"/>
  <c r="D219" i="22" s="1"/>
  <c r="D256" i="22" s="1"/>
  <c r="D293" i="22" s="1"/>
  <c r="D330" i="22" s="1"/>
  <c r="D367" i="22" s="1"/>
  <c r="D404" i="22" s="1"/>
  <c r="D807" i="22" s="1"/>
  <c r="D844" i="22" s="1"/>
  <c r="D881" i="22" s="1"/>
  <c r="D918" i="22" s="1"/>
  <c r="D955" i="22" s="1"/>
  <c r="D992" i="22" s="1"/>
  <c r="D1029" i="22" s="1"/>
  <c r="D1066" i="22" s="1"/>
  <c r="D144" i="22"/>
  <c r="D181" i="22" s="1"/>
  <c r="D218" i="22" s="1"/>
  <c r="D255" i="22" s="1"/>
  <c r="D292" i="22" s="1"/>
  <c r="D329" i="22" s="1"/>
  <c r="D366" i="22" s="1"/>
  <c r="D403" i="22" s="1"/>
  <c r="D806" i="22" s="1"/>
  <c r="D843" i="22" s="1"/>
  <c r="D880" i="22" s="1"/>
  <c r="D917" i="22" s="1"/>
  <c r="D954" i="22" s="1"/>
  <c r="D991" i="22" s="1"/>
  <c r="D1028" i="22" s="1"/>
  <c r="D1065" i="22" s="1"/>
  <c r="D143" i="22"/>
  <c r="D180" i="22" s="1"/>
  <c r="D217" i="22" s="1"/>
  <c r="D254" i="22" s="1"/>
  <c r="D291" i="22" s="1"/>
  <c r="D328" i="22" s="1"/>
  <c r="D365" i="22" s="1"/>
  <c r="D402" i="22" s="1"/>
  <c r="D805" i="22" s="1"/>
  <c r="D842" i="22" s="1"/>
  <c r="D879" i="22" s="1"/>
  <c r="D916" i="22" s="1"/>
  <c r="D953" i="22" s="1"/>
  <c r="D990" i="22" s="1"/>
  <c r="D1027" i="22" s="1"/>
  <c r="D1064" i="22" s="1"/>
  <c r="E142" i="22"/>
  <c r="D141" i="22"/>
  <c r="D178" i="22" s="1"/>
  <c r="D215" i="22" s="1"/>
  <c r="D252" i="22" s="1"/>
  <c r="D289" i="22" s="1"/>
  <c r="D326" i="22" s="1"/>
  <c r="D363" i="22" s="1"/>
  <c r="D400" i="22" s="1"/>
  <c r="D803" i="22" s="1"/>
  <c r="D840" i="22" s="1"/>
  <c r="D877" i="22" s="1"/>
  <c r="D914" i="22" s="1"/>
  <c r="D951" i="22" s="1"/>
  <c r="D988" i="22" s="1"/>
  <c r="D1025" i="22" s="1"/>
  <c r="D1062" i="22" s="1"/>
  <c r="D140" i="22"/>
  <c r="D177" i="22" s="1"/>
  <c r="D214" i="22" s="1"/>
  <c r="D251" i="22" s="1"/>
  <c r="D288" i="22" s="1"/>
  <c r="D325" i="22" s="1"/>
  <c r="D362" i="22" s="1"/>
  <c r="D399" i="22" s="1"/>
  <c r="D802" i="22" s="1"/>
  <c r="D839" i="22" s="1"/>
  <c r="D876" i="22" s="1"/>
  <c r="D913" i="22" s="1"/>
  <c r="D950" i="22" s="1"/>
  <c r="D987" i="22" s="1"/>
  <c r="D1024" i="22" s="1"/>
  <c r="D1061" i="22" s="1"/>
  <c r="D139" i="22"/>
  <c r="D176" i="22" s="1"/>
  <c r="D213" i="22" s="1"/>
  <c r="D250" i="22" s="1"/>
  <c r="D287" i="22" s="1"/>
  <c r="D324" i="22" s="1"/>
  <c r="D361" i="22" s="1"/>
  <c r="D398" i="22" s="1"/>
  <c r="D801" i="22" s="1"/>
  <c r="D838" i="22" s="1"/>
  <c r="D875" i="22" s="1"/>
  <c r="D912" i="22" s="1"/>
  <c r="D949" i="22" s="1"/>
  <c r="D986" i="22" s="1"/>
  <c r="D1023" i="22" s="1"/>
  <c r="D1060" i="22" s="1"/>
  <c r="D138" i="22"/>
  <c r="D175" i="22" s="1"/>
  <c r="D212" i="22" s="1"/>
  <c r="D249" i="22" s="1"/>
  <c r="D286" i="22" s="1"/>
  <c r="D323" i="22" s="1"/>
  <c r="D360" i="22" s="1"/>
  <c r="D397" i="22" s="1"/>
  <c r="D800" i="22" s="1"/>
  <c r="D837" i="22" s="1"/>
  <c r="D874" i="22" s="1"/>
  <c r="D911" i="22" s="1"/>
  <c r="D948" i="22" s="1"/>
  <c r="D985" i="22" s="1"/>
  <c r="D1022" i="22" s="1"/>
  <c r="D1059" i="22" s="1"/>
  <c r="D137" i="22"/>
  <c r="D174" i="22" s="1"/>
  <c r="D211" i="22" s="1"/>
  <c r="D248" i="22" s="1"/>
  <c r="D285" i="22" s="1"/>
  <c r="D322" i="22" s="1"/>
  <c r="D359" i="22" s="1"/>
  <c r="D396" i="22" s="1"/>
  <c r="D799" i="22" s="1"/>
  <c r="D836" i="22" s="1"/>
  <c r="D873" i="22" s="1"/>
  <c r="D910" i="22" s="1"/>
  <c r="D947" i="22" s="1"/>
  <c r="D984" i="22" s="1"/>
  <c r="D1021" i="22" s="1"/>
  <c r="D1058" i="22" s="1"/>
  <c r="D136" i="22"/>
  <c r="D173" i="22" s="1"/>
  <c r="D210" i="22" s="1"/>
  <c r="D247" i="22" s="1"/>
  <c r="D284" i="22" s="1"/>
  <c r="D321" i="22" s="1"/>
  <c r="D358" i="22" s="1"/>
  <c r="D395" i="22" s="1"/>
  <c r="D798" i="22" s="1"/>
  <c r="D835" i="22" s="1"/>
  <c r="D872" i="22" s="1"/>
  <c r="D909" i="22" s="1"/>
  <c r="D946" i="22" s="1"/>
  <c r="D983" i="22" s="1"/>
  <c r="D1020" i="22" s="1"/>
  <c r="D1057" i="22" s="1"/>
  <c r="D135" i="22"/>
  <c r="D172" i="22" s="1"/>
  <c r="D209" i="22" s="1"/>
  <c r="D246" i="22" s="1"/>
  <c r="D283" i="22" s="1"/>
  <c r="D320" i="22" s="1"/>
  <c r="D357" i="22" s="1"/>
  <c r="D394" i="22" s="1"/>
  <c r="D797" i="22" s="1"/>
  <c r="D834" i="22" s="1"/>
  <c r="D871" i="22" s="1"/>
  <c r="D908" i="22" s="1"/>
  <c r="D945" i="22" s="1"/>
  <c r="D982" i="22" s="1"/>
  <c r="D1019" i="22" s="1"/>
  <c r="D1056" i="22" s="1"/>
  <c r="D134" i="22"/>
  <c r="D171" i="22" s="1"/>
  <c r="D208" i="22" s="1"/>
  <c r="D245" i="22" s="1"/>
  <c r="D282" i="22" s="1"/>
  <c r="D319" i="22" s="1"/>
  <c r="D356" i="22" s="1"/>
  <c r="D393" i="22" s="1"/>
  <c r="D796" i="22" s="1"/>
  <c r="D833" i="22" s="1"/>
  <c r="D870" i="22" s="1"/>
  <c r="D907" i="22" s="1"/>
  <c r="D944" i="22" s="1"/>
  <c r="D981" i="22" s="1"/>
  <c r="D1018" i="22" s="1"/>
  <c r="D1055" i="22" s="1"/>
  <c r="D133" i="22"/>
  <c r="D170" i="22" s="1"/>
  <c r="D207" i="22" s="1"/>
  <c r="D244" i="22" s="1"/>
  <c r="D281" i="22" s="1"/>
  <c r="D318" i="22" s="1"/>
  <c r="D355" i="22" s="1"/>
  <c r="D392" i="22" s="1"/>
  <c r="D795" i="22" s="1"/>
  <c r="D832" i="22" s="1"/>
  <c r="D869" i="22" s="1"/>
  <c r="D906" i="22" s="1"/>
  <c r="D943" i="22" s="1"/>
  <c r="D980" i="22" s="1"/>
  <c r="D1017" i="22" s="1"/>
  <c r="D1054" i="22" s="1"/>
  <c r="D132" i="22"/>
  <c r="D169" i="22" s="1"/>
  <c r="D206" i="22" s="1"/>
  <c r="D243" i="22" s="1"/>
  <c r="D280" i="22" s="1"/>
  <c r="D317" i="22" s="1"/>
  <c r="D354" i="22" s="1"/>
  <c r="D391" i="22" s="1"/>
  <c r="D794" i="22" s="1"/>
  <c r="D831" i="22" s="1"/>
  <c r="D868" i="22" s="1"/>
  <c r="D905" i="22" s="1"/>
  <c r="D942" i="22" s="1"/>
  <c r="D979" i="22" s="1"/>
  <c r="D1016" i="22" s="1"/>
  <c r="D1053" i="22" s="1"/>
  <c r="D131" i="22"/>
  <c r="D168" i="22" s="1"/>
  <c r="D205" i="22" s="1"/>
  <c r="D242" i="22" s="1"/>
  <c r="D279" i="22" s="1"/>
  <c r="D316" i="22" s="1"/>
  <c r="D353" i="22" s="1"/>
  <c r="D390" i="22" s="1"/>
  <c r="D793" i="22" s="1"/>
  <c r="D830" i="22" s="1"/>
  <c r="D867" i="22" s="1"/>
  <c r="D904" i="22" s="1"/>
  <c r="D941" i="22" s="1"/>
  <c r="D978" i="22" s="1"/>
  <c r="D1015" i="22" s="1"/>
  <c r="D1052" i="22" s="1"/>
  <c r="D130" i="22"/>
  <c r="D167" i="22" s="1"/>
  <c r="D204" i="22" s="1"/>
  <c r="D241" i="22" s="1"/>
  <c r="D278" i="22" s="1"/>
  <c r="D315" i="22" s="1"/>
  <c r="D352" i="22" s="1"/>
  <c r="D389" i="22" s="1"/>
  <c r="D792" i="22" s="1"/>
  <c r="D829" i="22" s="1"/>
  <c r="D866" i="22" s="1"/>
  <c r="D903" i="22" s="1"/>
  <c r="D940" i="22" s="1"/>
  <c r="D977" i="22" s="1"/>
  <c r="D1014" i="22" s="1"/>
  <c r="D1051" i="22" s="1"/>
  <c r="D129" i="22"/>
  <c r="D166" i="22" s="1"/>
  <c r="D203" i="22" s="1"/>
  <c r="D240" i="22" s="1"/>
  <c r="D277" i="22" s="1"/>
  <c r="D314" i="22" s="1"/>
  <c r="D351" i="22" s="1"/>
  <c r="D388" i="22" s="1"/>
  <c r="D791" i="22" s="1"/>
  <c r="D828" i="22" s="1"/>
  <c r="D865" i="22" s="1"/>
  <c r="D902" i="22" s="1"/>
  <c r="D939" i="22" s="1"/>
  <c r="D976" i="22" s="1"/>
  <c r="D1013" i="22" s="1"/>
  <c r="D1050" i="22" s="1"/>
  <c r="D128" i="22"/>
  <c r="D165" i="22" s="1"/>
  <c r="D202" i="22" s="1"/>
  <c r="D239" i="22" s="1"/>
  <c r="D276" i="22" s="1"/>
  <c r="D313" i="22" s="1"/>
  <c r="D350" i="22" s="1"/>
  <c r="D387" i="22" s="1"/>
  <c r="D790" i="22" s="1"/>
  <c r="D827" i="22" s="1"/>
  <c r="D864" i="22" s="1"/>
  <c r="D901" i="22" s="1"/>
  <c r="D938" i="22" s="1"/>
  <c r="D975" i="22" s="1"/>
  <c r="D1012" i="22" s="1"/>
  <c r="D1049" i="22" s="1"/>
  <c r="D127" i="22"/>
  <c r="D164" i="22" s="1"/>
  <c r="D201" i="22" s="1"/>
  <c r="D238" i="22" s="1"/>
  <c r="D275" i="22" s="1"/>
  <c r="D312" i="22" s="1"/>
  <c r="D349" i="22" s="1"/>
  <c r="D386" i="22" s="1"/>
  <c r="D789" i="22" s="1"/>
  <c r="D826" i="22" s="1"/>
  <c r="D863" i="22" s="1"/>
  <c r="D900" i="22" s="1"/>
  <c r="D937" i="22" s="1"/>
  <c r="D974" i="22" s="1"/>
  <c r="D1011" i="22" s="1"/>
  <c r="D1048" i="22" s="1"/>
  <c r="E159" i="22"/>
  <c r="C61" i="22"/>
  <c r="C70" i="22" s="1"/>
  <c r="C79" i="22" s="1"/>
  <c r="C88" i="22" s="1"/>
  <c r="C97" i="22" s="1"/>
  <c r="C106" i="22" s="1"/>
  <c r="C115" i="22" s="1"/>
  <c r="E4" i="22"/>
  <c r="D1793" i="21"/>
  <c r="D1792" i="21"/>
  <c r="D1791" i="21"/>
  <c r="D1790" i="21"/>
  <c r="D1789" i="21"/>
  <c r="D1788" i="21"/>
  <c r="D1787" i="21"/>
  <c r="D1786" i="21"/>
  <c r="D1785" i="21"/>
  <c r="D1784" i="21"/>
  <c r="D1783" i="21"/>
  <c r="D1782" i="21"/>
  <c r="D1781" i="21"/>
  <c r="D1780" i="21"/>
  <c r="D1779" i="21"/>
  <c r="D1778" i="21"/>
  <c r="D1777" i="21"/>
  <c r="D1776" i="21"/>
  <c r="D1775" i="21"/>
  <c r="D1774" i="21"/>
  <c r="D1773" i="21"/>
  <c r="D1772" i="21"/>
  <c r="D1771" i="21"/>
  <c r="D1770" i="21"/>
  <c r="D1769" i="21"/>
  <c r="D1768" i="21"/>
  <c r="D1767" i="21"/>
  <c r="D1766" i="21"/>
  <c r="D1765" i="21"/>
  <c r="D1764" i="21"/>
  <c r="D1763" i="21"/>
  <c r="D1762" i="21"/>
  <c r="D1761" i="21"/>
  <c r="D1760" i="21"/>
  <c r="D1759" i="21"/>
  <c r="D1758" i="21"/>
  <c r="D1757" i="21"/>
  <c r="D1756" i="21"/>
  <c r="D1755" i="21"/>
  <c r="D1754" i="21"/>
  <c r="D1753" i="21"/>
  <c r="D1752" i="21"/>
  <c r="D1751" i="21"/>
  <c r="D1750" i="21"/>
  <c r="D1749" i="21"/>
  <c r="D1748" i="21"/>
  <c r="D1747" i="21"/>
  <c r="D1746" i="21"/>
  <c r="D1745" i="21"/>
  <c r="D1744" i="21"/>
  <c r="C1570" i="21"/>
  <c r="C1565" i="21"/>
  <c r="C1560" i="21"/>
  <c r="C1555" i="21"/>
  <c r="C1550" i="21"/>
  <c r="C1545" i="21"/>
  <c r="C1540" i="21"/>
  <c r="C1535" i="21"/>
  <c r="C1530" i="21"/>
  <c r="C1525" i="21"/>
  <c r="C1520" i="21"/>
  <c r="C1515" i="21"/>
  <c r="C1510" i="21"/>
  <c r="C1505" i="21"/>
  <c r="C1500" i="21"/>
  <c r="C1495" i="21"/>
  <c r="C1490" i="21"/>
  <c r="C1485" i="21"/>
  <c r="C1480" i="21"/>
  <c r="C1475" i="21"/>
  <c r="E1445" i="21"/>
  <c r="E1434" i="21"/>
  <c r="E1421" i="21"/>
  <c r="E1410" i="21"/>
  <c r="E1397" i="21"/>
  <c r="E1386" i="21"/>
  <c r="E1373" i="21"/>
  <c r="E1362" i="21"/>
  <c r="E1349" i="21"/>
  <c r="E1338" i="21"/>
  <c r="E1325" i="21"/>
  <c r="E1314" i="21"/>
  <c r="E1301" i="21"/>
  <c r="E1290" i="21"/>
  <c r="C1281" i="21"/>
  <c r="C1305" i="21" s="1"/>
  <c r="C1329" i="21" s="1"/>
  <c r="C1353" i="21" s="1"/>
  <c r="C1377" i="21" s="1"/>
  <c r="C1401" i="21" s="1"/>
  <c r="C1425" i="21" s="1"/>
  <c r="E1275" i="21"/>
  <c r="E1264" i="21"/>
  <c r="E1251" i="21"/>
  <c r="E1240" i="21"/>
  <c r="E1227" i="21"/>
  <c r="E1216" i="21"/>
  <c r="E1203" i="21"/>
  <c r="E1192" i="21"/>
  <c r="E1179" i="21"/>
  <c r="E1168" i="21"/>
  <c r="E1155" i="21"/>
  <c r="E1144" i="21"/>
  <c r="E1131" i="21"/>
  <c r="E1120" i="21"/>
  <c r="C1111" i="21"/>
  <c r="C1135" i="21" s="1"/>
  <c r="C1159" i="21" s="1"/>
  <c r="C1183" i="21" s="1"/>
  <c r="C1207" i="21" s="1"/>
  <c r="C1231" i="21" s="1"/>
  <c r="C1255" i="21" s="1"/>
  <c r="E1107" i="21"/>
  <c r="E1096" i="21"/>
  <c r="E1079" i="21"/>
  <c r="E1063" i="21"/>
  <c r="E1042" i="21"/>
  <c r="E1026" i="21"/>
  <c r="E1005" i="21"/>
  <c r="E989" i="21"/>
  <c r="E968" i="21"/>
  <c r="E952" i="21"/>
  <c r="E931" i="21"/>
  <c r="E915" i="21"/>
  <c r="E894" i="21"/>
  <c r="E878" i="21"/>
  <c r="E857" i="21"/>
  <c r="E841" i="21"/>
  <c r="C826" i="21"/>
  <c r="C863" i="21" s="1"/>
  <c r="C900" i="21" s="1"/>
  <c r="C937" i="21" s="1"/>
  <c r="C974" i="21" s="1"/>
  <c r="C1011" i="21" s="1"/>
  <c r="C1048" i="21" s="1"/>
  <c r="E820" i="21"/>
  <c r="E804" i="21"/>
  <c r="E783" i="21"/>
  <c r="E772" i="21"/>
  <c r="E759" i="21"/>
  <c r="E748" i="21"/>
  <c r="E735" i="21"/>
  <c r="E724" i="21"/>
  <c r="E711" i="21"/>
  <c r="E700" i="21"/>
  <c r="E687" i="21"/>
  <c r="E676" i="21"/>
  <c r="E663" i="21"/>
  <c r="E652" i="21"/>
  <c r="E639" i="21"/>
  <c r="E628" i="21"/>
  <c r="C619" i="21"/>
  <c r="C643" i="21" s="1"/>
  <c r="C667" i="21" s="1"/>
  <c r="C691" i="21" s="1"/>
  <c r="C715" i="21" s="1"/>
  <c r="C739" i="21" s="1"/>
  <c r="C763" i="21" s="1"/>
  <c r="E613" i="21"/>
  <c r="E602" i="21"/>
  <c r="E589" i="21"/>
  <c r="E578" i="21"/>
  <c r="E565" i="21"/>
  <c r="E554" i="21"/>
  <c r="E541" i="21"/>
  <c r="E530" i="21"/>
  <c r="E517" i="21"/>
  <c r="E506" i="21"/>
  <c r="E493" i="21"/>
  <c r="E482" i="21"/>
  <c r="E469" i="21"/>
  <c r="E458" i="21"/>
  <c r="C449" i="21"/>
  <c r="C473" i="21" s="1"/>
  <c r="C497" i="21" s="1"/>
  <c r="C521" i="21" s="1"/>
  <c r="C545" i="21" s="1"/>
  <c r="C569" i="21" s="1"/>
  <c r="C593" i="21" s="1"/>
  <c r="E445" i="21"/>
  <c r="D444" i="21"/>
  <c r="D638" i="21" s="1"/>
  <c r="D443" i="21"/>
  <c r="D637" i="21" s="1"/>
  <c r="D442" i="21"/>
  <c r="D636" i="21" s="1"/>
  <c r="D441" i="21"/>
  <c r="D635" i="21" s="1"/>
  <c r="D440" i="21"/>
  <c r="D464" i="21" s="1"/>
  <c r="D488" i="21" s="1"/>
  <c r="D512" i="21" s="1"/>
  <c r="D536" i="21" s="1"/>
  <c r="D560" i="21" s="1"/>
  <c r="D584" i="21" s="1"/>
  <c r="D608" i="21" s="1"/>
  <c r="D1102" i="21" s="1"/>
  <c r="D1126" i="21" s="1"/>
  <c r="D1150" i="21" s="1"/>
  <c r="D1174" i="21" s="1"/>
  <c r="D1198" i="21" s="1"/>
  <c r="D1222" i="21" s="1"/>
  <c r="D1246" i="21" s="1"/>
  <c r="D1270" i="21" s="1"/>
  <c r="D439" i="21"/>
  <c r="D633" i="21" s="1"/>
  <c r="D438" i="21"/>
  <c r="D462" i="21" s="1"/>
  <c r="D486" i="21" s="1"/>
  <c r="D510" i="21" s="1"/>
  <c r="D534" i="21" s="1"/>
  <c r="D558" i="21" s="1"/>
  <c r="D582" i="21" s="1"/>
  <c r="D606" i="21" s="1"/>
  <c r="D1100" i="21" s="1"/>
  <c r="D1124" i="21" s="1"/>
  <c r="D1148" i="21" s="1"/>
  <c r="D1172" i="21" s="1"/>
  <c r="D1196" i="21" s="1"/>
  <c r="D1220" i="21" s="1"/>
  <c r="D1244" i="21" s="1"/>
  <c r="D1268" i="21" s="1"/>
  <c r="D437" i="21"/>
  <c r="D631" i="21" s="1"/>
  <c r="D436" i="21"/>
  <c r="D630" i="21" s="1"/>
  <c r="D435" i="21"/>
  <c r="D459" i="21" s="1"/>
  <c r="D483" i="21" s="1"/>
  <c r="D507" i="21" s="1"/>
  <c r="D531" i="21" s="1"/>
  <c r="D555" i="21" s="1"/>
  <c r="D579" i="21" s="1"/>
  <c r="D603" i="21" s="1"/>
  <c r="D1097" i="21" s="1"/>
  <c r="D1121" i="21" s="1"/>
  <c r="D1145" i="21" s="1"/>
  <c r="D1169" i="21" s="1"/>
  <c r="D1193" i="21" s="1"/>
  <c r="D1217" i="21" s="1"/>
  <c r="D1241" i="21" s="1"/>
  <c r="D1265" i="21" s="1"/>
  <c r="E434" i="21"/>
  <c r="D433" i="21"/>
  <c r="D627" i="21" s="1"/>
  <c r="D432" i="21"/>
  <c r="D626" i="21" s="1"/>
  <c r="D431" i="21"/>
  <c r="D625" i="21" s="1"/>
  <c r="D430" i="21"/>
  <c r="D624" i="21" s="1"/>
  <c r="D429" i="21"/>
  <c r="D623" i="21" s="1"/>
  <c r="D428" i="21"/>
  <c r="D622" i="21" s="1"/>
  <c r="D427" i="21"/>
  <c r="D621" i="21" s="1"/>
  <c r="D426" i="21"/>
  <c r="D620" i="21" s="1"/>
  <c r="D425" i="21"/>
  <c r="D619" i="21" s="1"/>
  <c r="D424" i="21"/>
  <c r="D618" i="21" s="1"/>
  <c r="E417" i="21"/>
  <c r="E401" i="21"/>
  <c r="E380" i="21"/>
  <c r="E364" i="21"/>
  <c r="E343" i="21"/>
  <c r="E327" i="21"/>
  <c r="E306" i="21"/>
  <c r="E290" i="21"/>
  <c r="E269" i="21"/>
  <c r="E253" i="21"/>
  <c r="E232" i="21"/>
  <c r="E216" i="21"/>
  <c r="E195" i="21"/>
  <c r="E179" i="21"/>
  <c r="C164" i="21"/>
  <c r="C201" i="21" s="1"/>
  <c r="C238" i="21" s="1"/>
  <c r="C275" i="21" s="1"/>
  <c r="C312" i="21" s="1"/>
  <c r="C349" i="21" s="1"/>
  <c r="C386" i="21" s="1"/>
  <c r="E158" i="21"/>
  <c r="D157" i="21"/>
  <c r="D194" i="21" s="1"/>
  <c r="D231" i="21" s="1"/>
  <c r="D268" i="21" s="1"/>
  <c r="D305" i="21" s="1"/>
  <c r="D342" i="21" s="1"/>
  <c r="D379" i="21" s="1"/>
  <c r="D416" i="21" s="1"/>
  <c r="D819" i="21" s="1"/>
  <c r="D856" i="21" s="1"/>
  <c r="D893" i="21" s="1"/>
  <c r="D930" i="21" s="1"/>
  <c r="D967" i="21" s="1"/>
  <c r="D1004" i="21" s="1"/>
  <c r="D1041" i="21" s="1"/>
  <c r="D1078" i="21" s="1"/>
  <c r="D156" i="21"/>
  <c r="D193" i="21" s="1"/>
  <c r="D230" i="21" s="1"/>
  <c r="D267" i="21" s="1"/>
  <c r="D304" i="21" s="1"/>
  <c r="D341" i="21" s="1"/>
  <c r="D378" i="21" s="1"/>
  <c r="D415" i="21" s="1"/>
  <c r="D818" i="21" s="1"/>
  <c r="D855" i="21" s="1"/>
  <c r="D892" i="21" s="1"/>
  <c r="D929" i="21" s="1"/>
  <c r="D966" i="21" s="1"/>
  <c r="D1003" i="21" s="1"/>
  <c r="D1040" i="21" s="1"/>
  <c r="D1077" i="21" s="1"/>
  <c r="D155" i="21"/>
  <c r="D192" i="21" s="1"/>
  <c r="D229" i="21" s="1"/>
  <c r="D266" i="21" s="1"/>
  <c r="D303" i="21" s="1"/>
  <c r="D340" i="21" s="1"/>
  <c r="D377" i="21" s="1"/>
  <c r="D414" i="21" s="1"/>
  <c r="D817" i="21" s="1"/>
  <c r="D854" i="21" s="1"/>
  <c r="D891" i="21" s="1"/>
  <c r="D928" i="21" s="1"/>
  <c r="D965" i="21" s="1"/>
  <c r="D1002" i="21" s="1"/>
  <c r="D1039" i="21" s="1"/>
  <c r="D1076" i="21" s="1"/>
  <c r="D154" i="21"/>
  <c r="D191" i="21" s="1"/>
  <c r="D228" i="21" s="1"/>
  <c r="D265" i="21" s="1"/>
  <c r="D302" i="21" s="1"/>
  <c r="D339" i="21" s="1"/>
  <c r="D376" i="21" s="1"/>
  <c r="D413" i="21" s="1"/>
  <c r="D816" i="21" s="1"/>
  <c r="D853" i="21" s="1"/>
  <c r="D890" i="21" s="1"/>
  <c r="D927" i="21" s="1"/>
  <c r="D964" i="21" s="1"/>
  <c r="D1001" i="21" s="1"/>
  <c r="D1038" i="21" s="1"/>
  <c r="D1075" i="21" s="1"/>
  <c r="D153" i="21"/>
  <c r="D190" i="21" s="1"/>
  <c r="D227" i="21" s="1"/>
  <c r="D264" i="21" s="1"/>
  <c r="D301" i="21" s="1"/>
  <c r="D338" i="21" s="1"/>
  <c r="D375" i="21" s="1"/>
  <c r="D412" i="21" s="1"/>
  <c r="D815" i="21" s="1"/>
  <c r="D852" i="21" s="1"/>
  <c r="D889" i="21" s="1"/>
  <c r="D926" i="21" s="1"/>
  <c r="D963" i="21" s="1"/>
  <c r="D1000" i="21" s="1"/>
  <c r="D1037" i="21" s="1"/>
  <c r="D1074" i="21" s="1"/>
  <c r="D152" i="21"/>
  <c r="D189" i="21" s="1"/>
  <c r="D226" i="21" s="1"/>
  <c r="D263" i="21" s="1"/>
  <c r="D300" i="21" s="1"/>
  <c r="D337" i="21" s="1"/>
  <c r="D374" i="21" s="1"/>
  <c r="D411" i="21" s="1"/>
  <c r="D814" i="21" s="1"/>
  <c r="D851" i="21" s="1"/>
  <c r="D888" i="21" s="1"/>
  <c r="D925" i="21" s="1"/>
  <c r="D962" i="21" s="1"/>
  <c r="D999" i="21" s="1"/>
  <c r="D1036" i="21" s="1"/>
  <c r="D1073" i="21" s="1"/>
  <c r="D151" i="21"/>
  <c r="D188" i="21" s="1"/>
  <c r="D225" i="21" s="1"/>
  <c r="D262" i="21" s="1"/>
  <c r="D299" i="21" s="1"/>
  <c r="D336" i="21" s="1"/>
  <c r="D373" i="21" s="1"/>
  <c r="D410" i="21" s="1"/>
  <c r="D813" i="21" s="1"/>
  <c r="D850" i="21" s="1"/>
  <c r="D887" i="21" s="1"/>
  <c r="D924" i="21" s="1"/>
  <c r="D961" i="21" s="1"/>
  <c r="D998" i="21" s="1"/>
  <c r="D1035" i="21" s="1"/>
  <c r="D1072" i="21" s="1"/>
  <c r="D150" i="21"/>
  <c r="D187" i="21" s="1"/>
  <c r="D224" i="21" s="1"/>
  <c r="D261" i="21" s="1"/>
  <c r="D298" i="21" s="1"/>
  <c r="D335" i="21" s="1"/>
  <c r="D372" i="21" s="1"/>
  <c r="D409" i="21" s="1"/>
  <c r="D812" i="21" s="1"/>
  <c r="D849" i="21" s="1"/>
  <c r="D886" i="21" s="1"/>
  <c r="D923" i="21" s="1"/>
  <c r="D960" i="21" s="1"/>
  <c r="D997" i="21" s="1"/>
  <c r="D1034" i="21" s="1"/>
  <c r="D1071" i="21" s="1"/>
  <c r="D149" i="21"/>
  <c r="D186" i="21" s="1"/>
  <c r="D223" i="21" s="1"/>
  <c r="D260" i="21" s="1"/>
  <c r="D297" i="21" s="1"/>
  <c r="D334" i="21" s="1"/>
  <c r="D371" i="21" s="1"/>
  <c r="D408" i="21" s="1"/>
  <c r="D811" i="21" s="1"/>
  <c r="D848" i="21" s="1"/>
  <c r="D885" i="21" s="1"/>
  <c r="D922" i="21" s="1"/>
  <c r="D959" i="21" s="1"/>
  <c r="D996" i="21" s="1"/>
  <c r="D1033" i="21" s="1"/>
  <c r="D1070" i="21" s="1"/>
  <c r="D148" i="21"/>
  <c r="D185" i="21" s="1"/>
  <c r="D222" i="21" s="1"/>
  <c r="D259" i="21" s="1"/>
  <c r="D296" i="21" s="1"/>
  <c r="D333" i="21" s="1"/>
  <c r="D370" i="21" s="1"/>
  <c r="D407" i="21" s="1"/>
  <c r="D810" i="21" s="1"/>
  <c r="D847" i="21" s="1"/>
  <c r="D884" i="21" s="1"/>
  <c r="D921" i="21" s="1"/>
  <c r="D958" i="21" s="1"/>
  <c r="D995" i="21" s="1"/>
  <c r="D1032" i="21" s="1"/>
  <c r="D1069" i="21" s="1"/>
  <c r="D147" i="21"/>
  <c r="D184" i="21" s="1"/>
  <c r="D221" i="21" s="1"/>
  <c r="D258" i="21" s="1"/>
  <c r="D295" i="21" s="1"/>
  <c r="D332" i="21" s="1"/>
  <c r="D369" i="21" s="1"/>
  <c r="D406" i="21" s="1"/>
  <c r="D809" i="21" s="1"/>
  <c r="D846" i="21" s="1"/>
  <c r="D883" i="21" s="1"/>
  <c r="D920" i="21" s="1"/>
  <c r="D957" i="21" s="1"/>
  <c r="D994" i="21" s="1"/>
  <c r="D1031" i="21" s="1"/>
  <c r="D1068" i="21" s="1"/>
  <c r="D146" i="21"/>
  <c r="D183" i="21" s="1"/>
  <c r="D220" i="21" s="1"/>
  <c r="D257" i="21" s="1"/>
  <c r="D294" i="21" s="1"/>
  <c r="D331" i="21" s="1"/>
  <c r="D368" i="21" s="1"/>
  <c r="D405" i="21" s="1"/>
  <c r="D808" i="21" s="1"/>
  <c r="D845" i="21" s="1"/>
  <c r="D882" i="21" s="1"/>
  <c r="D919" i="21" s="1"/>
  <c r="D956" i="21" s="1"/>
  <c r="D993" i="21" s="1"/>
  <c r="D1030" i="21" s="1"/>
  <c r="D1067" i="21" s="1"/>
  <c r="D145" i="21"/>
  <c r="D182" i="21" s="1"/>
  <c r="D219" i="21" s="1"/>
  <c r="D256" i="21" s="1"/>
  <c r="D293" i="21" s="1"/>
  <c r="D330" i="21" s="1"/>
  <c r="D367" i="21" s="1"/>
  <c r="D404" i="21" s="1"/>
  <c r="D807" i="21" s="1"/>
  <c r="D844" i="21" s="1"/>
  <c r="D881" i="21" s="1"/>
  <c r="D918" i="21" s="1"/>
  <c r="D955" i="21" s="1"/>
  <c r="D992" i="21" s="1"/>
  <c r="D1029" i="21" s="1"/>
  <c r="D1066" i="21" s="1"/>
  <c r="D144" i="21"/>
  <c r="D181" i="21" s="1"/>
  <c r="D218" i="21" s="1"/>
  <c r="D255" i="21" s="1"/>
  <c r="D292" i="21" s="1"/>
  <c r="D329" i="21" s="1"/>
  <c r="D366" i="21" s="1"/>
  <c r="D403" i="21" s="1"/>
  <c r="D806" i="21" s="1"/>
  <c r="D843" i="21" s="1"/>
  <c r="D880" i="21" s="1"/>
  <c r="D917" i="21" s="1"/>
  <c r="D954" i="21" s="1"/>
  <c r="D991" i="21" s="1"/>
  <c r="D1028" i="21" s="1"/>
  <c r="D1065" i="21" s="1"/>
  <c r="D143" i="21"/>
  <c r="D180" i="21" s="1"/>
  <c r="D217" i="21" s="1"/>
  <c r="D254" i="21" s="1"/>
  <c r="D291" i="21" s="1"/>
  <c r="D328" i="21" s="1"/>
  <c r="D365" i="21" s="1"/>
  <c r="D402" i="21" s="1"/>
  <c r="D805" i="21" s="1"/>
  <c r="D842" i="21" s="1"/>
  <c r="D879" i="21" s="1"/>
  <c r="D916" i="21" s="1"/>
  <c r="D953" i="21" s="1"/>
  <c r="D990" i="21" s="1"/>
  <c r="D1027" i="21" s="1"/>
  <c r="D1064" i="21" s="1"/>
  <c r="E142" i="21"/>
  <c r="D141" i="21"/>
  <c r="D178" i="21" s="1"/>
  <c r="D215" i="21" s="1"/>
  <c r="D252" i="21" s="1"/>
  <c r="D289" i="21" s="1"/>
  <c r="D326" i="21" s="1"/>
  <c r="D363" i="21" s="1"/>
  <c r="D400" i="21" s="1"/>
  <c r="D803" i="21" s="1"/>
  <c r="D840" i="21" s="1"/>
  <c r="D877" i="21" s="1"/>
  <c r="D914" i="21" s="1"/>
  <c r="D951" i="21" s="1"/>
  <c r="D988" i="21" s="1"/>
  <c r="D1025" i="21" s="1"/>
  <c r="D1062" i="21" s="1"/>
  <c r="D140" i="21"/>
  <c r="D177" i="21" s="1"/>
  <c r="D214" i="21" s="1"/>
  <c r="D251" i="21" s="1"/>
  <c r="D288" i="21" s="1"/>
  <c r="D325" i="21" s="1"/>
  <c r="D362" i="21" s="1"/>
  <c r="D399" i="21" s="1"/>
  <c r="D802" i="21" s="1"/>
  <c r="D839" i="21" s="1"/>
  <c r="D876" i="21" s="1"/>
  <c r="D913" i="21" s="1"/>
  <c r="D950" i="21" s="1"/>
  <c r="D987" i="21" s="1"/>
  <c r="D1024" i="21" s="1"/>
  <c r="D1061" i="21" s="1"/>
  <c r="D139" i="21"/>
  <c r="D176" i="21" s="1"/>
  <c r="D213" i="21" s="1"/>
  <c r="D250" i="21" s="1"/>
  <c r="D287" i="21" s="1"/>
  <c r="D324" i="21" s="1"/>
  <c r="D361" i="21" s="1"/>
  <c r="D398" i="21" s="1"/>
  <c r="D801" i="21" s="1"/>
  <c r="D838" i="21" s="1"/>
  <c r="D875" i="21" s="1"/>
  <c r="D912" i="21" s="1"/>
  <c r="D949" i="21" s="1"/>
  <c r="D986" i="21" s="1"/>
  <c r="D1023" i="21" s="1"/>
  <c r="D1060" i="21" s="1"/>
  <c r="D138" i="21"/>
  <c r="D175" i="21" s="1"/>
  <c r="D212" i="21" s="1"/>
  <c r="D249" i="21" s="1"/>
  <c r="D286" i="21" s="1"/>
  <c r="D323" i="21" s="1"/>
  <c r="D360" i="21" s="1"/>
  <c r="D397" i="21" s="1"/>
  <c r="D800" i="21" s="1"/>
  <c r="D837" i="21" s="1"/>
  <c r="D874" i="21" s="1"/>
  <c r="D911" i="21" s="1"/>
  <c r="D948" i="21" s="1"/>
  <c r="D985" i="21" s="1"/>
  <c r="D1022" i="21" s="1"/>
  <c r="D1059" i="21" s="1"/>
  <c r="D137" i="21"/>
  <c r="D174" i="21" s="1"/>
  <c r="D211" i="21" s="1"/>
  <c r="D248" i="21" s="1"/>
  <c r="D285" i="21" s="1"/>
  <c r="D322" i="21" s="1"/>
  <c r="D359" i="21" s="1"/>
  <c r="D396" i="21" s="1"/>
  <c r="D799" i="21" s="1"/>
  <c r="D836" i="21" s="1"/>
  <c r="D873" i="21" s="1"/>
  <c r="D910" i="21" s="1"/>
  <c r="D947" i="21" s="1"/>
  <c r="D984" i="21" s="1"/>
  <c r="D1021" i="21" s="1"/>
  <c r="D1058" i="21" s="1"/>
  <c r="D136" i="21"/>
  <c r="D173" i="21" s="1"/>
  <c r="D210" i="21" s="1"/>
  <c r="D247" i="21" s="1"/>
  <c r="D284" i="21" s="1"/>
  <c r="D321" i="21" s="1"/>
  <c r="D358" i="21" s="1"/>
  <c r="D395" i="21" s="1"/>
  <c r="D798" i="21" s="1"/>
  <c r="D835" i="21" s="1"/>
  <c r="D872" i="21" s="1"/>
  <c r="D909" i="21" s="1"/>
  <c r="D946" i="21" s="1"/>
  <c r="D983" i="21" s="1"/>
  <c r="D1020" i="21" s="1"/>
  <c r="D1057" i="21" s="1"/>
  <c r="D135" i="21"/>
  <c r="D172" i="21" s="1"/>
  <c r="D209" i="21" s="1"/>
  <c r="D246" i="21" s="1"/>
  <c r="D283" i="21" s="1"/>
  <c r="D320" i="21" s="1"/>
  <c r="D357" i="21" s="1"/>
  <c r="D394" i="21" s="1"/>
  <c r="D797" i="21" s="1"/>
  <c r="D834" i="21" s="1"/>
  <c r="D871" i="21" s="1"/>
  <c r="D908" i="21" s="1"/>
  <c r="D945" i="21" s="1"/>
  <c r="D982" i="21" s="1"/>
  <c r="D1019" i="21" s="1"/>
  <c r="D1056" i="21" s="1"/>
  <c r="D134" i="21"/>
  <c r="D171" i="21" s="1"/>
  <c r="D208" i="21" s="1"/>
  <c r="D245" i="21" s="1"/>
  <c r="D282" i="21" s="1"/>
  <c r="D319" i="21" s="1"/>
  <c r="D356" i="21" s="1"/>
  <c r="D393" i="21" s="1"/>
  <c r="D796" i="21" s="1"/>
  <c r="D833" i="21" s="1"/>
  <c r="D870" i="21" s="1"/>
  <c r="D907" i="21" s="1"/>
  <c r="D944" i="21" s="1"/>
  <c r="D981" i="21" s="1"/>
  <c r="D1018" i="21" s="1"/>
  <c r="D1055" i="21" s="1"/>
  <c r="D133" i="21"/>
  <c r="D170" i="21" s="1"/>
  <c r="D207" i="21" s="1"/>
  <c r="D244" i="21" s="1"/>
  <c r="D281" i="21" s="1"/>
  <c r="D318" i="21" s="1"/>
  <c r="D355" i="21" s="1"/>
  <c r="D392" i="21" s="1"/>
  <c r="D795" i="21" s="1"/>
  <c r="D832" i="21" s="1"/>
  <c r="D869" i="21" s="1"/>
  <c r="D906" i="21" s="1"/>
  <c r="D943" i="21" s="1"/>
  <c r="D980" i="21" s="1"/>
  <c r="D1017" i="21" s="1"/>
  <c r="D1054" i="21" s="1"/>
  <c r="D132" i="21"/>
  <c r="D169" i="21" s="1"/>
  <c r="D206" i="21" s="1"/>
  <c r="D243" i="21" s="1"/>
  <c r="D280" i="21" s="1"/>
  <c r="D317" i="21" s="1"/>
  <c r="D354" i="21" s="1"/>
  <c r="D391" i="21" s="1"/>
  <c r="D794" i="21" s="1"/>
  <c r="D831" i="21" s="1"/>
  <c r="D868" i="21" s="1"/>
  <c r="D905" i="21" s="1"/>
  <c r="D942" i="21" s="1"/>
  <c r="D979" i="21" s="1"/>
  <c r="D1016" i="21" s="1"/>
  <c r="D1053" i="21" s="1"/>
  <c r="D131" i="21"/>
  <c r="D168" i="21" s="1"/>
  <c r="D205" i="21" s="1"/>
  <c r="D242" i="21" s="1"/>
  <c r="D279" i="21" s="1"/>
  <c r="D316" i="21" s="1"/>
  <c r="D353" i="21" s="1"/>
  <c r="D390" i="21" s="1"/>
  <c r="D793" i="21" s="1"/>
  <c r="D830" i="21" s="1"/>
  <c r="D867" i="21" s="1"/>
  <c r="D904" i="21" s="1"/>
  <c r="D941" i="21" s="1"/>
  <c r="D978" i="21" s="1"/>
  <c r="D1015" i="21" s="1"/>
  <c r="D1052" i="21" s="1"/>
  <c r="D130" i="21"/>
  <c r="D167" i="21" s="1"/>
  <c r="D204" i="21" s="1"/>
  <c r="D241" i="21" s="1"/>
  <c r="D278" i="21" s="1"/>
  <c r="D315" i="21" s="1"/>
  <c r="D352" i="21" s="1"/>
  <c r="D389" i="21" s="1"/>
  <c r="D792" i="21" s="1"/>
  <c r="D829" i="21" s="1"/>
  <c r="D866" i="21" s="1"/>
  <c r="D903" i="21" s="1"/>
  <c r="D940" i="21" s="1"/>
  <c r="D977" i="21" s="1"/>
  <c r="D1014" i="21" s="1"/>
  <c r="D1051" i="21" s="1"/>
  <c r="D129" i="21"/>
  <c r="D166" i="21" s="1"/>
  <c r="D203" i="21" s="1"/>
  <c r="D240" i="21" s="1"/>
  <c r="D277" i="21" s="1"/>
  <c r="D314" i="21" s="1"/>
  <c r="D351" i="21" s="1"/>
  <c r="D388" i="21" s="1"/>
  <c r="D791" i="21" s="1"/>
  <c r="D828" i="21" s="1"/>
  <c r="D865" i="21" s="1"/>
  <c r="D902" i="21" s="1"/>
  <c r="D939" i="21" s="1"/>
  <c r="D976" i="21" s="1"/>
  <c r="D1013" i="21" s="1"/>
  <c r="D1050" i="21" s="1"/>
  <c r="D128" i="21"/>
  <c r="D165" i="21" s="1"/>
  <c r="D202" i="21" s="1"/>
  <c r="D239" i="21" s="1"/>
  <c r="D276" i="21" s="1"/>
  <c r="D313" i="21" s="1"/>
  <c r="D350" i="21" s="1"/>
  <c r="D387" i="21" s="1"/>
  <c r="D790" i="21" s="1"/>
  <c r="D827" i="21" s="1"/>
  <c r="D864" i="21" s="1"/>
  <c r="D901" i="21" s="1"/>
  <c r="D938" i="21" s="1"/>
  <c r="D975" i="21" s="1"/>
  <c r="D1012" i="21" s="1"/>
  <c r="D1049" i="21" s="1"/>
  <c r="D127" i="21"/>
  <c r="D164" i="21" s="1"/>
  <c r="D201" i="21" s="1"/>
  <c r="D238" i="21" s="1"/>
  <c r="D275" i="21" s="1"/>
  <c r="D312" i="21" s="1"/>
  <c r="D349" i="21" s="1"/>
  <c r="D386" i="21" s="1"/>
  <c r="D789" i="21" s="1"/>
  <c r="D826" i="21" s="1"/>
  <c r="D863" i="21" s="1"/>
  <c r="D900" i="21" s="1"/>
  <c r="D937" i="21" s="1"/>
  <c r="D974" i="21" s="1"/>
  <c r="D1011" i="21" s="1"/>
  <c r="D1048" i="21" s="1"/>
  <c r="E159" i="21"/>
  <c r="C61" i="21"/>
  <c r="C70" i="21" s="1"/>
  <c r="C79" i="21" s="1"/>
  <c r="C88" i="21" s="1"/>
  <c r="C97" i="21" s="1"/>
  <c r="C106" i="21" s="1"/>
  <c r="C115" i="21" s="1"/>
  <c r="D1793" i="20"/>
  <c r="D1792" i="20"/>
  <c r="D1791" i="20"/>
  <c r="D1790" i="20"/>
  <c r="D1789" i="20"/>
  <c r="D1788" i="20"/>
  <c r="D1787" i="20"/>
  <c r="D1786" i="20"/>
  <c r="D1785" i="20"/>
  <c r="D1784" i="20"/>
  <c r="D1783" i="20"/>
  <c r="D1782" i="20"/>
  <c r="D1781" i="20"/>
  <c r="D1780" i="20"/>
  <c r="D1779" i="20"/>
  <c r="D1778" i="20"/>
  <c r="D1777" i="20"/>
  <c r="D1776" i="20"/>
  <c r="D1775" i="20"/>
  <c r="D1774" i="20"/>
  <c r="D1773" i="20"/>
  <c r="D1772" i="20"/>
  <c r="D1771" i="20"/>
  <c r="D1770" i="20"/>
  <c r="D1769" i="20"/>
  <c r="D1768" i="20"/>
  <c r="D1767" i="20"/>
  <c r="D1766" i="20"/>
  <c r="D1765" i="20"/>
  <c r="D1764" i="20"/>
  <c r="D1763" i="20"/>
  <c r="D1762" i="20"/>
  <c r="D1761" i="20"/>
  <c r="D1760" i="20"/>
  <c r="D1759" i="20"/>
  <c r="D1758" i="20"/>
  <c r="D1757" i="20"/>
  <c r="D1756" i="20"/>
  <c r="D1755" i="20"/>
  <c r="D1754" i="20"/>
  <c r="D1753" i="20"/>
  <c r="D1752" i="20"/>
  <c r="D1751" i="20"/>
  <c r="D1750" i="20"/>
  <c r="D1749" i="20"/>
  <c r="D1748" i="20"/>
  <c r="D1747" i="20"/>
  <c r="D1746" i="20"/>
  <c r="D1745" i="20"/>
  <c r="D1744" i="20"/>
  <c r="C1570" i="20"/>
  <c r="C1565" i="20"/>
  <c r="C1560" i="20"/>
  <c r="C1555" i="20"/>
  <c r="C1550" i="20"/>
  <c r="C1545" i="20"/>
  <c r="C1540" i="20"/>
  <c r="C1535" i="20"/>
  <c r="C1530" i="20"/>
  <c r="C1525" i="20"/>
  <c r="C1520" i="20"/>
  <c r="C1515" i="20"/>
  <c r="C1510" i="20"/>
  <c r="C1505" i="20"/>
  <c r="C1500" i="20"/>
  <c r="C1495" i="20"/>
  <c r="C1490" i="20"/>
  <c r="C1485" i="20"/>
  <c r="C1480" i="20"/>
  <c r="C1475" i="20"/>
  <c r="E1445" i="20"/>
  <c r="E1434" i="20"/>
  <c r="E1421" i="20"/>
  <c r="E1410" i="20"/>
  <c r="E1397" i="20"/>
  <c r="E1386" i="20"/>
  <c r="E1373" i="20"/>
  <c r="E1362" i="20"/>
  <c r="E1349" i="20"/>
  <c r="E1338" i="20"/>
  <c r="E1325" i="20"/>
  <c r="E1314" i="20"/>
  <c r="E1301" i="20"/>
  <c r="E1290" i="20"/>
  <c r="C1281" i="20"/>
  <c r="C1305" i="20" s="1"/>
  <c r="C1329" i="20" s="1"/>
  <c r="C1353" i="20" s="1"/>
  <c r="C1377" i="20" s="1"/>
  <c r="C1401" i="20" s="1"/>
  <c r="C1425" i="20" s="1"/>
  <c r="E1275" i="20"/>
  <c r="E1264" i="20"/>
  <c r="E1251" i="20"/>
  <c r="E1240" i="20"/>
  <c r="E1227" i="20"/>
  <c r="E1216" i="20"/>
  <c r="E1203" i="20"/>
  <c r="E1192" i="20"/>
  <c r="E1179" i="20"/>
  <c r="E1168" i="20"/>
  <c r="E1155" i="20"/>
  <c r="E1144" i="20"/>
  <c r="E1131" i="20"/>
  <c r="E1120" i="20"/>
  <c r="C1111" i="20"/>
  <c r="C1135" i="20" s="1"/>
  <c r="C1159" i="20" s="1"/>
  <c r="C1183" i="20" s="1"/>
  <c r="C1207" i="20" s="1"/>
  <c r="C1231" i="20" s="1"/>
  <c r="C1255" i="20" s="1"/>
  <c r="E1107" i="20"/>
  <c r="E1096" i="20"/>
  <c r="E1079" i="20"/>
  <c r="E1063" i="20"/>
  <c r="E1042" i="20"/>
  <c r="E1026" i="20"/>
  <c r="E1005" i="20"/>
  <c r="E989" i="20"/>
  <c r="E968" i="20"/>
  <c r="E952" i="20"/>
  <c r="E931" i="20"/>
  <c r="E915" i="20"/>
  <c r="E894" i="20"/>
  <c r="E878" i="20"/>
  <c r="E857" i="20"/>
  <c r="E841" i="20"/>
  <c r="C826" i="20"/>
  <c r="C863" i="20" s="1"/>
  <c r="C900" i="20" s="1"/>
  <c r="C937" i="20" s="1"/>
  <c r="C974" i="20" s="1"/>
  <c r="C1011" i="20" s="1"/>
  <c r="C1048" i="20" s="1"/>
  <c r="E820" i="20"/>
  <c r="E821" i="20" s="1"/>
  <c r="E804" i="20"/>
  <c r="E783" i="20"/>
  <c r="E772" i="20"/>
  <c r="E759" i="20"/>
  <c r="E748" i="20"/>
  <c r="E735" i="20"/>
  <c r="E724" i="20"/>
  <c r="E711" i="20"/>
  <c r="E700" i="20"/>
  <c r="E687" i="20"/>
  <c r="E676" i="20"/>
  <c r="E663" i="20"/>
  <c r="E652" i="20"/>
  <c r="E639" i="20"/>
  <c r="E628" i="20"/>
  <c r="C619" i="20"/>
  <c r="C643" i="20" s="1"/>
  <c r="C667" i="20" s="1"/>
  <c r="C691" i="20" s="1"/>
  <c r="C715" i="20" s="1"/>
  <c r="C739" i="20" s="1"/>
  <c r="C763" i="20" s="1"/>
  <c r="E613" i="20"/>
  <c r="E602" i="20"/>
  <c r="E589" i="20"/>
  <c r="E578" i="20"/>
  <c r="E565" i="20"/>
  <c r="E554" i="20"/>
  <c r="E541" i="20"/>
  <c r="E530" i="20"/>
  <c r="E517" i="20"/>
  <c r="E506" i="20"/>
  <c r="E493" i="20"/>
  <c r="E482" i="20"/>
  <c r="E469" i="20"/>
  <c r="E458" i="20"/>
  <c r="C449" i="20"/>
  <c r="C473" i="20" s="1"/>
  <c r="C497" i="20" s="1"/>
  <c r="C521" i="20" s="1"/>
  <c r="C545" i="20" s="1"/>
  <c r="C569" i="20" s="1"/>
  <c r="C593" i="20" s="1"/>
  <c r="E445" i="20"/>
  <c r="D444" i="20"/>
  <c r="D638" i="20" s="1"/>
  <c r="D443" i="20"/>
  <c r="D637" i="20" s="1"/>
  <c r="D442" i="20"/>
  <c r="D636" i="20" s="1"/>
  <c r="D441" i="20"/>
  <c r="D635" i="20" s="1"/>
  <c r="D440" i="20"/>
  <c r="D634" i="20" s="1"/>
  <c r="D439" i="20"/>
  <c r="D633" i="20" s="1"/>
  <c r="D438" i="20"/>
  <c r="D632" i="20" s="1"/>
  <c r="D437" i="20"/>
  <c r="D631" i="20" s="1"/>
  <c r="D436" i="20"/>
  <c r="D630" i="20" s="1"/>
  <c r="D435" i="20"/>
  <c r="D629" i="20" s="1"/>
  <c r="E434" i="20"/>
  <c r="D433" i="20"/>
  <c r="D627" i="20" s="1"/>
  <c r="D432" i="20"/>
  <c r="D626" i="20" s="1"/>
  <c r="D431" i="20"/>
  <c r="D625" i="20" s="1"/>
  <c r="D430" i="20"/>
  <c r="D624" i="20" s="1"/>
  <c r="D429" i="20"/>
  <c r="D623" i="20" s="1"/>
  <c r="D428" i="20"/>
  <c r="D622" i="20" s="1"/>
  <c r="D427" i="20"/>
  <c r="D621" i="20" s="1"/>
  <c r="D426" i="20"/>
  <c r="D620" i="20" s="1"/>
  <c r="D425" i="20"/>
  <c r="D619" i="20" s="1"/>
  <c r="D424" i="20"/>
  <c r="D618" i="20" s="1"/>
  <c r="E417" i="20"/>
  <c r="E401" i="20"/>
  <c r="E380" i="20"/>
  <c r="E364" i="20"/>
  <c r="E343" i="20"/>
  <c r="E327" i="20"/>
  <c r="E306" i="20"/>
  <c r="E290" i="20"/>
  <c r="E269" i="20"/>
  <c r="E253" i="20"/>
  <c r="E232" i="20"/>
  <c r="E216" i="20"/>
  <c r="E195" i="20"/>
  <c r="E179" i="20"/>
  <c r="C164" i="20"/>
  <c r="C201" i="20" s="1"/>
  <c r="C238" i="20" s="1"/>
  <c r="C275" i="20" s="1"/>
  <c r="C312" i="20" s="1"/>
  <c r="C349" i="20" s="1"/>
  <c r="C386" i="20" s="1"/>
  <c r="E158" i="20"/>
  <c r="D157" i="20"/>
  <c r="D194" i="20" s="1"/>
  <c r="D231" i="20" s="1"/>
  <c r="D268" i="20" s="1"/>
  <c r="D305" i="20" s="1"/>
  <c r="D342" i="20" s="1"/>
  <c r="D379" i="20" s="1"/>
  <c r="D416" i="20" s="1"/>
  <c r="D819" i="20" s="1"/>
  <c r="D856" i="20" s="1"/>
  <c r="D893" i="20" s="1"/>
  <c r="D930" i="20" s="1"/>
  <c r="D967" i="20" s="1"/>
  <c r="D1004" i="20" s="1"/>
  <c r="D1041" i="20" s="1"/>
  <c r="D1078" i="20" s="1"/>
  <c r="D156" i="20"/>
  <c r="D193" i="20" s="1"/>
  <c r="D230" i="20" s="1"/>
  <c r="D267" i="20" s="1"/>
  <c r="D304" i="20" s="1"/>
  <c r="D341" i="20" s="1"/>
  <c r="D378" i="20" s="1"/>
  <c r="D415" i="20" s="1"/>
  <c r="D818" i="20" s="1"/>
  <c r="D855" i="20" s="1"/>
  <c r="D892" i="20" s="1"/>
  <c r="D929" i="20" s="1"/>
  <c r="D966" i="20" s="1"/>
  <c r="D1003" i="20" s="1"/>
  <c r="D1040" i="20" s="1"/>
  <c r="D1077" i="20" s="1"/>
  <c r="D155" i="20"/>
  <c r="D192" i="20" s="1"/>
  <c r="D229" i="20" s="1"/>
  <c r="D266" i="20" s="1"/>
  <c r="D303" i="20" s="1"/>
  <c r="D340" i="20" s="1"/>
  <c r="D377" i="20" s="1"/>
  <c r="D414" i="20" s="1"/>
  <c r="D817" i="20" s="1"/>
  <c r="D854" i="20" s="1"/>
  <c r="D891" i="20" s="1"/>
  <c r="D928" i="20" s="1"/>
  <c r="D965" i="20" s="1"/>
  <c r="D1002" i="20" s="1"/>
  <c r="D1039" i="20" s="1"/>
  <c r="D1076" i="20" s="1"/>
  <c r="D154" i="20"/>
  <c r="D191" i="20" s="1"/>
  <c r="D228" i="20" s="1"/>
  <c r="D265" i="20" s="1"/>
  <c r="D302" i="20" s="1"/>
  <c r="D339" i="20" s="1"/>
  <c r="D376" i="20" s="1"/>
  <c r="D413" i="20" s="1"/>
  <c r="D816" i="20" s="1"/>
  <c r="D853" i="20" s="1"/>
  <c r="D890" i="20" s="1"/>
  <c r="D927" i="20" s="1"/>
  <c r="D964" i="20" s="1"/>
  <c r="D1001" i="20" s="1"/>
  <c r="D1038" i="20" s="1"/>
  <c r="D1075" i="20" s="1"/>
  <c r="D153" i="20"/>
  <c r="D190" i="20" s="1"/>
  <c r="D227" i="20" s="1"/>
  <c r="D264" i="20" s="1"/>
  <c r="D301" i="20" s="1"/>
  <c r="D338" i="20" s="1"/>
  <c r="D375" i="20" s="1"/>
  <c r="D412" i="20" s="1"/>
  <c r="D815" i="20" s="1"/>
  <c r="D852" i="20" s="1"/>
  <c r="D889" i="20" s="1"/>
  <c r="D926" i="20" s="1"/>
  <c r="D963" i="20" s="1"/>
  <c r="D1000" i="20" s="1"/>
  <c r="D1037" i="20" s="1"/>
  <c r="D1074" i="20" s="1"/>
  <c r="D152" i="20"/>
  <c r="D189" i="20" s="1"/>
  <c r="D226" i="20" s="1"/>
  <c r="D263" i="20" s="1"/>
  <c r="D300" i="20" s="1"/>
  <c r="D337" i="20" s="1"/>
  <c r="D374" i="20" s="1"/>
  <c r="D411" i="20" s="1"/>
  <c r="D814" i="20" s="1"/>
  <c r="D851" i="20" s="1"/>
  <c r="D888" i="20" s="1"/>
  <c r="D925" i="20" s="1"/>
  <c r="D962" i="20" s="1"/>
  <c r="D999" i="20" s="1"/>
  <c r="D1036" i="20" s="1"/>
  <c r="D1073" i="20" s="1"/>
  <c r="D151" i="20"/>
  <c r="D188" i="20" s="1"/>
  <c r="D225" i="20" s="1"/>
  <c r="D262" i="20" s="1"/>
  <c r="D299" i="20" s="1"/>
  <c r="D336" i="20" s="1"/>
  <c r="D373" i="20" s="1"/>
  <c r="D410" i="20" s="1"/>
  <c r="D813" i="20" s="1"/>
  <c r="D850" i="20" s="1"/>
  <c r="D887" i="20" s="1"/>
  <c r="D924" i="20" s="1"/>
  <c r="D961" i="20" s="1"/>
  <c r="D998" i="20" s="1"/>
  <c r="D1035" i="20" s="1"/>
  <c r="D1072" i="20" s="1"/>
  <c r="D150" i="20"/>
  <c r="D187" i="20" s="1"/>
  <c r="D224" i="20" s="1"/>
  <c r="D261" i="20" s="1"/>
  <c r="D298" i="20" s="1"/>
  <c r="D335" i="20" s="1"/>
  <c r="D372" i="20" s="1"/>
  <c r="D409" i="20" s="1"/>
  <c r="D812" i="20" s="1"/>
  <c r="D849" i="20" s="1"/>
  <c r="D886" i="20" s="1"/>
  <c r="D923" i="20" s="1"/>
  <c r="D960" i="20" s="1"/>
  <c r="D997" i="20" s="1"/>
  <c r="D1034" i="20" s="1"/>
  <c r="D1071" i="20" s="1"/>
  <c r="D149" i="20"/>
  <c r="D186" i="20" s="1"/>
  <c r="D223" i="20" s="1"/>
  <c r="D260" i="20" s="1"/>
  <c r="D297" i="20" s="1"/>
  <c r="D334" i="20" s="1"/>
  <c r="D371" i="20" s="1"/>
  <c r="D408" i="20" s="1"/>
  <c r="D811" i="20" s="1"/>
  <c r="D848" i="20" s="1"/>
  <c r="D885" i="20" s="1"/>
  <c r="D922" i="20" s="1"/>
  <c r="D959" i="20" s="1"/>
  <c r="D996" i="20" s="1"/>
  <c r="D1033" i="20" s="1"/>
  <c r="D1070" i="20" s="1"/>
  <c r="D148" i="20"/>
  <c r="D185" i="20" s="1"/>
  <c r="D222" i="20" s="1"/>
  <c r="D259" i="20" s="1"/>
  <c r="D296" i="20" s="1"/>
  <c r="D333" i="20" s="1"/>
  <c r="D370" i="20" s="1"/>
  <c r="D407" i="20" s="1"/>
  <c r="D810" i="20" s="1"/>
  <c r="D847" i="20" s="1"/>
  <c r="D884" i="20" s="1"/>
  <c r="D921" i="20" s="1"/>
  <c r="D958" i="20" s="1"/>
  <c r="D995" i="20" s="1"/>
  <c r="D1032" i="20" s="1"/>
  <c r="D1069" i="20" s="1"/>
  <c r="D147" i="20"/>
  <c r="D184" i="20" s="1"/>
  <c r="D221" i="20" s="1"/>
  <c r="D258" i="20" s="1"/>
  <c r="D295" i="20" s="1"/>
  <c r="D332" i="20" s="1"/>
  <c r="D369" i="20" s="1"/>
  <c r="D406" i="20" s="1"/>
  <c r="D809" i="20" s="1"/>
  <c r="D846" i="20" s="1"/>
  <c r="D883" i="20" s="1"/>
  <c r="D920" i="20" s="1"/>
  <c r="D957" i="20" s="1"/>
  <c r="D994" i="20" s="1"/>
  <c r="D1031" i="20" s="1"/>
  <c r="D1068" i="20" s="1"/>
  <c r="D146" i="20"/>
  <c r="D183" i="20" s="1"/>
  <c r="D220" i="20" s="1"/>
  <c r="D257" i="20" s="1"/>
  <c r="D294" i="20" s="1"/>
  <c r="D331" i="20" s="1"/>
  <c r="D368" i="20" s="1"/>
  <c r="D405" i="20" s="1"/>
  <c r="D808" i="20" s="1"/>
  <c r="D845" i="20" s="1"/>
  <c r="D882" i="20" s="1"/>
  <c r="D919" i="20" s="1"/>
  <c r="D956" i="20" s="1"/>
  <c r="D993" i="20" s="1"/>
  <c r="D1030" i="20" s="1"/>
  <c r="D1067" i="20" s="1"/>
  <c r="D145" i="20"/>
  <c r="D182" i="20" s="1"/>
  <c r="D219" i="20" s="1"/>
  <c r="D256" i="20" s="1"/>
  <c r="D293" i="20" s="1"/>
  <c r="D330" i="20" s="1"/>
  <c r="D367" i="20" s="1"/>
  <c r="D404" i="20" s="1"/>
  <c r="D807" i="20" s="1"/>
  <c r="D844" i="20" s="1"/>
  <c r="D881" i="20" s="1"/>
  <c r="D918" i="20" s="1"/>
  <c r="D955" i="20" s="1"/>
  <c r="D992" i="20" s="1"/>
  <c r="D1029" i="20" s="1"/>
  <c r="D1066" i="20" s="1"/>
  <c r="D144" i="20"/>
  <c r="D181" i="20" s="1"/>
  <c r="D218" i="20" s="1"/>
  <c r="D255" i="20" s="1"/>
  <c r="D292" i="20" s="1"/>
  <c r="D329" i="20" s="1"/>
  <c r="D366" i="20" s="1"/>
  <c r="D403" i="20" s="1"/>
  <c r="D806" i="20" s="1"/>
  <c r="D843" i="20" s="1"/>
  <c r="D880" i="20" s="1"/>
  <c r="D917" i="20" s="1"/>
  <c r="D954" i="20" s="1"/>
  <c r="D991" i="20" s="1"/>
  <c r="D1028" i="20" s="1"/>
  <c r="D1065" i="20" s="1"/>
  <c r="D143" i="20"/>
  <c r="D180" i="20" s="1"/>
  <c r="D217" i="20" s="1"/>
  <c r="D254" i="20" s="1"/>
  <c r="D291" i="20" s="1"/>
  <c r="D328" i="20" s="1"/>
  <c r="D365" i="20" s="1"/>
  <c r="D402" i="20" s="1"/>
  <c r="D805" i="20" s="1"/>
  <c r="D842" i="20" s="1"/>
  <c r="D879" i="20" s="1"/>
  <c r="D916" i="20" s="1"/>
  <c r="D953" i="20" s="1"/>
  <c r="D990" i="20" s="1"/>
  <c r="D1027" i="20" s="1"/>
  <c r="D1064" i="20" s="1"/>
  <c r="E142" i="20"/>
  <c r="D141" i="20"/>
  <c r="D178" i="20" s="1"/>
  <c r="D215" i="20" s="1"/>
  <c r="D252" i="20" s="1"/>
  <c r="D289" i="20" s="1"/>
  <c r="D326" i="20" s="1"/>
  <c r="D363" i="20" s="1"/>
  <c r="D400" i="20" s="1"/>
  <c r="D803" i="20" s="1"/>
  <c r="D840" i="20" s="1"/>
  <c r="D877" i="20" s="1"/>
  <c r="D914" i="20" s="1"/>
  <c r="D951" i="20" s="1"/>
  <c r="D988" i="20" s="1"/>
  <c r="D1025" i="20" s="1"/>
  <c r="D1062" i="20" s="1"/>
  <c r="D140" i="20"/>
  <c r="D177" i="20" s="1"/>
  <c r="D214" i="20" s="1"/>
  <c r="D251" i="20" s="1"/>
  <c r="D288" i="20" s="1"/>
  <c r="D325" i="20" s="1"/>
  <c r="D362" i="20" s="1"/>
  <c r="D399" i="20" s="1"/>
  <c r="D802" i="20" s="1"/>
  <c r="D839" i="20" s="1"/>
  <c r="D876" i="20" s="1"/>
  <c r="D913" i="20" s="1"/>
  <c r="D950" i="20" s="1"/>
  <c r="D987" i="20" s="1"/>
  <c r="D1024" i="20" s="1"/>
  <c r="D1061" i="20" s="1"/>
  <c r="D139" i="20"/>
  <c r="D176" i="20" s="1"/>
  <c r="D213" i="20" s="1"/>
  <c r="D250" i="20" s="1"/>
  <c r="D287" i="20" s="1"/>
  <c r="D324" i="20" s="1"/>
  <c r="D361" i="20" s="1"/>
  <c r="D398" i="20" s="1"/>
  <c r="D801" i="20" s="1"/>
  <c r="D838" i="20" s="1"/>
  <c r="D875" i="20" s="1"/>
  <c r="D912" i="20" s="1"/>
  <c r="D949" i="20" s="1"/>
  <c r="D986" i="20" s="1"/>
  <c r="D1023" i="20" s="1"/>
  <c r="D1060" i="20" s="1"/>
  <c r="D138" i="20"/>
  <c r="D175" i="20" s="1"/>
  <c r="D212" i="20" s="1"/>
  <c r="D249" i="20" s="1"/>
  <c r="D286" i="20" s="1"/>
  <c r="D323" i="20" s="1"/>
  <c r="D360" i="20" s="1"/>
  <c r="D397" i="20" s="1"/>
  <c r="D800" i="20" s="1"/>
  <c r="D837" i="20" s="1"/>
  <c r="D874" i="20" s="1"/>
  <c r="D911" i="20" s="1"/>
  <c r="D948" i="20" s="1"/>
  <c r="D985" i="20" s="1"/>
  <c r="D1022" i="20" s="1"/>
  <c r="D1059" i="20" s="1"/>
  <c r="D137" i="20"/>
  <c r="D174" i="20" s="1"/>
  <c r="D211" i="20" s="1"/>
  <c r="D248" i="20" s="1"/>
  <c r="D285" i="20" s="1"/>
  <c r="D322" i="20" s="1"/>
  <c r="D359" i="20" s="1"/>
  <c r="D396" i="20" s="1"/>
  <c r="D799" i="20" s="1"/>
  <c r="D836" i="20" s="1"/>
  <c r="D873" i="20" s="1"/>
  <c r="D910" i="20" s="1"/>
  <c r="D947" i="20" s="1"/>
  <c r="D984" i="20" s="1"/>
  <c r="D1021" i="20" s="1"/>
  <c r="D1058" i="20" s="1"/>
  <c r="D136" i="20"/>
  <c r="D173" i="20" s="1"/>
  <c r="D210" i="20" s="1"/>
  <c r="D247" i="20" s="1"/>
  <c r="D284" i="20" s="1"/>
  <c r="D321" i="20" s="1"/>
  <c r="D358" i="20" s="1"/>
  <c r="D395" i="20" s="1"/>
  <c r="D798" i="20" s="1"/>
  <c r="D835" i="20" s="1"/>
  <c r="D872" i="20" s="1"/>
  <c r="D909" i="20" s="1"/>
  <c r="D946" i="20" s="1"/>
  <c r="D983" i="20" s="1"/>
  <c r="D1020" i="20" s="1"/>
  <c r="D1057" i="20" s="1"/>
  <c r="D135" i="20"/>
  <c r="D172" i="20" s="1"/>
  <c r="D209" i="20" s="1"/>
  <c r="D246" i="20" s="1"/>
  <c r="D283" i="20" s="1"/>
  <c r="D320" i="20" s="1"/>
  <c r="D357" i="20" s="1"/>
  <c r="D394" i="20" s="1"/>
  <c r="D797" i="20" s="1"/>
  <c r="D834" i="20" s="1"/>
  <c r="D871" i="20" s="1"/>
  <c r="D908" i="20" s="1"/>
  <c r="D945" i="20" s="1"/>
  <c r="D982" i="20" s="1"/>
  <c r="D1019" i="20" s="1"/>
  <c r="D1056" i="20" s="1"/>
  <c r="D134" i="20"/>
  <c r="D171" i="20" s="1"/>
  <c r="D208" i="20" s="1"/>
  <c r="D245" i="20" s="1"/>
  <c r="D282" i="20" s="1"/>
  <c r="D319" i="20" s="1"/>
  <c r="D356" i="20" s="1"/>
  <c r="D393" i="20" s="1"/>
  <c r="D796" i="20" s="1"/>
  <c r="D833" i="20" s="1"/>
  <c r="D870" i="20" s="1"/>
  <c r="D907" i="20" s="1"/>
  <c r="D944" i="20" s="1"/>
  <c r="D981" i="20" s="1"/>
  <c r="D1018" i="20" s="1"/>
  <c r="D1055" i="20" s="1"/>
  <c r="D133" i="20"/>
  <c r="D170" i="20" s="1"/>
  <c r="D207" i="20" s="1"/>
  <c r="D244" i="20" s="1"/>
  <c r="D281" i="20" s="1"/>
  <c r="D318" i="20" s="1"/>
  <c r="D355" i="20" s="1"/>
  <c r="D392" i="20" s="1"/>
  <c r="D795" i="20" s="1"/>
  <c r="D832" i="20" s="1"/>
  <c r="D869" i="20" s="1"/>
  <c r="D906" i="20" s="1"/>
  <c r="D943" i="20" s="1"/>
  <c r="D980" i="20" s="1"/>
  <c r="D1017" i="20" s="1"/>
  <c r="D1054" i="20" s="1"/>
  <c r="D132" i="20"/>
  <c r="D169" i="20" s="1"/>
  <c r="D206" i="20" s="1"/>
  <c r="D243" i="20" s="1"/>
  <c r="D280" i="20" s="1"/>
  <c r="D317" i="20" s="1"/>
  <c r="D354" i="20" s="1"/>
  <c r="D391" i="20" s="1"/>
  <c r="D794" i="20" s="1"/>
  <c r="D831" i="20" s="1"/>
  <c r="D868" i="20" s="1"/>
  <c r="D905" i="20" s="1"/>
  <c r="D942" i="20" s="1"/>
  <c r="D979" i="20" s="1"/>
  <c r="D1016" i="20" s="1"/>
  <c r="D1053" i="20" s="1"/>
  <c r="D131" i="20"/>
  <c r="D168" i="20" s="1"/>
  <c r="D205" i="20" s="1"/>
  <c r="D242" i="20" s="1"/>
  <c r="D279" i="20" s="1"/>
  <c r="D316" i="20" s="1"/>
  <c r="D353" i="20" s="1"/>
  <c r="D390" i="20" s="1"/>
  <c r="D793" i="20" s="1"/>
  <c r="D830" i="20" s="1"/>
  <c r="D867" i="20" s="1"/>
  <c r="D904" i="20" s="1"/>
  <c r="D941" i="20" s="1"/>
  <c r="D978" i="20" s="1"/>
  <c r="D1015" i="20" s="1"/>
  <c r="D1052" i="20" s="1"/>
  <c r="D130" i="20"/>
  <c r="D167" i="20" s="1"/>
  <c r="D204" i="20" s="1"/>
  <c r="D241" i="20" s="1"/>
  <c r="D278" i="20" s="1"/>
  <c r="D315" i="20" s="1"/>
  <c r="D352" i="20" s="1"/>
  <c r="D389" i="20" s="1"/>
  <c r="D792" i="20" s="1"/>
  <c r="D829" i="20" s="1"/>
  <c r="D866" i="20" s="1"/>
  <c r="D903" i="20" s="1"/>
  <c r="D940" i="20" s="1"/>
  <c r="D977" i="20" s="1"/>
  <c r="D1014" i="20" s="1"/>
  <c r="D1051" i="20" s="1"/>
  <c r="D129" i="20"/>
  <c r="D166" i="20" s="1"/>
  <c r="D203" i="20" s="1"/>
  <c r="D240" i="20" s="1"/>
  <c r="D277" i="20" s="1"/>
  <c r="D314" i="20" s="1"/>
  <c r="D351" i="20" s="1"/>
  <c r="D388" i="20" s="1"/>
  <c r="D791" i="20" s="1"/>
  <c r="D828" i="20" s="1"/>
  <c r="D865" i="20" s="1"/>
  <c r="D902" i="20" s="1"/>
  <c r="D939" i="20" s="1"/>
  <c r="D976" i="20" s="1"/>
  <c r="D1013" i="20" s="1"/>
  <c r="D1050" i="20" s="1"/>
  <c r="D128" i="20"/>
  <c r="D165" i="20" s="1"/>
  <c r="D202" i="20" s="1"/>
  <c r="D239" i="20" s="1"/>
  <c r="D276" i="20" s="1"/>
  <c r="D313" i="20" s="1"/>
  <c r="D350" i="20" s="1"/>
  <c r="D387" i="20" s="1"/>
  <c r="D790" i="20" s="1"/>
  <c r="D827" i="20" s="1"/>
  <c r="D864" i="20" s="1"/>
  <c r="D901" i="20" s="1"/>
  <c r="D938" i="20" s="1"/>
  <c r="D975" i="20" s="1"/>
  <c r="D1012" i="20" s="1"/>
  <c r="D1049" i="20" s="1"/>
  <c r="D127" i="20"/>
  <c r="D164" i="20" s="1"/>
  <c r="D201" i="20" s="1"/>
  <c r="D238" i="20" s="1"/>
  <c r="D275" i="20" s="1"/>
  <c r="D312" i="20" s="1"/>
  <c r="D349" i="20" s="1"/>
  <c r="D386" i="20" s="1"/>
  <c r="D789" i="20" s="1"/>
  <c r="D826" i="20" s="1"/>
  <c r="D863" i="20" s="1"/>
  <c r="D900" i="20" s="1"/>
  <c r="D937" i="20" s="1"/>
  <c r="D974" i="20" s="1"/>
  <c r="D1011" i="20" s="1"/>
  <c r="D1048" i="20" s="1"/>
  <c r="E159" i="20"/>
  <c r="C61" i="20"/>
  <c r="C70" i="20" s="1"/>
  <c r="C79" i="20" s="1"/>
  <c r="C88" i="20" s="1"/>
  <c r="C97" i="20" s="1"/>
  <c r="C106" i="20" s="1"/>
  <c r="C115" i="20" s="1"/>
  <c r="E4" i="20"/>
  <c r="D459" i="20" l="1"/>
  <c r="D483" i="20" s="1"/>
  <c r="D507" i="20" s="1"/>
  <c r="D531" i="20" s="1"/>
  <c r="D555" i="20" s="1"/>
  <c r="D579" i="20" s="1"/>
  <c r="D603" i="20" s="1"/>
  <c r="D1097" i="20" s="1"/>
  <c r="D1121" i="20" s="1"/>
  <c r="D1145" i="20" s="1"/>
  <c r="D1169" i="20" s="1"/>
  <c r="D1193" i="20" s="1"/>
  <c r="D1217" i="20" s="1"/>
  <c r="D1241" i="20" s="1"/>
  <c r="D1265" i="20" s="1"/>
  <c r="E969" i="20"/>
  <c r="E1108" i="20"/>
  <c r="E932" i="21"/>
  <c r="E1156" i="24"/>
  <c r="E1204" i="24"/>
  <c r="E1252" i="24"/>
  <c r="E1302" i="24"/>
  <c r="E895" i="25"/>
  <c r="E270" i="26"/>
  <c r="E969" i="26"/>
  <c r="E1302" i="28"/>
  <c r="E1398" i="28"/>
  <c r="E969" i="29"/>
  <c r="E969" i="30"/>
  <c r="E1398" i="31"/>
  <c r="E1446" i="31"/>
  <c r="E1108" i="32"/>
  <c r="E233" i="20"/>
  <c r="E381" i="20"/>
  <c r="E858" i="20"/>
  <c r="E1006" i="20"/>
  <c r="E688" i="21"/>
  <c r="E1302" i="22"/>
  <c r="E1350" i="22"/>
  <c r="E1398" i="22"/>
  <c r="E1446" i="22"/>
  <c r="E307" i="25"/>
  <c r="E1276" i="25"/>
  <c r="E418" i="27"/>
  <c r="E969" i="27"/>
  <c r="E712" i="28"/>
  <c r="E1006" i="30"/>
  <c r="E196" i="31"/>
  <c r="E712" i="31"/>
  <c r="E1276" i="31"/>
  <c r="E1326" i="31"/>
  <c r="E1374" i="31"/>
  <c r="E614" i="32"/>
  <c r="E858" i="32"/>
  <c r="E932" i="32"/>
  <c r="E1006" i="32"/>
  <c r="E1446" i="32"/>
  <c r="E196" i="20"/>
  <c r="E381" i="25"/>
  <c r="E1326" i="26"/>
  <c r="E1374" i="26"/>
  <c r="E1422" i="26"/>
  <c r="E307" i="27"/>
  <c r="E858" i="29"/>
  <c r="E1006" i="29"/>
  <c r="E418" i="30"/>
  <c r="D448" i="30"/>
  <c r="D472" i="30" s="1"/>
  <c r="D496" i="30" s="1"/>
  <c r="D520" i="30" s="1"/>
  <c r="D544" i="30" s="1"/>
  <c r="D568" i="30" s="1"/>
  <c r="D592" i="30" s="1"/>
  <c r="D1086" i="30" s="1"/>
  <c r="D1110" i="30" s="1"/>
  <c r="D1134" i="30" s="1"/>
  <c r="D1158" i="30" s="1"/>
  <c r="D1182" i="30" s="1"/>
  <c r="D1206" i="30" s="1"/>
  <c r="D1230" i="30" s="1"/>
  <c r="D1254" i="30" s="1"/>
  <c r="E858" i="30"/>
  <c r="E932" i="30"/>
  <c r="E307" i="31"/>
  <c r="E566" i="31"/>
  <c r="E1228" i="31"/>
  <c r="E418" i="32"/>
  <c r="E688" i="32"/>
  <c r="E736" i="32"/>
  <c r="E784" i="32"/>
  <c r="E1156" i="32"/>
  <c r="E1252" i="32"/>
  <c r="E712" i="20"/>
  <c r="E760" i="20"/>
  <c r="E1180" i="20"/>
  <c r="E1228" i="20"/>
  <c r="E1276" i="20"/>
  <c r="E1350" i="21"/>
  <c r="E821" i="24"/>
  <c r="E1006" i="24"/>
  <c r="E1080" i="24"/>
  <c r="E1446" i="24"/>
  <c r="E1080" i="26"/>
  <c r="E932" i="27"/>
  <c r="E1080" i="27"/>
  <c r="E784" i="28"/>
  <c r="E1108" i="29"/>
  <c r="E1374" i="29"/>
  <c r="E1043" i="30"/>
  <c r="E1108" i="30"/>
  <c r="E1326" i="30"/>
  <c r="E1374" i="30"/>
  <c r="E1422" i="30"/>
  <c r="E418" i="20"/>
  <c r="D448" i="20"/>
  <c r="D472" i="20" s="1"/>
  <c r="D496" i="20" s="1"/>
  <c r="D520" i="20" s="1"/>
  <c r="D544" i="20" s="1"/>
  <c r="D568" i="20" s="1"/>
  <c r="D592" i="20" s="1"/>
  <c r="D1086" i="20" s="1"/>
  <c r="D1110" i="20" s="1"/>
  <c r="D1134" i="20" s="1"/>
  <c r="D1158" i="20" s="1"/>
  <c r="D1182" i="20" s="1"/>
  <c r="D1206" i="20" s="1"/>
  <c r="D1230" i="20" s="1"/>
  <c r="D1254" i="20" s="1"/>
  <c r="D463" i="20"/>
  <c r="D487" i="20" s="1"/>
  <c r="D511" i="20" s="1"/>
  <c r="D535" i="20" s="1"/>
  <c r="D559" i="20" s="1"/>
  <c r="D583" i="20" s="1"/>
  <c r="D607" i="20" s="1"/>
  <c r="D1101" i="20" s="1"/>
  <c r="D1125" i="20" s="1"/>
  <c r="D1149" i="20" s="1"/>
  <c r="D1173" i="20" s="1"/>
  <c r="D1197" i="20" s="1"/>
  <c r="D1221" i="20" s="1"/>
  <c r="D1245" i="20" s="1"/>
  <c r="D1269" i="20" s="1"/>
  <c r="E1156" i="20"/>
  <c r="E712" i="21"/>
  <c r="E821" i="21"/>
  <c r="E1108" i="21"/>
  <c r="E1180" i="21"/>
  <c r="E1326" i="21"/>
  <c r="E344" i="22"/>
  <c r="E418" i="22"/>
  <c r="E895" i="22"/>
  <c r="E969" i="24"/>
  <c r="E969" i="25"/>
  <c r="E1043" i="25"/>
  <c r="E1204" i="25"/>
  <c r="E1252" i="25"/>
  <c r="E542" i="26"/>
  <c r="E590" i="26"/>
  <c r="D623" i="27"/>
  <c r="D1285" i="27" s="1"/>
  <c r="D1309" i="27" s="1"/>
  <c r="D1333" i="27" s="1"/>
  <c r="D1357" i="27" s="1"/>
  <c r="D1381" i="27" s="1"/>
  <c r="D1405" i="27" s="1"/>
  <c r="D1429" i="27" s="1"/>
  <c r="E614" i="28"/>
  <c r="E858" i="28"/>
  <c r="E1006" i="28"/>
  <c r="E1080" i="28"/>
  <c r="E1446" i="28"/>
  <c r="E307" i="30"/>
  <c r="E614" i="30"/>
  <c r="E688" i="30"/>
  <c r="E736" i="30"/>
  <c r="E784" i="30"/>
  <c r="E1156" i="30"/>
  <c r="E1204" i="30"/>
  <c r="E1252" i="30"/>
  <c r="E736" i="31"/>
  <c r="E784" i="31"/>
  <c r="E1252" i="31"/>
  <c r="E1043" i="32"/>
  <c r="E1350" i="32"/>
  <c r="E494" i="20"/>
  <c r="E590" i="24"/>
  <c r="E518" i="28"/>
  <c r="E821" i="30"/>
  <c r="E932" i="31"/>
  <c r="E712" i="32"/>
  <c r="E821" i="32"/>
  <c r="D467" i="20"/>
  <c r="D491" i="20" s="1"/>
  <c r="D515" i="20" s="1"/>
  <c r="D539" i="20" s="1"/>
  <c r="D563" i="20" s="1"/>
  <c r="D587" i="20" s="1"/>
  <c r="D611" i="20" s="1"/>
  <c r="D1105" i="20" s="1"/>
  <c r="D1129" i="20" s="1"/>
  <c r="D1153" i="20" s="1"/>
  <c r="D1177" i="20" s="1"/>
  <c r="D1201" i="20" s="1"/>
  <c r="D1225" i="20" s="1"/>
  <c r="D1249" i="20" s="1"/>
  <c r="D1273" i="20" s="1"/>
  <c r="E895" i="20"/>
  <c r="E1080" i="20"/>
  <c r="E344" i="21"/>
  <c r="D448" i="21"/>
  <c r="D472" i="21" s="1"/>
  <c r="D496" i="21" s="1"/>
  <c r="D520" i="21" s="1"/>
  <c r="D544" i="21" s="1"/>
  <c r="D568" i="21" s="1"/>
  <c r="D592" i="21" s="1"/>
  <c r="D1086" i="21" s="1"/>
  <c r="D1110" i="21" s="1"/>
  <c r="D1134" i="21" s="1"/>
  <c r="D1158" i="21" s="1"/>
  <c r="D1182" i="21" s="1"/>
  <c r="D1206" i="21" s="1"/>
  <c r="D1230" i="21" s="1"/>
  <c r="D1254" i="21" s="1"/>
  <c r="E760" i="21"/>
  <c r="E858" i="21"/>
  <c r="E1156" i="21"/>
  <c r="E1204" i="21"/>
  <c r="E1252" i="21"/>
  <c r="E1374" i="21"/>
  <c r="E1422" i="21"/>
  <c r="E518" i="22"/>
  <c r="E566" i="22"/>
  <c r="E614" i="22"/>
  <c r="E858" i="22"/>
  <c r="E1080" i="22"/>
  <c r="E640" i="23"/>
  <c r="E688" i="23"/>
  <c r="E736" i="23"/>
  <c r="E784" i="23"/>
  <c r="E858" i="23"/>
  <c r="E1043" i="23"/>
  <c r="E344" i="24"/>
  <c r="E688" i="24"/>
  <c r="E736" i="24"/>
  <c r="E784" i="24"/>
  <c r="E1043" i="24"/>
  <c r="E1276" i="24"/>
  <c r="E1422" i="24"/>
  <c r="E233" i="25"/>
  <c r="E270" i="25"/>
  <c r="E712" i="25"/>
  <c r="E760" i="25"/>
  <c r="E821" i="25"/>
  <c r="E1006" i="25"/>
  <c r="E1156" i="25"/>
  <c r="E344" i="26"/>
  <c r="E418" i="26"/>
  <c r="E1132" i="26"/>
  <c r="D618" i="27"/>
  <c r="D642" i="27" s="1"/>
  <c r="D666" i="27" s="1"/>
  <c r="D690" i="27" s="1"/>
  <c r="D714" i="27" s="1"/>
  <c r="D738" i="27" s="1"/>
  <c r="D762" i="27" s="1"/>
  <c r="E688" i="27"/>
  <c r="E736" i="27"/>
  <c r="E784" i="27"/>
  <c r="E858" i="27"/>
  <c r="E1043" i="27"/>
  <c r="E1108" i="27"/>
  <c r="E1326" i="27"/>
  <c r="E1422" i="27"/>
  <c r="E418" i="28"/>
  <c r="E1108" i="28"/>
  <c r="E1180" i="28"/>
  <c r="E1326" i="28"/>
  <c r="E381" i="29"/>
  <c r="E446" i="29"/>
  <c r="E640" i="29"/>
  <c r="E895" i="29"/>
  <c r="E1080" i="29"/>
  <c r="E1302" i="29"/>
  <c r="E1398" i="29"/>
  <c r="E1446" i="29"/>
  <c r="E895" i="30"/>
  <c r="E542" i="31"/>
  <c r="E760" i="31"/>
  <c r="E1180" i="31"/>
  <c r="E196" i="32"/>
  <c r="E381" i="32"/>
  <c r="E542" i="32"/>
  <c r="E590" i="32"/>
  <c r="E542" i="20"/>
  <c r="E307" i="21"/>
  <c r="D468" i="21"/>
  <c r="D492" i="21" s="1"/>
  <c r="D516" i="21" s="1"/>
  <c r="D540" i="21" s="1"/>
  <c r="D564" i="21" s="1"/>
  <c r="D588" i="21" s="1"/>
  <c r="D612" i="21" s="1"/>
  <c r="D1106" i="21" s="1"/>
  <c r="D1130" i="21" s="1"/>
  <c r="D1154" i="21" s="1"/>
  <c r="D1178" i="21" s="1"/>
  <c r="D1202" i="21" s="1"/>
  <c r="D1226" i="21" s="1"/>
  <c r="D1250" i="21" s="1"/>
  <c r="D1274" i="21" s="1"/>
  <c r="E1276" i="21"/>
  <c r="E784" i="22"/>
  <c r="E1043" i="22"/>
  <c r="E494" i="23"/>
  <c r="E895" i="23"/>
  <c r="E494" i="24"/>
  <c r="E895" i="24"/>
  <c r="E1350" i="24"/>
  <c r="E307" i="20"/>
  <c r="E1043" i="20"/>
  <c r="E1302" i="20"/>
  <c r="E1350" i="20"/>
  <c r="E1398" i="20"/>
  <c r="E1446" i="20"/>
  <c r="E542" i="21"/>
  <c r="E590" i="21"/>
  <c r="E1132" i="21"/>
  <c r="E1302" i="21"/>
  <c r="E821" i="23"/>
  <c r="E1006" i="23"/>
  <c r="E1302" i="23"/>
  <c r="E1350" i="23"/>
  <c r="E1398" i="23"/>
  <c r="E1446" i="23"/>
  <c r="E1228" i="25"/>
  <c r="D1282" i="25"/>
  <c r="D1306" i="25" s="1"/>
  <c r="D1330" i="25" s="1"/>
  <c r="D1354" i="25" s="1"/>
  <c r="D1378" i="25" s="1"/>
  <c r="D1402" i="25" s="1"/>
  <c r="D1426" i="25" s="1"/>
  <c r="D637" i="26"/>
  <c r="D1299" i="26" s="1"/>
  <c r="D1323" i="26" s="1"/>
  <c r="D1347" i="26" s="1"/>
  <c r="D1371" i="26" s="1"/>
  <c r="D1395" i="26" s="1"/>
  <c r="D1419" i="26" s="1"/>
  <c r="D1443" i="26" s="1"/>
  <c r="E688" i="26"/>
  <c r="E736" i="26"/>
  <c r="E784" i="26"/>
  <c r="E1108" i="26"/>
  <c r="E821" i="27"/>
  <c r="E1006" i="27"/>
  <c r="D456" i="28"/>
  <c r="D480" i="28" s="1"/>
  <c r="D504" i="28" s="1"/>
  <c r="D528" i="28" s="1"/>
  <c r="D552" i="28" s="1"/>
  <c r="D576" i="28" s="1"/>
  <c r="D600" i="28" s="1"/>
  <c r="D1094" i="28" s="1"/>
  <c r="D1118" i="28" s="1"/>
  <c r="D1142" i="28" s="1"/>
  <c r="D1166" i="28" s="1"/>
  <c r="D1190" i="28" s="1"/>
  <c r="D1214" i="28" s="1"/>
  <c r="D1238" i="28" s="1"/>
  <c r="D1262" i="28" s="1"/>
  <c r="E932" i="28"/>
  <c r="E418" i="29"/>
  <c r="D448" i="29"/>
  <c r="D472" i="29" s="1"/>
  <c r="D496" i="29" s="1"/>
  <c r="D520" i="29" s="1"/>
  <c r="D544" i="29" s="1"/>
  <c r="D568" i="29" s="1"/>
  <c r="D592" i="29" s="1"/>
  <c r="D1086" i="29" s="1"/>
  <c r="D1110" i="29" s="1"/>
  <c r="D1134" i="29" s="1"/>
  <c r="D1158" i="29" s="1"/>
  <c r="D1182" i="29" s="1"/>
  <c r="D1206" i="29" s="1"/>
  <c r="D1230" i="29" s="1"/>
  <c r="D1254" i="29" s="1"/>
  <c r="E1043" i="29"/>
  <c r="E1326" i="29"/>
  <c r="E1156" i="31"/>
  <c r="E233" i="32"/>
  <c r="E344" i="32"/>
  <c r="D461" i="32"/>
  <c r="D485" i="32" s="1"/>
  <c r="D509" i="32" s="1"/>
  <c r="D533" i="32" s="1"/>
  <c r="D557" i="32" s="1"/>
  <c r="D581" i="32" s="1"/>
  <c r="D605" i="32" s="1"/>
  <c r="D1099" i="32" s="1"/>
  <c r="D1123" i="32" s="1"/>
  <c r="D1147" i="32" s="1"/>
  <c r="D1171" i="32" s="1"/>
  <c r="D1195" i="32" s="1"/>
  <c r="D1219" i="32" s="1"/>
  <c r="D1243" i="32" s="1"/>
  <c r="D1267" i="32" s="1"/>
  <c r="E1228" i="32"/>
  <c r="E1302" i="32"/>
  <c r="E1374" i="32"/>
  <c r="E1422" i="32"/>
  <c r="E590" i="20"/>
  <c r="E932" i="20"/>
  <c r="E784" i="21"/>
  <c r="E736" i="22"/>
  <c r="E969" i="22"/>
  <c r="E858" i="25"/>
  <c r="E932" i="26"/>
  <c r="E566" i="27"/>
  <c r="E895" i="27"/>
  <c r="D634" i="28"/>
  <c r="D658" i="28" s="1"/>
  <c r="D682" i="28" s="1"/>
  <c r="D706" i="28" s="1"/>
  <c r="D730" i="28" s="1"/>
  <c r="D754" i="28" s="1"/>
  <c r="D778" i="28" s="1"/>
  <c r="E760" i="28"/>
  <c r="E932" i="29"/>
  <c r="E1080" i="30"/>
  <c r="E858" i="31"/>
  <c r="E1006" i="31"/>
  <c r="D455" i="32"/>
  <c r="D479" i="32" s="1"/>
  <c r="D503" i="32" s="1"/>
  <c r="D527" i="32" s="1"/>
  <c r="D551" i="32" s="1"/>
  <c r="D575" i="32" s="1"/>
  <c r="D599" i="32" s="1"/>
  <c r="D1093" i="32" s="1"/>
  <c r="D1117" i="32" s="1"/>
  <c r="D1141" i="32" s="1"/>
  <c r="D1165" i="32" s="1"/>
  <c r="D1189" i="32" s="1"/>
  <c r="D1213" i="32" s="1"/>
  <c r="D1237" i="32" s="1"/>
  <c r="D1261" i="32" s="1"/>
  <c r="E760" i="32"/>
  <c r="D1298" i="28"/>
  <c r="D1322" i="28" s="1"/>
  <c r="D1346" i="28" s="1"/>
  <c r="D1370" i="28" s="1"/>
  <c r="D1394" i="28" s="1"/>
  <c r="D1418" i="28" s="1"/>
  <c r="D1442" i="28" s="1"/>
  <c r="D660" i="28"/>
  <c r="D684" i="28" s="1"/>
  <c r="D708" i="28" s="1"/>
  <c r="D732" i="28" s="1"/>
  <c r="D756" i="28" s="1"/>
  <c r="D780" i="28" s="1"/>
  <c r="D453" i="20"/>
  <c r="D477" i="20" s="1"/>
  <c r="D501" i="20" s="1"/>
  <c r="D525" i="20" s="1"/>
  <c r="D549" i="20" s="1"/>
  <c r="D573" i="20" s="1"/>
  <c r="D597" i="20" s="1"/>
  <c r="D1091" i="20" s="1"/>
  <c r="D1115" i="20" s="1"/>
  <c r="D1139" i="20" s="1"/>
  <c r="D1163" i="20" s="1"/>
  <c r="D1187" i="20" s="1"/>
  <c r="D1211" i="20" s="1"/>
  <c r="D1235" i="20" s="1"/>
  <c r="D1259" i="20" s="1"/>
  <c r="E270" i="20"/>
  <c r="D457" i="20"/>
  <c r="D481" i="20" s="1"/>
  <c r="D505" i="20" s="1"/>
  <c r="D529" i="20" s="1"/>
  <c r="D553" i="20" s="1"/>
  <c r="D577" i="20" s="1"/>
  <c r="D601" i="20" s="1"/>
  <c r="D1095" i="20" s="1"/>
  <c r="D1119" i="20" s="1"/>
  <c r="D1143" i="20" s="1"/>
  <c r="D1167" i="20" s="1"/>
  <c r="D1191" i="20" s="1"/>
  <c r="D1215" i="20" s="1"/>
  <c r="D1239" i="20" s="1"/>
  <c r="D1263" i="20" s="1"/>
  <c r="E688" i="20"/>
  <c r="E736" i="20"/>
  <c r="E760" i="22"/>
  <c r="E1374" i="22"/>
  <c r="E381" i="23"/>
  <c r="D629" i="24"/>
  <c r="D1291" i="24" s="1"/>
  <c r="D1315" i="24" s="1"/>
  <c r="D1339" i="24" s="1"/>
  <c r="D1363" i="24" s="1"/>
  <c r="D1387" i="24" s="1"/>
  <c r="D1411" i="24" s="1"/>
  <c r="D1435" i="24" s="1"/>
  <c r="E1180" i="24"/>
  <c r="E566" i="25"/>
  <c r="D467" i="27"/>
  <c r="D491" i="27" s="1"/>
  <c r="D515" i="27" s="1"/>
  <c r="D539" i="27" s="1"/>
  <c r="D563" i="27" s="1"/>
  <c r="D587" i="27" s="1"/>
  <c r="D611" i="27" s="1"/>
  <c r="D1105" i="27" s="1"/>
  <c r="D1129" i="27" s="1"/>
  <c r="D1153" i="27" s="1"/>
  <c r="D1177" i="27" s="1"/>
  <c r="D1201" i="27" s="1"/>
  <c r="D1225" i="27" s="1"/>
  <c r="D1249" i="27" s="1"/>
  <c r="D1273" i="27" s="1"/>
  <c r="D629" i="27"/>
  <c r="D1291" i="27" s="1"/>
  <c r="D1315" i="27" s="1"/>
  <c r="D1339" i="27" s="1"/>
  <c r="D1363" i="27" s="1"/>
  <c r="D1387" i="27" s="1"/>
  <c r="D1411" i="27" s="1"/>
  <c r="D1435" i="27" s="1"/>
  <c r="E1302" i="27"/>
  <c r="E1446" i="27"/>
  <c r="D466" i="28"/>
  <c r="D490" i="28" s="1"/>
  <c r="D514" i="28" s="1"/>
  <c r="D538" i="28" s="1"/>
  <c r="D562" i="28" s="1"/>
  <c r="D586" i="28" s="1"/>
  <c r="D610" i="28" s="1"/>
  <c r="D1104" i="28" s="1"/>
  <c r="D1128" i="28" s="1"/>
  <c r="D1152" i="28" s="1"/>
  <c r="D1176" i="28" s="1"/>
  <c r="D1200" i="28" s="1"/>
  <c r="D1224" i="28" s="1"/>
  <c r="D1248" i="28" s="1"/>
  <c r="D1272" i="28" s="1"/>
  <c r="E688" i="28"/>
  <c r="E688" i="29"/>
  <c r="E1156" i="29"/>
  <c r="E1204" i="29"/>
  <c r="E1252" i="29"/>
  <c r="E712" i="30"/>
  <c r="E1302" i="30"/>
  <c r="E1398" i="30"/>
  <c r="E821" i="22"/>
  <c r="E1422" i="22"/>
  <c r="D451" i="24"/>
  <c r="D475" i="24" s="1"/>
  <c r="D499" i="24" s="1"/>
  <c r="D523" i="24" s="1"/>
  <c r="D547" i="24" s="1"/>
  <c r="D571" i="24" s="1"/>
  <c r="D595" i="24" s="1"/>
  <c r="D1089" i="24" s="1"/>
  <c r="D1113" i="24" s="1"/>
  <c r="D1137" i="24" s="1"/>
  <c r="D1161" i="24" s="1"/>
  <c r="D1185" i="24" s="1"/>
  <c r="D1209" i="24" s="1"/>
  <c r="D1233" i="24" s="1"/>
  <c r="D1257" i="24" s="1"/>
  <c r="E566" i="24"/>
  <c r="E712" i="24"/>
  <c r="E1228" i="24"/>
  <c r="D455" i="26"/>
  <c r="D479" i="26" s="1"/>
  <c r="D503" i="26" s="1"/>
  <c r="D527" i="26" s="1"/>
  <c r="D551" i="26" s="1"/>
  <c r="D575" i="26" s="1"/>
  <c r="D599" i="26" s="1"/>
  <c r="D1093" i="26" s="1"/>
  <c r="D1117" i="26" s="1"/>
  <c r="D1141" i="26" s="1"/>
  <c r="D1165" i="26" s="1"/>
  <c r="D1189" i="26" s="1"/>
  <c r="D1213" i="26" s="1"/>
  <c r="D1237" i="26" s="1"/>
  <c r="D1261" i="26" s="1"/>
  <c r="E1043" i="26"/>
  <c r="E1398" i="27"/>
  <c r="E736" i="29"/>
  <c r="E784" i="29"/>
  <c r="D466" i="31"/>
  <c r="D490" i="31" s="1"/>
  <c r="D514" i="31" s="1"/>
  <c r="D538" i="31" s="1"/>
  <c r="D562" i="31" s="1"/>
  <c r="D586" i="31" s="1"/>
  <c r="D610" i="31" s="1"/>
  <c r="D1104" i="31" s="1"/>
  <c r="D1128" i="31" s="1"/>
  <c r="D1152" i="31" s="1"/>
  <c r="D1176" i="31" s="1"/>
  <c r="D1200" i="31" s="1"/>
  <c r="D1224" i="31" s="1"/>
  <c r="D1248" i="31" s="1"/>
  <c r="D1272" i="31" s="1"/>
  <c r="E344" i="20"/>
  <c r="E566" i="20"/>
  <c r="E1326" i="20"/>
  <c r="E1374" i="20"/>
  <c r="E1422" i="20"/>
  <c r="E270" i="21"/>
  <c r="E381" i="21"/>
  <c r="D452" i="21"/>
  <c r="D476" i="21" s="1"/>
  <c r="D500" i="21" s="1"/>
  <c r="D524" i="21" s="1"/>
  <c r="D548" i="21" s="1"/>
  <c r="D572" i="21" s="1"/>
  <c r="D596" i="21" s="1"/>
  <c r="D1090" i="21" s="1"/>
  <c r="D1114" i="21" s="1"/>
  <c r="D1138" i="21" s="1"/>
  <c r="D1162" i="21" s="1"/>
  <c r="D1186" i="21" s="1"/>
  <c r="D1210" i="21" s="1"/>
  <c r="D1234" i="21" s="1"/>
  <c r="D1258" i="21" s="1"/>
  <c r="E640" i="21"/>
  <c r="E664" i="21"/>
  <c r="E895" i="21"/>
  <c r="E969" i="21"/>
  <c r="E1043" i="21"/>
  <c r="E1398" i="21"/>
  <c r="E1446" i="21"/>
  <c r="D467" i="22"/>
  <c r="D491" i="22" s="1"/>
  <c r="D515" i="22" s="1"/>
  <c r="D539" i="22" s="1"/>
  <c r="D563" i="22" s="1"/>
  <c r="D587" i="22" s="1"/>
  <c r="D611" i="22" s="1"/>
  <c r="D1105" i="22" s="1"/>
  <c r="D1129" i="22" s="1"/>
  <c r="D1153" i="22" s="1"/>
  <c r="D1177" i="22" s="1"/>
  <c r="D1201" i="22" s="1"/>
  <c r="D1225" i="22" s="1"/>
  <c r="D1249" i="22" s="1"/>
  <c r="D1273" i="22" s="1"/>
  <c r="E494" i="22"/>
  <c r="E542" i="22"/>
  <c r="E590" i="22"/>
  <c r="E640" i="22"/>
  <c r="E688" i="22"/>
  <c r="E932" i="22"/>
  <c r="E1006" i="22"/>
  <c r="E1156" i="22"/>
  <c r="E1204" i="22"/>
  <c r="E1252" i="22"/>
  <c r="E664" i="23"/>
  <c r="E712" i="23"/>
  <c r="E760" i="23"/>
  <c r="E1108" i="23"/>
  <c r="E1326" i="23"/>
  <c r="E1374" i="23"/>
  <c r="E1422" i="23"/>
  <c r="D618" i="24"/>
  <c r="E1108" i="24"/>
  <c r="E1326" i="24"/>
  <c r="E1398" i="24"/>
  <c r="E344" i="25"/>
  <c r="E418" i="25"/>
  <c r="D448" i="25"/>
  <c r="D472" i="25" s="1"/>
  <c r="D496" i="25" s="1"/>
  <c r="D520" i="25" s="1"/>
  <c r="D544" i="25" s="1"/>
  <c r="D568" i="25" s="1"/>
  <c r="D592" i="25" s="1"/>
  <c r="D1086" i="25" s="1"/>
  <c r="D1110" i="25" s="1"/>
  <c r="D1134" i="25" s="1"/>
  <c r="D1158" i="25" s="1"/>
  <c r="D1182" i="25" s="1"/>
  <c r="D1206" i="25" s="1"/>
  <c r="D1230" i="25" s="1"/>
  <c r="D1254" i="25" s="1"/>
  <c r="E688" i="25"/>
  <c r="E736" i="25"/>
  <c r="E784" i="25"/>
  <c r="E1080" i="25"/>
  <c r="E1132" i="25"/>
  <c r="E233" i="26"/>
  <c r="E470" i="26"/>
  <c r="E664" i="26"/>
  <c r="E712" i="26"/>
  <c r="E760" i="26"/>
  <c r="E895" i="26"/>
  <c r="E1302" i="26"/>
  <c r="E1350" i="26"/>
  <c r="E1398" i="26"/>
  <c r="E1446" i="26"/>
  <c r="E344" i="27"/>
  <c r="D621" i="27"/>
  <c r="E664" i="27"/>
  <c r="E712" i="27"/>
  <c r="E760" i="27"/>
  <c r="E1132" i="27"/>
  <c r="E1180" i="27"/>
  <c r="E1228" i="27"/>
  <c r="E1276" i="27"/>
  <c r="D454" i="28"/>
  <c r="D478" i="28" s="1"/>
  <c r="D502" i="28" s="1"/>
  <c r="D526" i="28" s="1"/>
  <c r="D550" i="28" s="1"/>
  <c r="D574" i="28" s="1"/>
  <c r="D598" i="28" s="1"/>
  <c r="D1092" i="28" s="1"/>
  <c r="D1116" i="28" s="1"/>
  <c r="D1140" i="28" s="1"/>
  <c r="D1164" i="28" s="1"/>
  <c r="D1188" i="28" s="1"/>
  <c r="D1212" i="28" s="1"/>
  <c r="D1236" i="28" s="1"/>
  <c r="D1260" i="28" s="1"/>
  <c r="D620" i="28"/>
  <c r="E736" i="28"/>
  <c r="E1156" i="28"/>
  <c r="E233" i="29"/>
  <c r="D461" i="29"/>
  <c r="D485" i="29" s="1"/>
  <c r="D509" i="29" s="1"/>
  <c r="D533" i="29" s="1"/>
  <c r="D557" i="29" s="1"/>
  <c r="D581" i="29" s="1"/>
  <c r="D605" i="29" s="1"/>
  <c r="D1099" i="29" s="1"/>
  <c r="D1123" i="29" s="1"/>
  <c r="D1147" i="29" s="1"/>
  <c r="D1171" i="29" s="1"/>
  <c r="D1195" i="29" s="1"/>
  <c r="D1219" i="29" s="1"/>
  <c r="D1243" i="29" s="1"/>
  <c r="D1267" i="29" s="1"/>
  <c r="D623" i="29"/>
  <c r="D1285" i="29" s="1"/>
  <c r="D1309" i="29" s="1"/>
  <c r="D1333" i="29" s="1"/>
  <c r="D1357" i="29" s="1"/>
  <c r="D1381" i="29" s="1"/>
  <c r="D1405" i="29" s="1"/>
  <c r="D1429" i="29" s="1"/>
  <c r="E1350" i="29"/>
  <c r="E1422" i="29"/>
  <c r="E1132" i="30"/>
  <c r="E1180" i="30"/>
  <c r="E1228" i="30"/>
  <c r="E1276" i="30"/>
  <c r="D450" i="31"/>
  <c r="D474" i="31" s="1"/>
  <c r="D498" i="31" s="1"/>
  <c r="D522" i="31" s="1"/>
  <c r="D546" i="31" s="1"/>
  <c r="D570" i="31" s="1"/>
  <c r="D594" i="31" s="1"/>
  <c r="D1088" i="31" s="1"/>
  <c r="D1112" i="31" s="1"/>
  <c r="D1136" i="31" s="1"/>
  <c r="D1160" i="31" s="1"/>
  <c r="D1184" i="31" s="1"/>
  <c r="D1208" i="31" s="1"/>
  <c r="D1232" i="31" s="1"/>
  <c r="D1256" i="31" s="1"/>
  <c r="E470" i="31"/>
  <c r="E518" i="31"/>
  <c r="E614" i="31"/>
  <c r="E688" i="31"/>
  <c r="E1080" i="31"/>
  <c r="E1302" i="31"/>
  <c r="E1132" i="32"/>
  <c r="E1276" i="32"/>
  <c r="E784" i="20"/>
  <c r="E712" i="22"/>
  <c r="E1108" i="22"/>
  <c r="E1326" i="22"/>
  <c r="E614" i="24"/>
  <c r="E760" i="24"/>
  <c r="E1132" i="24"/>
  <c r="E614" i="25"/>
  <c r="E1350" i="27"/>
  <c r="E494" i="28"/>
  <c r="E542" i="28"/>
  <c r="E760" i="30"/>
  <c r="E1350" i="30"/>
  <c r="E1446" i="30"/>
  <c r="D449" i="20"/>
  <c r="D473" i="20" s="1"/>
  <c r="D497" i="20" s="1"/>
  <c r="D521" i="20" s="1"/>
  <c r="D545" i="20" s="1"/>
  <c r="D569" i="20" s="1"/>
  <c r="D593" i="20" s="1"/>
  <c r="D1087" i="20" s="1"/>
  <c r="D1111" i="20" s="1"/>
  <c r="D1135" i="20" s="1"/>
  <c r="D1159" i="20" s="1"/>
  <c r="D1183" i="20" s="1"/>
  <c r="D1207" i="20" s="1"/>
  <c r="D1231" i="20" s="1"/>
  <c r="D1255" i="20" s="1"/>
  <c r="E1132" i="20"/>
  <c r="E1204" i="20"/>
  <c r="E1252" i="20"/>
  <c r="D454" i="21"/>
  <c r="D478" i="21" s="1"/>
  <c r="D502" i="21" s="1"/>
  <c r="D526" i="21" s="1"/>
  <c r="D550" i="21" s="1"/>
  <c r="D574" i="21" s="1"/>
  <c r="D598" i="21" s="1"/>
  <c r="D1092" i="21" s="1"/>
  <c r="D1116" i="21" s="1"/>
  <c r="D1140" i="21" s="1"/>
  <c r="D1164" i="21" s="1"/>
  <c r="D1188" i="21" s="1"/>
  <c r="D1212" i="21" s="1"/>
  <c r="D1236" i="21" s="1"/>
  <c r="D1260" i="21" s="1"/>
  <c r="D632" i="21"/>
  <c r="D1294" i="21" s="1"/>
  <c r="D1318" i="21" s="1"/>
  <c r="D1342" i="21" s="1"/>
  <c r="D1366" i="21" s="1"/>
  <c r="D1390" i="21" s="1"/>
  <c r="D1414" i="21" s="1"/>
  <c r="D1438" i="21" s="1"/>
  <c r="E736" i="21"/>
  <c r="E1228" i="21"/>
  <c r="D451" i="22"/>
  <c r="D475" i="22" s="1"/>
  <c r="D499" i="22" s="1"/>
  <c r="D523" i="22" s="1"/>
  <c r="D547" i="22" s="1"/>
  <c r="D571" i="22" s="1"/>
  <c r="D595" i="22" s="1"/>
  <c r="D1089" i="22" s="1"/>
  <c r="D1113" i="22" s="1"/>
  <c r="D1137" i="22" s="1"/>
  <c r="D1161" i="22" s="1"/>
  <c r="D1185" i="22" s="1"/>
  <c r="D1209" i="22" s="1"/>
  <c r="D1233" i="22" s="1"/>
  <c r="D1257" i="22" s="1"/>
  <c r="E1156" i="23"/>
  <c r="E1204" i="23"/>
  <c r="E1252" i="23"/>
  <c r="E418" i="24"/>
  <c r="D463" i="24"/>
  <c r="D487" i="24" s="1"/>
  <c r="D511" i="24" s="1"/>
  <c r="D535" i="24" s="1"/>
  <c r="D559" i="24" s="1"/>
  <c r="D583" i="24" s="1"/>
  <c r="D607" i="24" s="1"/>
  <c r="D1101" i="24" s="1"/>
  <c r="D1125" i="24" s="1"/>
  <c r="D1149" i="24" s="1"/>
  <c r="D1173" i="24" s="1"/>
  <c r="D1197" i="24" s="1"/>
  <c r="D1221" i="24" s="1"/>
  <c r="D1245" i="24" s="1"/>
  <c r="D1269" i="24" s="1"/>
  <c r="D619" i="25"/>
  <c r="D1281" i="25" s="1"/>
  <c r="D1305" i="25" s="1"/>
  <c r="D1329" i="25" s="1"/>
  <c r="D1353" i="25" s="1"/>
  <c r="D1377" i="25" s="1"/>
  <c r="D1401" i="25" s="1"/>
  <c r="D1425" i="25" s="1"/>
  <c r="D655" i="25"/>
  <c r="D679" i="25" s="1"/>
  <c r="D703" i="25" s="1"/>
  <c r="D727" i="25" s="1"/>
  <c r="D751" i="25" s="1"/>
  <c r="D775" i="25" s="1"/>
  <c r="E1108" i="25"/>
  <c r="E1180" i="25"/>
  <c r="E1326" i="25"/>
  <c r="E1374" i="25"/>
  <c r="E1422" i="25"/>
  <c r="D463" i="26"/>
  <c r="D487" i="26" s="1"/>
  <c r="D511" i="26" s="1"/>
  <c r="D535" i="26" s="1"/>
  <c r="D559" i="26" s="1"/>
  <c r="D583" i="26" s="1"/>
  <c r="D607" i="26" s="1"/>
  <c r="D1101" i="26" s="1"/>
  <c r="D1125" i="26" s="1"/>
  <c r="D1149" i="26" s="1"/>
  <c r="D1173" i="26" s="1"/>
  <c r="D1197" i="26" s="1"/>
  <c r="D1221" i="26" s="1"/>
  <c r="D1245" i="26" s="1"/>
  <c r="D1269" i="26" s="1"/>
  <c r="E518" i="26"/>
  <c r="E1156" i="26"/>
  <c r="E1228" i="26"/>
  <c r="E1276" i="26"/>
  <c r="E446" i="28"/>
  <c r="E1204" i="28"/>
  <c r="E1252" i="28"/>
  <c r="E1350" i="28"/>
  <c r="E1422" i="28"/>
  <c r="D449" i="29"/>
  <c r="D473" i="29" s="1"/>
  <c r="D497" i="29" s="1"/>
  <c r="D521" i="29" s="1"/>
  <c r="D545" i="29" s="1"/>
  <c r="D569" i="29" s="1"/>
  <c r="D593" i="29" s="1"/>
  <c r="D1087" i="29" s="1"/>
  <c r="D1111" i="29" s="1"/>
  <c r="D1135" i="29" s="1"/>
  <c r="D1159" i="29" s="1"/>
  <c r="D1183" i="29" s="1"/>
  <c r="D1207" i="29" s="1"/>
  <c r="D1231" i="29" s="1"/>
  <c r="D1255" i="29" s="1"/>
  <c r="D454" i="31"/>
  <c r="D478" i="31" s="1"/>
  <c r="D502" i="31" s="1"/>
  <c r="D526" i="31" s="1"/>
  <c r="D550" i="31" s="1"/>
  <c r="D574" i="31" s="1"/>
  <c r="D598" i="31" s="1"/>
  <c r="D1092" i="31" s="1"/>
  <c r="D1116" i="31" s="1"/>
  <c r="D1140" i="31" s="1"/>
  <c r="D1164" i="31" s="1"/>
  <c r="D1188" i="31" s="1"/>
  <c r="D1212" i="31" s="1"/>
  <c r="D1236" i="31" s="1"/>
  <c r="D1260" i="31" s="1"/>
  <c r="E1132" i="31"/>
  <c r="E1204" i="31"/>
  <c r="E1422" i="31"/>
  <c r="E307" i="32"/>
  <c r="D448" i="32"/>
  <c r="D472" i="32" s="1"/>
  <c r="D496" i="32" s="1"/>
  <c r="D520" i="32" s="1"/>
  <c r="D544" i="32" s="1"/>
  <c r="D568" i="32" s="1"/>
  <c r="D592" i="32" s="1"/>
  <c r="D1086" i="32" s="1"/>
  <c r="D1110" i="32" s="1"/>
  <c r="D1134" i="32" s="1"/>
  <c r="D1158" i="32" s="1"/>
  <c r="D1182" i="32" s="1"/>
  <c r="D1206" i="32" s="1"/>
  <c r="D1230" i="32" s="1"/>
  <c r="D1254" i="32" s="1"/>
  <c r="E1326" i="32"/>
  <c r="E1398" i="32"/>
  <c r="D632" i="28"/>
  <c r="D656" i="28" s="1"/>
  <c r="D680" i="28" s="1"/>
  <c r="D704" i="28" s="1"/>
  <c r="D728" i="28" s="1"/>
  <c r="D752" i="28" s="1"/>
  <c r="D776" i="28" s="1"/>
  <c r="D457" i="29"/>
  <c r="D481" i="29" s="1"/>
  <c r="D505" i="29" s="1"/>
  <c r="D529" i="29" s="1"/>
  <c r="D553" i="29" s="1"/>
  <c r="D577" i="29" s="1"/>
  <c r="D601" i="29" s="1"/>
  <c r="D1095" i="29" s="1"/>
  <c r="D1119" i="29" s="1"/>
  <c r="D1143" i="29" s="1"/>
  <c r="D1167" i="29" s="1"/>
  <c r="D1191" i="29" s="1"/>
  <c r="D1215" i="29" s="1"/>
  <c r="D1239" i="29" s="1"/>
  <c r="D1263" i="29" s="1"/>
  <c r="D635" i="29"/>
  <c r="D1297" i="29" s="1"/>
  <c r="D1321" i="29" s="1"/>
  <c r="D1345" i="29" s="1"/>
  <c r="D1369" i="29" s="1"/>
  <c r="D1393" i="29" s="1"/>
  <c r="D1417" i="29" s="1"/>
  <c r="D1441" i="29" s="1"/>
  <c r="D1280" i="29"/>
  <c r="D1304" i="29" s="1"/>
  <c r="D1328" i="29" s="1"/>
  <c r="D1352" i="29" s="1"/>
  <c r="D1376" i="29" s="1"/>
  <c r="D1400" i="29" s="1"/>
  <c r="D1424" i="29" s="1"/>
  <c r="E270" i="31"/>
  <c r="E446" i="31"/>
  <c r="E1108" i="31"/>
  <c r="E1180" i="32"/>
  <c r="E664" i="31"/>
  <c r="E664" i="20"/>
  <c r="E664" i="28"/>
  <c r="E640" i="26"/>
  <c r="E640" i="25"/>
  <c r="E640" i="27"/>
  <c r="E640" i="32"/>
  <c r="E614" i="21"/>
  <c r="E614" i="26"/>
  <c r="E614" i="20"/>
  <c r="E614" i="23"/>
  <c r="E614" i="27"/>
  <c r="E614" i="29"/>
  <c r="E590" i="27"/>
  <c r="E590" i="28"/>
  <c r="E590" i="29"/>
  <c r="E590" i="30"/>
  <c r="E590" i="31"/>
  <c r="E590" i="23"/>
  <c r="E590" i="25"/>
  <c r="E566" i="28"/>
  <c r="E566" i="26"/>
  <c r="E566" i="21"/>
  <c r="E566" i="29"/>
  <c r="E566" i="30"/>
  <c r="E566" i="23"/>
  <c r="E566" i="32"/>
  <c r="E542" i="29"/>
  <c r="E542" i="30"/>
  <c r="E542" i="23"/>
  <c r="E542" i="24"/>
  <c r="E542" i="25"/>
  <c r="E542" i="27"/>
  <c r="E518" i="21"/>
  <c r="E518" i="23"/>
  <c r="E518" i="24"/>
  <c r="E518" i="25"/>
  <c r="E518" i="29"/>
  <c r="E518" i="30"/>
  <c r="E518" i="20"/>
  <c r="E518" i="27"/>
  <c r="E518" i="32"/>
  <c r="E494" i="21"/>
  <c r="E494" i="25"/>
  <c r="E494" i="27"/>
  <c r="E494" i="29"/>
  <c r="E470" i="28"/>
  <c r="E470" i="27"/>
  <c r="E470" i="22"/>
  <c r="E470" i="23"/>
  <c r="E446" i="26"/>
  <c r="E446" i="21"/>
  <c r="E446" i="23"/>
  <c r="E446" i="24"/>
  <c r="E446" i="27"/>
  <c r="E446" i="32"/>
  <c r="E446" i="20"/>
  <c r="E446" i="22"/>
  <c r="E446" i="25"/>
  <c r="E446" i="30"/>
  <c r="E418" i="31"/>
  <c r="E418" i="21"/>
  <c r="E381" i="24"/>
  <c r="E381" i="30"/>
  <c r="E381" i="27"/>
  <c r="E381" i="31"/>
  <c r="E381" i="26"/>
  <c r="E344" i="23"/>
  <c r="E344" i="29"/>
  <c r="E344" i="31"/>
  <c r="E344" i="28"/>
  <c r="E344" i="30"/>
  <c r="E307" i="23"/>
  <c r="E307" i="26"/>
  <c r="E307" i="29"/>
  <c r="E307" i="24"/>
  <c r="E270" i="23"/>
  <c r="E270" i="24"/>
  <c r="E233" i="24"/>
  <c r="E233" i="31"/>
  <c r="E196" i="23"/>
  <c r="E196" i="21"/>
  <c r="E196" i="24"/>
  <c r="E196" i="30"/>
  <c r="E664" i="22"/>
  <c r="E664" i="29"/>
  <c r="E664" i="25"/>
  <c r="E664" i="32"/>
  <c r="E664" i="24"/>
  <c r="E664" i="30"/>
  <c r="E640" i="20"/>
  <c r="E640" i="24"/>
  <c r="E640" i="30"/>
  <c r="E640" i="31"/>
  <c r="E640" i="28"/>
  <c r="E494" i="26"/>
  <c r="E494" i="30"/>
  <c r="E494" i="32"/>
  <c r="E494" i="31"/>
  <c r="E470" i="21"/>
  <c r="E470" i="24"/>
  <c r="E470" i="25"/>
  <c r="E470" i="29"/>
  <c r="E470" i="32"/>
  <c r="E470" i="20"/>
  <c r="E470" i="30"/>
  <c r="E233" i="22"/>
  <c r="E233" i="23"/>
  <c r="E233" i="27"/>
  <c r="E196" i="25"/>
  <c r="E270" i="30"/>
  <c r="E196" i="27"/>
  <c r="E196" i="29"/>
  <c r="B4" i="32"/>
  <c r="E4" i="29"/>
  <c r="E270" i="28"/>
  <c r="E4" i="27"/>
  <c r="B4" i="31"/>
  <c r="E4" i="30"/>
  <c r="E196" i="22"/>
  <c r="D1281" i="27"/>
  <c r="D1305" i="27" s="1"/>
  <c r="D1329" i="27" s="1"/>
  <c r="D1353" i="27" s="1"/>
  <c r="D1377" i="27" s="1"/>
  <c r="D1401" i="27" s="1"/>
  <c r="D1425" i="27" s="1"/>
  <c r="D643" i="27"/>
  <c r="D667" i="27" s="1"/>
  <c r="D691" i="27" s="1"/>
  <c r="D715" i="27" s="1"/>
  <c r="D739" i="27" s="1"/>
  <c r="D763" i="27" s="1"/>
  <c r="D1293" i="27"/>
  <c r="D1317" i="27" s="1"/>
  <c r="D1341" i="27" s="1"/>
  <c r="D1365" i="27" s="1"/>
  <c r="D1389" i="27" s="1"/>
  <c r="D1413" i="27" s="1"/>
  <c r="D1437" i="27" s="1"/>
  <c r="D655" i="27"/>
  <c r="D679" i="27" s="1"/>
  <c r="D703" i="27" s="1"/>
  <c r="D727" i="27" s="1"/>
  <c r="D751" i="27" s="1"/>
  <c r="D775" i="27" s="1"/>
  <c r="D649" i="27"/>
  <c r="D673" i="27" s="1"/>
  <c r="D697" i="27" s="1"/>
  <c r="D721" i="27" s="1"/>
  <c r="D745" i="27" s="1"/>
  <c r="D769" i="27" s="1"/>
  <c r="D1287" i="27"/>
  <c r="D1311" i="27" s="1"/>
  <c r="D1335" i="27" s="1"/>
  <c r="D1359" i="27" s="1"/>
  <c r="D1383" i="27" s="1"/>
  <c r="D1407" i="27" s="1"/>
  <c r="D1431" i="27" s="1"/>
  <c r="D1295" i="27"/>
  <c r="D1319" i="27" s="1"/>
  <c r="D1343" i="27" s="1"/>
  <c r="D1367" i="27" s="1"/>
  <c r="D1391" i="27" s="1"/>
  <c r="D1415" i="27" s="1"/>
  <c r="D1439" i="27" s="1"/>
  <c r="D657" i="27"/>
  <c r="D681" i="27" s="1"/>
  <c r="D705" i="27" s="1"/>
  <c r="D729" i="27" s="1"/>
  <c r="D753" i="27" s="1"/>
  <c r="D777" i="27" s="1"/>
  <c r="D1289" i="27"/>
  <c r="D1313" i="27" s="1"/>
  <c r="D1337" i="27" s="1"/>
  <c r="D1361" i="27" s="1"/>
  <c r="D1385" i="27" s="1"/>
  <c r="D1409" i="27" s="1"/>
  <c r="D1433" i="27" s="1"/>
  <c r="D651" i="27"/>
  <c r="D675" i="27" s="1"/>
  <c r="D699" i="27" s="1"/>
  <c r="D723" i="27" s="1"/>
  <c r="D747" i="27" s="1"/>
  <c r="D771" i="27" s="1"/>
  <c r="D1297" i="27"/>
  <c r="D1321" i="27" s="1"/>
  <c r="D1345" i="27" s="1"/>
  <c r="D1369" i="27" s="1"/>
  <c r="D1393" i="27" s="1"/>
  <c r="D1417" i="27" s="1"/>
  <c r="D1441" i="27" s="1"/>
  <c r="D659" i="27"/>
  <c r="D683" i="27" s="1"/>
  <c r="D707" i="27" s="1"/>
  <c r="D731" i="27" s="1"/>
  <c r="D755" i="27" s="1"/>
  <c r="D779" i="27" s="1"/>
  <c r="D648" i="27"/>
  <c r="D672" i="27" s="1"/>
  <c r="D696" i="27" s="1"/>
  <c r="D720" i="27" s="1"/>
  <c r="D744" i="27" s="1"/>
  <c r="D768" i="27" s="1"/>
  <c r="D1286" i="27"/>
  <c r="D1310" i="27" s="1"/>
  <c r="D1334" i="27" s="1"/>
  <c r="D1358" i="27" s="1"/>
  <c r="D1382" i="27" s="1"/>
  <c r="D1406" i="27" s="1"/>
  <c r="D1430" i="27" s="1"/>
  <c r="D644" i="27"/>
  <c r="D668" i="27" s="1"/>
  <c r="D692" i="27" s="1"/>
  <c r="D716" i="27" s="1"/>
  <c r="D740" i="27" s="1"/>
  <c r="D764" i="27" s="1"/>
  <c r="D1282" i="27"/>
  <c r="D1306" i="27" s="1"/>
  <c r="D1330" i="27" s="1"/>
  <c r="D1354" i="27" s="1"/>
  <c r="D1378" i="27" s="1"/>
  <c r="D1402" i="27" s="1"/>
  <c r="D1426" i="27" s="1"/>
  <c r="E233" i="21"/>
  <c r="D455" i="27"/>
  <c r="D479" i="27" s="1"/>
  <c r="D503" i="27" s="1"/>
  <c r="D527" i="27" s="1"/>
  <c r="D551" i="27" s="1"/>
  <c r="D575" i="27" s="1"/>
  <c r="D599" i="27" s="1"/>
  <c r="D1093" i="27" s="1"/>
  <c r="D1117" i="27" s="1"/>
  <c r="D1141" i="27" s="1"/>
  <c r="D1165" i="27" s="1"/>
  <c r="D1189" i="27" s="1"/>
  <c r="D1213" i="27" s="1"/>
  <c r="D1237" i="27" s="1"/>
  <c r="D1261" i="27" s="1"/>
  <c r="D461" i="27"/>
  <c r="D485" i="27" s="1"/>
  <c r="D509" i="27" s="1"/>
  <c r="D533" i="27" s="1"/>
  <c r="D557" i="27" s="1"/>
  <c r="D581" i="27" s="1"/>
  <c r="D605" i="27" s="1"/>
  <c r="D1099" i="27" s="1"/>
  <c r="D1123" i="27" s="1"/>
  <c r="D1147" i="27" s="1"/>
  <c r="D1171" i="27" s="1"/>
  <c r="D1195" i="27" s="1"/>
  <c r="D1219" i="27" s="1"/>
  <c r="D1243" i="27" s="1"/>
  <c r="D1267" i="27" s="1"/>
  <c r="D647" i="27"/>
  <c r="D671" i="27" s="1"/>
  <c r="D695" i="27" s="1"/>
  <c r="D719" i="27" s="1"/>
  <c r="D743" i="27" s="1"/>
  <c r="D767" i="27" s="1"/>
  <c r="D653" i="27"/>
  <c r="D677" i="27" s="1"/>
  <c r="D701" i="27" s="1"/>
  <c r="D725" i="27" s="1"/>
  <c r="D749" i="27" s="1"/>
  <c r="D773" i="27" s="1"/>
  <c r="D661" i="27"/>
  <c r="D685" i="27" s="1"/>
  <c r="D709" i="27" s="1"/>
  <c r="D733" i="27" s="1"/>
  <c r="D757" i="27" s="1"/>
  <c r="D781" i="27" s="1"/>
  <c r="D1280" i="27"/>
  <c r="D1304" i="27" s="1"/>
  <c r="D1328" i="27" s="1"/>
  <c r="D1352" i="27" s="1"/>
  <c r="D1376" i="27" s="1"/>
  <c r="D1400" i="27" s="1"/>
  <c r="D1424" i="27" s="1"/>
  <c r="D1281" i="29"/>
  <c r="D1305" i="29" s="1"/>
  <c r="D1329" i="29" s="1"/>
  <c r="D1353" i="29" s="1"/>
  <c r="D1377" i="29" s="1"/>
  <c r="D1401" i="29" s="1"/>
  <c r="D1425" i="29" s="1"/>
  <c r="D643" i="29"/>
  <c r="D667" i="29" s="1"/>
  <c r="D691" i="29" s="1"/>
  <c r="D715" i="29" s="1"/>
  <c r="D739" i="29" s="1"/>
  <c r="D763" i="29" s="1"/>
  <c r="D1289" i="29"/>
  <c r="D1313" i="29" s="1"/>
  <c r="D1337" i="29" s="1"/>
  <c r="D1361" i="29" s="1"/>
  <c r="D1385" i="29" s="1"/>
  <c r="D1409" i="29" s="1"/>
  <c r="D1433" i="29" s="1"/>
  <c r="D651" i="29"/>
  <c r="D675" i="29" s="1"/>
  <c r="D699" i="29" s="1"/>
  <c r="D723" i="29" s="1"/>
  <c r="D747" i="29" s="1"/>
  <c r="D771" i="29" s="1"/>
  <c r="D1293" i="29"/>
  <c r="D1317" i="29" s="1"/>
  <c r="D1341" i="29" s="1"/>
  <c r="D1365" i="29" s="1"/>
  <c r="D1389" i="29" s="1"/>
  <c r="D1413" i="29" s="1"/>
  <c r="D1437" i="29" s="1"/>
  <c r="D655" i="29"/>
  <c r="D679" i="29" s="1"/>
  <c r="D703" i="29" s="1"/>
  <c r="D727" i="29" s="1"/>
  <c r="D751" i="29" s="1"/>
  <c r="D775" i="29" s="1"/>
  <c r="D656" i="27"/>
  <c r="D680" i="27" s="1"/>
  <c r="D704" i="27" s="1"/>
  <c r="D728" i="27" s="1"/>
  <c r="D752" i="27" s="1"/>
  <c r="D776" i="27" s="1"/>
  <c r="D1294" i="27"/>
  <c r="D1318" i="27" s="1"/>
  <c r="D1342" i="27" s="1"/>
  <c r="D1366" i="27" s="1"/>
  <c r="D1390" i="27" s="1"/>
  <c r="D1414" i="27" s="1"/>
  <c r="D1438" i="27" s="1"/>
  <c r="D660" i="27"/>
  <c r="D684" i="27" s="1"/>
  <c r="D708" i="27" s="1"/>
  <c r="D732" i="27" s="1"/>
  <c r="D756" i="27" s="1"/>
  <c r="D780" i="27" s="1"/>
  <c r="D1298" i="27"/>
  <c r="D1322" i="27" s="1"/>
  <c r="D1346" i="27" s="1"/>
  <c r="D1370" i="27" s="1"/>
  <c r="D1394" i="27" s="1"/>
  <c r="D1418" i="27" s="1"/>
  <c r="D1442" i="27" s="1"/>
  <c r="D1286" i="28"/>
  <c r="D1310" i="28" s="1"/>
  <c r="D1334" i="28" s="1"/>
  <c r="D1358" i="28" s="1"/>
  <c r="D1382" i="28" s="1"/>
  <c r="D1406" i="28" s="1"/>
  <c r="D1430" i="28" s="1"/>
  <c r="D648" i="28"/>
  <c r="D672" i="28" s="1"/>
  <c r="D696" i="28" s="1"/>
  <c r="D720" i="28" s="1"/>
  <c r="D744" i="28" s="1"/>
  <c r="D768" i="28" s="1"/>
  <c r="D1284" i="27"/>
  <c r="D1308" i="27" s="1"/>
  <c r="D1332" i="27" s="1"/>
  <c r="D1356" i="27" s="1"/>
  <c r="D1380" i="27" s="1"/>
  <c r="D1404" i="27" s="1"/>
  <c r="D1428" i="27" s="1"/>
  <c r="D646" i="27"/>
  <c r="D670" i="27" s="1"/>
  <c r="D694" i="27" s="1"/>
  <c r="D718" i="27" s="1"/>
  <c r="D742" i="27" s="1"/>
  <c r="D766" i="27" s="1"/>
  <c r="D1288" i="27"/>
  <c r="D1312" i="27" s="1"/>
  <c r="D1336" i="27" s="1"/>
  <c r="D1360" i="27" s="1"/>
  <c r="D1384" i="27" s="1"/>
  <c r="D1408" i="27" s="1"/>
  <c r="D1432" i="27" s="1"/>
  <c r="D650" i="27"/>
  <c r="D674" i="27" s="1"/>
  <c r="D698" i="27" s="1"/>
  <c r="D722" i="27" s="1"/>
  <c r="D746" i="27" s="1"/>
  <c r="D770" i="27" s="1"/>
  <c r="D1292" i="27"/>
  <c r="D1316" i="27" s="1"/>
  <c r="D1340" i="27" s="1"/>
  <c r="D1364" i="27" s="1"/>
  <c r="D1388" i="27" s="1"/>
  <c r="D1412" i="27" s="1"/>
  <c r="D1436" i="27" s="1"/>
  <c r="D654" i="27"/>
  <c r="D678" i="27" s="1"/>
  <c r="D702" i="27" s="1"/>
  <c r="D726" i="27" s="1"/>
  <c r="D750" i="27" s="1"/>
  <c r="D774" i="27" s="1"/>
  <c r="D1296" i="27"/>
  <c r="D1320" i="27" s="1"/>
  <c r="D1344" i="27" s="1"/>
  <c r="D1368" i="27" s="1"/>
  <c r="D1392" i="27" s="1"/>
  <c r="D1416" i="27" s="1"/>
  <c r="D1440" i="27" s="1"/>
  <c r="D658" i="27"/>
  <c r="D682" i="27" s="1"/>
  <c r="D706" i="27" s="1"/>
  <c r="D730" i="27" s="1"/>
  <c r="D754" i="27" s="1"/>
  <c r="D778" i="27" s="1"/>
  <c r="D1300" i="27"/>
  <c r="D1324" i="27" s="1"/>
  <c r="D1348" i="27" s="1"/>
  <c r="D1372" i="27" s="1"/>
  <c r="D1396" i="27" s="1"/>
  <c r="D1420" i="27" s="1"/>
  <c r="D1444" i="27" s="1"/>
  <c r="D662" i="27"/>
  <c r="D686" i="27" s="1"/>
  <c r="D710" i="27" s="1"/>
  <c r="D734" i="27" s="1"/>
  <c r="D758" i="27" s="1"/>
  <c r="D782" i="27" s="1"/>
  <c r="D449" i="27"/>
  <c r="D473" i="27" s="1"/>
  <c r="D497" i="27" s="1"/>
  <c r="D521" i="27" s="1"/>
  <c r="D545" i="27" s="1"/>
  <c r="D569" i="27" s="1"/>
  <c r="D593" i="27" s="1"/>
  <c r="D1087" i="27" s="1"/>
  <c r="D1111" i="27" s="1"/>
  <c r="D1135" i="27" s="1"/>
  <c r="D1159" i="27" s="1"/>
  <c r="D1183" i="27" s="1"/>
  <c r="D1207" i="27" s="1"/>
  <c r="D1231" i="27" s="1"/>
  <c r="D1255" i="27" s="1"/>
  <c r="D457" i="27"/>
  <c r="D481" i="27" s="1"/>
  <c r="D505" i="27" s="1"/>
  <c r="D529" i="27" s="1"/>
  <c r="D553" i="27" s="1"/>
  <c r="D577" i="27" s="1"/>
  <c r="D601" i="27" s="1"/>
  <c r="D1095" i="27" s="1"/>
  <c r="D1119" i="27" s="1"/>
  <c r="D1143" i="27" s="1"/>
  <c r="D1167" i="27" s="1"/>
  <c r="D1191" i="27" s="1"/>
  <c r="D1215" i="27" s="1"/>
  <c r="D1239" i="27" s="1"/>
  <c r="D1263" i="27" s="1"/>
  <c r="D463" i="27"/>
  <c r="D487" i="27" s="1"/>
  <c r="D511" i="27" s="1"/>
  <c r="D535" i="27" s="1"/>
  <c r="D559" i="27" s="1"/>
  <c r="D583" i="27" s="1"/>
  <c r="D607" i="27" s="1"/>
  <c r="D1101" i="27" s="1"/>
  <c r="D1125" i="27" s="1"/>
  <c r="D1149" i="27" s="1"/>
  <c r="D1173" i="27" s="1"/>
  <c r="D1197" i="27" s="1"/>
  <c r="D1221" i="27" s="1"/>
  <c r="D1245" i="27" s="1"/>
  <c r="D1269" i="27" s="1"/>
  <c r="E381" i="28"/>
  <c r="D1288" i="28"/>
  <c r="D1312" i="28" s="1"/>
  <c r="D1336" i="28" s="1"/>
  <c r="D1360" i="28" s="1"/>
  <c r="D1384" i="28" s="1"/>
  <c r="D1408" i="28" s="1"/>
  <c r="D1432" i="28" s="1"/>
  <c r="D650" i="28"/>
  <c r="D674" i="28" s="1"/>
  <c r="D698" i="28" s="1"/>
  <c r="D722" i="28" s="1"/>
  <c r="D746" i="28" s="1"/>
  <c r="D770" i="28" s="1"/>
  <c r="D1292" i="28"/>
  <c r="D1316" i="28" s="1"/>
  <c r="D1340" i="28" s="1"/>
  <c r="D1364" i="28" s="1"/>
  <c r="D1388" i="28" s="1"/>
  <c r="D1412" i="28" s="1"/>
  <c r="D1436" i="28" s="1"/>
  <c r="D654" i="28"/>
  <c r="D678" i="28" s="1"/>
  <c r="D702" i="28" s="1"/>
  <c r="D726" i="28" s="1"/>
  <c r="D750" i="28" s="1"/>
  <c r="D774" i="28" s="1"/>
  <c r="D465" i="27"/>
  <c r="D489" i="27" s="1"/>
  <c r="D513" i="27" s="1"/>
  <c r="D537" i="27" s="1"/>
  <c r="D561" i="27" s="1"/>
  <c r="D585" i="27" s="1"/>
  <c r="D609" i="27" s="1"/>
  <c r="D1103" i="27" s="1"/>
  <c r="D1127" i="27" s="1"/>
  <c r="D1151" i="27" s="1"/>
  <c r="D1175" i="27" s="1"/>
  <c r="D1199" i="27" s="1"/>
  <c r="D1223" i="27" s="1"/>
  <c r="D1247" i="27" s="1"/>
  <c r="D1271" i="27" s="1"/>
  <c r="D619" i="28"/>
  <c r="D449" i="28"/>
  <c r="D473" i="28" s="1"/>
  <c r="D497" i="28" s="1"/>
  <c r="D521" i="28" s="1"/>
  <c r="D545" i="28" s="1"/>
  <c r="D569" i="28" s="1"/>
  <c r="D593" i="28" s="1"/>
  <c r="D1087" i="28" s="1"/>
  <c r="D1111" i="28" s="1"/>
  <c r="D1135" i="28" s="1"/>
  <c r="D1159" i="28" s="1"/>
  <c r="D1183" i="28" s="1"/>
  <c r="D1207" i="28" s="1"/>
  <c r="D1231" i="28" s="1"/>
  <c r="D1255" i="28" s="1"/>
  <c r="D453" i="28"/>
  <c r="D477" i="28" s="1"/>
  <c r="D501" i="28" s="1"/>
  <c r="D525" i="28" s="1"/>
  <c r="D549" i="28" s="1"/>
  <c r="D573" i="28" s="1"/>
  <c r="D597" i="28" s="1"/>
  <c r="D1091" i="28" s="1"/>
  <c r="D1115" i="28" s="1"/>
  <c r="D1139" i="28" s="1"/>
  <c r="D1163" i="28" s="1"/>
  <c r="D1187" i="28" s="1"/>
  <c r="D1211" i="28" s="1"/>
  <c r="D1235" i="28" s="1"/>
  <c r="D1259" i="28" s="1"/>
  <c r="D623" i="28"/>
  <c r="D457" i="28"/>
  <c r="D481" i="28" s="1"/>
  <c r="D505" i="28" s="1"/>
  <c r="D529" i="28" s="1"/>
  <c r="D553" i="28" s="1"/>
  <c r="D577" i="28" s="1"/>
  <c r="D601" i="28" s="1"/>
  <c r="D1095" i="28" s="1"/>
  <c r="D1119" i="28" s="1"/>
  <c r="D1143" i="28" s="1"/>
  <c r="D1167" i="28" s="1"/>
  <c r="D1191" i="28" s="1"/>
  <c r="D1215" i="28" s="1"/>
  <c r="D1239" i="28" s="1"/>
  <c r="D1263" i="28" s="1"/>
  <c r="D627" i="28"/>
  <c r="D631" i="28"/>
  <c r="D461" i="28"/>
  <c r="D485" i="28" s="1"/>
  <c r="D509" i="28" s="1"/>
  <c r="D533" i="28" s="1"/>
  <c r="D557" i="28" s="1"/>
  <c r="D581" i="28" s="1"/>
  <c r="D605" i="28" s="1"/>
  <c r="D1099" i="28" s="1"/>
  <c r="D1123" i="28" s="1"/>
  <c r="D1147" i="28" s="1"/>
  <c r="D1171" i="28" s="1"/>
  <c r="D1195" i="28" s="1"/>
  <c r="D1219" i="28" s="1"/>
  <c r="D1243" i="28" s="1"/>
  <c r="D1267" i="28" s="1"/>
  <c r="D635" i="28"/>
  <c r="D465" i="28"/>
  <c r="D489" i="28" s="1"/>
  <c r="D513" i="28" s="1"/>
  <c r="D537" i="28" s="1"/>
  <c r="D561" i="28" s="1"/>
  <c r="D585" i="28" s="1"/>
  <c r="D609" i="28" s="1"/>
  <c r="D1103" i="28" s="1"/>
  <c r="D1127" i="28" s="1"/>
  <c r="D1151" i="28" s="1"/>
  <c r="D1175" i="28" s="1"/>
  <c r="D1199" i="28" s="1"/>
  <c r="D1223" i="28" s="1"/>
  <c r="D1247" i="28" s="1"/>
  <c r="D1271" i="28" s="1"/>
  <c r="D452" i="27"/>
  <c r="D476" i="27" s="1"/>
  <c r="D500" i="27" s="1"/>
  <c r="D524" i="27" s="1"/>
  <c r="D548" i="27" s="1"/>
  <c r="D572" i="27" s="1"/>
  <c r="D596" i="27" s="1"/>
  <c r="D1090" i="27" s="1"/>
  <c r="D1114" i="27" s="1"/>
  <c r="D1138" i="27" s="1"/>
  <c r="D1162" i="27" s="1"/>
  <c r="D1186" i="27" s="1"/>
  <c r="D1210" i="27" s="1"/>
  <c r="D1234" i="27" s="1"/>
  <c r="D1258" i="27" s="1"/>
  <c r="D456" i="27"/>
  <c r="D480" i="27" s="1"/>
  <c r="D504" i="27" s="1"/>
  <c r="D528" i="27" s="1"/>
  <c r="D552" i="27" s="1"/>
  <c r="D576" i="27" s="1"/>
  <c r="D600" i="27" s="1"/>
  <c r="D1094" i="27" s="1"/>
  <c r="D1118" i="27" s="1"/>
  <c r="D1142" i="27" s="1"/>
  <c r="D1166" i="27" s="1"/>
  <c r="D1190" i="27" s="1"/>
  <c r="D1214" i="27" s="1"/>
  <c r="D1238" i="27" s="1"/>
  <c r="D1262" i="27" s="1"/>
  <c r="D460" i="27"/>
  <c r="D484" i="27" s="1"/>
  <c r="D508" i="27" s="1"/>
  <c r="D532" i="27" s="1"/>
  <c r="D556" i="27" s="1"/>
  <c r="D580" i="27" s="1"/>
  <c r="D604" i="27" s="1"/>
  <c r="D1098" i="27" s="1"/>
  <c r="D1122" i="27" s="1"/>
  <c r="D1146" i="27" s="1"/>
  <c r="D1170" i="27" s="1"/>
  <c r="D1194" i="27" s="1"/>
  <c r="D1218" i="27" s="1"/>
  <c r="D1242" i="27" s="1"/>
  <c r="D1266" i="27" s="1"/>
  <c r="D464" i="27"/>
  <c r="D488" i="27" s="1"/>
  <c r="D512" i="27" s="1"/>
  <c r="D536" i="27" s="1"/>
  <c r="D560" i="27" s="1"/>
  <c r="D584" i="27" s="1"/>
  <c r="D608" i="27" s="1"/>
  <c r="D1102" i="27" s="1"/>
  <c r="D1126" i="27" s="1"/>
  <c r="D1150" i="27" s="1"/>
  <c r="D1174" i="27" s="1"/>
  <c r="D1198" i="27" s="1"/>
  <c r="D1222" i="27" s="1"/>
  <c r="D1246" i="27" s="1"/>
  <c r="D1270" i="27" s="1"/>
  <c r="D468" i="27"/>
  <c r="D492" i="27" s="1"/>
  <c r="D516" i="27" s="1"/>
  <c r="D540" i="27" s="1"/>
  <c r="D564" i="27" s="1"/>
  <c r="D588" i="27" s="1"/>
  <c r="D612" i="27" s="1"/>
  <c r="D1106" i="27" s="1"/>
  <c r="D1130" i="27" s="1"/>
  <c r="D1154" i="27" s="1"/>
  <c r="D1178" i="27" s="1"/>
  <c r="D1202" i="27" s="1"/>
  <c r="D1226" i="27" s="1"/>
  <c r="D1250" i="27" s="1"/>
  <c r="D1274" i="27" s="1"/>
  <c r="E233" i="28"/>
  <c r="D618" i="28"/>
  <c r="D448" i="28"/>
  <c r="D472" i="28" s="1"/>
  <c r="D496" i="28" s="1"/>
  <c r="D520" i="28" s="1"/>
  <c r="D544" i="28" s="1"/>
  <c r="D568" i="28" s="1"/>
  <c r="D592" i="28" s="1"/>
  <c r="D1086" i="28" s="1"/>
  <c r="D1110" i="28" s="1"/>
  <c r="D1134" i="28" s="1"/>
  <c r="D1158" i="28" s="1"/>
  <c r="D1182" i="28" s="1"/>
  <c r="D1206" i="28" s="1"/>
  <c r="D1230" i="28" s="1"/>
  <c r="D1254" i="28" s="1"/>
  <c r="D460" i="28"/>
  <c r="D484" i="28" s="1"/>
  <c r="D508" i="28" s="1"/>
  <c r="D532" i="28" s="1"/>
  <c r="D556" i="28" s="1"/>
  <c r="D580" i="28" s="1"/>
  <c r="D604" i="28" s="1"/>
  <c r="D1098" i="28" s="1"/>
  <c r="D1122" i="28" s="1"/>
  <c r="D1146" i="28" s="1"/>
  <c r="D1170" i="28" s="1"/>
  <c r="D1194" i="28" s="1"/>
  <c r="D1218" i="28" s="1"/>
  <c r="D1242" i="28" s="1"/>
  <c r="D1266" i="28" s="1"/>
  <c r="D622" i="28"/>
  <c r="D638" i="28"/>
  <c r="E969" i="28"/>
  <c r="E270" i="29"/>
  <c r="E895" i="28"/>
  <c r="D1294" i="28"/>
  <c r="D1318" i="28" s="1"/>
  <c r="D1342" i="28" s="1"/>
  <c r="D1366" i="28" s="1"/>
  <c r="D1390" i="28" s="1"/>
  <c r="D1414" i="28" s="1"/>
  <c r="D1438" i="28" s="1"/>
  <c r="D644" i="29"/>
  <c r="D668" i="29" s="1"/>
  <c r="D692" i="29" s="1"/>
  <c r="D716" i="29" s="1"/>
  <c r="D740" i="29" s="1"/>
  <c r="D764" i="29" s="1"/>
  <c r="D1282" i="29"/>
  <c r="D1306" i="29" s="1"/>
  <c r="D1330" i="29" s="1"/>
  <c r="D1354" i="29" s="1"/>
  <c r="D1378" i="29" s="1"/>
  <c r="D1402" i="29" s="1"/>
  <c r="D1426" i="29" s="1"/>
  <c r="D648" i="29"/>
  <c r="D672" i="29" s="1"/>
  <c r="D696" i="29" s="1"/>
  <c r="D720" i="29" s="1"/>
  <c r="D744" i="29" s="1"/>
  <c r="D768" i="29" s="1"/>
  <c r="D1286" i="29"/>
  <c r="D1310" i="29" s="1"/>
  <c r="D1334" i="29" s="1"/>
  <c r="D1358" i="29" s="1"/>
  <c r="D1382" i="29" s="1"/>
  <c r="D1406" i="29" s="1"/>
  <c r="D1430" i="29" s="1"/>
  <c r="D656" i="29"/>
  <c r="D680" i="29" s="1"/>
  <c r="D704" i="29" s="1"/>
  <c r="D728" i="29" s="1"/>
  <c r="D752" i="29" s="1"/>
  <c r="D776" i="29" s="1"/>
  <c r="D1294" i="29"/>
  <c r="D1318" i="29" s="1"/>
  <c r="D1342" i="29" s="1"/>
  <c r="D1366" i="29" s="1"/>
  <c r="D1390" i="29" s="1"/>
  <c r="D1414" i="29" s="1"/>
  <c r="D1438" i="29" s="1"/>
  <c r="D660" i="29"/>
  <c r="D684" i="29" s="1"/>
  <c r="D708" i="29" s="1"/>
  <c r="D732" i="29" s="1"/>
  <c r="D756" i="29" s="1"/>
  <c r="D780" i="29" s="1"/>
  <c r="D1298" i="29"/>
  <c r="D1322" i="29" s="1"/>
  <c r="D1346" i="29" s="1"/>
  <c r="D1370" i="29" s="1"/>
  <c r="D1394" i="29" s="1"/>
  <c r="D1418" i="29" s="1"/>
  <c r="D1442" i="29" s="1"/>
  <c r="B4" i="27"/>
  <c r="D450" i="27"/>
  <c r="D474" i="27" s="1"/>
  <c r="D498" i="27" s="1"/>
  <c r="D522" i="27" s="1"/>
  <c r="D546" i="27" s="1"/>
  <c r="D570" i="27" s="1"/>
  <c r="D594" i="27" s="1"/>
  <c r="D1088" i="27" s="1"/>
  <c r="D1112" i="27" s="1"/>
  <c r="D1136" i="27" s="1"/>
  <c r="D1160" i="27" s="1"/>
  <c r="D1184" i="27" s="1"/>
  <c r="D1208" i="27" s="1"/>
  <c r="D1232" i="27" s="1"/>
  <c r="D1256" i="27" s="1"/>
  <c r="D454" i="27"/>
  <c r="D478" i="27" s="1"/>
  <c r="D502" i="27" s="1"/>
  <c r="D526" i="27" s="1"/>
  <c r="D550" i="27" s="1"/>
  <c r="D574" i="27" s="1"/>
  <c r="D598" i="27" s="1"/>
  <c r="D1092" i="27" s="1"/>
  <c r="D1116" i="27" s="1"/>
  <c r="D1140" i="27" s="1"/>
  <c r="D1164" i="27" s="1"/>
  <c r="D1188" i="27" s="1"/>
  <c r="D1212" i="27" s="1"/>
  <c r="D1236" i="27" s="1"/>
  <c r="D1260" i="27" s="1"/>
  <c r="D462" i="27"/>
  <c r="D486" i="27" s="1"/>
  <c r="D510" i="27" s="1"/>
  <c r="D534" i="27" s="1"/>
  <c r="D558" i="27" s="1"/>
  <c r="D582" i="27" s="1"/>
  <c r="D606" i="27" s="1"/>
  <c r="D1100" i="27" s="1"/>
  <c r="D1124" i="27" s="1"/>
  <c r="D1148" i="27" s="1"/>
  <c r="D1172" i="27" s="1"/>
  <c r="D1196" i="27" s="1"/>
  <c r="D1220" i="27" s="1"/>
  <c r="D1244" i="27" s="1"/>
  <c r="D1268" i="27" s="1"/>
  <c r="D466" i="27"/>
  <c r="D490" i="27" s="1"/>
  <c r="D514" i="27" s="1"/>
  <c r="D538" i="27" s="1"/>
  <c r="D562" i="27" s="1"/>
  <c r="D586" i="27" s="1"/>
  <c r="D610" i="27" s="1"/>
  <c r="D1104" i="27" s="1"/>
  <c r="D1128" i="27" s="1"/>
  <c r="D1152" i="27" s="1"/>
  <c r="D1176" i="27" s="1"/>
  <c r="D1200" i="27" s="1"/>
  <c r="D1224" i="27" s="1"/>
  <c r="D1248" i="27" s="1"/>
  <c r="D1272" i="27" s="1"/>
  <c r="E1374" i="27"/>
  <c r="B4" i="28"/>
  <c r="E821" i="28"/>
  <c r="D1296" i="28"/>
  <c r="D1320" i="28" s="1"/>
  <c r="D1344" i="28" s="1"/>
  <c r="D1368" i="28" s="1"/>
  <c r="D1392" i="28" s="1"/>
  <c r="D1416" i="28" s="1"/>
  <c r="D1440" i="28" s="1"/>
  <c r="D645" i="29"/>
  <c r="D669" i="29" s="1"/>
  <c r="D693" i="29" s="1"/>
  <c r="D717" i="29" s="1"/>
  <c r="D741" i="29" s="1"/>
  <c r="D765" i="29" s="1"/>
  <c r="D1283" i="29"/>
  <c r="D1307" i="29" s="1"/>
  <c r="D1331" i="29" s="1"/>
  <c r="D1355" i="29" s="1"/>
  <c r="D1379" i="29" s="1"/>
  <c r="D1403" i="29" s="1"/>
  <c r="D1427" i="29" s="1"/>
  <c r="D649" i="29"/>
  <c r="D673" i="29" s="1"/>
  <c r="D697" i="29" s="1"/>
  <c r="D721" i="29" s="1"/>
  <c r="D745" i="29" s="1"/>
  <c r="D769" i="29" s="1"/>
  <c r="D1287" i="29"/>
  <c r="D1311" i="29" s="1"/>
  <c r="D1335" i="29" s="1"/>
  <c r="D1359" i="29" s="1"/>
  <c r="D1383" i="29" s="1"/>
  <c r="D1407" i="29" s="1"/>
  <c r="D1431" i="29" s="1"/>
  <c r="D653" i="29"/>
  <c r="D677" i="29" s="1"/>
  <c r="D701" i="29" s="1"/>
  <c r="D725" i="29" s="1"/>
  <c r="D749" i="29" s="1"/>
  <c r="D773" i="29" s="1"/>
  <c r="D1291" i="29"/>
  <c r="D1315" i="29" s="1"/>
  <c r="D1339" i="29" s="1"/>
  <c r="D1363" i="29" s="1"/>
  <c r="D1387" i="29" s="1"/>
  <c r="D1411" i="29" s="1"/>
  <c r="D1435" i="29" s="1"/>
  <c r="D657" i="29"/>
  <c r="D681" i="29" s="1"/>
  <c r="D705" i="29" s="1"/>
  <c r="D729" i="29" s="1"/>
  <c r="D753" i="29" s="1"/>
  <c r="D777" i="29" s="1"/>
  <c r="D1295" i="29"/>
  <c r="D1319" i="29" s="1"/>
  <c r="D1343" i="29" s="1"/>
  <c r="D1367" i="29" s="1"/>
  <c r="D1391" i="29" s="1"/>
  <c r="D1415" i="29" s="1"/>
  <c r="D1439" i="29" s="1"/>
  <c r="D661" i="29"/>
  <c r="D685" i="29" s="1"/>
  <c r="D709" i="29" s="1"/>
  <c r="D733" i="29" s="1"/>
  <c r="D757" i="29" s="1"/>
  <c r="D781" i="29" s="1"/>
  <c r="D1299" i="29"/>
  <c r="D1323" i="29" s="1"/>
  <c r="D1347" i="29" s="1"/>
  <c r="D1371" i="29" s="1"/>
  <c r="D1395" i="29" s="1"/>
  <c r="D1419" i="29" s="1"/>
  <c r="D1443" i="29" s="1"/>
  <c r="D647" i="29"/>
  <c r="D671" i="29" s="1"/>
  <c r="D695" i="29" s="1"/>
  <c r="D719" i="29" s="1"/>
  <c r="D743" i="29" s="1"/>
  <c r="D767" i="29" s="1"/>
  <c r="D659" i="29"/>
  <c r="D683" i="29" s="1"/>
  <c r="D707" i="29" s="1"/>
  <c r="D731" i="29" s="1"/>
  <c r="D755" i="29" s="1"/>
  <c r="D779" i="29" s="1"/>
  <c r="D645" i="28"/>
  <c r="D669" i="28" s="1"/>
  <c r="D693" i="28" s="1"/>
  <c r="D717" i="28" s="1"/>
  <c r="D741" i="28" s="1"/>
  <c r="D765" i="28" s="1"/>
  <c r="D1283" i="28"/>
  <c r="D1307" i="28" s="1"/>
  <c r="D1331" i="28" s="1"/>
  <c r="D1355" i="28" s="1"/>
  <c r="D1379" i="28" s="1"/>
  <c r="D1403" i="28" s="1"/>
  <c r="D1427" i="28" s="1"/>
  <c r="D649" i="28"/>
  <c r="D673" i="28" s="1"/>
  <c r="D697" i="28" s="1"/>
  <c r="D721" i="28" s="1"/>
  <c r="D745" i="28" s="1"/>
  <c r="D769" i="28" s="1"/>
  <c r="D1287" i="28"/>
  <c r="D1311" i="28" s="1"/>
  <c r="D1335" i="28" s="1"/>
  <c r="D1359" i="28" s="1"/>
  <c r="D1383" i="28" s="1"/>
  <c r="D1407" i="28" s="1"/>
  <c r="D1431" i="28" s="1"/>
  <c r="D653" i="28"/>
  <c r="D677" i="28" s="1"/>
  <c r="D701" i="28" s="1"/>
  <c r="D725" i="28" s="1"/>
  <c r="D749" i="28" s="1"/>
  <c r="D773" i="28" s="1"/>
  <c r="D1291" i="28"/>
  <c r="D1315" i="28" s="1"/>
  <c r="D1339" i="28" s="1"/>
  <c r="D1363" i="28" s="1"/>
  <c r="D1387" i="28" s="1"/>
  <c r="D1411" i="28" s="1"/>
  <c r="D1435" i="28" s="1"/>
  <c r="D657" i="28"/>
  <c r="D681" i="28" s="1"/>
  <c r="D705" i="28" s="1"/>
  <c r="D729" i="28" s="1"/>
  <c r="D753" i="28" s="1"/>
  <c r="D777" i="28" s="1"/>
  <c r="D1295" i="28"/>
  <c r="D1319" i="28" s="1"/>
  <c r="D1343" i="28" s="1"/>
  <c r="D1367" i="28" s="1"/>
  <c r="D1391" i="28" s="1"/>
  <c r="D1415" i="28" s="1"/>
  <c r="D1439" i="28" s="1"/>
  <c r="D661" i="28"/>
  <c r="D685" i="28" s="1"/>
  <c r="D709" i="28" s="1"/>
  <c r="D733" i="28" s="1"/>
  <c r="D757" i="28" s="1"/>
  <c r="D781" i="28" s="1"/>
  <c r="D1299" i="28"/>
  <c r="D1323" i="28" s="1"/>
  <c r="D1347" i="28" s="1"/>
  <c r="D1371" i="28" s="1"/>
  <c r="D1395" i="28" s="1"/>
  <c r="D1419" i="28" s="1"/>
  <c r="D1443" i="28" s="1"/>
  <c r="E1043" i="28"/>
  <c r="D1284" i="29"/>
  <c r="D1308" i="29" s="1"/>
  <c r="D1332" i="29" s="1"/>
  <c r="D1356" i="29" s="1"/>
  <c r="D1380" i="29" s="1"/>
  <c r="D1404" i="29" s="1"/>
  <c r="D1428" i="29" s="1"/>
  <c r="D646" i="29"/>
  <c r="D670" i="29" s="1"/>
  <c r="D694" i="29" s="1"/>
  <c r="D718" i="29" s="1"/>
  <c r="D742" i="29" s="1"/>
  <c r="D766" i="29" s="1"/>
  <c r="D1288" i="29"/>
  <c r="D1312" i="29" s="1"/>
  <c r="D1336" i="29" s="1"/>
  <c r="D1360" i="29" s="1"/>
  <c r="D1384" i="29" s="1"/>
  <c r="D1408" i="29" s="1"/>
  <c r="D1432" i="29" s="1"/>
  <c r="D650" i="29"/>
  <c r="D674" i="29" s="1"/>
  <c r="D698" i="29" s="1"/>
  <c r="D722" i="29" s="1"/>
  <c r="D746" i="29" s="1"/>
  <c r="D770" i="29" s="1"/>
  <c r="D1292" i="29"/>
  <c r="D1316" i="29" s="1"/>
  <c r="D1340" i="29" s="1"/>
  <c r="D1364" i="29" s="1"/>
  <c r="D1388" i="29" s="1"/>
  <c r="D1412" i="29" s="1"/>
  <c r="D1436" i="29" s="1"/>
  <c r="D654" i="29"/>
  <c r="D678" i="29" s="1"/>
  <c r="D702" i="29" s="1"/>
  <c r="D726" i="29" s="1"/>
  <c r="D750" i="29" s="1"/>
  <c r="D774" i="29" s="1"/>
  <c r="D1296" i="29"/>
  <c r="D1320" i="29" s="1"/>
  <c r="D1344" i="29" s="1"/>
  <c r="D1368" i="29" s="1"/>
  <c r="D1392" i="29" s="1"/>
  <c r="D1416" i="29" s="1"/>
  <c r="D1440" i="29" s="1"/>
  <c r="D658" i="29"/>
  <c r="D682" i="29" s="1"/>
  <c r="D706" i="29" s="1"/>
  <c r="D730" i="29" s="1"/>
  <c r="D754" i="29" s="1"/>
  <c r="D778" i="29" s="1"/>
  <c r="D1300" i="29"/>
  <c r="D1324" i="29" s="1"/>
  <c r="D1348" i="29" s="1"/>
  <c r="D1372" i="29" s="1"/>
  <c r="D1396" i="29" s="1"/>
  <c r="D1420" i="29" s="1"/>
  <c r="D1444" i="29" s="1"/>
  <c r="D662" i="29"/>
  <c r="D686" i="29" s="1"/>
  <c r="D710" i="29" s="1"/>
  <c r="D734" i="29" s="1"/>
  <c r="D758" i="29" s="1"/>
  <c r="D782" i="29" s="1"/>
  <c r="D452" i="29"/>
  <c r="D476" i="29" s="1"/>
  <c r="D500" i="29" s="1"/>
  <c r="D524" i="29" s="1"/>
  <c r="D548" i="29" s="1"/>
  <c r="D572" i="29" s="1"/>
  <c r="D596" i="29" s="1"/>
  <c r="D1090" i="29" s="1"/>
  <c r="D1114" i="29" s="1"/>
  <c r="D1138" i="29" s="1"/>
  <c r="D1162" i="29" s="1"/>
  <c r="D1186" i="29" s="1"/>
  <c r="D1210" i="29" s="1"/>
  <c r="D1234" i="29" s="1"/>
  <c r="D1258" i="29" s="1"/>
  <c r="D456" i="29"/>
  <c r="D480" i="29" s="1"/>
  <c r="D504" i="29" s="1"/>
  <c r="D528" i="29" s="1"/>
  <c r="D552" i="29" s="1"/>
  <c r="D576" i="29" s="1"/>
  <c r="D600" i="29" s="1"/>
  <c r="D1094" i="29" s="1"/>
  <c r="D1118" i="29" s="1"/>
  <c r="D1142" i="29" s="1"/>
  <c r="D1166" i="29" s="1"/>
  <c r="D1190" i="29" s="1"/>
  <c r="D1214" i="29" s="1"/>
  <c r="D1238" i="29" s="1"/>
  <c r="D1262" i="29" s="1"/>
  <c r="D460" i="29"/>
  <c r="D484" i="29" s="1"/>
  <c r="D508" i="29" s="1"/>
  <c r="D532" i="29" s="1"/>
  <c r="D556" i="29" s="1"/>
  <c r="D580" i="29" s="1"/>
  <c r="D604" i="29" s="1"/>
  <c r="D1098" i="29" s="1"/>
  <c r="D1122" i="29" s="1"/>
  <c r="D1146" i="29" s="1"/>
  <c r="D1170" i="29" s="1"/>
  <c r="D1194" i="29" s="1"/>
  <c r="D1218" i="29" s="1"/>
  <c r="D1242" i="29" s="1"/>
  <c r="D1266" i="29" s="1"/>
  <c r="D464" i="29"/>
  <c r="D488" i="29" s="1"/>
  <c r="D512" i="29" s="1"/>
  <c r="D536" i="29" s="1"/>
  <c r="D560" i="29" s="1"/>
  <c r="D584" i="29" s="1"/>
  <c r="D608" i="29" s="1"/>
  <c r="D1102" i="29" s="1"/>
  <c r="D1126" i="29" s="1"/>
  <c r="D1150" i="29" s="1"/>
  <c r="D1174" i="29" s="1"/>
  <c r="D1198" i="29" s="1"/>
  <c r="D1222" i="29" s="1"/>
  <c r="D1246" i="29" s="1"/>
  <c r="D1270" i="29" s="1"/>
  <c r="D468" i="29"/>
  <c r="D492" i="29" s="1"/>
  <c r="D516" i="29" s="1"/>
  <c r="D540" i="29" s="1"/>
  <c r="D564" i="29" s="1"/>
  <c r="D588" i="29" s="1"/>
  <c r="D612" i="29" s="1"/>
  <c r="D1106" i="29" s="1"/>
  <c r="D1130" i="29" s="1"/>
  <c r="D1154" i="29" s="1"/>
  <c r="D1178" i="29" s="1"/>
  <c r="D1202" i="29" s="1"/>
  <c r="D1226" i="29" s="1"/>
  <c r="D1250" i="29" s="1"/>
  <c r="D1274" i="29" s="1"/>
  <c r="D1282" i="30"/>
  <c r="D1306" i="30" s="1"/>
  <c r="D1330" i="30" s="1"/>
  <c r="D1354" i="30" s="1"/>
  <c r="D1378" i="30" s="1"/>
  <c r="D1402" i="30" s="1"/>
  <c r="D1426" i="30" s="1"/>
  <c r="D644" i="30"/>
  <c r="D668" i="30" s="1"/>
  <c r="D692" i="30" s="1"/>
  <c r="D716" i="30" s="1"/>
  <c r="D740" i="30" s="1"/>
  <c r="D764" i="30" s="1"/>
  <c r="D1286" i="30"/>
  <c r="D1310" i="30" s="1"/>
  <c r="D1334" i="30" s="1"/>
  <c r="D1358" i="30" s="1"/>
  <c r="D1382" i="30" s="1"/>
  <c r="D1406" i="30" s="1"/>
  <c r="D1430" i="30" s="1"/>
  <c r="D648" i="30"/>
  <c r="D672" i="30" s="1"/>
  <c r="D696" i="30" s="1"/>
  <c r="D720" i="30" s="1"/>
  <c r="D744" i="30" s="1"/>
  <c r="D768" i="30" s="1"/>
  <c r="D1294" i="30"/>
  <c r="D1318" i="30" s="1"/>
  <c r="D1342" i="30" s="1"/>
  <c r="D1366" i="30" s="1"/>
  <c r="D1390" i="30" s="1"/>
  <c r="D1414" i="30" s="1"/>
  <c r="D1438" i="30" s="1"/>
  <c r="D656" i="30"/>
  <c r="D680" i="30" s="1"/>
  <c r="D704" i="30" s="1"/>
  <c r="D728" i="30" s="1"/>
  <c r="D752" i="30" s="1"/>
  <c r="D776" i="30" s="1"/>
  <c r="D1298" i="30"/>
  <c r="D1322" i="30" s="1"/>
  <c r="D1346" i="30" s="1"/>
  <c r="D1370" i="30" s="1"/>
  <c r="D1394" i="30" s="1"/>
  <c r="D1418" i="30" s="1"/>
  <c r="D1442" i="30" s="1"/>
  <c r="D660" i="30"/>
  <c r="D684" i="30" s="1"/>
  <c r="D708" i="30" s="1"/>
  <c r="D732" i="30" s="1"/>
  <c r="D756" i="30" s="1"/>
  <c r="D780" i="30" s="1"/>
  <c r="D645" i="30"/>
  <c r="D669" i="30" s="1"/>
  <c r="D693" i="30" s="1"/>
  <c r="D717" i="30" s="1"/>
  <c r="D741" i="30" s="1"/>
  <c r="D765" i="30" s="1"/>
  <c r="D1283" i="30"/>
  <c r="D1307" i="30" s="1"/>
  <c r="D1331" i="30" s="1"/>
  <c r="D1355" i="30" s="1"/>
  <c r="D1379" i="30" s="1"/>
  <c r="D1403" i="30" s="1"/>
  <c r="D1427" i="30" s="1"/>
  <c r="D649" i="30"/>
  <c r="D673" i="30" s="1"/>
  <c r="D697" i="30" s="1"/>
  <c r="D721" i="30" s="1"/>
  <c r="D745" i="30" s="1"/>
  <c r="D769" i="30" s="1"/>
  <c r="D1287" i="30"/>
  <c r="D1311" i="30" s="1"/>
  <c r="D1335" i="30" s="1"/>
  <c r="D1359" i="30" s="1"/>
  <c r="D1383" i="30" s="1"/>
  <c r="D1407" i="30" s="1"/>
  <c r="D1431" i="30" s="1"/>
  <c r="D653" i="30"/>
  <c r="D677" i="30" s="1"/>
  <c r="D701" i="30" s="1"/>
  <c r="D725" i="30" s="1"/>
  <c r="D749" i="30" s="1"/>
  <c r="D773" i="30" s="1"/>
  <c r="D1291" i="30"/>
  <c r="D1315" i="30" s="1"/>
  <c r="D1339" i="30" s="1"/>
  <c r="D1363" i="30" s="1"/>
  <c r="D1387" i="30" s="1"/>
  <c r="D1411" i="30" s="1"/>
  <c r="D1435" i="30" s="1"/>
  <c r="D657" i="30"/>
  <c r="D681" i="30" s="1"/>
  <c r="D705" i="30" s="1"/>
  <c r="D729" i="30" s="1"/>
  <c r="D753" i="30" s="1"/>
  <c r="D777" i="30" s="1"/>
  <c r="D1295" i="30"/>
  <c r="D1319" i="30" s="1"/>
  <c r="D1343" i="30" s="1"/>
  <c r="D1367" i="30" s="1"/>
  <c r="D1391" i="30" s="1"/>
  <c r="D1415" i="30" s="1"/>
  <c r="D1439" i="30" s="1"/>
  <c r="D661" i="30"/>
  <c r="D685" i="30" s="1"/>
  <c r="D709" i="30" s="1"/>
  <c r="D733" i="30" s="1"/>
  <c r="D757" i="30" s="1"/>
  <c r="D781" i="30" s="1"/>
  <c r="D1299" i="30"/>
  <c r="D1323" i="30" s="1"/>
  <c r="D1347" i="30" s="1"/>
  <c r="D1371" i="30" s="1"/>
  <c r="D1395" i="30" s="1"/>
  <c r="D1419" i="30" s="1"/>
  <c r="D1443" i="30" s="1"/>
  <c r="D451" i="28"/>
  <c r="D475" i="28" s="1"/>
  <c r="D499" i="28" s="1"/>
  <c r="D523" i="28" s="1"/>
  <c r="D547" i="28" s="1"/>
  <c r="D571" i="28" s="1"/>
  <c r="D595" i="28" s="1"/>
  <c r="D1089" i="28" s="1"/>
  <c r="D1113" i="28" s="1"/>
  <c r="D1137" i="28" s="1"/>
  <c r="D1161" i="28" s="1"/>
  <c r="D1185" i="28" s="1"/>
  <c r="D1209" i="28" s="1"/>
  <c r="D1233" i="28" s="1"/>
  <c r="D1257" i="28" s="1"/>
  <c r="D455" i="28"/>
  <c r="D479" i="28" s="1"/>
  <c r="D503" i="28" s="1"/>
  <c r="D527" i="28" s="1"/>
  <c r="D551" i="28" s="1"/>
  <c r="D575" i="28" s="1"/>
  <c r="D599" i="28" s="1"/>
  <c r="D1093" i="28" s="1"/>
  <c r="D1117" i="28" s="1"/>
  <c r="D1141" i="28" s="1"/>
  <c r="D1165" i="28" s="1"/>
  <c r="D1189" i="28" s="1"/>
  <c r="D1213" i="28" s="1"/>
  <c r="D1237" i="28" s="1"/>
  <c r="D1261" i="28" s="1"/>
  <c r="D459" i="28"/>
  <c r="D483" i="28" s="1"/>
  <c r="D507" i="28" s="1"/>
  <c r="D531" i="28" s="1"/>
  <c r="D555" i="28" s="1"/>
  <c r="D579" i="28" s="1"/>
  <c r="D603" i="28" s="1"/>
  <c r="D1097" i="28" s="1"/>
  <c r="D1121" i="28" s="1"/>
  <c r="D1145" i="28" s="1"/>
  <c r="D1169" i="28" s="1"/>
  <c r="D1193" i="28" s="1"/>
  <c r="D1217" i="28" s="1"/>
  <c r="D1241" i="28" s="1"/>
  <c r="D1265" i="28" s="1"/>
  <c r="D463" i="28"/>
  <c r="D487" i="28" s="1"/>
  <c r="D511" i="28" s="1"/>
  <c r="D535" i="28" s="1"/>
  <c r="D559" i="28" s="1"/>
  <c r="D583" i="28" s="1"/>
  <c r="D607" i="28" s="1"/>
  <c r="D1101" i="28" s="1"/>
  <c r="D1125" i="28" s="1"/>
  <c r="D1149" i="28" s="1"/>
  <c r="D1173" i="28" s="1"/>
  <c r="D1197" i="28" s="1"/>
  <c r="D1221" i="28" s="1"/>
  <c r="D1245" i="28" s="1"/>
  <c r="D1269" i="28" s="1"/>
  <c r="D467" i="28"/>
  <c r="D491" i="28" s="1"/>
  <c r="D515" i="28" s="1"/>
  <c r="D539" i="28" s="1"/>
  <c r="D563" i="28" s="1"/>
  <c r="D587" i="28" s="1"/>
  <c r="D611" i="28" s="1"/>
  <c r="D1105" i="28" s="1"/>
  <c r="D1129" i="28" s="1"/>
  <c r="D1153" i="28" s="1"/>
  <c r="D1177" i="28" s="1"/>
  <c r="D1201" i="28" s="1"/>
  <c r="D1225" i="28" s="1"/>
  <c r="D1249" i="28" s="1"/>
  <c r="D1273" i="28" s="1"/>
  <c r="B4" i="29"/>
  <c r="D450" i="29"/>
  <c r="D474" i="29" s="1"/>
  <c r="D498" i="29" s="1"/>
  <c r="D522" i="29" s="1"/>
  <c r="D546" i="29" s="1"/>
  <c r="D570" i="29" s="1"/>
  <c r="D594" i="29" s="1"/>
  <c r="D1088" i="29" s="1"/>
  <c r="D1112" i="29" s="1"/>
  <c r="D1136" i="29" s="1"/>
  <c r="D1160" i="29" s="1"/>
  <c r="D1184" i="29" s="1"/>
  <c r="D1208" i="29" s="1"/>
  <c r="D1232" i="29" s="1"/>
  <c r="D1256" i="29" s="1"/>
  <c r="D454" i="29"/>
  <c r="D478" i="29" s="1"/>
  <c r="D502" i="29" s="1"/>
  <c r="D526" i="29" s="1"/>
  <c r="D550" i="29" s="1"/>
  <c r="D574" i="29" s="1"/>
  <c r="D598" i="29" s="1"/>
  <c r="D1092" i="29" s="1"/>
  <c r="D1116" i="29" s="1"/>
  <c r="D1140" i="29" s="1"/>
  <c r="D1164" i="29" s="1"/>
  <c r="D1188" i="29" s="1"/>
  <c r="D1212" i="29" s="1"/>
  <c r="D1236" i="29" s="1"/>
  <c r="D1260" i="29" s="1"/>
  <c r="D462" i="29"/>
  <c r="D486" i="29" s="1"/>
  <c r="D510" i="29" s="1"/>
  <c r="D534" i="29" s="1"/>
  <c r="D558" i="29" s="1"/>
  <c r="D582" i="29" s="1"/>
  <c r="D606" i="29" s="1"/>
  <c r="D1100" i="29" s="1"/>
  <c r="D1124" i="29" s="1"/>
  <c r="D1148" i="29" s="1"/>
  <c r="D1172" i="29" s="1"/>
  <c r="D1196" i="29" s="1"/>
  <c r="D1220" i="29" s="1"/>
  <c r="D1244" i="29" s="1"/>
  <c r="D1268" i="29" s="1"/>
  <c r="D466" i="29"/>
  <c r="D490" i="29" s="1"/>
  <c r="D514" i="29" s="1"/>
  <c r="D538" i="29" s="1"/>
  <c r="D562" i="29" s="1"/>
  <c r="D586" i="29" s="1"/>
  <c r="D610" i="29" s="1"/>
  <c r="D1104" i="29" s="1"/>
  <c r="D1128" i="29" s="1"/>
  <c r="D1152" i="29" s="1"/>
  <c r="D1176" i="29" s="1"/>
  <c r="D1200" i="29" s="1"/>
  <c r="D1224" i="29" s="1"/>
  <c r="D1248" i="29" s="1"/>
  <c r="D1272" i="29" s="1"/>
  <c r="D646" i="30"/>
  <c r="D670" i="30" s="1"/>
  <c r="D694" i="30" s="1"/>
  <c r="D718" i="30" s="1"/>
  <c r="D742" i="30" s="1"/>
  <c r="D766" i="30" s="1"/>
  <c r="D1284" i="30"/>
  <c r="D1308" i="30" s="1"/>
  <c r="D1332" i="30" s="1"/>
  <c r="D1356" i="30" s="1"/>
  <c r="D1380" i="30" s="1"/>
  <c r="D1404" i="30" s="1"/>
  <c r="D1428" i="30" s="1"/>
  <c r="D650" i="30"/>
  <c r="D674" i="30" s="1"/>
  <c r="D698" i="30" s="1"/>
  <c r="D722" i="30" s="1"/>
  <c r="D746" i="30" s="1"/>
  <c r="D770" i="30" s="1"/>
  <c r="D1288" i="30"/>
  <c r="D1312" i="30" s="1"/>
  <c r="D1336" i="30" s="1"/>
  <c r="D1360" i="30" s="1"/>
  <c r="D1384" i="30" s="1"/>
  <c r="D1408" i="30" s="1"/>
  <c r="D1432" i="30" s="1"/>
  <c r="D654" i="30"/>
  <c r="D678" i="30" s="1"/>
  <c r="D702" i="30" s="1"/>
  <c r="D726" i="30" s="1"/>
  <c r="D750" i="30" s="1"/>
  <c r="D774" i="30" s="1"/>
  <c r="D1292" i="30"/>
  <c r="D1316" i="30" s="1"/>
  <c r="D1340" i="30" s="1"/>
  <c r="D1364" i="30" s="1"/>
  <c r="D1388" i="30" s="1"/>
  <c r="D1412" i="30" s="1"/>
  <c r="D1436" i="30" s="1"/>
  <c r="D658" i="30"/>
  <c r="D682" i="30" s="1"/>
  <c r="D706" i="30" s="1"/>
  <c r="D730" i="30" s="1"/>
  <c r="D754" i="30" s="1"/>
  <c r="D778" i="30" s="1"/>
  <c r="D1296" i="30"/>
  <c r="D1320" i="30" s="1"/>
  <c r="D1344" i="30" s="1"/>
  <c r="D1368" i="30" s="1"/>
  <c r="D1392" i="30" s="1"/>
  <c r="D1416" i="30" s="1"/>
  <c r="D1440" i="30" s="1"/>
  <c r="D662" i="30"/>
  <c r="D686" i="30" s="1"/>
  <c r="D710" i="30" s="1"/>
  <c r="D734" i="30" s="1"/>
  <c r="D758" i="30" s="1"/>
  <c r="D782" i="30" s="1"/>
  <c r="D1300" i="30"/>
  <c r="D1324" i="30" s="1"/>
  <c r="D1348" i="30" s="1"/>
  <c r="D1372" i="30" s="1"/>
  <c r="D1396" i="30" s="1"/>
  <c r="D1420" i="30" s="1"/>
  <c r="D1444" i="30" s="1"/>
  <c r="D451" i="29"/>
  <c r="D475" i="29" s="1"/>
  <c r="D499" i="29" s="1"/>
  <c r="D523" i="29" s="1"/>
  <c r="D547" i="29" s="1"/>
  <c r="D571" i="29" s="1"/>
  <c r="D595" i="29" s="1"/>
  <c r="D1089" i="29" s="1"/>
  <c r="D1113" i="29" s="1"/>
  <c r="D1137" i="29" s="1"/>
  <c r="D1161" i="29" s="1"/>
  <c r="D1185" i="29" s="1"/>
  <c r="D1209" i="29" s="1"/>
  <c r="D1233" i="29" s="1"/>
  <c r="D1257" i="29" s="1"/>
  <c r="D455" i="29"/>
  <c r="D479" i="29" s="1"/>
  <c r="D503" i="29" s="1"/>
  <c r="D527" i="29" s="1"/>
  <c r="D551" i="29" s="1"/>
  <c r="D575" i="29" s="1"/>
  <c r="D599" i="29" s="1"/>
  <c r="D1093" i="29" s="1"/>
  <c r="D1117" i="29" s="1"/>
  <c r="D1141" i="29" s="1"/>
  <c r="D1165" i="29" s="1"/>
  <c r="D1189" i="29" s="1"/>
  <c r="D1213" i="29" s="1"/>
  <c r="D1237" i="29" s="1"/>
  <c r="D1261" i="29" s="1"/>
  <c r="D459" i="29"/>
  <c r="D483" i="29" s="1"/>
  <c r="D507" i="29" s="1"/>
  <c r="D531" i="29" s="1"/>
  <c r="D555" i="29" s="1"/>
  <c r="D579" i="29" s="1"/>
  <c r="D603" i="29" s="1"/>
  <c r="D1097" i="29" s="1"/>
  <c r="D1121" i="29" s="1"/>
  <c r="D1145" i="29" s="1"/>
  <c r="D1169" i="29" s="1"/>
  <c r="D1193" i="29" s="1"/>
  <c r="D1217" i="29" s="1"/>
  <c r="D1241" i="29" s="1"/>
  <c r="D1265" i="29" s="1"/>
  <c r="D463" i="29"/>
  <c r="D487" i="29" s="1"/>
  <c r="D511" i="29" s="1"/>
  <c r="D535" i="29" s="1"/>
  <c r="D559" i="29" s="1"/>
  <c r="D583" i="29" s="1"/>
  <c r="D607" i="29" s="1"/>
  <c r="D1101" i="29" s="1"/>
  <c r="D1125" i="29" s="1"/>
  <c r="D1149" i="29" s="1"/>
  <c r="D1173" i="29" s="1"/>
  <c r="D1197" i="29" s="1"/>
  <c r="D1221" i="29" s="1"/>
  <c r="D1245" i="29" s="1"/>
  <c r="D1269" i="29" s="1"/>
  <c r="D467" i="29"/>
  <c r="D491" i="29" s="1"/>
  <c r="D515" i="29" s="1"/>
  <c r="D539" i="29" s="1"/>
  <c r="D563" i="29" s="1"/>
  <c r="D587" i="29" s="1"/>
  <c r="D611" i="29" s="1"/>
  <c r="D1105" i="29" s="1"/>
  <c r="D1129" i="29" s="1"/>
  <c r="D1153" i="29" s="1"/>
  <c r="D1177" i="29" s="1"/>
  <c r="D1201" i="29" s="1"/>
  <c r="D1225" i="29" s="1"/>
  <c r="D1249" i="29" s="1"/>
  <c r="D1273" i="29" s="1"/>
  <c r="D1281" i="30"/>
  <c r="D1305" i="30" s="1"/>
  <c r="D1329" i="30" s="1"/>
  <c r="D1353" i="30" s="1"/>
  <c r="D1377" i="30" s="1"/>
  <c r="D1401" i="30" s="1"/>
  <c r="D1425" i="30" s="1"/>
  <c r="D643" i="30"/>
  <c r="D667" i="30" s="1"/>
  <c r="D691" i="30" s="1"/>
  <c r="D715" i="30" s="1"/>
  <c r="D739" i="30" s="1"/>
  <c r="D763" i="30" s="1"/>
  <c r="D1285" i="30"/>
  <c r="D1309" i="30" s="1"/>
  <c r="D1333" i="30" s="1"/>
  <c r="D1357" i="30" s="1"/>
  <c r="D1381" i="30" s="1"/>
  <c r="D1405" i="30" s="1"/>
  <c r="D1429" i="30" s="1"/>
  <c r="D647" i="30"/>
  <c r="D671" i="30" s="1"/>
  <c r="D695" i="30" s="1"/>
  <c r="D719" i="30" s="1"/>
  <c r="D743" i="30" s="1"/>
  <c r="D767" i="30" s="1"/>
  <c r="D1289" i="30"/>
  <c r="D1313" i="30" s="1"/>
  <c r="D1337" i="30" s="1"/>
  <c r="D1361" i="30" s="1"/>
  <c r="D1385" i="30" s="1"/>
  <c r="D1409" i="30" s="1"/>
  <c r="D1433" i="30" s="1"/>
  <c r="D651" i="30"/>
  <c r="D675" i="30" s="1"/>
  <c r="D699" i="30" s="1"/>
  <c r="D723" i="30" s="1"/>
  <c r="D747" i="30" s="1"/>
  <c r="D771" i="30" s="1"/>
  <c r="D1293" i="30"/>
  <c r="D1317" i="30" s="1"/>
  <c r="D1341" i="30" s="1"/>
  <c r="D1365" i="30" s="1"/>
  <c r="D1389" i="30" s="1"/>
  <c r="D1413" i="30" s="1"/>
  <c r="D1437" i="30" s="1"/>
  <c r="D655" i="30"/>
  <c r="D679" i="30" s="1"/>
  <c r="D703" i="30" s="1"/>
  <c r="D727" i="30" s="1"/>
  <c r="D751" i="30" s="1"/>
  <c r="D775" i="30" s="1"/>
  <c r="D1297" i="30"/>
  <c r="D1321" i="30" s="1"/>
  <c r="D1345" i="30" s="1"/>
  <c r="D1369" i="30" s="1"/>
  <c r="D1393" i="30" s="1"/>
  <c r="D1417" i="30" s="1"/>
  <c r="D1441" i="30" s="1"/>
  <c r="D659" i="30"/>
  <c r="D683" i="30" s="1"/>
  <c r="D707" i="30" s="1"/>
  <c r="D731" i="30" s="1"/>
  <c r="D755" i="30" s="1"/>
  <c r="D779" i="30" s="1"/>
  <c r="D449" i="30"/>
  <c r="D473" i="30" s="1"/>
  <c r="D497" i="30" s="1"/>
  <c r="D521" i="30" s="1"/>
  <c r="D545" i="30" s="1"/>
  <c r="D569" i="30" s="1"/>
  <c r="D593" i="30" s="1"/>
  <c r="D1087" i="30" s="1"/>
  <c r="D1111" i="30" s="1"/>
  <c r="D1135" i="30" s="1"/>
  <c r="D1159" i="30" s="1"/>
  <c r="D1183" i="30" s="1"/>
  <c r="D1207" i="30" s="1"/>
  <c r="D1231" i="30" s="1"/>
  <c r="D1255" i="30" s="1"/>
  <c r="D453" i="30"/>
  <c r="D477" i="30" s="1"/>
  <c r="D501" i="30" s="1"/>
  <c r="D525" i="30" s="1"/>
  <c r="D549" i="30" s="1"/>
  <c r="D573" i="30" s="1"/>
  <c r="D597" i="30" s="1"/>
  <c r="D1091" i="30" s="1"/>
  <c r="D1115" i="30" s="1"/>
  <c r="D1139" i="30" s="1"/>
  <c r="D1163" i="30" s="1"/>
  <c r="D1187" i="30" s="1"/>
  <c r="D1211" i="30" s="1"/>
  <c r="D1235" i="30" s="1"/>
  <c r="D1259" i="30" s="1"/>
  <c r="D457" i="30"/>
  <c r="D481" i="30" s="1"/>
  <c r="D505" i="30" s="1"/>
  <c r="D529" i="30" s="1"/>
  <c r="D553" i="30" s="1"/>
  <c r="D577" i="30" s="1"/>
  <c r="D601" i="30" s="1"/>
  <c r="D1095" i="30" s="1"/>
  <c r="D1119" i="30" s="1"/>
  <c r="D1143" i="30" s="1"/>
  <c r="D1167" i="30" s="1"/>
  <c r="D1191" i="30" s="1"/>
  <c r="D1215" i="30" s="1"/>
  <c r="D1239" i="30" s="1"/>
  <c r="D1263" i="30" s="1"/>
  <c r="D461" i="30"/>
  <c r="D485" i="30" s="1"/>
  <c r="D509" i="30" s="1"/>
  <c r="D533" i="30" s="1"/>
  <c r="D557" i="30" s="1"/>
  <c r="D581" i="30" s="1"/>
  <c r="D605" i="30" s="1"/>
  <c r="D1099" i="30" s="1"/>
  <c r="D1123" i="30" s="1"/>
  <c r="D1147" i="30" s="1"/>
  <c r="D1171" i="30" s="1"/>
  <c r="D1195" i="30" s="1"/>
  <c r="D1219" i="30" s="1"/>
  <c r="D1243" i="30" s="1"/>
  <c r="D1267" i="30" s="1"/>
  <c r="D465" i="30"/>
  <c r="D489" i="30" s="1"/>
  <c r="D513" i="30" s="1"/>
  <c r="D537" i="30" s="1"/>
  <c r="D561" i="30" s="1"/>
  <c r="D585" i="30" s="1"/>
  <c r="D609" i="30" s="1"/>
  <c r="D1103" i="30" s="1"/>
  <c r="D1127" i="30" s="1"/>
  <c r="D1151" i="30" s="1"/>
  <c r="D1175" i="30" s="1"/>
  <c r="D1199" i="30" s="1"/>
  <c r="D1223" i="30" s="1"/>
  <c r="D1247" i="30" s="1"/>
  <c r="D1271" i="30" s="1"/>
  <c r="D1280" i="30"/>
  <c r="D1304" i="30" s="1"/>
  <c r="D1328" i="30" s="1"/>
  <c r="D1352" i="30" s="1"/>
  <c r="D1376" i="30" s="1"/>
  <c r="D1400" i="30" s="1"/>
  <c r="D1424" i="30" s="1"/>
  <c r="D654" i="31"/>
  <c r="D678" i="31" s="1"/>
  <c r="D702" i="31" s="1"/>
  <c r="D726" i="31" s="1"/>
  <c r="D750" i="31" s="1"/>
  <c r="D774" i="31" s="1"/>
  <c r="D1292" i="31"/>
  <c r="D1316" i="31" s="1"/>
  <c r="D1340" i="31" s="1"/>
  <c r="D1364" i="31" s="1"/>
  <c r="D1388" i="31" s="1"/>
  <c r="D1412" i="31" s="1"/>
  <c r="D1436" i="31" s="1"/>
  <c r="D1296" i="31"/>
  <c r="D1320" i="31" s="1"/>
  <c r="D1344" i="31" s="1"/>
  <c r="D1368" i="31" s="1"/>
  <c r="D1392" i="31" s="1"/>
  <c r="D1416" i="31" s="1"/>
  <c r="D1440" i="31" s="1"/>
  <c r="D658" i="31"/>
  <c r="D682" i="31" s="1"/>
  <c r="D706" i="31" s="1"/>
  <c r="D730" i="31" s="1"/>
  <c r="D754" i="31" s="1"/>
  <c r="D778" i="31" s="1"/>
  <c r="B4" i="30"/>
  <c r="D450" i="30"/>
  <c r="D474" i="30" s="1"/>
  <c r="D498" i="30" s="1"/>
  <c r="D522" i="30" s="1"/>
  <c r="D546" i="30" s="1"/>
  <c r="D570" i="30" s="1"/>
  <c r="D594" i="30" s="1"/>
  <c r="D1088" i="30" s="1"/>
  <c r="D1112" i="30" s="1"/>
  <c r="D1136" i="30" s="1"/>
  <c r="D1160" i="30" s="1"/>
  <c r="D1184" i="30" s="1"/>
  <c r="D1208" i="30" s="1"/>
  <c r="D1232" i="30" s="1"/>
  <c r="D1256" i="30" s="1"/>
  <c r="D454" i="30"/>
  <c r="D478" i="30" s="1"/>
  <c r="D502" i="30" s="1"/>
  <c r="D526" i="30" s="1"/>
  <c r="D550" i="30" s="1"/>
  <c r="D574" i="30" s="1"/>
  <c r="D598" i="30" s="1"/>
  <c r="D1092" i="30" s="1"/>
  <c r="D1116" i="30" s="1"/>
  <c r="D1140" i="30" s="1"/>
  <c r="D1164" i="30" s="1"/>
  <c r="D1188" i="30" s="1"/>
  <c r="D1212" i="30" s="1"/>
  <c r="D1236" i="30" s="1"/>
  <c r="D1260" i="30" s="1"/>
  <c r="D462" i="30"/>
  <c r="D486" i="30" s="1"/>
  <c r="D510" i="30" s="1"/>
  <c r="D534" i="30" s="1"/>
  <c r="D558" i="30" s="1"/>
  <c r="D582" i="30" s="1"/>
  <c r="D606" i="30" s="1"/>
  <c r="D1100" i="30" s="1"/>
  <c r="D1124" i="30" s="1"/>
  <c r="D1148" i="30" s="1"/>
  <c r="D1172" i="30" s="1"/>
  <c r="D1196" i="30" s="1"/>
  <c r="D1220" i="30" s="1"/>
  <c r="D1244" i="30" s="1"/>
  <c r="D1268" i="30" s="1"/>
  <c r="D466" i="30"/>
  <c r="D490" i="30" s="1"/>
  <c r="D514" i="30" s="1"/>
  <c r="D538" i="30" s="1"/>
  <c r="D562" i="30" s="1"/>
  <c r="D586" i="30" s="1"/>
  <c r="D610" i="30" s="1"/>
  <c r="D1104" i="30" s="1"/>
  <c r="D1128" i="30" s="1"/>
  <c r="D1152" i="30" s="1"/>
  <c r="D1176" i="30" s="1"/>
  <c r="D1200" i="30" s="1"/>
  <c r="D1224" i="30" s="1"/>
  <c r="D1248" i="30" s="1"/>
  <c r="D1272" i="30" s="1"/>
  <c r="D1281" i="31"/>
  <c r="D1305" i="31" s="1"/>
  <c r="D1329" i="31" s="1"/>
  <c r="D1353" i="31" s="1"/>
  <c r="D1377" i="31" s="1"/>
  <c r="D1401" i="31" s="1"/>
  <c r="D1425" i="31" s="1"/>
  <c r="D643" i="31"/>
  <c r="D667" i="31" s="1"/>
  <c r="D691" i="31" s="1"/>
  <c r="D715" i="31" s="1"/>
  <c r="D739" i="31" s="1"/>
  <c r="D763" i="31" s="1"/>
  <c r="D1285" i="31"/>
  <c r="D1309" i="31" s="1"/>
  <c r="D1333" i="31" s="1"/>
  <c r="D1357" i="31" s="1"/>
  <c r="D1381" i="31" s="1"/>
  <c r="D1405" i="31" s="1"/>
  <c r="D1429" i="31" s="1"/>
  <c r="D647" i="31"/>
  <c r="D671" i="31" s="1"/>
  <c r="D695" i="31" s="1"/>
  <c r="D719" i="31" s="1"/>
  <c r="D743" i="31" s="1"/>
  <c r="D767" i="31" s="1"/>
  <c r="D1297" i="31"/>
  <c r="D1321" i="31" s="1"/>
  <c r="D1345" i="31" s="1"/>
  <c r="D1369" i="31" s="1"/>
  <c r="D1393" i="31" s="1"/>
  <c r="D1417" i="31" s="1"/>
  <c r="D1441" i="31" s="1"/>
  <c r="D659" i="31"/>
  <c r="D683" i="31" s="1"/>
  <c r="D707" i="31" s="1"/>
  <c r="D731" i="31" s="1"/>
  <c r="D755" i="31" s="1"/>
  <c r="D779" i="31" s="1"/>
  <c r="D451" i="30"/>
  <c r="D475" i="30" s="1"/>
  <c r="D499" i="30" s="1"/>
  <c r="D523" i="30" s="1"/>
  <c r="D547" i="30" s="1"/>
  <c r="D571" i="30" s="1"/>
  <c r="D595" i="30" s="1"/>
  <c r="D1089" i="30" s="1"/>
  <c r="D1113" i="30" s="1"/>
  <c r="D1137" i="30" s="1"/>
  <c r="D1161" i="30" s="1"/>
  <c r="D1185" i="30" s="1"/>
  <c r="D1209" i="30" s="1"/>
  <c r="D1233" i="30" s="1"/>
  <c r="D1257" i="30" s="1"/>
  <c r="D455" i="30"/>
  <c r="D479" i="30" s="1"/>
  <c r="D503" i="30" s="1"/>
  <c r="D527" i="30" s="1"/>
  <c r="D551" i="30" s="1"/>
  <c r="D575" i="30" s="1"/>
  <c r="D599" i="30" s="1"/>
  <c r="D1093" i="30" s="1"/>
  <c r="D1117" i="30" s="1"/>
  <c r="D1141" i="30" s="1"/>
  <c r="D1165" i="30" s="1"/>
  <c r="D1189" i="30" s="1"/>
  <c r="D1213" i="30" s="1"/>
  <c r="D1237" i="30" s="1"/>
  <c r="D1261" i="30" s="1"/>
  <c r="D459" i="30"/>
  <c r="D483" i="30" s="1"/>
  <c r="D507" i="30" s="1"/>
  <c r="D531" i="30" s="1"/>
  <c r="D555" i="30" s="1"/>
  <c r="D579" i="30" s="1"/>
  <c r="D603" i="30" s="1"/>
  <c r="D1097" i="30" s="1"/>
  <c r="D1121" i="30" s="1"/>
  <c r="D1145" i="30" s="1"/>
  <c r="D1169" i="30" s="1"/>
  <c r="D1193" i="30" s="1"/>
  <c r="D1217" i="30" s="1"/>
  <c r="D1241" i="30" s="1"/>
  <c r="D1265" i="30" s="1"/>
  <c r="D463" i="30"/>
  <c r="D487" i="30" s="1"/>
  <c r="D511" i="30" s="1"/>
  <c r="D535" i="30" s="1"/>
  <c r="D559" i="30" s="1"/>
  <c r="D583" i="30" s="1"/>
  <c r="D607" i="30" s="1"/>
  <c r="D1101" i="30" s="1"/>
  <c r="D1125" i="30" s="1"/>
  <c r="D1149" i="30" s="1"/>
  <c r="D1173" i="30" s="1"/>
  <c r="D1197" i="30" s="1"/>
  <c r="D1221" i="30" s="1"/>
  <c r="D1245" i="30" s="1"/>
  <c r="D1269" i="30" s="1"/>
  <c r="D467" i="30"/>
  <c r="D491" i="30" s="1"/>
  <c r="D515" i="30" s="1"/>
  <c r="D539" i="30" s="1"/>
  <c r="D563" i="30" s="1"/>
  <c r="D587" i="30" s="1"/>
  <c r="D611" i="30" s="1"/>
  <c r="D1105" i="30" s="1"/>
  <c r="D1129" i="30" s="1"/>
  <c r="D1153" i="30" s="1"/>
  <c r="D1177" i="30" s="1"/>
  <c r="D1201" i="30" s="1"/>
  <c r="D1225" i="30" s="1"/>
  <c r="D1249" i="30" s="1"/>
  <c r="D1273" i="30" s="1"/>
  <c r="D644" i="31"/>
  <c r="D668" i="31" s="1"/>
  <c r="D692" i="31" s="1"/>
  <c r="D716" i="31" s="1"/>
  <c r="D740" i="31" s="1"/>
  <c r="D764" i="31" s="1"/>
  <c r="D1282" i="31"/>
  <c r="D1306" i="31" s="1"/>
  <c r="D1330" i="31" s="1"/>
  <c r="D1354" i="31" s="1"/>
  <c r="D1378" i="31" s="1"/>
  <c r="D1402" i="31" s="1"/>
  <c r="D1426" i="31" s="1"/>
  <c r="D1286" i="31"/>
  <c r="D1310" i="31" s="1"/>
  <c r="D1334" i="31" s="1"/>
  <c r="D1358" i="31" s="1"/>
  <c r="D1382" i="31" s="1"/>
  <c r="D1406" i="31" s="1"/>
  <c r="D1430" i="31" s="1"/>
  <c r="D648" i="31"/>
  <c r="D672" i="31" s="1"/>
  <c r="D696" i="31" s="1"/>
  <c r="D720" i="31" s="1"/>
  <c r="D744" i="31" s="1"/>
  <c r="D768" i="31" s="1"/>
  <c r="D660" i="31"/>
  <c r="D684" i="31" s="1"/>
  <c r="D708" i="31" s="1"/>
  <c r="D732" i="31" s="1"/>
  <c r="D756" i="31" s="1"/>
  <c r="D780" i="31" s="1"/>
  <c r="D1298" i="31"/>
  <c r="D1322" i="31" s="1"/>
  <c r="D1346" i="31" s="1"/>
  <c r="D1370" i="31" s="1"/>
  <c r="D1394" i="31" s="1"/>
  <c r="D1418" i="31" s="1"/>
  <c r="D1442" i="31" s="1"/>
  <c r="D452" i="30"/>
  <c r="D476" i="30" s="1"/>
  <c r="D500" i="30" s="1"/>
  <c r="D524" i="30" s="1"/>
  <c r="D548" i="30" s="1"/>
  <c r="D572" i="30" s="1"/>
  <c r="D596" i="30" s="1"/>
  <c r="D1090" i="30" s="1"/>
  <c r="D1114" i="30" s="1"/>
  <c r="D1138" i="30" s="1"/>
  <c r="D1162" i="30" s="1"/>
  <c r="D1186" i="30" s="1"/>
  <c r="D1210" i="30" s="1"/>
  <c r="D1234" i="30" s="1"/>
  <c r="D1258" i="30" s="1"/>
  <c r="D456" i="30"/>
  <c r="D480" i="30" s="1"/>
  <c r="D504" i="30" s="1"/>
  <c r="D528" i="30" s="1"/>
  <c r="D552" i="30" s="1"/>
  <c r="D576" i="30" s="1"/>
  <c r="D600" i="30" s="1"/>
  <c r="D1094" i="30" s="1"/>
  <c r="D1118" i="30" s="1"/>
  <c r="D1142" i="30" s="1"/>
  <c r="D1166" i="30" s="1"/>
  <c r="D1190" i="30" s="1"/>
  <c r="D1214" i="30" s="1"/>
  <c r="D1238" i="30" s="1"/>
  <c r="D1262" i="30" s="1"/>
  <c r="D460" i="30"/>
  <c r="D484" i="30" s="1"/>
  <c r="D508" i="30" s="1"/>
  <c r="D532" i="30" s="1"/>
  <c r="D556" i="30" s="1"/>
  <c r="D580" i="30" s="1"/>
  <c r="D604" i="30" s="1"/>
  <c r="D1098" i="30" s="1"/>
  <c r="D1122" i="30" s="1"/>
  <c r="D1146" i="30" s="1"/>
  <c r="D1170" i="30" s="1"/>
  <c r="D1194" i="30" s="1"/>
  <c r="D1218" i="30" s="1"/>
  <c r="D1242" i="30" s="1"/>
  <c r="D1266" i="30" s="1"/>
  <c r="D464" i="30"/>
  <c r="D488" i="30" s="1"/>
  <c r="D512" i="30" s="1"/>
  <c r="D536" i="30" s="1"/>
  <c r="D560" i="30" s="1"/>
  <c r="D584" i="30" s="1"/>
  <c r="D608" i="30" s="1"/>
  <c r="D1102" i="30" s="1"/>
  <c r="D1126" i="30" s="1"/>
  <c r="D1150" i="30" s="1"/>
  <c r="D1174" i="30" s="1"/>
  <c r="D1198" i="30" s="1"/>
  <c r="D1222" i="30" s="1"/>
  <c r="D1246" i="30" s="1"/>
  <c r="D1270" i="30" s="1"/>
  <c r="D468" i="30"/>
  <c r="D492" i="30" s="1"/>
  <c r="D516" i="30" s="1"/>
  <c r="D540" i="30" s="1"/>
  <c r="D564" i="30" s="1"/>
  <c r="D588" i="30" s="1"/>
  <c r="D612" i="30" s="1"/>
  <c r="D1106" i="30" s="1"/>
  <c r="D1130" i="30" s="1"/>
  <c r="D1154" i="30" s="1"/>
  <c r="D1178" i="30" s="1"/>
  <c r="D1202" i="30" s="1"/>
  <c r="D1226" i="30" s="1"/>
  <c r="D1250" i="30" s="1"/>
  <c r="D1274" i="30" s="1"/>
  <c r="D645" i="31"/>
  <c r="D669" i="31" s="1"/>
  <c r="D693" i="31" s="1"/>
  <c r="D717" i="31" s="1"/>
  <c r="D741" i="31" s="1"/>
  <c r="D765" i="31" s="1"/>
  <c r="D1283" i="31"/>
  <c r="D1307" i="31" s="1"/>
  <c r="D1331" i="31" s="1"/>
  <c r="D1355" i="31" s="1"/>
  <c r="D1379" i="31" s="1"/>
  <c r="D1403" i="31" s="1"/>
  <c r="D1427" i="31" s="1"/>
  <c r="D453" i="31"/>
  <c r="D477" i="31" s="1"/>
  <c r="D501" i="31" s="1"/>
  <c r="D525" i="31" s="1"/>
  <c r="D549" i="31" s="1"/>
  <c r="D573" i="31" s="1"/>
  <c r="D597" i="31" s="1"/>
  <c r="D1091" i="31" s="1"/>
  <c r="D1115" i="31" s="1"/>
  <c r="D1139" i="31" s="1"/>
  <c r="D1163" i="31" s="1"/>
  <c r="D1187" i="31" s="1"/>
  <c r="D1211" i="31" s="1"/>
  <c r="D1235" i="31" s="1"/>
  <c r="D1259" i="31" s="1"/>
  <c r="D464" i="31"/>
  <c r="D488" i="31" s="1"/>
  <c r="D512" i="31" s="1"/>
  <c r="D536" i="31" s="1"/>
  <c r="D560" i="31" s="1"/>
  <c r="D584" i="31" s="1"/>
  <c r="D608" i="31" s="1"/>
  <c r="D1102" i="31" s="1"/>
  <c r="D1126" i="31" s="1"/>
  <c r="D1150" i="31" s="1"/>
  <c r="D1174" i="31" s="1"/>
  <c r="D1198" i="31" s="1"/>
  <c r="D1222" i="31" s="1"/>
  <c r="D1246" i="31" s="1"/>
  <c r="D1270" i="31" s="1"/>
  <c r="D626" i="31"/>
  <c r="D631" i="31"/>
  <c r="E1043" i="31"/>
  <c r="D1287" i="31"/>
  <c r="D1311" i="31" s="1"/>
  <c r="D1335" i="31" s="1"/>
  <c r="D1359" i="31" s="1"/>
  <c r="D1383" i="31" s="1"/>
  <c r="D1407" i="31" s="1"/>
  <c r="D1431" i="31" s="1"/>
  <c r="E270" i="32"/>
  <c r="D618" i="31"/>
  <c r="D448" i="31"/>
  <c r="D472" i="31" s="1"/>
  <c r="D496" i="31" s="1"/>
  <c r="D520" i="31" s="1"/>
  <c r="D544" i="31" s="1"/>
  <c r="D568" i="31" s="1"/>
  <c r="D592" i="31" s="1"/>
  <c r="D1086" i="31" s="1"/>
  <c r="D1110" i="31" s="1"/>
  <c r="D1134" i="31" s="1"/>
  <c r="D1158" i="31" s="1"/>
  <c r="D1182" i="31" s="1"/>
  <c r="D1206" i="31" s="1"/>
  <c r="D1230" i="31" s="1"/>
  <c r="D1254" i="31" s="1"/>
  <c r="D449" i="31"/>
  <c r="D473" i="31" s="1"/>
  <c r="D497" i="31" s="1"/>
  <c r="D521" i="31" s="1"/>
  <c r="D545" i="31" s="1"/>
  <c r="D569" i="31" s="1"/>
  <c r="D593" i="31" s="1"/>
  <c r="D1087" i="31" s="1"/>
  <c r="D1111" i="31" s="1"/>
  <c r="D1135" i="31" s="1"/>
  <c r="D1159" i="31" s="1"/>
  <c r="D1183" i="31" s="1"/>
  <c r="D1207" i="31" s="1"/>
  <c r="D1231" i="31" s="1"/>
  <c r="D1255" i="31" s="1"/>
  <c r="D460" i="31"/>
  <c r="D484" i="31" s="1"/>
  <c r="D508" i="31" s="1"/>
  <c r="D532" i="31" s="1"/>
  <c r="D556" i="31" s="1"/>
  <c r="D580" i="31" s="1"/>
  <c r="D604" i="31" s="1"/>
  <c r="D1098" i="31" s="1"/>
  <c r="D1122" i="31" s="1"/>
  <c r="D1146" i="31" s="1"/>
  <c r="D1170" i="31" s="1"/>
  <c r="D1194" i="31" s="1"/>
  <c r="D1218" i="31" s="1"/>
  <c r="D1242" i="31" s="1"/>
  <c r="D1266" i="31" s="1"/>
  <c r="D465" i="31"/>
  <c r="D489" i="31" s="1"/>
  <c r="D513" i="31" s="1"/>
  <c r="D537" i="31" s="1"/>
  <c r="D561" i="31" s="1"/>
  <c r="D585" i="31" s="1"/>
  <c r="D609" i="31" s="1"/>
  <c r="D1103" i="31" s="1"/>
  <c r="D1127" i="31" s="1"/>
  <c r="D1151" i="31" s="1"/>
  <c r="D1175" i="31" s="1"/>
  <c r="D1199" i="31" s="1"/>
  <c r="D1223" i="31" s="1"/>
  <c r="D1247" i="31" s="1"/>
  <c r="D1271" i="31" s="1"/>
  <c r="D622" i="31"/>
  <c r="D627" i="31"/>
  <c r="D632" i="31"/>
  <c r="D638" i="31"/>
  <c r="E969" i="31"/>
  <c r="D1299" i="31"/>
  <c r="D1323" i="31" s="1"/>
  <c r="D1347" i="31" s="1"/>
  <c r="D1371" i="31" s="1"/>
  <c r="D1395" i="31" s="1"/>
  <c r="D1419" i="31" s="1"/>
  <c r="D1443" i="31" s="1"/>
  <c r="E895" i="31"/>
  <c r="D1295" i="31"/>
  <c r="D1319" i="31" s="1"/>
  <c r="D1343" i="31" s="1"/>
  <c r="D1367" i="31" s="1"/>
  <c r="D1391" i="31" s="1"/>
  <c r="D1415" i="31" s="1"/>
  <c r="D1439" i="31" s="1"/>
  <c r="D621" i="32"/>
  <c r="D451" i="32"/>
  <c r="D475" i="32" s="1"/>
  <c r="D499" i="32" s="1"/>
  <c r="D523" i="32" s="1"/>
  <c r="D547" i="32" s="1"/>
  <c r="D571" i="32" s="1"/>
  <c r="D595" i="32" s="1"/>
  <c r="D1089" i="32" s="1"/>
  <c r="D1113" i="32" s="1"/>
  <c r="D1137" i="32" s="1"/>
  <c r="D1161" i="32" s="1"/>
  <c r="D1185" i="32" s="1"/>
  <c r="D1209" i="32" s="1"/>
  <c r="D1233" i="32" s="1"/>
  <c r="D1257" i="32" s="1"/>
  <c r="D1287" i="32"/>
  <c r="D1311" i="32" s="1"/>
  <c r="D1335" i="32" s="1"/>
  <c r="D1359" i="32" s="1"/>
  <c r="D1383" i="32" s="1"/>
  <c r="D1407" i="32" s="1"/>
  <c r="D1431" i="32" s="1"/>
  <c r="D649" i="32"/>
  <c r="D673" i="32" s="1"/>
  <c r="D697" i="32" s="1"/>
  <c r="D721" i="32" s="1"/>
  <c r="D745" i="32" s="1"/>
  <c r="D769" i="32" s="1"/>
  <c r="D459" i="32"/>
  <c r="D483" i="32" s="1"/>
  <c r="D507" i="32" s="1"/>
  <c r="D531" i="32" s="1"/>
  <c r="D555" i="32" s="1"/>
  <c r="D579" i="32" s="1"/>
  <c r="D603" i="32" s="1"/>
  <c r="D1097" i="32" s="1"/>
  <c r="D1121" i="32" s="1"/>
  <c r="D1145" i="32" s="1"/>
  <c r="D1169" i="32" s="1"/>
  <c r="D1193" i="32" s="1"/>
  <c r="D1217" i="32" s="1"/>
  <c r="D1241" i="32" s="1"/>
  <c r="D1265" i="32" s="1"/>
  <c r="D629" i="32"/>
  <c r="D633" i="32"/>
  <c r="D463" i="32"/>
  <c r="D487" i="32" s="1"/>
  <c r="D511" i="32" s="1"/>
  <c r="D535" i="32" s="1"/>
  <c r="D559" i="32" s="1"/>
  <c r="D583" i="32" s="1"/>
  <c r="D607" i="32" s="1"/>
  <c r="D1101" i="32" s="1"/>
  <c r="D1125" i="32" s="1"/>
  <c r="D1149" i="32" s="1"/>
  <c r="D1173" i="32" s="1"/>
  <c r="D1197" i="32" s="1"/>
  <c r="D1221" i="32" s="1"/>
  <c r="D1245" i="32" s="1"/>
  <c r="D1269" i="32" s="1"/>
  <c r="D637" i="32"/>
  <c r="D467" i="32"/>
  <c r="D491" i="32" s="1"/>
  <c r="D515" i="32" s="1"/>
  <c r="D539" i="32" s="1"/>
  <c r="D563" i="32" s="1"/>
  <c r="D587" i="32" s="1"/>
  <c r="D611" i="32" s="1"/>
  <c r="D1105" i="32" s="1"/>
  <c r="D1129" i="32" s="1"/>
  <c r="D1153" i="32" s="1"/>
  <c r="D1177" i="32" s="1"/>
  <c r="D1201" i="32" s="1"/>
  <c r="D1225" i="32" s="1"/>
  <c r="D1249" i="32" s="1"/>
  <c r="D1273" i="32" s="1"/>
  <c r="E821" i="31"/>
  <c r="D1291" i="31"/>
  <c r="D1315" i="31" s="1"/>
  <c r="D1339" i="31" s="1"/>
  <c r="D1363" i="31" s="1"/>
  <c r="D1387" i="31" s="1"/>
  <c r="D1411" i="31" s="1"/>
  <c r="D1435" i="31" s="1"/>
  <c r="D1288" i="32"/>
  <c r="D1312" i="32" s="1"/>
  <c r="D1336" i="32" s="1"/>
  <c r="D1360" i="32" s="1"/>
  <c r="D1384" i="32" s="1"/>
  <c r="D1408" i="32" s="1"/>
  <c r="D1432" i="32" s="1"/>
  <c r="D650" i="32"/>
  <c r="D674" i="32" s="1"/>
  <c r="D698" i="32" s="1"/>
  <c r="D722" i="32" s="1"/>
  <c r="D746" i="32" s="1"/>
  <c r="D770" i="32" s="1"/>
  <c r="D1296" i="32"/>
  <c r="D1320" i="32" s="1"/>
  <c r="D1344" i="32" s="1"/>
  <c r="D1368" i="32" s="1"/>
  <c r="D1392" i="32" s="1"/>
  <c r="D1416" i="32" s="1"/>
  <c r="D1440" i="32" s="1"/>
  <c r="D658" i="32"/>
  <c r="D682" i="32" s="1"/>
  <c r="D706" i="32" s="1"/>
  <c r="D730" i="32" s="1"/>
  <c r="D754" i="32" s="1"/>
  <c r="D778" i="32" s="1"/>
  <c r="D449" i="32"/>
  <c r="D473" i="32" s="1"/>
  <c r="D497" i="32" s="1"/>
  <c r="D521" i="32" s="1"/>
  <c r="D545" i="32" s="1"/>
  <c r="D569" i="32" s="1"/>
  <c r="D593" i="32" s="1"/>
  <c r="D1087" i="32" s="1"/>
  <c r="D1111" i="32" s="1"/>
  <c r="D1135" i="32" s="1"/>
  <c r="D1159" i="32" s="1"/>
  <c r="D1183" i="32" s="1"/>
  <c r="D1207" i="32" s="1"/>
  <c r="D1231" i="32" s="1"/>
  <c r="D1255" i="32" s="1"/>
  <c r="D457" i="32"/>
  <c r="D481" i="32" s="1"/>
  <c r="D505" i="32" s="1"/>
  <c r="D529" i="32" s="1"/>
  <c r="D553" i="32" s="1"/>
  <c r="D577" i="32" s="1"/>
  <c r="D601" i="32" s="1"/>
  <c r="D1095" i="32" s="1"/>
  <c r="D1119" i="32" s="1"/>
  <c r="D1143" i="32" s="1"/>
  <c r="D1167" i="32" s="1"/>
  <c r="D1191" i="32" s="1"/>
  <c r="D1215" i="32" s="1"/>
  <c r="D1239" i="32" s="1"/>
  <c r="D1263" i="32" s="1"/>
  <c r="D642" i="32"/>
  <c r="D666" i="32" s="1"/>
  <c r="D690" i="32" s="1"/>
  <c r="D714" i="32" s="1"/>
  <c r="D738" i="32" s="1"/>
  <c r="D762" i="32" s="1"/>
  <c r="D1292" i="32"/>
  <c r="D1316" i="32" s="1"/>
  <c r="D1340" i="32" s="1"/>
  <c r="D1364" i="32" s="1"/>
  <c r="D1388" i="32" s="1"/>
  <c r="D1412" i="32" s="1"/>
  <c r="D1436" i="32" s="1"/>
  <c r="D1281" i="32"/>
  <c r="D1305" i="32" s="1"/>
  <c r="D1329" i="32" s="1"/>
  <c r="D1353" i="32" s="1"/>
  <c r="D1377" i="32" s="1"/>
  <c r="D1401" i="32" s="1"/>
  <c r="D1425" i="32" s="1"/>
  <c r="D643" i="32"/>
  <c r="D667" i="32" s="1"/>
  <c r="D691" i="32" s="1"/>
  <c r="D715" i="32" s="1"/>
  <c r="D739" i="32" s="1"/>
  <c r="D763" i="32" s="1"/>
  <c r="D1285" i="32"/>
  <c r="D1309" i="32" s="1"/>
  <c r="D1333" i="32" s="1"/>
  <c r="D1357" i="32" s="1"/>
  <c r="D1381" i="32" s="1"/>
  <c r="D1405" i="32" s="1"/>
  <c r="D1429" i="32" s="1"/>
  <c r="D647" i="32"/>
  <c r="D671" i="32" s="1"/>
  <c r="D695" i="32" s="1"/>
  <c r="D719" i="32" s="1"/>
  <c r="D743" i="32" s="1"/>
  <c r="D767" i="32" s="1"/>
  <c r="D1289" i="32"/>
  <c r="D1313" i="32" s="1"/>
  <c r="D1337" i="32" s="1"/>
  <c r="D1361" i="32" s="1"/>
  <c r="D1385" i="32" s="1"/>
  <c r="D1409" i="32" s="1"/>
  <c r="D1433" i="32" s="1"/>
  <c r="D651" i="32"/>
  <c r="D675" i="32" s="1"/>
  <c r="D699" i="32" s="1"/>
  <c r="D723" i="32" s="1"/>
  <c r="D747" i="32" s="1"/>
  <c r="D771" i="32" s="1"/>
  <c r="D1293" i="32"/>
  <c r="D1317" i="32" s="1"/>
  <c r="D1341" i="32" s="1"/>
  <c r="D1365" i="32" s="1"/>
  <c r="D1389" i="32" s="1"/>
  <c r="D1413" i="32" s="1"/>
  <c r="D1437" i="32" s="1"/>
  <c r="D655" i="32"/>
  <c r="D679" i="32" s="1"/>
  <c r="D703" i="32" s="1"/>
  <c r="D727" i="32" s="1"/>
  <c r="D751" i="32" s="1"/>
  <c r="D775" i="32" s="1"/>
  <c r="D1297" i="32"/>
  <c r="D1321" i="32" s="1"/>
  <c r="D1345" i="32" s="1"/>
  <c r="D1369" i="32" s="1"/>
  <c r="D1393" i="32" s="1"/>
  <c r="D1417" i="32" s="1"/>
  <c r="D1441" i="32" s="1"/>
  <c r="D659" i="32"/>
  <c r="D683" i="32" s="1"/>
  <c r="D707" i="32" s="1"/>
  <c r="D731" i="32" s="1"/>
  <c r="D755" i="32" s="1"/>
  <c r="D779" i="32" s="1"/>
  <c r="D465" i="32"/>
  <c r="D489" i="32" s="1"/>
  <c r="D513" i="32" s="1"/>
  <c r="D537" i="32" s="1"/>
  <c r="D561" i="32" s="1"/>
  <c r="D585" i="32" s="1"/>
  <c r="D609" i="32" s="1"/>
  <c r="D1103" i="32" s="1"/>
  <c r="D1127" i="32" s="1"/>
  <c r="D1151" i="32" s="1"/>
  <c r="D1175" i="32" s="1"/>
  <c r="D1199" i="32" s="1"/>
  <c r="D1223" i="32" s="1"/>
  <c r="D1247" i="32" s="1"/>
  <c r="D1271" i="32" s="1"/>
  <c r="D1300" i="32"/>
  <c r="D1324" i="32" s="1"/>
  <c r="D1348" i="32" s="1"/>
  <c r="D1372" i="32" s="1"/>
  <c r="D1396" i="32" s="1"/>
  <c r="D1420" i="32" s="1"/>
  <c r="D1444" i="32" s="1"/>
  <c r="D451" i="31"/>
  <c r="D475" i="31" s="1"/>
  <c r="D499" i="31" s="1"/>
  <c r="D523" i="31" s="1"/>
  <c r="D547" i="31" s="1"/>
  <c r="D571" i="31" s="1"/>
  <c r="D595" i="31" s="1"/>
  <c r="D1089" i="31" s="1"/>
  <c r="D1113" i="31" s="1"/>
  <c r="D1137" i="31" s="1"/>
  <c r="D1161" i="31" s="1"/>
  <c r="D1185" i="31" s="1"/>
  <c r="D1209" i="31" s="1"/>
  <c r="D1233" i="31" s="1"/>
  <c r="D1257" i="31" s="1"/>
  <c r="D455" i="31"/>
  <c r="D479" i="31" s="1"/>
  <c r="D503" i="31" s="1"/>
  <c r="D527" i="31" s="1"/>
  <c r="D551" i="31" s="1"/>
  <c r="D575" i="31" s="1"/>
  <c r="D599" i="31" s="1"/>
  <c r="D1093" i="31" s="1"/>
  <c r="D1117" i="31" s="1"/>
  <c r="D1141" i="31" s="1"/>
  <c r="D1165" i="31" s="1"/>
  <c r="D1189" i="31" s="1"/>
  <c r="D1213" i="31" s="1"/>
  <c r="D1237" i="31" s="1"/>
  <c r="D1261" i="31" s="1"/>
  <c r="D459" i="31"/>
  <c r="D483" i="31" s="1"/>
  <c r="D507" i="31" s="1"/>
  <c r="D531" i="31" s="1"/>
  <c r="D555" i="31" s="1"/>
  <c r="D579" i="31" s="1"/>
  <c r="D603" i="31" s="1"/>
  <c r="D1097" i="31" s="1"/>
  <c r="D1121" i="31" s="1"/>
  <c r="D1145" i="31" s="1"/>
  <c r="D1169" i="31" s="1"/>
  <c r="D1193" i="31" s="1"/>
  <c r="D1217" i="31" s="1"/>
  <c r="D1241" i="31" s="1"/>
  <c r="D1265" i="31" s="1"/>
  <c r="D463" i="31"/>
  <c r="D487" i="31" s="1"/>
  <c r="D511" i="31" s="1"/>
  <c r="D535" i="31" s="1"/>
  <c r="D559" i="31" s="1"/>
  <c r="D583" i="31" s="1"/>
  <c r="D607" i="31" s="1"/>
  <c r="D1101" i="31" s="1"/>
  <c r="D1125" i="31" s="1"/>
  <c r="D1149" i="31" s="1"/>
  <c r="D1173" i="31" s="1"/>
  <c r="D1197" i="31" s="1"/>
  <c r="D1221" i="31" s="1"/>
  <c r="D1245" i="31" s="1"/>
  <c r="D1269" i="31" s="1"/>
  <c r="D467" i="31"/>
  <c r="D491" i="31" s="1"/>
  <c r="D515" i="31" s="1"/>
  <c r="D539" i="31" s="1"/>
  <c r="D563" i="31" s="1"/>
  <c r="D587" i="31" s="1"/>
  <c r="D611" i="31" s="1"/>
  <c r="D1105" i="31" s="1"/>
  <c r="D1129" i="31" s="1"/>
  <c r="D1153" i="31" s="1"/>
  <c r="D1177" i="31" s="1"/>
  <c r="D1201" i="31" s="1"/>
  <c r="D1225" i="31" s="1"/>
  <c r="D1249" i="31" s="1"/>
  <c r="D1273" i="31" s="1"/>
  <c r="D620" i="32"/>
  <c r="D450" i="32"/>
  <c r="D474" i="32" s="1"/>
  <c r="D498" i="32" s="1"/>
  <c r="D522" i="32" s="1"/>
  <c r="D546" i="32" s="1"/>
  <c r="D570" i="32" s="1"/>
  <c r="D594" i="32" s="1"/>
  <c r="D1088" i="32" s="1"/>
  <c r="D1112" i="32" s="1"/>
  <c r="D1136" i="32" s="1"/>
  <c r="D1160" i="32" s="1"/>
  <c r="D1184" i="32" s="1"/>
  <c r="D1208" i="32" s="1"/>
  <c r="D1232" i="32" s="1"/>
  <c r="D1256" i="32" s="1"/>
  <c r="D624" i="32"/>
  <c r="D454" i="32"/>
  <c r="D478" i="32" s="1"/>
  <c r="D502" i="32" s="1"/>
  <c r="D526" i="32" s="1"/>
  <c r="D550" i="32" s="1"/>
  <c r="D574" i="32" s="1"/>
  <c r="D598" i="32" s="1"/>
  <c r="D1092" i="32" s="1"/>
  <c r="D1116" i="32" s="1"/>
  <c r="D1140" i="32" s="1"/>
  <c r="D1164" i="32" s="1"/>
  <c r="D1188" i="32" s="1"/>
  <c r="D1212" i="32" s="1"/>
  <c r="D1236" i="32" s="1"/>
  <c r="D1260" i="32" s="1"/>
  <c r="D1294" i="32"/>
  <c r="D1318" i="32" s="1"/>
  <c r="D1342" i="32" s="1"/>
  <c r="D1366" i="32" s="1"/>
  <c r="D1390" i="32" s="1"/>
  <c r="D1414" i="32" s="1"/>
  <c r="D1438" i="32" s="1"/>
  <c r="D656" i="32"/>
  <c r="D680" i="32" s="1"/>
  <c r="D704" i="32" s="1"/>
  <c r="D728" i="32" s="1"/>
  <c r="D752" i="32" s="1"/>
  <c r="D776" i="32" s="1"/>
  <c r="D1298" i="32"/>
  <c r="D1322" i="32" s="1"/>
  <c r="D1346" i="32" s="1"/>
  <c r="D1370" i="32" s="1"/>
  <c r="D1394" i="32" s="1"/>
  <c r="D1418" i="32" s="1"/>
  <c r="D1442" i="32" s="1"/>
  <c r="D660" i="32"/>
  <c r="D684" i="32" s="1"/>
  <c r="D708" i="32" s="1"/>
  <c r="D732" i="32" s="1"/>
  <c r="D756" i="32" s="1"/>
  <c r="D780" i="32" s="1"/>
  <c r="D453" i="32"/>
  <c r="D477" i="32" s="1"/>
  <c r="D501" i="32" s="1"/>
  <c r="D525" i="32" s="1"/>
  <c r="D549" i="32" s="1"/>
  <c r="D573" i="32" s="1"/>
  <c r="D597" i="32" s="1"/>
  <c r="D1091" i="32" s="1"/>
  <c r="D1115" i="32" s="1"/>
  <c r="D1139" i="32" s="1"/>
  <c r="D1163" i="32" s="1"/>
  <c r="D1187" i="32" s="1"/>
  <c r="D1211" i="32" s="1"/>
  <c r="D1235" i="32" s="1"/>
  <c r="D1259" i="32" s="1"/>
  <c r="D1284" i="32"/>
  <c r="D1308" i="32" s="1"/>
  <c r="D1332" i="32" s="1"/>
  <c r="D1356" i="32" s="1"/>
  <c r="D1380" i="32" s="1"/>
  <c r="D1404" i="32" s="1"/>
  <c r="D1428" i="32" s="1"/>
  <c r="D462" i="32"/>
  <c r="D486" i="32" s="1"/>
  <c r="D510" i="32" s="1"/>
  <c r="D534" i="32" s="1"/>
  <c r="D558" i="32" s="1"/>
  <c r="D582" i="32" s="1"/>
  <c r="D606" i="32" s="1"/>
  <c r="D1100" i="32" s="1"/>
  <c r="D1124" i="32" s="1"/>
  <c r="D1148" i="32" s="1"/>
  <c r="D1172" i="32" s="1"/>
  <c r="D1196" i="32" s="1"/>
  <c r="D1220" i="32" s="1"/>
  <c r="D1244" i="32" s="1"/>
  <c r="D1268" i="32" s="1"/>
  <c r="D466" i="32"/>
  <c r="D490" i="32" s="1"/>
  <c r="D514" i="32" s="1"/>
  <c r="D538" i="32" s="1"/>
  <c r="D562" i="32" s="1"/>
  <c r="D586" i="32" s="1"/>
  <c r="D610" i="32" s="1"/>
  <c r="D1104" i="32" s="1"/>
  <c r="D1128" i="32" s="1"/>
  <c r="D1152" i="32" s="1"/>
  <c r="D1176" i="32" s="1"/>
  <c r="D1200" i="32" s="1"/>
  <c r="D1224" i="32" s="1"/>
  <c r="D1248" i="32" s="1"/>
  <c r="D1272" i="32" s="1"/>
  <c r="E895" i="32"/>
  <c r="D452" i="32"/>
  <c r="D476" i="32" s="1"/>
  <c r="D500" i="32" s="1"/>
  <c r="D524" i="32" s="1"/>
  <c r="D548" i="32" s="1"/>
  <c r="D572" i="32" s="1"/>
  <c r="D596" i="32" s="1"/>
  <c r="D1090" i="32" s="1"/>
  <c r="D1114" i="32" s="1"/>
  <c r="D1138" i="32" s="1"/>
  <c r="D1162" i="32" s="1"/>
  <c r="D1186" i="32" s="1"/>
  <c r="D1210" i="32" s="1"/>
  <c r="D1234" i="32" s="1"/>
  <c r="D1258" i="32" s="1"/>
  <c r="D456" i="32"/>
  <c r="D480" i="32" s="1"/>
  <c r="D504" i="32" s="1"/>
  <c r="D528" i="32" s="1"/>
  <c r="D552" i="32" s="1"/>
  <c r="D576" i="32" s="1"/>
  <c r="D600" i="32" s="1"/>
  <c r="D1094" i="32" s="1"/>
  <c r="D1118" i="32" s="1"/>
  <c r="D1142" i="32" s="1"/>
  <c r="D1166" i="32" s="1"/>
  <c r="D1190" i="32" s="1"/>
  <c r="D1214" i="32" s="1"/>
  <c r="D1238" i="32" s="1"/>
  <c r="D1262" i="32" s="1"/>
  <c r="D460" i="32"/>
  <c r="D484" i="32" s="1"/>
  <c r="D508" i="32" s="1"/>
  <c r="D532" i="32" s="1"/>
  <c r="D556" i="32" s="1"/>
  <c r="D580" i="32" s="1"/>
  <c r="D604" i="32" s="1"/>
  <c r="D1098" i="32" s="1"/>
  <c r="D1122" i="32" s="1"/>
  <c r="D1146" i="32" s="1"/>
  <c r="D1170" i="32" s="1"/>
  <c r="D1194" i="32" s="1"/>
  <c r="D1218" i="32" s="1"/>
  <c r="D1242" i="32" s="1"/>
  <c r="D1266" i="32" s="1"/>
  <c r="D464" i="32"/>
  <c r="D488" i="32" s="1"/>
  <c r="D512" i="32" s="1"/>
  <c r="D536" i="32" s="1"/>
  <c r="D560" i="32" s="1"/>
  <c r="D584" i="32" s="1"/>
  <c r="D608" i="32" s="1"/>
  <c r="D1102" i="32" s="1"/>
  <c r="D1126" i="32" s="1"/>
  <c r="D1150" i="32" s="1"/>
  <c r="D1174" i="32" s="1"/>
  <c r="D1198" i="32" s="1"/>
  <c r="D1222" i="32" s="1"/>
  <c r="D1246" i="32" s="1"/>
  <c r="D1270" i="32" s="1"/>
  <c r="D468" i="32"/>
  <c r="D492" i="32" s="1"/>
  <c r="D516" i="32" s="1"/>
  <c r="D540" i="32" s="1"/>
  <c r="D564" i="32" s="1"/>
  <c r="D588" i="32" s="1"/>
  <c r="D612" i="32" s="1"/>
  <c r="D1106" i="32" s="1"/>
  <c r="D1130" i="32" s="1"/>
  <c r="D1154" i="32" s="1"/>
  <c r="D1178" i="32" s="1"/>
  <c r="D1202" i="32" s="1"/>
  <c r="D1226" i="32" s="1"/>
  <c r="D1250" i="32" s="1"/>
  <c r="D1274" i="32" s="1"/>
  <c r="E1080" i="32"/>
  <c r="E969" i="32"/>
  <c r="D1283" i="23"/>
  <c r="D1307" i="23" s="1"/>
  <c r="D1331" i="23" s="1"/>
  <c r="D1355" i="23" s="1"/>
  <c r="D1379" i="23" s="1"/>
  <c r="D1403" i="23" s="1"/>
  <c r="D1427" i="23" s="1"/>
  <c r="D645" i="23"/>
  <c r="D669" i="23" s="1"/>
  <c r="D693" i="23" s="1"/>
  <c r="D717" i="23" s="1"/>
  <c r="D741" i="23" s="1"/>
  <c r="D765" i="23" s="1"/>
  <c r="D1287" i="23"/>
  <c r="D1311" i="23" s="1"/>
  <c r="D1335" i="23" s="1"/>
  <c r="D1359" i="23" s="1"/>
  <c r="D1383" i="23" s="1"/>
  <c r="D1407" i="23" s="1"/>
  <c r="D1431" i="23" s="1"/>
  <c r="D649" i="23"/>
  <c r="D673" i="23" s="1"/>
  <c r="D697" i="23" s="1"/>
  <c r="D721" i="23" s="1"/>
  <c r="D745" i="23" s="1"/>
  <c r="D769" i="23" s="1"/>
  <c r="D1291" i="23"/>
  <c r="D1315" i="23" s="1"/>
  <c r="D1339" i="23" s="1"/>
  <c r="D1363" i="23" s="1"/>
  <c r="D1387" i="23" s="1"/>
  <c r="D1411" i="23" s="1"/>
  <c r="D1435" i="23" s="1"/>
  <c r="D653" i="23"/>
  <c r="D677" i="23" s="1"/>
  <c r="D701" i="23" s="1"/>
  <c r="D725" i="23" s="1"/>
  <c r="D749" i="23" s="1"/>
  <c r="D773" i="23" s="1"/>
  <c r="D1295" i="23"/>
  <c r="D1319" i="23" s="1"/>
  <c r="D1343" i="23" s="1"/>
  <c r="D1367" i="23" s="1"/>
  <c r="D1391" i="23" s="1"/>
  <c r="D1415" i="23" s="1"/>
  <c r="D1439" i="23" s="1"/>
  <c r="D657" i="23"/>
  <c r="D681" i="23" s="1"/>
  <c r="D705" i="23" s="1"/>
  <c r="D729" i="23" s="1"/>
  <c r="D753" i="23" s="1"/>
  <c r="D777" i="23" s="1"/>
  <c r="D1299" i="23"/>
  <c r="D1323" i="23" s="1"/>
  <c r="D1347" i="23" s="1"/>
  <c r="D1371" i="23" s="1"/>
  <c r="D1395" i="23" s="1"/>
  <c r="D1419" i="23" s="1"/>
  <c r="D1443" i="23" s="1"/>
  <c r="D661" i="23"/>
  <c r="D685" i="23" s="1"/>
  <c r="D709" i="23" s="1"/>
  <c r="D733" i="23" s="1"/>
  <c r="D757" i="23" s="1"/>
  <c r="D781" i="23" s="1"/>
  <c r="D1280" i="23"/>
  <c r="D1304" i="23" s="1"/>
  <c r="D1328" i="23" s="1"/>
  <c r="D1352" i="23" s="1"/>
  <c r="D1376" i="23" s="1"/>
  <c r="D1400" i="23" s="1"/>
  <c r="D1424" i="23" s="1"/>
  <c r="D642" i="23"/>
  <c r="D666" i="23" s="1"/>
  <c r="D690" i="23" s="1"/>
  <c r="D714" i="23" s="1"/>
  <c r="D738" i="23" s="1"/>
  <c r="D762" i="23" s="1"/>
  <c r="D646" i="23"/>
  <c r="D670" i="23" s="1"/>
  <c r="D694" i="23" s="1"/>
  <c r="D718" i="23" s="1"/>
  <c r="D742" i="23" s="1"/>
  <c r="D766" i="23" s="1"/>
  <c r="D1284" i="23"/>
  <c r="D1308" i="23" s="1"/>
  <c r="D1332" i="23" s="1"/>
  <c r="D1356" i="23" s="1"/>
  <c r="D1380" i="23" s="1"/>
  <c r="D1404" i="23" s="1"/>
  <c r="D1428" i="23" s="1"/>
  <c r="D650" i="23"/>
  <c r="D674" i="23" s="1"/>
  <c r="D698" i="23" s="1"/>
  <c r="D722" i="23" s="1"/>
  <c r="D746" i="23" s="1"/>
  <c r="D770" i="23" s="1"/>
  <c r="D1288" i="23"/>
  <c r="D1312" i="23" s="1"/>
  <c r="D1336" i="23" s="1"/>
  <c r="D1360" i="23" s="1"/>
  <c r="D1384" i="23" s="1"/>
  <c r="D1408" i="23" s="1"/>
  <c r="D1432" i="23" s="1"/>
  <c r="D654" i="23"/>
  <c r="D678" i="23" s="1"/>
  <c r="D702" i="23" s="1"/>
  <c r="D726" i="23" s="1"/>
  <c r="D750" i="23" s="1"/>
  <c r="D774" i="23" s="1"/>
  <c r="D1292" i="23"/>
  <c r="D1316" i="23" s="1"/>
  <c r="D1340" i="23" s="1"/>
  <c r="D1364" i="23" s="1"/>
  <c r="D1388" i="23" s="1"/>
  <c r="D1412" i="23" s="1"/>
  <c r="D1436" i="23" s="1"/>
  <c r="D658" i="23"/>
  <c r="D682" i="23" s="1"/>
  <c r="D706" i="23" s="1"/>
  <c r="D730" i="23" s="1"/>
  <c r="D754" i="23" s="1"/>
  <c r="D778" i="23" s="1"/>
  <c r="D1296" i="23"/>
  <c r="D1320" i="23" s="1"/>
  <c r="D1344" i="23" s="1"/>
  <c r="D1368" i="23" s="1"/>
  <c r="D1392" i="23" s="1"/>
  <c r="D1416" i="23" s="1"/>
  <c r="D1440" i="23" s="1"/>
  <c r="D662" i="23"/>
  <c r="D686" i="23" s="1"/>
  <c r="D710" i="23" s="1"/>
  <c r="D734" i="23" s="1"/>
  <c r="D758" i="23" s="1"/>
  <c r="D782" i="23" s="1"/>
  <c r="D1300" i="23"/>
  <c r="D1324" i="23" s="1"/>
  <c r="D1348" i="23" s="1"/>
  <c r="D1372" i="23" s="1"/>
  <c r="D1396" i="23" s="1"/>
  <c r="D1420" i="23" s="1"/>
  <c r="D1444" i="23" s="1"/>
  <c r="D643" i="23"/>
  <c r="D667" i="23" s="1"/>
  <c r="D691" i="23" s="1"/>
  <c r="D715" i="23" s="1"/>
  <c r="D739" i="23" s="1"/>
  <c r="D763" i="23" s="1"/>
  <c r="D1281" i="23"/>
  <c r="D1305" i="23" s="1"/>
  <c r="D1329" i="23" s="1"/>
  <c r="D1353" i="23" s="1"/>
  <c r="D1377" i="23" s="1"/>
  <c r="D1401" i="23" s="1"/>
  <c r="D1425" i="23" s="1"/>
  <c r="D647" i="23"/>
  <c r="D671" i="23" s="1"/>
  <c r="D695" i="23" s="1"/>
  <c r="D719" i="23" s="1"/>
  <c r="D743" i="23" s="1"/>
  <c r="D767" i="23" s="1"/>
  <c r="D1285" i="23"/>
  <c r="D1309" i="23" s="1"/>
  <c r="D1333" i="23" s="1"/>
  <c r="D1357" i="23" s="1"/>
  <c r="D1381" i="23" s="1"/>
  <c r="D1405" i="23" s="1"/>
  <c r="D1429" i="23" s="1"/>
  <c r="D651" i="23"/>
  <c r="D675" i="23" s="1"/>
  <c r="D699" i="23" s="1"/>
  <c r="D723" i="23" s="1"/>
  <c r="D747" i="23" s="1"/>
  <c r="D771" i="23" s="1"/>
  <c r="D1289" i="23"/>
  <c r="D1313" i="23" s="1"/>
  <c r="D1337" i="23" s="1"/>
  <c r="D1361" i="23" s="1"/>
  <c r="D1385" i="23" s="1"/>
  <c r="D1409" i="23" s="1"/>
  <c r="D1433" i="23" s="1"/>
  <c r="D655" i="23"/>
  <c r="D679" i="23" s="1"/>
  <c r="D703" i="23" s="1"/>
  <c r="D727" i="23" s="1"/>
  <c r="D751" i="23" s="1"/>
  <c r="D775" i="23" s="1"/>
  <c r="D1293" i="23"/>
  <c r="D1317" i="23" s="1"/>
  <c r="D1341" i="23" s="1"/>
  <c r="D1365" i="23" s="1"/>
  <c r="D1389" i="23" s="1"/>
  <c r="D1413" i="23" s="1"/>
  <c r="D1437" i="23" s="1"/>
  <c r="D659" i="23"/>
  <c r="D683" i="23" s="1"/>
  <c r="D707" i="23" s="1"/>
  <c r="D731" i="23" s="1"/>
  <c r="D755" i="23" s="1"/>
  <c r="D779" i="23" s="1"/>
  <c r="D1297" i="23"/>
  <c r="D1321" i="23" s="1"/>
  <c r="D1345" i="23" s="1"/>
  <c r="D1369" i="23" s="1"/>
  <c r="D1393" i="23" s="1"/>
  <c r="D1417" i="23" s="1"/>
  <c r="D1441" i="23" s="1"/>
  <c r="D1282" i="23"/>
  <c r="D1306" i="23" s="1"/>
  <c r="D1330" i="23" s="1"/>
  <c r="D1354" i="23" s="1"/>
  <c r="D1378" i="23" s="1"/>
  <c r="D1402" i="23" s="1"/>
  <c r="D1426" i="23" s="1"/>
  <c r="D644" i="23"/>
  <c r="D668" i="23" s="1"/>
  <c r="D692" i="23" s="1"/>
  <c r="D716" i="23" s="1"/>
  <c r="D740" i="23" s="1"/>
  <c r="D764" i="23" s="1"/>
  <c r="D1286" i="23"/>
  <c r="D1310" i="23" s="1"/>
  <c r="D1334" i="23" s="1"/>
  <c r="D1358" i="23" s="1"/>
  <c r="D1382" i="23" s="1"/>
  <c r="D1406" i="23" s="1"/>
  <c r="D1430" i="23" s="1"/>
  <c r="D648" i="23"/>
  <c r="D672" i="23" s="1"/>
  <c r="D696" i="23" s="1"/>
  <c r="D720" i="23" s="1"/>
  <c r="D744" i="23" s="1"/>
  <c r="D768" i="23" s="1"/>
  <c r="D1294" i="23"/>
  <c r="D1318" i="23" s="1"/>
  <c r="D1342" i="23" s="1"/>
  <c r="D1366" i="23" s="1"/>
  <c r="D1390" i="23" s="1"/>
  <c r="D1414" i="23" s="1"/>
  <c r="D1438" i="23" s="1"/>
  <c r="D656" i="23"/>
  <c r="D680" i="23" s="1"/>
  <c r="D704" i="23" s="1"/>
  <c r="D728" i="23" s="1"/>
  <c r="D752" i="23" s="1"/>
  <c r="D776" i="23" s="1"/>
  <c r="D1298" i="23"/>
  <c r="D1322" i="23" s="1"/>
  <c r="D1346" i="23" s="1"/>
  <c r="D1370" i="23" s="1"/>
  <c r="D1394" i="23" s="1"/>
  <c r="D1418" i="23" s="1"/>
  <c r="D1442" i="23" s="1"/>
  <c r="D660" i="23"/>
  <c r="D684" i="23" s="1"/>
  <c r="D708" i="23" s="1"/>
  <c r="D732" i="23" s="1"/>
  <c r="D756" i="23" s="1"/>
  <c r="D780" i="23" s="1"/>
  <c r="D1283" i="24"/>
  <c r="D1307" i="24" s="1"/>
  <c r="D1331" i="24" s="1"/>
  <c r="D1355" i="24" s="1"/>
  <c r="D1379" i="24" s="1"/>
  <c r="D1403" i="24" s="1"/>
  <c r="D1427" i="24" s="1"/>
  <c r="D645" i="24"/>
  <c r="D669" i="24" s="1"/>
  <c r="D693" i="24" s="1"/>
  <c r="D717" i="24" s="1"/>
  <c r="D741" i="24" s="1"/>
  <c r="D765" i="24" s="1"/>
  <c r="D1287" i="24"/>
  <c r="D1311" i="24" s="1"/>
  <c r="D1335" i="24" s="1"/>
  <c r="D1359" i="24" s="1"/>
  <c r="D1383" i="24" s="1"/>
  <c r="D1407" i="24" s="1"/>
  <c r="D1431" i="24" s="1"/>
  <c r="D649" i="24"/>
  <c r="D673" i="24" s="1"/>
  <c r="D697" i="24" s="1"/>
  <c r="D721" i="24" s="1"/>
  <c r="D745" i="24" s="1"/>
  <c r="D769" i="24" s="1"/>
  <c r="D1295" i="24"/>
  <c r="D1319" i="24" s="1"/>
  <c r="D1343" i="24" s="1"/>
  <c r="D1367" i="24" s="1"/>
  <c r="D1391" i="24" s="1"/>
  <c r="D1415" i="24" s="1"/>
  <c r="D1439" i="24" s="1"/>
  <c r="D657" i="24"/>
  <c r="D681" i="24" s="1"/>
  <c r="D705" i="24" s="1"/>
  <c r="D729" i="24" s="1"/>
  <c r="D753" i="24" s="1"/>
  <c r="D777" i="24" s="1"/>
  <c r="D1299" i="24"/>
  <c r="D1323" i="24" s="1"/>
  <c r="D1347" i="24" s="1"/>
  <c r="D1371" i="24" s="1"/>
  <c r="D1395" i="24" s="1"/>
  <c r="D1419" i="24" s="1"/>
  <c r="D1443" i="24" s="1"/>
  <c r="D661" i="24"/>
  <c r="D685" i="24" s="1"/>
  <c r="D709" i="24" s="1"/>
  <c r="D733" i="24" s="1"/>
  <c r="D757" i="24" s="1"/>
  <c r="D781" i="24" s="1"/>
  <c r="B4" i="23"/>
  <c r="D450" i="23"/>
  <c r="D474" i="23" s="1"/>
  <c r="D498" i="23" s="1"/>
  <c r="D522" i="23" s="1"/>
  <c r="D546" i="23" s="1"/>
  <c r="D570" i="23" s="1"/>
  <c r="D594" i="23" s="1"/>
  <c r="D1088" i="23" s="1"/>
  <c r="D1112" i="23" s="1"/>
  <c r="D1136" i="23" s="1"/>
  <c r="D1160" i="23" s="1"/>
  <c r="D1184" i="23" s="1"/>
  <c r="D1208" i="23" s="1"/>
  <c r="D1232" i="23" s="1"/>
  <c r="D1256" i="23" s="1"/>
  <c r="D454" i="23"/>
  <c r="D478" i="23" s="1"/>
  <c r="D502" i="23" s="1"/>
  <c r="D526" i="23" s="1"/>
  <c r="D550" i="23" s="1"/>
  <c r="D574" i="23" s="1"/>
  <c r="D598" i="23" s="1"/>
  <c r="D1092" i="23" s="1"/>
  <c r="D1116" i="23" s="1"/>
  <c r="D1140" i="23" s="1"/>
  <c r="D1164" i="23" s="1"/>
  <c r="D1188" i="23" s="1"/>
  <c r="D1212" i="23" s="1"/>
  <c r="D1236" i="23" s="1"/>
  <c r="D1260" i="23" s="1"/>
  <c r="D462" i="23"/>
  <c r="D486" i="23" s="1"/>
  <c r="D510" i="23" s="1"/>
  <c r="D534" i="23" s="1"/>
  <c r="D558" i="23" s="1"/>
  <c r="D582" i="23" s="1"/>
  <c r="D606" i="23" s="1"/>
  <c r="D1100" i="23" s="1"/>
  <c r="D1124" i="23" s="1"/>
  <c r="D1148" i="23" s="1"/>
  <c r="D1172" i="23" s="1"/>
  <c r="D1196" i="23" s="1"/>
  <c r="D1220" i="23" s="1"/>
  <c r="D1244" i="23" s="1"/>
  <c r="D1268" i="23" s="1"/>
  <c r="D466" i="23"/>
  <c r="D490" i="23" s="1"/>
  <c r="D514" i="23" s="1"/>
  <c r="D538" i="23" s="1"/>
  <c r="D562" i="23" s="1"/>
  <c r="D586" i="23" s="1"/>
  <c r="D610" i="23" s="1"/>
  <c r="D1104" i="23" s="1"/>
  <c r="D1128" i="23" s="1"/>
  <c r="D1152" i="23" s="1"/>
  <c r="D1176" i="23" s="1"/>
  <c r="D1200" i="23" s="1"/>
  <c r="D1224" i="23" s="1"/>
  <c r="D1248" i="23" s="1"/>
  <c r="D1272" i="23" s="1"/>
  <c r="D1281" i="24"/>
  <c r="D1305" i="24" s="1"/>
  <c r="D1329" i="24" s="1"/>
  <c r="D1353" i="24" s="1"/>
  <c r="D1377" i="24" s="1"/>
  <c r="D1401" i="24" s="1"/>
  <c r="D1425" i="24" s="1"/>
  <c r="D643" i="24"/>
  <c r="D667" i="24" s="1"/>
  <c r="D691" i="24" s="1"/>
  <c r="D715" i="24" s="1"/>
  <c r="D739" i="24" s="1"/>
  <c r="D763" i="24" s="1"/>
  <c r="D1285" i="24"/>
  <c r="D1309" i="24" s="1"/>
  <c r="D1333" i="24" s="1"/>
  <c r="D1357" i="24" s="1"/>
  <c r="D1381" i="24" s="1"/>
  <c r="D1405" i="24" s="1"/>
  <c r="D1429" i="24" s="1"/>
  <c r="D647" i="24"/>
  <c r="D671" i="24" s="1"/>
  <c r="D695" i="24" s="1"/>
  <c r="D719" i="24" s="1"/>
  <c r="D743" i="24" s="1"/>
  <c r="D767" i="24" s="1"/>
  <c r="D1289" i="24"/>
  <c r="D1313" i="24" s="1"/>
  <c r="D1337" i="24" s="1"/>
  <c r="D1361" i="24" s="1"/>
  <c r="D1385" i="24" s="1"/>
  <c r="D1409" i="24" s="1"/>
  <c r="D1433" i="24" s="1"/>
  <c r="D651" i="24"/>
  <c r="D675" i="24" s="1"/>
  <c r="D699" i="24" s="1"/>
  <c r="D723" i="24" s="1"/>
  <c r="D747" i="24" s="1"/>
  <c r="D771" i="24" s="1"/>
  <c r="D1293" i="24"/>
  <c r="D1317" i="24" s="1"/>
  <c r="D1341" i="24" s="1"/>
  <c r="D1365" i="24" s="1"/>
  <c r="D1389" i="24" s="1"/>
  <c r="D1413" i="24" s="1"/>
  <c r="D1437" i="24" s="1"/>
  <c r="D655" i="24"/>
  <c r="D679" i="24" s="1"/>
  <c r="D703" i="24" s="1"/>
  <c r="D727" i="24" s="1"/>
  <c r="D751" i="24" s="1"/>
  <c r="D775" i="24" s="1"/>
  <c r="D1297" i="24"/>
  <c r="D1321" i="24" s="1"/>
  <c r="D1345" i="24" s="1"/>
  <c r="D1369" i="24" s="1"/>
  <c r="D1393" i="24" s="1"/>
  <c r="D1417" i="24" s="1"/>
  <c r="D1441" i="24" s="1"/>
  <c r="D659" i="24"/>
  <c r="D683" i="24" s="1"/>
  <c r="D707" i="24" s="1"/>
  <c r="D731" i="24" s="1"/>
  <c r="D755" i="24" s="1"/>
  <c r="D779" i="24" s="1"/>
  <c r="D455" i="24"/>
  <c r="D479" i="24" s="1"/>
  <c r="D503" i="24" s="1"/>
  <c r="D527" i="24" s="1"/>
  <c r="D551" i="24" s="1"/>
  <c r="D575" i="24" s="1"/>
  <c r="D599" i="24" s="1"/>
  <c r="D1093" i="24" s="1"/>
  <c r="D1117" i="24" s="1"/>
  <c r="D1141" i="24" s="1"/>
  <c r="D1165" i="24" s="1"/>
  <c r="D1189" i="24" s="1"/>
  <c r="D1213" i="24" s="1"/>
  <c r="D1237" i="24" s="1"/>
  <c r="D1261" i="24" s="1"/>
  <c r="D467" i="24"/>
  <c r="D491" i="24" s="1"/>
  <c r="D515" i="24" s="1"/>
  <c r="D539" i="24" s="1"/>
  <c r="D563" i="24" s="1"/>
  <c r="D587" i="24" s="1"/>
  <c r="D611" i="24" s="1"/>
  <c r="D1105" i="24" s="1"/>
  <c r="D1129" i="24" s="1"/>
  <c r="D1153" i="24" s="1"/>
  <c r="D1177" i="24" s="1"/>
  <c r="D1201" i="24" s="1"/>
  <c r="D1225" i="24" s="1"/>
  <c r="D1249" i="24" s="1"/>
  <c r="D1273" i="24" s="1"/>
  <c r="D448" i="23"/>
  <c r="D472" i="23" s="1"/>
  <c r="D496" i="23" s="1"/>
  <c r="D520" i="23" s="1"/>
  <c r="D544" i="23" s="1"/>
  <c r="D568" i="23" s="1"/>
  <c r="D592" i="23" s="1"/>
  <c r="D1086" i="23" s="1"/>
  <c r="D1110" i="23" s="1"/>
  <c r="D1134" i="23" s="1"/>
  <c r="D1158" i="23" s="1"/>
  <c r="D1182" i="23" s="1"/>
  <c r="D1206" i="23" s="1"/>
  <c r="D1230" i="23" s="1"/>
  <c r="D1254" i="23" s="1"/>
  <c r="D451" i="23"/>
  <c r="D475" i="23" s="1"/>
  <c r="D499" i="23" s="1"/>
  <c r="D523" i="23" s="1"/>
  <c r="D547" i="23" s="1"/>
  <c r="D571" i="23" s="1"/>
  <c r="D595" i="23" s="1"/>
  <c r="D1089" i="23" s="1"/>
  <c r="D1113" i="23" s="1"/>
  <c r="D1137" i="23" s="1"/>
  <c r="D1161" i="23" s="1"/>
  <c r="D1185" i="23" s="1"/>
  <c r="D1209" i="23" s="1"/>
  <c r="D1233" i="23" s="1"/>
  <c r="D1257" i="23" s="1"/>
  <c r="D455" i="23"/>
  <c r="D479" i="23" s="1"/>
  <c r="D503" i="23" s="1"/>
  <c r="D527" i="23" s="1"/>
  <c r="D551" i="23" s="1"/>
  <c r="D575" i="23" s="1"/>
  <c r="D599" i="23" s="1"/>
  <c r="D1093" i="23" s="1"/>
  <c r="D1117" i="23" s="1"/>
  <c r="D1141" i="23" s="1"/>
  <c r="D1165" i="23" s="1"/>
  <c r="D1189" i="23" s="1"/>
  <c r="D1213" i="23" s="1"/>
  <c r="D1237" i="23" s="1"/>
  <c r="D1261" i="23" s="1"/>
  <c r="D459" i="23"/>
  <c r="D483" i="23" s="1"/>
  <c r="D507" i="23" s="1"/>
  <c r="D531" i="23" s="1"/>
  <c r="D555" i="23" s="1"/>
  <c r="D579" i="23" s="1"/>
  <c r="D603" i="23" s="1"/>
  <c r="D1097" i="23" s="1"/>
  <c r="D1121" i="23" s="1"/>
  <c r="D1145" i="23" s="1"/>
  <c r="D1169" i="23" s="1"/>
  <c r="D1193" i="23" s="1"/>
  <c r="D1217" i="23" s="1"/>
  <c r="D1241" i="23" s="1"/>
  <c r="D1265" i="23" s="1"/>
  <c r="D463" i="23"/>
  <c r="D487" i="23" s="1"/>
  <c r="D511" i="23" s="1"/>
  <c r="D535" i="23" s="1"/>
  <c r="D559" i="23" s="1"/>
  <c r="D583" i="23" s="1"/>
  <c r="D607" i="23" s="1"/>
  <c r="D1101" i="23" s="1"/>
  <c r="D1125" i="23" s="1"/>
  <c r="D1149" i="23" s="1"/>
  <c r="D1173" i="23" s="1"/>
  <c r="D1197" i="23" s="1"/>
  <c r="D1221" i="23" s="1"/>
  <c r="D1245" i="23" s="1"/>
  <c r="D1269" i="23" s="1"/>
  <c r="D467" i="23"/>
  <c r="D491" i="23" s="1"/>
  <c r="D515" i="23" s="1"/>
  <c r="D539" i="23" s="1"/>
  <c r="D563" i="23" s="1"/>
  <c r="D587" i="23" s="1"/>
  <c r="D611" i="23" s="1"/>
  <c r="D1105" i="23" s="1"/>
  <c r="D1129" i="23" s="1"/>
  <c r="D1153" i="23" s="1"/>
  <c r="D1177" i="23" s="1"/>
  <c r="D1201" i="23" s="1"/>
  <c r="D1225" i="23" s="1"/>
  <c r="D1249" i="23" s="1"/>
  <c r="D1273" i="23" s="1"/>
  <c r="B4" i="24"/>
  <c r="D1282" i="24"/>
  <c r="D1306" i="24" s="1"/>
  <c r="D1330" i="24" s="1"/>
  <c r="D1354" i="24" s="1"/>
  <c r="D1378" i="24" s="1"/>
  <c r="D1402" i="24" s="1"/>
  <c r="D1426" i="24" s="1"/>
  <c r="D644" i="24"/>
  <c r="D668" i="24" s="1"/>
  <c r="D692" i="24" s="1"/>
  <c r="D716" i="24" s="1"/>
  <c r="D740" i="24" s="1"/>
  <c r="D764" i="24" s="1"/>
  <c r="D1286" i="24"/>
  <c r="D1310" i="24" s="1"/>
  <c r="D1334" i="24" s="1"/>
  <c r="D1358" i="24" s="1"/>
  <c r="D1382" i="24" s="1"/>
  <c r="D1406" i="24" s="1"/>
  <c r="D1430" i="24" s="1"/>
  <c r="D648" i="24"/>
  <c r="D672" i="24" s="1"/>
  <c r="D696" i="24" s="1"/>
  <c r="D720" i="24" s="1"/>
  <c r="D744" i="24" s="1"/>
  <c r="D768" i="24" s="1"/>
  <c r="D1294" i="24"/>
  <c r="D1318" i="24" s="1"/>
  <c r="D1342" i="24" s="1"/>
  <c r="D1366" i="24" s="1"/>
  <c r="D1390" i="24" s="1"/>
  <c r="D1414" i="24" s="1"/>
  <c r="D1438" i="24" s="1"/>
  <c r="D656" i="24"/>
  <c r="D680" i="24" s="1"/>
  <c r="D704" i="24" s="1"/>
  <c r="D728" i="24" s="1"/>
  <c r="D752" i="24" s="1"/>
  <c r="D776" i="24" s="1"/>
  <c r="D1298" i="24"/>
  <c r="D1322" i="24" s="1"/>
  <c r="D1346" i="24" s="1"/>
  <c r="D1370" i="24" s="1"/>
  <c r="D1394" i="24" s="1"/>
  <c r="D1418" i="24" s="1"/>
  <c r="D1442" i="24" s="1"/>
  <c r="D660" i="24"/>
  <c r="D684" i="24" s="1"/>
  <c r="D708" i="24" s="1"/>
  <c r="D732" i="24" s="1"/>
  <c r="D756" i="24" s="1"/>
  <c r="D780" i="24" s="1"/>
  <c r="D452" i="23"/>
  <c r="D476" i="23" s="1"/>
  <c r="D500" i="23" s="1"/>
  <c r="D524" i="23" s="1"/>
  <c r="D548" i="23" s="1"/>
  <c r="D572" i="23" s="1"/>
  <c r="D596" i="23" s="1"/>
  <c r="D1090" i="23" s="1"/>
  <c r="D1114" i="23" s="1"/>
  <c r="D1138" i="23" s="1"/>
  <c r="D1162" i="23" s="1"/>
  <c r="D1186" i="23" s="1"/>
  <c r="D1210" i="23" s="1"/>
  <c r="D1234" i="23" s="1"/>
  <c r="D1258" i="23" s="1"/>
  <c r="D456" i="23"/>
  <c r="D480" i="23" s="1"/>
  <c r="D504" i="23" s="1"/>
  <c r="D528" i="23" s="1"/>
  <c r="D552" i="23" s="1"/>
  <c r="D576" i="23" s="1"/>
  <c r="D600" i="23" s="1"/>
  <c r="D1094" i="23" s="1"/>
  <c r="D1118" i="23" s="1"/>
  <c r="D1142" i="23" s="1"/>
  <c r="D1166" i="23" s="1"/>
  <c r="D1190" i="23" s="1"/>
  <c r="D1214" i="23" s="1"/>
  <c r="D1238" i="23" s="1"/>
  <c r="D1262" i="23" s="1"/>
  <c r="D460" i="23"/>
  <c r="D484" i="23" s="1"/>
  <c r="D508" i="23" s="1"/>
  <c r="D532" i="23" s="1"/>
  <c r="D556" i="23" s="1"/>
  <c r="D580" i="23" s="1"/>
  <c r="D604" i="23" s="1"/>
  <c r="D1098" i="23" s="1"/>
  <c r="D1122" i="23" s="1"/>
  <c r="D1146" i="23" s="1"/>
  <c r="D1170" i="23" s="1"/>
  <c r="D1194" i="23" s="1"/>
  <c r="D1218" i="23" s="1"/>
  <c r="D1242" i="23" s="1"/>
  <c r="D1266" i="23" s="1"/>
  <c r="D464" i="23"/>
  <c r="D488" i="23" s="1"/>
  <c r="D512" i="23" s="1"/>
  <c r="D536" i="23" s="1"/>
  <c r="D560" i="23" s="1"/>
  <c r="D584" i="23" s="1"/>
  <c r="D608" i="23" s="1"/>
  <c r="D1102" i="23" s="1"/>
  <c r="D1126" i="23" s="1"/>
  <c r="D1150" i="23" s="1"/>
  <c r="D1174" i="23" s="1"/>
  <c r="D1198" i="23" s="1"/>
  <c r="D1222" i="23" s="1"/>
  <c r="D1246" i="23" s="1"/>
  <c r="D1270" i="23" s="1"/>
  <c r="D468" i="23"/>
  <c r="D492" i="23" s="1"/>
  <c r="D516" i="23" s="1"/>
  <c r="D540" i="23" s="1"/>
  <c r="D564" i="23" s="1"/>
  <c r="D588" i="23" s="1"/>
  <c r="D612" i="23" s="1"/>
  <c r="D1106" i="23" s="1"/>
  <c r="D1130" i="23" s="1"/>
  <c r="D1154" i="23" s="1"/>
  <c r="D1178" i="23" s="1"/>
  <c r="D1202" i="23" s="1"/>
  <c r="D1226" i="23" s="1"/>
  <c r="D1250" i="23" s="1"/>
  <c r="D1274" i="23" s="1"/>
  <c r="D449" i="23"/>
  <c r="D473" i="23" s="1"/>
  <c r="D497" i="23" s="1"/>
  <c r="D521" i="23" s="1"/>
  <c r="D545" i="23" s="1"/>
  <c r="D569" i="23" s="1"/>
  <c r="D593" i="23" s="1"/>
  <c r="D1087" i="23" s="1"/>
  <c r="D1111" i="23" s="1"/>
  <c r="D1135" i="23" s="1"/>
  <c r="D1159" i="23" s="1"/>
  <c r="D1183" i="23" s="1"/>
  <c r="D1207" i="23" s="1"/>
  <c r="D1231" i="23" s="1"/>
  <c r="D1255" i="23" s="1"/>
  <c r="D453" i="23"/>
  <c r="D477" i="23" s="1"/>
  <c r="D501" i="23" s="1"/>
  <c r="D525" i="23" s="1"/>
  <c r="D549" i="23" s="1"/>
  <c r="D573" i="23" s="1"/>
  <c r="D597" i="23" s="1"/>
  <c r="D1091" i="23" s="1"/>
  <c r="D1115" i="23" s="1"/>
  <c r="D1139" i="23" s="1"/>
  <c r="D1163" i="23" s="1"/>
  <c r="D1187" i="23" s="1"/>
  <c r="D1211" i="23" s="1"/>
  <c r="D1235" i="23" s="1"/>
  <c r="D1259" i="23" s="1"/>
  <c r="D457" i="23"/>
  <c r="D481" i="23" s="1"/>
  <c r="D505" i="23" s="1"/>
  <c r="D529" i="23" s="1"/>
  <c r="D553" i="23" s="1"/>
  <c r="D577" i="23" s="1"/>
  <c r="D601" i="23" s="1"/>
  <c r="D1095" i="23" s="1"/>
  <c r="D1119" i="23" s="1"/>
  <c r="D1143" i="23" s="1"/>
  <c r="D1167" i="23" s="1"/>
  <c r="D1191" i="23" s="1"/>
  <c r="D1215" i="23" s="1"/>
  <c r="D1239" i="23" s="1"/>
  <c r="D1263" i="23" s="1"/>
  <c r="D461" i="23"/>
  <c r="D485" i="23" s="1"/>
  <c r="D509" i="23" s="1"/>
  <c r="D533" i="23" s="1"/>
  <c r="D557" i="23" s="1"/>
  <c r="D581" i="23" s="1"/>
  <c r="D605" i="23" s="1"/>
  <c r="D1099" i="23" s="1"/>
  <c r="D1123" i="23" s="1"/>
  <c r="D1147" i="23" s="1"/>
  <c r="D1171" i="23" s="1"/>
  <c r="D1195" i="23" s="1"/>
  <c r="D1219" i="23" s="1"/>
  <c r="D1243" i="23" s="1"/>
  <c r="D1267" i="23" s="1"/>
  <c r="D465" i="23"/>
  <c r="D489" i="23" s="1"/>
  <c r="D513" i="23" s="1"/>
  <c r="D537" i="23" s="1"/>
  <c r="D561" i="23" s="1"/>
  <c r="D585" i="23" s="1"/>
  <c r="D609" i="23" s="1"/>
  <c r="D1103" i="23" s="1"/>
  <c r="D1127" i="23" s="1"/>
  <c r="D1151" i="23" s="1"/>
  <c r="D1175" i="23" s="1"/>
  <c r="D1199" i="23" s="1"/>
  <c r="D1223" i="23" s="1"/>
  <c r="D1247" i="23" s="1"/>
  <c r="D1271" i="23" s="1"/>
  <c r="D1284" i="24"/>
  <c r="D1308" i="24" s="1"/>
  <c r="D1332" i="24" s="1"/>
  <c r="D1356" i="24" s="1"/>
  <c r="D1380" i="24" s="1"/>
  <c r="D1404" i="24" s="1"/>
  <c r="D1428" i="24" s="1"/>
  <c r="D646" i="24"/>
  <c r="D670" i="24" s="1"/>
  <c r="D694" i="24" s="1"/>
  <c r="D718" i="24" s="1"/>
  <c r="D742" i="24" s="1"/>
  <c r="D766" i="24" s="1"/>
  <c r="D650" i="24"/>
  <c r="D674" i="24" s="1"/>
  <c r="D698" i="24" s="1"/>
  <c r="D722" i="24" s="1"/>
  <c r="D746" i="24" s="1"/>
  <c r="D770" i="24" s="1"/>
  <c r="D1288" i="24"/>
  <c r="D1312" i="24" s="1"/>
  <c r="D1336" i="24" s="1"/>
  <c r="D1360" i="24" s="1"/>
  <c r="D1384" i="24" s="1"/>
  <c r="D1408" i="24" s="1"/>
  <c r="D1432" i="24" s="1"/>
  <c r="D654" i="24"/>
  <c r="D678" i="24" s="1"/>
  <c r="D702" i="24" s="1"/>
  <c r="D726" i="24" s="1"/>
  <c r="D750" i="24" s="1"/>
  <c r="D774" i="24" s="1"/>
  <c r="D1292" i="24"/>
  <c r="D1316" i="24" s="1"/>
  <c r="D1340" i="24" s="1"/>
  <c r="D1364" i="24" s="1"/>
  <c r="D1388" i="24" s="1"/>
  <c r="D1412" i="24" s="1"/>
  <c r="D1436" i="24" s="1"/>
  <c r="D1296" i="24"/>
  <c r="D1320" i="24" s="1"/>
  <c r="D1344" i="24" s="1"/>
  <c r="D1368" i="24" s="1"/>
  <c r="D1392" i="24" s="1"/>
  <c r="D1416" i="24" s="1"/>
  <c r="D1440" i="24" s="1"/>
  <c r="D658" i="24"/>
  <c r="D682" i="24" s="1"/>
  <c r="D706" i="24" s="1"/>
  <c r="D730" i="24" s="1"/>
  <c r="D754" i="24" s="1"/>
  <c r="D778" i="24" s="1"/>
  <c r="D1300" i="24"/>
  <c r="D1324" i="24" s="1"/>
  <c r="D1348" i="24" s="1"/>
  <c r="D1372" i="24" s="1"/>
  <c r="D1396" i="24" s="1"/>
  <c r="D1420" i="24" s="1"/>
  <c r="D1444" i="24" s="1"/>
  <c r="D662" i="24"/>
  <c r="D686" i="24" s="1"/>
  <c r="D710" i="24" s="1"/>
  <c r="D734" i="24" s="1"/>
  <c r="D758" i="24" s="1"/>
  <c r="D782" i="24" s="1"/>
  <c r="D653" i="24"/>
  <c r="D677" i="24" s="1"/>
  <c r="D701" i="24" s="1"/>
  <c r="D725" i="24" s="1"/>
  <c r="D749" i="24" s="1"/>
  <c r="D773" i="24" s="1"/>
  <c r="D450" i="24"/>
  <c r="D474" i="24" s="1"/>
  <c r="D498" i="24" s="1"/>
  <c r="D522" i="24" s="1"/>
  <c r="D546" i="24" s="1"/>
  <c r="D570" i="24" s="1"/>
  <c r="D594" i="24" s="1"/>
  <c r="D1088" i="24" s="1"/>
  <c r="D1112" i="24" s="1"/>
  <c r="D1136" i="24" s="1"/>
  <c r="D1160" i="24" s="1"/>
  <c r="D1184" i="24" s="1"/>
  <c r="D1208" i="24" s="1"/>
  <c r="D1232" i="24" s="1"/>
  <c r="D1256" i="24" s="1"/>
  <c r="D454" i="24"/>
  <c r="D478" i="24" s="1"/>
  <c r="D502" i="24" s="1"/>
  <c r="D526" i="24" s="1"/>
  <c r="D550" i="24" s="1"/>
  <c r="D574" i="24" s="1"/>
  <c r="D598" i="24" s="1"/>
  <c r="D1092" i="24" s="1"/>
  <c r="D1116" i="24" s="1"/>
  <c r="D1140" i="24" s="1"/>
  <c r="D1164" i="24" s="1"/>
  <c r="D1188" i="24" s="1"/>
  <c r="D1212" i="24" s="1"/>
  <c r="D1236" i="24" s="1"/>
  <c r="D1260" i="24" s="1"/>
  <c r="D462" i="24"/>
  <c r="D486" i="24" s="1"/>
  <c r="D510" i="24" s="1"/>
  <c r="D534" i="24" s="1"/>
  <c r="D558" i="24" s="1"/>
  <c r="D582" i="24" s="1"/>
  <c r="D606" i="24" s="1"/>
  <c r="D1100" i="24" s="1"/>
  <c r="D1124" i="24" s="1"/>
  <c r="D1148" i="24" s="1"/>
  <c r="D1172" i="24" s="1"/>
  <c r="D1196" i="24" s="1"/>
  <c r="D1220" i="24" s="1"/>
  <c r="D1244" i="24" s="1"/>
  <c r="D1268" i="24" s="1"/>
  <c r="D466" i="24"/>
  <c r="D490" i="24" s="1"/>
  <c r="D514" i="24" s="1"/>
  <c r="D538" i="24" s="1"/>
  <c r="D562" i="24" s="1"/>
  <c r="D586" i="24" s="1"/>
  <c r="D610" i="24" s="1"/>
  <c r="D1104" i="24" s="1"/>
  <c r="D1128" i="24" s="1"/>
  <c r="D1152" i="24" s="1"/>
  <c r="D1176" i="24" s="1"/>
  <c r="D1200" i="24" s="1"/>
  <c r="D1224" i="24" s="1"/>
  <c r="D1248" i="24" s="1"/>
  <c r="D1272" i="24" s="1"/>
  <c r="D642" i="25"/>
  <c r="D666" i="25" s="1"/>
  <c r="D690" i="25" s="1"/>
  <c r="D714" i="25" s="1"/>
  <c r="D738" i="25" s="1"/>
  <c r="D762" i="25" s="1"/>
  <c r="D1280" i="25"/>
  <c r="D1304" i="25" s="1"/>
  <c r="D1328" i="25" s="1"/>
  <c r="D1352" i="25" s="1"/>
  <c r="D1376" i="25" s="1"/>
  <c r="D1400" i="25" s="1"/>
  <c r="D1424" i="25" s="1"/>
  <c r="D1285" i="25"/>
  <c r="D1309" i="25" s="1"/>
  <c r="D1333" i="25" s="1"/>
  <c r="D1357" i="25" s="1"/>
  <c r="D1381" i="25" s="1"/>
  <c r="D1405" i="25" s="1"/>
  <c r="D1429" i="25" s="1"/>
  <c r="D647" i="25"/>
  <c r="D671" i="25" s="1"/>
  <c r="D695" i="25" s="1"/>
  <c r="D719" i="25" s="1"/>
  <c r="D743" i="25" s="1"/>
  <c r="D767" i="25" s="1"/>
  <c r="D452" i="24"/>
  <c r="D476" i="24" s="1"/>
  <c r="D500" i="24" s="1"/>
  <c r="D524" i="24" s="1"/>
  <c r="D548" i="24" s="1"/>
  <c r="D572" i="24" s="1"/>
  <c r="D596" i="24" s="1"/>
  <c r="D1090" i="24" s="1"/>
  <c r="D1114" i="24" s="1"/>
  <c r="D1138" i="24" s="1"/>
  <c r="D1162" i="24" s="1"/>
  <c r="D1186" i="24" s="1"/>
  <c r="D1210" i="24" s="1"/>
  <c r="D1234" i="24" s="1"/>
  <c r="D1258" i="24" s="1"/>
  <c r="D456" i="24"/>
  <c r="D480" i="24" s="1"/>
  <c r="D504" i="24" s="1"/>
  <c r="D528" i="24" s="1"/>
  <c r="D552" i="24" s="1"/>
  <c r="D576" i="24" s="1"/>
  <c r="D600" i="24" s="1"/>
  <c r="D1094" i="24" s="1"/>
  <c r="D1118" i="24" s="1"/>
  <c r="D1142" i="24" s="1"/>
  <c r="D1166" i="24" s="1"/>
  <c r="D1190" i="24" s="1"/>
  <c r="D1214" i="24" s="1"/>
  <c r="D1238" i="24" s="1"/>
  <c r="D1262" i="24" s="1"/>
  <c r="D460" i="24"/>
  <c r="D484" i="24" s="1"/>
  <c r="D508" i="24" s="1"/>
  <c r="D532" i="24" s="1"/>
  <c r="D556" i="24" s="1"/>
  <c r="D580" i="24" s="1"/>
  <c r="D604" i="24" s="1"/>
  <c r="D1098" i="24" s="1"/>
  <c r="D1122" i="24" s="1"/>
  <c r="D1146" i="24" s="1"/>
  <c r="D1170" i="24" s="1"/>
  <c r="D1194" i="24" s="1"/>
  <c r="D1218" i="24" s="1"/>
  <c r="D1242" i="24" s="1"/>
  <c r="D1266" i="24" s="1"/>
  <c r="D464" i="24"/>
  <c r="D488" i="24" s="1"/>
  <c r="D512" i="24" s="1"/>
  <c r="D536" i="24" s="1"/>
  <c r="D560" i="24" s="1"/>
  <c r="D584" i="24" s="1"/>
  <c r="D608" i="24" s="1"/>
  <c r="D1102" i="24" s="1"/>
  <c r="D1126" i="24" s="1"/>
  <c r="D1150" i="24" s="1"/>
  <c r="D1174" i="24" s="1"/>
  <c r="D1198" i="24" s="1"/>
  <c r="D1222" i="24" s="1"/>
  <c r="D1246" i="24" s="1"/>
  <c r="D1270" i="24" s="1"/>
  <c r="D468" i="24"/>
  <c r="D492" i="24" s="1"/>
  <c r="D516" i="24" s="1"/>
  <c r="D540" i="24" s="1"/>
  <c r="D564" i="24" s="1"/>
  <c r="D588" i="24" s="1"/>
  <c r="D612" i="24" s="1"/>
  <c r="D1106" i="24" s="1"/>
  <c r="D1130" i="24" s="1"/>
  <c r="D1154" i="24" s="1"/>
  <c r="D1178" i="24" s="1"/>
  <c r="D1202" i="24" s="1"/>
  <c r="D1226" i="24" s="1"/>
  <c r="D1250" i="24" s="1"/>
  <c r="D1274" i="24" s="1"/>
  <c r="B4" i="25"/>
  <c r="D449" i="24"/>
  <c r="D473" i="24" s="1"/>
  <c r="D497" i="24" s="1"/>
  <c r="D521" i="24" s="1"/>
  <c r="D545" i="24" s="1"/>
  <c r="D569" i="24" s="1"/>
  <c r="D593" i="24" s="1"/>
  <c r="D1087" i="24" s="1"/>
  <c r="D1111" i="24" s="1"/>
  <c r="D1135" i="24" s="1"/>
  <c r="D1159" i="24" s="1"/>
  <c r="D1183" i="24" s="1"/>
  <c r="D1207" i="24" s="1"/>
  <c r="D1231" i="24" s="1"/>
  <c r="D1255" i="24" s="1"/>
  <c r="D453" i="24"/>
  <c r="D477" i="24" s="1"/>
  <c r="D501" i="24" s="1"/>
  <c r="D525" i="24" s="1"/>
  <c r="D549" i="24" s="1"/>
  <c r="D573" i="24" s="1"/>
  <c r="D597" i="24" s="1"/>
  <c r="D1091" i="24" s="1"/>
  <c r="D1115" i="24" s="1"/>
  <c r="D1139" i="24" s="1"/>
  <c r="D1163" i="24" s="1"/>
  <c r="D1187" i="24" s="1"/>
  <c r="D1211" i="24" s="1"/>
  <c r="D1235" i="24" s="1"/>
  <c r="D1259" i="24" s="1"/>
  <c r="D457" i="24"/>
  <c r="D481" i="24" s="1"/>
  <c r="D505" i="24" s="1"/>
  <c r="D529" i="24" s="1"/>
  <c r="D553" i="24" s="1"/>
  <c r="D577" i="24" s="1"/>
  <c r="D601" i="24" s="1"/>
  <c r="D1095" i="24" s="1"/>
  <c r="D1119" i="24" s="1"/>
  <c r="D1143" i="24" s="1"/>
  <c r="D1167" i="24" s="1"/>
  <c r="D1191" i="24" s="1"/>
  <c r="D1215" i="24" s="1"/>
  <c r="D1239" i="24" s="1"/>
  <c r="D1263" i="24" s="1"/>
  <c r="D461" i="24"/>
  <c r="D485" i="24" s="1"/>
  <c r="D509" i="24" s="1"/>
  <c r="D533" i="24" s="1"/>
  <c r="D557" i="24" s="1"/>
  <c r="D581" i="24" s="1"/>
  <c r="D605" i="24" s="1"/>
  <c r="D1099" i="24" s="1"/>
  <c r="D1123" i="24" s="1"/>
  <c r="D1147" i="24" s="1"/>
  <c r="D1171" i="24" s="1"/>
  <c r="D1195" i="24" s="1"/>
  <c r="D1219" i="24" s="1"/>
  <c r="D1243" i="24" s="1"/>
  <c r="D1267" i="24" s="1"/>
  <c r="D465" i="24"/>
  <c r="D489" i="24" s="1"/>
  <c r="D513" i="24" s="1"/>
  <c r="D537" i="24" s="1"/>
  <c r="D561" i="24" s="1"/>
  <c r="D585" i="24" s="1"/>
  <c r="D609" i="24" s="1"/>
  <c r="D1103" i="24" s="1"/>
  <c r="D1127" i="24" s="1"/>
  <c r="D1151" i="24" s="1"/>
  <c r="D1175" i="24" s="1"/>
  <c r="D1199" i="24" s="1"/>
  <c r="D1223" i="24" s="1"/>
  <c r="D1247" i="24" s="1"/>
  <c r="D1271" i="24" s="1"/>
  <c r="D1283" i="25"/>
  <c r="D1307" i="25" s="1"/>
  <c r="D1331" i="25" s="1"/>
  <c r="D1355" i="25" s="1"/>
  <c r="D1379" i="25" s="1"/>
  <c r="D1403" i="25" s="1"/>
  <c r="D1427" i="25" s="1"/>
  <c r="D645" i="25"/>
  <c r="D669" i="25" s="1"/>
  <c r="D693" i="25" s="1"/>
  <c r="D717" i="25" s="1"/>
  <c r="D741" i="25" s="1"/>
  <c r="D765" i="25" s="1"/>
  <c r="D1291" i="25"/>
  <c r="D1315" i="25" s="1"/>
  <c r="D1339" i="25" s="1"/>
  <c r="D1363" i="25" s="1"/>
  <c r="D1387" i="25" s="1"/>
  <c r="D1411" i="25" s="1"/>
  <c r="D1435" i="25" s="1"/>
  <c r="D653" i="25"/>
  <c r="D677" i="25" s="1"/>
  <c r="D701" i="25" s="1"/>
  <c r="D725" i="25" s="1"/>
  <c r="D749" i="25" s="1"/>
  <c r="D773" i="25" s="1"/>
  <c r="D1295" i="25"/>
  <c r="D1319" i="25" s="1"/>
  <c r="D1343" i="25" s="1"/>
  <c r="D1367" i="25" s="1"/>
  <c r="D1391" i="25" s="1"/>
  <c r="D1415" i="25" s="1"/>
  <c r="D1439" i="25" s="1"/>
  <c r="D657" i="25"/>
  <c r="D681" i="25" s="1"/>
  <c r="D705" i="25" s="1"/>
  <c r="D729" i="25" s="1"/>
  <c r="D753" i="25" s="1"/>
  <c r="D777" i="25" s="1"/>
  <c r="D661" i="25"/>
  <c r="D685" i="25" s="1"/>
  <c r="D709" i="25" s="1"/>
  <c r="D733" i="25" s="1"/>
  <c r="D757" i="25" s="1"/>
  <c r="D781" i="25" s="1"/>
  <c r="D1299" i="25"/>
  <c r="D1323" i="25" s="1"/>
  <c r="D1347" i="25" s="1"/>
  <c r="D1371" i="25" s="1"/>
  <c r="D1395" i="25" s="1"/>
  <c r="D1419" i="25" s="1"/>
  <c r="D1443" i="25" s="1"/>
  <c r="D648" i="25"/>
  <c r="D672" i="25" s="1"/>
  <c r="D696" i="25" s="1"/>
  <c r="D720" i="25" s="1"/>
  <c r="D744" i="25" s="1"/>
  <c r="D768" i="25" s="1"/>
  <c r="D1286" i="25"/>
  <c r="D1310" i="25" s="1"/>
  <c r="D1334" i="25" s="1"/>
  <c r="D1358" i="25" s="1"/>
  <c r="D1382" i="25" s="1"/>
  <c r="D1406" i="25" s="1"/>
  <c r="D1430" i="25" s="1"/>
  <c r="D1298" i="25"/>
  <c r="D1322" i="25" s="1"/>
  <c r="D1346" i="25" s="1"/>
  <c r="D1370" i="25" s="1"/>
  <c r="D1394" i="25" s="1"/>
  <c r="D1418" i="25" s="1"/>
  <c r="D1442" i="25" s="1"/>
  <c r="D660" i="25"/>
  <c r="D684" i="25" s="1"/>
  <c r="D708" i="25" s="1"/>
  <c r="D732" i="25" s="1"/>
  <c r="D756" i="25" s="1"/>
  <c r="D780" i="25" s="1"/>
  <c r="D450" i="25"/>
  <c r="D474" i="25" s="1"/>
  <c r="D498" i="25" s="1"/>
  <c r="D522" i="25" s="1"/>
  <c r="D546" i="25" s="1"/>
  <c r="D570" i="25" s="1"/>
  <c r="D594" i="25" s="1"/>
  <c r="D1088" i="25" s="1"/>
  <c r="D1112" i="25" s="1"/>
  <c r="D1136" i="25" s="1"/>
  <c r="D1160" i="25" s="1"/>
  <c r="D1184" i="25" s="1"/>
  <c r="D1208" i="25" s="1"/>
  <c r="D1232" i="25" s="1"/>
  <c r="D1256" i="25" s="1"/>
  <c r="D454" i="25"/>
  <c r="D478" i="25" s="1"/>
  <c r="D502" i="25" s="1"/>
  <c r="D526" i="25" s="1"/>
  <c r="D550" i="25" s="1"/>
  <c r="D574" i="25" s="1"/>
  <c r="D598" i="25" s="1"/>
  <c r="D1092" i="25" s="1"/>
  <c r="D1116" i="25" s="1"/>
  <c r="D1140" i="25" s="1"/>
  <c r="D1164" i="25" s="1"/>
  <c r="D1188" i="25" s="1"/>
  <c r="D1212" i="25" s="1"/>
  <c r="D1236" i="25" s="1"/>
  <c r="D1260" i="25" s="1"/>
  <c r="D462" i="25"/>
  <c r="D486" i="25" s="1"/>
  <c r="D510" i="25" s="1"/>
  <c r="D534" i="25" s="1"/>
  <c r="D558" i="25" s="1"/>
  <c r="D582" i="25" s="1"/>
  <c r="D606" i="25" s="1"/>
  <c r="D1100" i="25" s="1"/>
  <c r="D1124" i="25" s="1"/>
  <c r="D1148" i="25" s="1"/>
  <c r="D1172" i="25" s="1"/>
  <c r="D1196" i="25" s="1"/>
  <c r="D1220" i="25" s="1"/>
  <c r="D1244" i="25" s="1"/>
  <c r="D1268" i="25" s="1"/>
  <c r="D466" i="25"/>
  <c r="D490" i="25" s="1"/>
  <c r="D514" i="25" s="1"/>
  <c r="D538" i="25" s="1"/>
  <c r="D562" i="25" s="1"/>
  <c r="D586" i="25" s="1"/>
  <c r="D610" i="25" s="1"/>
  <c r="D1104" i="25" s="1"/>
  <c r="D1128" i="25" s="1"/>
  <c r="D1152" i="25" s="1"/>
  <c r="D1176" i="25" s="1"/>
  <c r="D1200" i="25" s="1"/>
  <c r="D1224" i="25" s="1"/>
  <c r="D1248" i="25" s="1"/>
  <c r="D1272" i="25" s="1"/>
  <c r="D627" i="25"/>
  <c r="D635" i="25"/>
  <c r="D643" i="25"/>
  <c r="D667" i="25" s="1"/>
  <c r="D691" i="25" s="1"/>
  <c r="D715" i="25" s="1"/>
  <c r="D739" i="25" s="1"/>
  <c r="D763" i="25" s="1"/>
  <c r="D1294" i="25"/>
  <c r="D1318" i="25" s="1"/>
  <c r="D1342" i="25" s="1"/>
  <c r="D1366" i="25" s="1"/>
  <c r="D1390" i="25" s="1"/>
  <c r="D1414" i="25" s="1"/>
  <c r="D1438" i="25" s="1"/>
  <c r="D451" i="25"/>
  <c r="D475" i="25" s="1"/>
  <c r="D499" i="25" s="1"/>
  <c r="D523" i="25" s="1"/>
  <c r="D547" i="25" s="1"/>
  <c r="D571" i="25" s="1"/>
  <c r="D595" i="25" s="1"/>
  <c r="D1089" i="25" s="1"/>
  <c r="D1113" i="25" s="1"/>
  <c r="D1137" i="25" s="1"/>
  <c r="D1161" i="25" s="1"/>
  <c r="D1185" i="25" s="1"/>
  <c r="D1209" i="25" s="1"/>
  <c r="D1233" i="25" s="1"/>
  <c r="D1257" i="25" s="1"/>
  <c r="D455" i="25"/>
  <c r="D479" i="25" s="1"/>
  <c r="D503" i="25" s="1"/>
  <c r="D527" i="25" s="1"/>
  <c r="D551" i="25" s="1"/>
  <c r="D575" i="25" s="1"/>
  <c r="D599" i="25" s="1"/>
  <c r="D1093" i="25" s="1"/>
  <c r="D1117" i="25" s="1"/>
  <c r="D1141" i="25" s="1"/>
  <c r="D1165" i="25" s="1"/>
  <c r="D1189" i="25" s="1"/>
  <c r="D1213" i="25" s="1"/>
  <c r="D1237" i="25" s="1"/>
  <c r="D1261" i="25" s="1"/>
  <c r="D459" i="25"/>
  <c r="D483" i="25" s="1"/>
  <c r="D507" i="25" s="1"/>
  <c r="D531" i="25" s="1"/>
  <c r="D555" i="25" s="1"/>
  <c r="D579" i="25" s="1"/>
  <c r="D603" i="25" s="1"/>
  <c r="D1097" i="25" s="1"/>
  <c r="D1121" i="25" s="1"/>
  <c r="D1145" i="25" s="1"/>
  <c r="D1169" i="25" s="1"/>
  <c r="D1193" i="25" s="1"/>
  <c r="D1217" i="25" s="1"/>
  <c r="D1241" i="25" s="1"/>
  <c r="D1265" i="25" s="1"/>
  <c r="D463" i="25"/>
  <c r="D487" i="25" s="1"/>
  <c r="D511" i="25" s="1"/>
  <c r="D535" i="25" s="1"/>
  <c r="D559" i="25" s="1"/>
  <c r="D583" i="25" s="1"/>
  <c r="D607" i="25" s="1"/>
  <c r="D1101" i="25" s="1"/>
  <c r="D1125" i="25" s="1"/>
  <c r="D1149" i="25" s="1"/>
  <c r="D1173" i="25" s="1"/>
  <c r="D1197" i="25" s="1"/>
  <c r="D1221" i="25" s="1"/>
  <c r="D1245" i="25" s="1"/>
  <c r="D1269" i="25" s="1"/>
  <c r="D467" i="25"/>
  <c r="D491" i="25" s="1"/>
  <c r="D515" i="25" s="1"/>
  <c r="D539" i="25" s="1"/>
  <c r="D563" i="25" s="1"/>
  <c r="D587" i="25" s="1"/>
  <c r="D611" i="25" s="1"/>
  <c r="D1105" i="25" s="1"/>
  <c r="D1129" i="25" s="1"/>
  <c r="D1153" i="25" s="1"/>
  <c r="D1177" i="25" s="1"/>
  <c r="D1201" i="25" s="1"/>
  <c r="D1225" i="25" s="1"/>
  <c r="D1249" i="25" s="1"/>
  <c r="D1273" i="25" s="1"/>
  <c r="D1284" i="25"/>
  <c r="D1308" i="25" s="1"/>
  <c r="D1332" i="25" s="1"/>
  <c r="D1356" i="25" s="1"/>
  <c r="D1380" i="25" s="1"/>
  <c r="D1404" i="25" s="1"/>
  <c r="D1428" i="25" s="1"/>
  <c r="D646" i="25"/>
  <c r="D670" i="25" s="1"/>
  <c r="D694" i="25" s="1"/>
  <c r="D718" i="25" s="1"/>
  <c r="D742" i="25" s="1"/>
  <c r="D766" i="25" s="1"/>
  <c r="D1288" i="25"/>
  <c r="D1312" i="25" s="1"/>
  <c r="D1336" i="25" s="1"/>
  <c r="D1360" i="25" s="1"/>
  <c r="D1384" i="25" s="1"/>
  <c r="D1408" i="25" s="1"/>
  <c r="D1432" i="25" s="1"/>
  <c r="D650" i="25"/>
  <c r="D674" i="25" s="1"/>
  <c r="D698" i="25" s="1"/>
  <c r="D722" i="25" s="1"/>
  <c r="D746" i="25" s="1"/>
  <c r="D770" i="25" s="1"/>
  <c r="D1292" i="25"/>
  <c r="D1316" i="25" s="1"/>
  <c r="D1340" i="25" s="1"/>
  <c r="D1364" i="25" s="1"/>
  <c r="D1388" i="25" s="1"/>
  <c r="D1412" i="25" s="1"/>
  <c r="D1436" i="25" s="1"/>
  <c r="D654" i="25"/>
  <c r="D678" i="25" s="1"/>
  <c r="D702" i="25" s="1"/>
  <c r="D726" i="25" s="1"/>
  <c r="D750" i="25" s="1"/>
  <c r="D774" i="25" s="1"/>
  <c r="D1296" i="25"/>
  <c r="D1320" i="25" s="1"/>
  <c r="D1344" i="25" s="1"/>
  <c r="D1368" i="25" s="1"/>
  <c r="D1392" i="25" s="1"/>
  <c r="D1416" i="25" s="1"/>
  <c r="D1440" i="25" s="1"/>
  <c r="D658" i="25"/>
  <c r="D682" i="25" s="1"/>
  <c r="D706" i="25" s="1"/>
  <c r="D730" i="25" s="1"/>
  <c r="D754" i="25" s="1"/>
  <c r="D778" i="25" s="1"/>
  <c r="D1300" i="25"/>
  <c r="D1324" i="25" s="1"/>
  <c r="D1348" i="25" s="1"/>
  <c r="D1372" i="25" s="1"/>
  <c r="D1396" i="25" s="1"/>
  <c r="D1420" i="25" s="1"/>
  <c r="D1444" i="25" s="1"/>
  <c r="D662" i="25"/>
  <c r="D686" i="25" s="1"/>
  <c r="D710" i="25" s="1"/>
  <c r="D734" i="25" s="1"/>
  <c r="D758" i="25" s="1"/>
  <c r="D782" i="25" s="1"/>
  <c r="D452" i="25"/>
  <c r="D476" i="25" s="1"/>
  <c r="D500" i="25" s="1"/>
  <c r="D524" i="25" s="1"/>
  <c r="D548" i="25" s="1"/>
  <c r="D572" i="25" s="1"/>
  <c r="D596" i="25" s="1"/>
  <c r="D1090" i="25" s="1"/>
  <c r="D1114" i="25" s="1"/>
  <c r="D1138" i="25" s="1"/>
  <c r="D1162" i="25" s="1"/>
  <c r="D1186" i="25" s="1"/>
  <c r="D1210" i="25" s="1"/>
  <c r="D1234" i="25" s="1"/>
  <c r="D1258" i="25" s="1"/>
  <c r="D456" i="25"/>
  <c r="D480" i="25" s="1"/>
  <c r="D504" i="25" s="1"/>
  <c r="D528" i="25" s="1"/>
  <c r="D552" i="25" s="1"/>
  <c r="D576" i="25" s="1"/>
  <c r="D600" i="25" s="1"/>
  <c r="D1094" i="25" s="1"/>
  <c r="D1118" i="25" s="1"/>
  <c r="D1142" i="25" s="1"/>
  <c r="D1166" i="25" s="1"/>
  <c r="D1190" i="25" s="1"/>
  <c r="D1214" i="25" s="1"/>
  <c r="D1238" i="25" s="1"/>
  <c r="D1262" i="25" s="1"/>
  <c r="D460" i="25"/>
  <c r="D484" i="25" s="1"/>
  <c r="D508" i="25" s="1"/>
  <c r="D532" i="25" s="1"/>
  <c r="D556" i="25" s="1"/>
  <c r="D580" i="25" s="1"/>
  <c r="D604" i="25" s="1"/>
  <c r="D1098" i="25" s="1"/>
  <c r="D1122" i="25" s="1"/>
  <c r="D1146" i="25" s="1"/>
  <c r="D1170" i="25" s="1"/>
  <c r="D1194" i="25" s="1"/>
  <c r="D1218" i="25" s="1"/>
  <c r="D1242" i="25" s="1"/>
  <c r="D1266" i="25" s="1"/>
  <c r="D464" i="25"/>
  <c r="D488" i="25" s="1"/>
  <c r="D512" i="25" s="1"/>
  <c r="D536" i="25" s="1"/>
  <c r="D560" i="25" s="1"/>
  <c r="D584" i="25" s="1"/>
  <c r="D608" i="25" s="1"/>
  <c r="D1102" i="25" s="1"/>
  <c r="D1126" i="25" s="1"/>
  <c r="D1150" i="25" s="1"/>
  <c r="D1174" i="25" s="1"/>
  <c r="D1198" i="25" s="1"/>
  <c r="D1222" i="25" s="1"/>
  <c r="D1246" i="25" s="1"/>
  <c r="D1270" i="25" s="1"/>
  <c r="D468" i="25"/>
  <c r="D492" i="25" s="1"/>
  <c r="D516" i="25" s="1"/>
  <c r="D540" i="25" s="1"/>
  <c r="D564" i="25" s="1"/>
  <c r="D588" i="25" s="1"/>
  <c r="D612" i="25" s="1"/>
  <c r="D1106" i="25" s="1"/>
  <c r="D1130" i="25" s="1"/>
  <c r="D1154" i="25" s="1"/>
  <c r="D1178" i="25" s="1"/>
  <c r="D1202" i="25" s="1"/>
  <c r="D1226" i="25" s="1"/>
  <c r="D1250" i="25" s="1"/>
  <c r="D1274" i="25" s="1"/>
  <c r="D649" i="25"/>
  <c r="D673" i="25" s="1"/>
  <c r="D697" i="25" s="1"/>
  <c r="D721" i="25" s="1"/>
  <c r="D745" i="25" s="1"/>
  <c r="D769" i="25" s="1"/>
  <c r="D453" i="25"/>
  <c r="D477" i="25" s="1"/>
  <c r="D501" i="25" s="1"/>
  <c r="D525" i="25" s="1"/>
  <c r="D549" i="25" s="1"/>
  <c r="D573" i="25" s="1"/>
  <c r="D597" i="25" s="1"/>
  <c r="D1091" i="25" s="1"/>
  <c r="D1115" i="25" s="1"/>
  <c r="D1139" i="25" s="1"/>
  <c r="D1163" i="25" s="1"/>
  <c r="D1187" i="25" s="1"/>
  <c r="D1211" i="25" s="1"/>
  <c r="D1235" i="25" s="1"/>
  <c r="D1259" i="25" s="1"/>
  <c r="D461" i="25"/>
  <c r="D485" i="25" s="1"/>
  <c r="D509" i="25" s="1"/>
  <c r="D533" i="25" s="1"/>
  <c r="D557" i="25" s="1"/>
  <c r="D581" i="25" s="1"/>
  <c r="D605" i="25" s="1"/>
  <c r="D1099" i="25" s="1"/>
  <c r="D1123" i="25" s="1"/>
  <c r="D1147" i="25" s="1"/>
  <c r="D1171" i="25" s="1"/>
  <c r="D1195" i="25" s="1"/>
  <c r="D1219" i="25" s="1"/>
  <c r="D1243" i="25" s="1"/>
  <c r="D1267" i="25" s="1"/>
  <c r="D1283" i="26"/>
  <c r="D1307" i="26" s="1"/>
  <c r="D1331" i="26" s="1"/>
  <c r="D1355" i="26" s="1"/>
  <c r="D1379" i="26" s="1"/>
  <c r="D1403" i="26" s="1"/>
  <c r="D1427" i="26" s="1"/>
  <c r="D645" i="26"/>
  <c r="D669" i="26" s="1"/>
  <c r="D693" i="26" s="1"/>
  <c r="D717" i="26" s="1"/>
  <c r="D741" i="26" s="1"/>
  <c r="D765" i="26" s="1"/>
  <c r="D1291" i="26"/>
  <c r="D1315" i="26" s="1"/>
  <c r="D1339" i="26" s="1"/>
  <c r="D1363" i="26" s="1"/>
  <c r="D1387" i="26" s="1"/>
  <c r="D1411" i="26" s="1"/>
  <c r="D1435" i="26" s="1"/>
  <c r="D653" i="26"/>
  <c r="D677" i="26" s="1"/>
  <c r="D701" i="26" s="1"/>
  <c r="D725" i="26" s="1"/>
  <c r="D749" i="26" s="1"/>
  <c r="D773" i="26" s="1"/>
  <c r="D1295" i="26"/>
  <c r="D1319" i="26" s="1"/>
  <c r="D1343" i="26" s="1"/>
  <c r="D1367" i="26" s="1"/>
  <c r="D1391" i="26" s="1"/>
  <c r="D1415" i="26" s="1"/>
  <c r="D1439" i="26" s="1"/>
  <c r="D657" i="26"/>
  <c r="D681" i="26" s="1"/>
  <c r="D705" i="26" s="1"/>
  <c r="D729" i="26" s="1"/>
  <c r="D753" i="26" s="1"/>
  <c r="D777" i="26" s="1"/>
  <c r="D649" i="26"/>
  <c r="D673" i="26" s="1"/>
  <c r="D697" i="26" s="1"/>
  <c r="D721" i="26" s="1"/>
  <c r="D745" i="26" s="1"/>
  <c r="D769" i="26" s="1"/>
  <c r="D448" i="26"/>
  <c r="D472" i="26" s="1"/>
  <c r="D496" i="26" s="1"/>
  <c r="D520" i="26" s="1"/>
  <c r="D544" i="26" s="1"/>
  <c r="D568" i="26" s="1"/>
  <c r="D592" i="26" s="1"/>
  <c r="D1086" i="26" s="1"/>
  <c r="D1110" i="26" s="1"/>
  <c r="D1134" i="26" s="1"/>
  <c r="D1158" i="26" s="1"/>
  <c r="D1182" i="26" s="1"/>
  <c r="D1206" i="26" s="1"/>
  <c r="D1230" i="26" s="1"/>
  <c r="D1254" i="26" s="1"/>
  <c r="D618" i="26"/>
  <c r="D622" i="26"/>
  <c r="D452" i="26"/>
  <c r="D476" i="26" s="1"/>
  <c r="D500" i="26" s="1"/>
  <c r="D524" i="26" s="1"/>
  <c r="D548" i="26" s="1"/>
  <c r="D572" i="26" s="1"/>
  <c r="D596" i="26" s="1"/>
  <c r="D1090" i="26" s="1"/>
  <c r="D1114" i="26" s="1"/>
  <c r="D1138" i="26" s="1"/>
  <c r="D1162" i="26" s="1"/>
  <c r="D1186" i="26" s="1"/>
  <c r="D1210" i="26" s="1"/>
  <c r="D1234" i="26" s="1"/>
  <c r="D1258" i="26" s="1"/>
  <c r="D626" i="26"/>
  <c r="D456" i="26"/>
  <c r="D480" i="26" s="1"/>
  <c r="D504" i="26" s="1"/>
  <c r="D528" i="26" s="1"/>
  <c r="D552" i="26" s="1"/>
  <c r="D576" i="26" s="1"/>
  <c r="D600" i="26" s="1"/>
  <c r="D1094" i="26" s="1"/>
  <c r="D1118" i="26" s="1"/>
  <c r="D1142" i="26" s="1"/>
  <c r="D1166" i="26" s="1"/>
  <c r="D1190" i="26" s="1"/>
  <c r="D1214" i="26" s="1"/>
  <c r="D1238" i="26" s="1"/>
  <c r="D1262" i="26" s="1"/>
  <c r="D630" i="26"/>
  <c r="D460" i="26"/>
  <c r="D484" i="26" s="1"/>
  <c r="D508" i="26" s="1"/>
  <c r="D532" i="26" s="1"/>
  <c r="D556" i="26" s="1"/>
  <c r="D580" i="26" s="1"/>
  <c r="D604" i="26" s="1"/>
  <c r="D1098" i="26" s="1"/>
  <c r="D1122" i="26" s="1"/>
  <c r="D1146" i="26" s="1"/>
  <c r="D1170" i="26" s="1"/>
  <c r="D1194" i="26" s="1"/>
  <c r="D1218" i="26" s="1"/>
  <c r="D1242" i="26" s="1"/>
  <c r="D1266" i="26" s="1"/>
  <c r="D634" i="26"/>
  <c r="D464" i="26"/>
  <c r="D488" i="26" s="1"/>
  <c r="D512" i="26" s="1"/>
  <c r="D536" i="26" s="1"/>
  <c r="D560" i="26" s="1"/>
  <c r="D584" i="26" s="1"/>
  <c r="D608" i="26" s="1"/>
  <c r="D1102" i="26" s="1"/>
  <c r="D1126" i="26" s="1"/>
  <c r="D1150" i="26" s="1"/>
  <c r="D1174" i="26" s="1"/>
  <c r="D1198" i="26" s="1"/>
  <c r="D1222" i="26" s="1"/>
  <c r="D1246" i="26" s="1"/>
  <c r="D1270" i="26" s="1"/>
  <c r="D1300" i="26"/>
  <c r="D1324" i="26" s="1"/>
  <c r="D1348" i="26" s="1"/>
  <c r="D1372" i="26" s="1"/>
  <c r="D1396" i="26" s="1"/>
  <c r="D1420" i="26" s="1"/>
  <c r="D1444" i="26" s="1"/>
  <c r="D662" i="26"/>
  <c r="D686" i="26" s="1"/>
  <c r="D710" i="26" s="1"/>
  <c r="D734" i="26" s="1"/>
  <c r="D758" i="26" s="1"/>
  <c r="D782" i="26" s="1"/>
  <c r="E4" i="26"/>
  <c r="B4" i="26"/>
  <c r="D661" i="26"/>
  <c r="D685" i="26" s="1"/>
  <c r="D709" i="26" s="1"/>
  <c r="D733" i="26" s="1"/>
  <c r="D757" i="26" s="1"/>
  <c r="D781" i="26" s="1"/>
  <c r="D619" i="26"/>
  <c r="D449" i="26"/>
  <c r="D473" i="26" s="1"/>
  <c r="D497" i="26" s="1"/>
  <c r="D521" i="26" s="1"/>
  <c r="D545" i="26" s="1"/>
  <c r="D569" i="26" s="1"/>
  <c r="D593" i="26" s="1"/>
  <c r="D1087" i="26" s="1"/>
  <c r="D1111" i="26" s="1"/>
  <c r="D1135" i="26" s="1"/>
  <c r="D1159" i="26" s="1"/>
  <c r="D1183" i="26" s="1"/>
  <c r="D1207" i="26" s="1"/>
  <c r="D1231" i="26" s="1"/>
  <c r="D1255" i="26" s="1"/>
  <c r="D623" i="26"/>
  <c r="D453" i="26"/>
  <c r="D477" i="26" s="1"/>
  <c r="D501" i="26" s="1"/>
  <c r="D525" i="26" s="1"/>
  <c r="D549" i="26" s="1"/>
  <c r="D573" i="26" s="1"/>
  <c r="D597" i="26" s="1"/>
  <c r="D1091" i="26" s="1"/>
  <c r="D1115" i="26" s="1"/>
  <c r="D1139" i="26" s="1"/>
  <c r="D1163" i="26" s="1"/>
  <c r="D1187" i="26" s="1"/>
  <c r="D1211" i="26" s="1"/>
  <c r="D1235" i="26" s="1"/>
  <c r="D1259" i="26" s="1"/>
  <c r="D627" i="26"/>
  <c r="D457" i="26"/>
  <c r="D481" i="26" s="1"/>
  <c r="D505" i="26" s="1"/>
  <c r="D529" i="26" s="1"/>
  <c r="D553" i="26" s="1"/>
  <c r="D577" i="26" s="1"/>
  <c r="D601" i="26" s="1"/>
  <c r="D1095" i="26" s="1"/>
  <c r="D1119" i="26" s="1"/>
  <c r="D1143" i="26" s="1"/>
  <c r="D1167" i="26" s="1"/>
  <c r="D1191" i="26" s="1"/>
  <c r="D1215" i="26" s="1"/>
  <c r="D1239" i="26" s="1"/>
  <c r="D1263" i="26" s="1"/>
  <c r="D631" i="26"/>
  <c r="D461" i="26"/>
  <c r="D485" i="26" s="1"/>
  <c r="D509" i="26" s="1"/>
  <c r="D533" i="26" s="1"/>
  <c r="D557" i="26" s="1"/>
  <c r="D581" i="26" s="1"/>
  <c r="D605" i="26" s="1"/>
  <c r="D1099" i="26" s="1"/>
  <c r="D1123" i="26" s="1"/>
  <c r="D1147" i="26" s="1"/>
  <c r="D1171" i="26" s="1"/>
  <c r="D1195" i="26" s="1"/>
  <c r="D1219" i="26" s="1"/>
  <c r="D1243" i="26" s="1"/>
  <c r="D1267" i="26" s="1"/>
  <c r="D1297" i="26"/>
  <c r="D1321" i="26" s="1"/>
  <c r="D1345" i="26" s="1"/>
  <c r="D1369" i="26" s="1"/>
  <c r="D1393" i="26" s="1"/>
  <c r="D1417" i="26" s="1"/>
  <c r="D1441" i="26" s="1"/>
  <c r="D659" i="26"/>
  <c r="D683" i="26" s="1"/>
  <c r="D707" i="26" s="1"/>
  <c r="D731" i="26" s="1"/>
  <c r="D755" i="26" s="1"/>
  <c r="D779" i="26" s="1"/>
  <c r="D450" i="26"/>
  <c r="D474" i="26" s="1"/>
  <c r="D498" i="26" s="1"/>
  <c r="D522" i="26" s="1"/>
  <c r="D546" i="26" s="1"/>
  <c r="D570" i="26" s="1"/>
  <c r="D594" i="26" s="1"/>
  <c r="D1088" i="26" s="1"/>
  <c r="D1112" i="26" s="1"/>
  <c r="D1136" i="26" s="1"/>
  <c r="D1160" i="26" s="1"/>
  <c r="D1184" i="26" s="1"/>
  <c r="D1208" i="26" s="1"/>
  <c r="D1232" i="26" s="1"/>
  <c r="D1256" i="26" s="1"/>
  <c r="D466" i="26"/>
  <c r="D490" i="26" s="1"/>
  <c r="D514" i="26" s="1"/>
  <c r="D538" i="26" s="1"/>
  <c r="D562" i="26" s="1"/>
  <c r="D586" i="26" s="1"/>
  <c r="D610" i="26" s="1"/>
  <c r="D1104" i="26" s="1"/>
  <c r="D1128" i="26" s="1"/>
  <c r="D1152" i="26" s="1"/>
  <c r="D1176" i="26" s="1"/>
  <c r="D1200" i="26" s="1"/>
  <c r="D1224" i="26" s="1"/>
  <c r="D1248" i="26" s="1"/>
  <c r="D1272" i="26" s="1"/>
  <c r="D1282" i="26"/>
  <c r="D1306" i="26" s="1"/>
  <c r="D1330" i="26" s="1"/>
  <c r="D1354" i="26" s="1"/>
  <c r="D1378" i="26" s="1"/>
  <c r="D1402" i="26" s="1"/>
  <c r="D1426" i="26" s="1"/>
  <c r="D644" i="26"/>
  <c r="D668" i="26" s="1"/>
  <c r="D692" i="26" s="1"/>
  <c r="D716" i="26" s="1"/>
  <c r="D740" i="26" s="1"/>
  <c r="D764" i="26" s="1"/>
  <c r="D1286" i="26"/>
  <c r="D1310" i="26" s="1"/>
  <c r="D1334" i="26" s="1"/>
  <c r="D1358" i="26" s="1"/>
  <c r="D1382" i="26" s="1"/>
  <c r="D1406" i="26" s="1"/>
  <c r="D1430" i="26" s="1"/>
  <c r="D648" i="26"/>
  <c r="D672" i="26" s="1"/>
  <c r="D696" i="26" s="1"/>
  <c r="D720" i="26" s="1"/>
  <c r="D744" i="26" s="1"/>
  <c r="D768" i="26" s="1"/>
  <c r="D1294" i="26"/>
  <c r="D1318" i="26" s="1"/>
  <c r="D1342" i="26" s="1"/>
  <c r="D1366" i="26" s="1"/>
  <c r="D1390" i="26" s="1"/>
  <c r="D1414" i="26" s="1"/>
  <c r="D1438" i="26" s="1"/>
  <c r="D656" i="26"/>
  <c r="D680" i="26" s="1"/>
  <c r="D704" i="26" s="1"/>
  <c r="D728" i="26" s="1"/>
  <c r="D752" i="26" s="1"/>
  <c r="D776" i="26" s="1"/>
  <c r="D1298" i="26"/>
  <c r="D1322" i="26" s="1"/>
  <c r="D1346" i="26" s="1"/>
  <c r="D1370" i="26" s="1"/>
  <c r="D1394" i="26" s="1"/>
  <c r="D1418" i="26" s="1"/>
  <c r="D1442" i="26" s="1"/>
  <c r="D660" i="26"/>
  <c r="D684" i="26" s="1"/>
  <c r="D708" i="26" s="1"/>
  <c r="D732" i="26" s="1"/>
  <c r="D756" i="26" s="1"/>
  <c r="D780" i="26" s="1"/>
  <c r="D451" i="26"/>
  <c r="D475" i="26" s="1"/>
  <c r="D499" i="26" s="1"/>
  <c r="D523" i="26" s="1"/>
  <c r="D547" i="26" s="1"/>
  <c r="D571" i="26" s="1"/>
  <c r="D595" i="26" s="1"/>
  <c r="D1089" i="26" s="1"/>
  <c r="D1113" i="26" s="1"/>
  <c r="D1137" i="26" s="1"/>
  <c r="D1161" i="26" s="1"/>
  <c r="D1185" i="26" s="1"/>
  <c r="D1209" i="26" s="1"/>
  <c r="D1233" i="26" s="1"/>
  <c r="D1257" i="26" s="1"/>
  <c r="D459" i="26"/>
  <c r="D483" i="26" s="1"/>
  <c r="D507" i="26" s="1"/>
  <c r="D531" i="26" s="1"/>
  <c r="D555" i="26" s="1"/>
  <c r="D579" i="26" s="1"/>
  <c r="D603" i="26" s="1"/>
  <c r="D1097" i="26" s="1"/>
  <c r="D1121" i="26" s="1"/>
  <c r="D1145" i="26" s="1"/>
  <c r="D1169" i="26" s="1"/>
  <c r="D1193" i="26" s="1"/>
  <c r="D1217" i="26" s="1"/>
  <c r="D1241" i="26" s="1"/>
  <c r="D1265" i="26" s="1"/>
  <c r="D454" i="26"/>
  <c r="D478" i="26" s="1"/>
  <c r="D502" i="26" s="1"/>
  <c r="D526" i="26" s="1"/>
  <c r="D550" i="26" s="1"/>
  <c r="D574" i="26" s="1"/>
  <c r="D598" i="26" s="1"/>
  <c r="D1092" i="26" s="1"/>
  <c r="D1116" i="26" s="1"/>
  <c r="D1140" i="26" s="1"/>
  <c r="D1164" i="26" s="1"/>
  <c r="D1188" i="26" s="1"/>
  <c r="D1212" i="26" s="1"/>
  <c r="D1236" i="26" s="1"/>
  <c r="D1260" i="26" s="1"/>
  <c r="D462" i="26"/>
  <c r="D486" i="26" s="1"/>
  <c r="D510" i="26" s="1"/>
  <c r="D534" i="26" s="1"/>
  <c r="D558" i="26" s="1"/>
  <c r="D582" i="26" s="1"/>
  <c r="D606" i="26" s="1"/>
  <c r="D1100" i="26" s="1"/>
  <c r="D1124" i="26" s="1"/>
  <c r="D1148" i="26" s="1"/>
  <c r="D1172" i="26" s="1"/>
  <c r="D1196" i="26" s="1"/>
  <c r="D1220" i="26" s="1"/>
  <c r="D1244" i="26" s="1"/>
  <c r="D1268" i="26" s="1"/>
  <c r="D468" i="26"/>
  <c r="D492" i="26" s="1"/>
  <c r="D516" i="26" s="1"/>
  <c r="D540" i="26" s="1"/>
  <c r="D564" i="26" s="1"/>
  <c r="D588" i="26" s="1"/>
  <c r="D612" i="26" s="1"/>
  <c r="D1106" i="26" s="1"/>
  <c r="D1130" i="26" s="1"/>
  <c r="D1154" i="26" s="1"/>
  <c r="D1178" i="26" s="1"/>
  <c r="D1202" i="26" s="1"/>
  <c r="D1226" i="26" s="1"/>
  <c r="D1250" i="26" s="1"/>
  <c r="D1274" i="26" s="1"/>
  <c r="D465" i="26"/>
  <c r="D489" i="26" s="1"/>
  <c r="D513" i="26" s="1"/>
  <c r="D537" i="26" s="1"/>
  <c r="D561" i="26" s="1"/>
  <c r="D585" i="26" s="1"/>
  <c r="D609" i="26" s="1"/>
  <c r="D1103" i="26" s="1"/>
  <c r="D1127" i="26" s="1"/>
  <c r="D1151" i="26" s="1"/>
  <c r="D1175" i="26" s="1"/>
  <c r="D1199" i="26" s="1"/>
  <c r="D1223" i="26" s="1"/>
  <c r="D1247" i="26" s="1"/>
  <c r="D1271" i="26" s="1"/>
  <c r="E821" i="26"/>
  <c r="D1280" i="21"/>
  <c r="D1304" i="21" s="1"/>
  <c r="D1328" i="21" s="1"/>
  <c r="D1352" i="21" s="1"/>
  <c r="D1376" i="21" s="1"/>
  <c r="D1400" i="21" s="1"/>
  <c r="D1424" i="21" s="1"/>
  <c r="D642" i="21"/>
  <c r="D666" i="21" s="1"/>
  <c r="D690" i="21" s="1"/>
  <c r="D714" i="21" s="1"/>
  <c r="D738" i="21" s="1"/>
  <c r="D762" i="21" s="1"/>
  <c r="D1284" i="21"/>
  <c r="D1308" i="21" s="1"/>
  <c r="D1332" i="21" s="1"/>
  <c r="D1356" i="21" s="1"/>
  <c r="D1380" i="21" s="1"/>
  <c r="D1404" i="21" s="1"/>
  <c r="D1428" i="21" s="1"/>
  <c r="D646" i="21"/>
  <c r="D670" i="21" s="1"/>
  <c r="D694" i="21" s="1"/>
  <c r="D718" i="21" s="1"/>
  <c r="D742" i="21" s="1"/>
  <c r="D766" i="21" s="1"/>
  <c r="D1288" i="21"/>
  <c r="D1312" i="21" s="1"/>
  <c r="D1336" i="21" s="1"/>
  <c r="D1360" i="21" s="1"/>
  <c r="D1384" i="21" s="1"/>
  <c r="D1408" i="21" s="1"/>
  <c r="D1432" i="21" s="1"/>
  <c r="D650" i="21"/>
  <c r="D674" i="21" s="1"/>
  <c r="D698" i="21" s="1"/>
  <c r="D722" i="21" s="1"/>
  <c r="D746" i="21" s="1"/>
  <c r="D770" i="21" s="1"/>
  <c r="D1292" i="21"/>
  <c r="D1316" i="21" s="1"/>
  <c r="D1340" i="21" s="1"/>
  <c r="D1364" i="21" s="1"/>
  <c r="D1388" i="21" s="1"/>
  <c r="D1412" i="21" s="1"/>
  <c r="D1436" i="21" s="1"/>
  <c r="D654" i="21"/>
  <c r="D678" i="21" s="1"/>
  <c r="D702" i="21" s="1"/>
  <c r="D726" i="21" s="1"/>
  <c r="D750" i="21" s="1"/>
  <c r="D774" i="21" s="1"/>
  <c r="D1300" i="21"/>
  <c r="D1324" i="21" s="1"/>
  <c r="D1348" i="21" s="1"/>
  <c r="D1372" i="21" s="1"/>
  <c r="D1396" i="21" s="1"/>
  <c r="D1420" i="21" s="1"/>
  <c r="D1444" i="21" s="1"/>
  <c r="D662" i="21"/>
  <c r="D686" i="21" s="1"/>
  <c r="D710" i="21" s="1"/>
  <c r="D734" i="21" s="1"/>
  <c r="D758" i="21" s="1"/>
  <c r="D782" i="21" s="1"/>
  <c r="D1282" i="21"/>
  <c r="D1306" i="21" s="1"/>
  <c r="D1330" i="21" s="1"/>
  <c r="D1354" i="21" s="1"/>
  <c r="D1378" i="21" s="1"/>
  <c r="D1402" i="21" s="1"/>
  <c r="D1426" i="21" s="1"/>
  <c r="D644" i="21"/>
  <c r="D668" i="21" s="1"/>
  <c r="D692" i="21" s="1"/>
  <c r="D716" i="21" s="1"/>
  <c r="D740" i="21" s="1"/>
  <c r="D764" i="21" s="1"/>
  <c r="D1286" i="21"/>
  <c r="D1310" i="21" s="1"/>
  <c r="D1334" i="21" s="1"/>
  <c r="D1358" i="21" s="1"/>
  <c r="D1382" i="21" s="1"/>
  <c r="D1406" i="21" s="1"/>
  <c r="D1430" i="21" s="1"/>
  <c r="D648" i="21"/>
  <c r="D672" i="21" s="1"/>
  <c r="D696" i="21" s="1"/>
  <c r="D720" i="21" s="1"/>
  <c r="D744" i="21" s="1"/>
  <c r="D768" i="21" s="1"/>
  <c r="D1298" i="21"/>
  <c r="D1322" i="21" s="1"/>
  <c r="D1346" i="21" s="1"/>
  <c r="D1370" i="21" s="1"/>
  <c r="D1394" i="21" s="1"/>
  <c r="D1418" i="21" s="1"/>
  <c r="D1442" i="21" s="1"/>
  <c r="D660" i="21"/>
  <c r="D684" i="21" s="1"/>
  <c r="D708" i="21" s="1"/>
  <c r="D732" i="21" s="1"/>
  <c r="D756" i="21" s="1"/>
  <c r="D780" i="21" s="1"/>
  <c r="D1283" i="21"/>
  <c r="D1307" i="21" s="1"/>
  <c r="D1331" i="21" s="1"/>
  <c r="D1355" i="21" s="1"/>
  <c r="D1379" i="21" s="1"/>
  <c r="D1403" i="21" s="1"/>
  <c r="D1427" i="21" s="1"/>
  <c r="D645" i="21"/>
  <c r="D669" i="21" s="1"/>
  <c r="D693" i="21" s="1"/>
  <c r="D717" i="21" s="1"/>
  <c r="D741" i="21" s="1"/>
  <c r="D765" i="21" s="1"/>
  <c r="D1287" i="21"/>
  <c r="D1311" i="21" s="1"/>
  <c r="D1335" i="21" s="1"/>
  <c r="D1359" i="21" s="1"/>
  <c r="D1383" i="21" s="1"/>
  <c r="D1407" i="21" s="1"/>
  <c r="D1431" i="21" s="1"/>
  <c r="D649" i="21"/>
  <c r="D673" i="21" s="1"/>
  <c r="D697" i="21" s="1"/>
  <c r="D721" i="21" s="1"/>
  <c r="D745" i="21" s="1"/>
  <c r="D769" i="21" s="1"/>
  <c r="D657" i="21"/>
  <c r="D681" i="21" s="1"/>
  <c r="D705" i="21" s="1"/>
  <c r="D729" i="21" s="1"/>
  <c r="D753" i="21" s="1"/>
  <c r="D777" i="21" s="1"/>
  <c r="D1295" i="21"/>
  <c r="D1319" i="21" s="1"/>
  <c r="D1343" i="21" s="1"/>
  <c r="D1367" i="21" s="1"/>
  <c r="D1391" i="21" s="1"/>
  <c r="D1415" i="21" s="1"/>
  <c r="D1439" i="21" s="1"/>
  <c r="D1299" i="21"/>
  <c r="D1323" i="21" s="1"/>
  <c r="D1347" i="21" s="1"/>
  <c r="D1371" i="21" s="1"/>
  <c r="D1395" i="21" s="1"/>
  <c r="D1419" i="21" s="1"/>
  <c r="D1443" i="21" s="1"/>
  <c r="D661" i="21"/>
  <c r="D685" i="21" s="1"/>
  <c r="D709" i="21" s="1"/>
  <c r="D733" i="21" s="1"/>
  <c r="D757" i="21" s="1"/>
  <c r="D781" i="21" s="1"/>
  <c r="D1281" i="21"/>
  <c r="D1305" i="21" s="1"/>
  <c r="D1329" i="21" s="1"/>
  <c r="D1353" i="21" s="1"/>
  <c r="D1377" i="21" s="1"/>
  <c r="D1401" i="21" s="1"/>
  <c r="D1425" i="21" s="1"/>
  <c r="D643" i="21"/>
  <c r="D667" i="21" s="1"/>
  <c r="D691" i="21" s="1"/>
  <c r="D715" i="21" s="1"/>
  <c r="D739" i="21" s="1"/>
  <c r="D763" i="21" s="1"/>
  <c r="D1285" i="21"/>
  <c r="D1309" i="21" s="1"/>
  <c r="D1333" i="21" s="1"/>
  <c r="D1357" i="21" s="1"/>
  <c r="D1381" i="21" s="1"/>
  <c r="D1405" i="21" s="1"/>
  <c r="D1429" i="21" s="1"/>
  <c r="D647" i="21"/>
  <c r="D671" i="21" s="1"/>
  <c r="D695" i="21" s="1"/>
  <c r="D719" i="21" s="1"/>
  <c r="D743" i="21" s="1"/>
  <c r="D767" i="21" s="1"/>
  <c r="D1289" i="21"/>
  <c r="D1313" i="21" s="1"/>
  <c r="D1337" i="21" s="1"/>
  <c r="D1361" i="21" s="1"/>
  <c r="D1385" i="21" s="1"/>
  <c r="D1409" i="21" s="1"/>
  <c r="D1433" i="21" s="1"/>
  <c r="D651" i="21"/>
  <c r="D675" i="21" s="1"/>
  <c r="D699" i="21" s="1"/>
  <c r="D723" i="21" s="1"/>
  <c r="D747" i="21" s="1"/>
  <c r="D771" i="21" s="1"/>
  <c r="D1293" i="21"/>
  <c r="D1317" i="21" s="1"/>
  <c r="D1341" i="21" s="1"/>
  <c r="D1365" i="21" s="1"/>
  <c r="D1389" i="21" s="1"/>
  <c r="D1413" i="21" s="1"/>
  <c r="D1437" i="21" s="1"/>
  <c r="D655" i="21"/>
  <c r="D679" i="21" s="1"/>
  <c r="D703" i="21" s="1"/>
  <c r="D727" i="21" s="1"/>
  <c r="D751" i="21" s="1"/>
  <c r="D775" i="21" s="1"/>
  <c r="D1297" i="21"/>
  <c r="D1321" i="21" s="1"/>
  <c r="D1345" i="21" s="1"/>
  <c r="D1369" i="21" s="1"/>
  <c r="D1393" i="21" s="1"/>
  <c r="D1417" i="21" s="1"/>
  <c r="D1441" i="21" s="1"/>
  <c r="D659" i="21"/>
  <c r="D683" i="21" s="1"/>
  <c r="D707" i="21" s="1"/>
  <c r="D731" i="21" s="1"/>
  <c r="D755" i="21" s="1"/>
  <c r="D779" i="21" s="1"/>
  <c r="D450" i="21"/>
  <c r="D474" i="21" s="1"/>
  <c r="D498" i="21" s="1"/>
  <c r="D522" i="21" s="1"/>
  <c r="D546" i="21" s="1"/>
  <c r="D570" i="21" s="1"/>
  <c r="D594" i="21" s="1"/>
  <c r="D1088" i="21" s="1"/>
  <c r="D1112" i="21" s="1"/>
  <c r="D1136" i="21" s="1"/>
  <c r="D1160" i="21" s="1"/>
  <c r="D1184" i="21" s="1"/>
  <c r="D1208" i="21" s="1"/>
  <c r="D1232" i="21" s="1"/>
  <c r="D1256" i="21" s="1"/>
  <c r="D455" i="21"/>
  <c r="D479" i="21" s="1"/>
  <c r="D503" i="21" s="1"/>
  <c r="D527" i="21" s="1"/>
  <c r="D551" i="21" s="1"/>
  <c r="D575" i="21" s="1"/>
  <c r="D599" i="21" s="1"/>
  <c r="D1093" i="21" s="1"/>
  <c r="D1117" i="21" s="1"/>
  <c r="D1141" i="21" s="1"/>
  <c r="D1165" i="21" s="1"/>
  <c r="D1189" i="21" s="1"/>
  <c r="D1213" i="21" s="1"/>
  <c r="D1237" i="21" s="1"/>
  <c r="D1261" i="21" s="1"/>
  <c r="D460" i="21"/>
  <c r="D484" i="21" s="1"/>
  <c r="D508" i="21" s="1"/>
  <c r="D532" i="21" s="1"/>
  <c r="D556" i="21" s="1"/>
  <c r="D580" i="21" s="1"/>
  <c r="D604" i="21" s="1"/>
  <c r="D1098" i="21" s="1"/>
  <c r="D1122" i="21" s="1"/>
  <c r="D1146" i="21" s="1"/>
  <c r="D1170" i="21" s="1"/>
  <c r="D1194" i="21" s="1"/>
  <c r="D1218" i="21" s="1"/>
  <c r="D1242" i="21" s="1"/>
  <c r="D1266" i="21" s="1"/>
  <c r="D466" i="21"/>
  <c r="D490" i="21" s="1"/>
  <c r="D514" i="21" s="1"/>
  <c r="D538" i="21" s="1"/>
  <c r="D562" i="21" s="1"/>
  <c r="D586" i="21" s="1"/>
  <c r="D610" i="21" s="1"/>
  <c r="D1104" i="21" s="1"/>
  <c r="D1128" i="21" s="1"/>
  <c r="D1152" i="21" s="1"/>
  <c r="D1176" i="21" s="1"/>
  <c r="D1200" i="21" s="1"/>
  <c r="D1224" i="21" s="1"/>
  <c r="D1248" i="21" s="1"/>
  <c r="D1272" i="21" s="1"/>
  <c r="D629" i="21"/>
  <c r="D634" i="21"/>
  <c r="E1080" i="21"/>
  <c r="B4" i="21"/>
  <c r="D451" i="21"/>
  <c r="D475" i="21" s="1"/>
  <c r="D499" i="21" s="1"/>
  <c r="D523" i="21" s="1"/>
  <c r="D547" i="21" s="1"/>
  <c r="D571" i="21" s="1"/>
  <c r="D595" i="21" s="1"/>
  <c r="D1089" i="21" s="1"/>
  <c r="D1113" i="21" s="1"/>
  <c r="D1137" i="21" s="1"/>
  <c r="D1161" i="21" s="1"/>
  <c r="D1185" i="21" s="1"/>
  <c r="D1209" i="21" s="1"/>
  <c r="D1233" i="21" s="1"/>
  <c r="D1257" i="21" s="1"/>
  <c r="D456" i="21"/>
  <c r="D480" i="21" s="1"/>
  <c r="D504" i="21" s="1"/>
  <c r="D528" i="21" s="1"/>
  <c r="D552" i="21" s="1"/>
  <c r="D576" i="21" s="1"/>
  <c r="D600" i="21" s="1"/>
  <c r="D1094" i="21" s="1"/>
  <c r="D1118" i="21" s="1"/>
  <c r="D1142" i="21" s="1"/>
  <c r="D1166" i="21" s="1"/>
  <c r="D1190" i="21" s="1"/>
  <c r="D1214" i="21" s="1"/>
  <c r="D1238" i="21" s="1"/>
  <c r="D1262" i="21" s="1"/>
  <c r="D467" i="21"/>
  <c r="D491" i="21" s="1"/>
  <c r="D515" i="21" s="1"/>
  <c r="D539" i="21" s="1"/>
  <c r="D563" i="21" s="1"/>
  <c r="D587" i="21" s="1"/>
  <c r="D611" i="21" s="1"/>
  <c r="D1105" i="21" s="1"/>
  <c r="D1129" i="21" s="1"/>
  <c r="D1153" i="21" s="1"/>
  <c r="D1177" i="21" s="1"/>
  <c r="D1201" i="21" s="1"/>
  <c r="D1225" i="21" s="1"/>
  <c r="D1249" i="21" s="1"/>
  <c r="D1273" i="21" s="1"/>
  <c r="D656" i="21"/>
  <c r="D680" i="21" s="1"/>
  <c r="D704" i="21" s="1"/>
  <c r="D728" i="21" s="1"/>
  <c r="D752" i="21" s="1"/>
  <c r="D776" i="21" s="1"/>
  <c r="E1006" i="21"/>
  <c r="E4" i="21"/>
  <c r="D463" i="21"/>
  <c r="D487" i="21" s="1"/>
  <c r="D511" i="21" s="1"/>
  <c r="D535" i="21" s="1"/>
  <c r="D559" i="21" s="1"/>
  <c r="D583" i="21" s="1"/>
  <c r="D607" i="21" s="1"/>
  <c r="D1101" i="21" s="1"/>
  <c r="D1125" i="21" s="1"/>
  <c r="D1149" i="21" s="1"/>
  <c r="D1173" i="21" s="1"/>
  <c r="D1197" i="21" s="1"/>
  <c r="D1221" i="21" s="1"/>
  <c r="D1245" i="21" s="1"/>
  <c r="D1269" i="21" s="1"/>
  <c r="D449" i="21"/>
  <c r="D473" i="21" s="1"/>
  <c r="D497" i="21" s="1"/>
  <c r="D521" i="21" s="1"/>
  <c r="D545" i="21" s="1"/>
  <c r="D569" i="21" s="1"/>
  <c r="D593" i="21" s="1"/>
  <c r="D1087" i="21" s="1"/>
  <c r="D1111" i="21" s="1"/>
  <c r="D1135" i="21" s="1"/>
  <c r="D1159" i="21" s="1"/>
  <c r="D1183" i="21" s="1"/>
  <c r="D1207" i="21" s="1"/>
  <c r="D1231" i="21" s="1"/>
  <c r="D1255" i="21" s="1"/>
  <c r="D453" i="21"/>
  <c r="D477" i="21" s="1"/>
  <c r="D501" i="21" s="1"/>
  <c r="D525" i="21" s="1"/>
  <c r="D549" i="21" s="1"/>
  <c r="D573" i="21" s="1"/>
  <c r="D597" i="21" s="1"/>
  <c r="D1091" i="21" s="1"/>
  <c r="D1115" i="21" s="1"/>
  <c r="D1139" i="21" s="1"/>
  <c r="D1163" i="21" s="1"/>
  <c r="D1187" i="21" s="1"/>
  <c r="D1211" i="21" s="1"/>
  <c r="D1235" i="21" s="1"/>
  <c r="D1259" i="21" s="1"/>
  <c r="D457" i="21"/>
  <c r="D481" i="21" s="1"/>
  <c r="D505" i="21" s="1"/>
  <c r="D529" i="21" s="1"/>
  <c r="D553" i="21" s="1"/>
  <c r="D577" i="21" s="1"/>
  <c r="D601" i="21" s="1"/>
  <c r="D1095" i="21" s="1"/>
  <c r="D1119" i="21" s="1"/>
  <c r="D1143" i="21" s="1"/>
  <c r="D1167" i="21" s="1"/>
  <c r="D1191" i="21" s="1"/>
  <c r="D1215" i="21" s="1"/>
  <c r="D1239" i="21" s="1"/>
  <c r="D1263" i="21" s="1"/>
  <c r="D461" i="21"/>
  <c r="D485" i="21" s="1"/>
  <c r="D509" i="21" s="1"/>
  <c r="D533" i="21" s="1"/>
  <c r="D557" i="21" s="1"/>
  <c r="D581" i="21" s="1"/>
  <c r="D605" i="21" s="1"/>
  <c r="D1099" i="21" s="1"/>
  <c r="D1123" i="21" s="1"/>
  <c r="D1147" i="21" s="1"/>
  <c r="D1171" i="21" s="1"/>
  <c r="D1195" i="21" s="1"/>
  <c r="D1219" i="21" s="1"/>
  <c r="D1243" i="21" s="1"/>
  <c r="D1267" i="21" s="1"/>
  <c r="D465" i="21"/>
  <c r="D489" i="21" s="1"/>
  <c r="D513" i="21" s="1"/>
  <c r="D537" i="21" s="1"/>
  <c r="D561" i="21" s="1"/>
  <c r="D585" i="21" s="1"/>
  <c r="D609" i="21" s="1"/>
  <c r="D1103" i="21" s="1"/>
  <c r="D1127" i="21" s="1"/>
  <c r="D1151" i="21" s="1"/>
  <c r="D1175" i="21" s="1"/>
  <c r="D1199" i="21" s="1"/>
  <c r="D1223" i="21" s="1"/>
  <c r="D1247" i="21" s="1"/>
  <c r="D1271" i="21" s="1"/>
  <c r="D1282" i="22"/>
  <c r="D1306" i="22" s="1"/>
  <c r="D1330" i="22" s="1"/>
  <c r="D1354" i="22" s="1"/>
  <c r="D1378" i="22" s="1"/>
  <c r="D1402" i="22" s="1"/>
  <c r="D1426" i="22" s="1"/>
  <c r="D644" i="22"/>
  <c r="D668" i="22" s="1"/>
  <c r="D692" i="22" s="1"/>
  <c r="D716" i="22" s="1"/>
  <c r="D740" i="22" s="1"/>
  <c r="D764" i="22" s="1"/>
  <c r="D1286" i="22"/>
  <c r="D1310" i="22" s="1"/>
  <c r="D1334" i="22" s="1"/>
  <c r="D1358" i="22" s="1"/>
  <c r="D1382" i="22" s="1"/>
  <c r="D1406" i="22" s="1"/>
  <c r="D1430" i="22" s="1"/>
  <c r="D648" i="22"/>
  <c r="D672" i="22" s="1"/>
  <c r="D696" i="22" s="1"/>
  <c r="D720" i="22" s="1"/>
  <c r="D744" i="22" s="1"/>
  <c r="D768" i="22" s="1"/>
  <c r="D1294" i="22"/>
  <c r="D1318" i="22" s="1"/>
  <c r="D1342" i="22" s="1"/>
  <c r="D1366" i="22" s="1"/>
  <c r="D1390" i="22" s="1"/>
  <c r="D1414" i="22" s="1"/>
  <c r="D1438" i="22" s="1"/>
  <c r="D656" i="22"/>
  <c r="D680" i="22" s="1"/>
  <c r="D704" i="22" s="1"/>
  <c r="D728" i="22" s="1"/>
  <c r="D752" i="22" s="1"/>
  <c r="D776" i="22" s="1"/>
  <c r="D1298" i="22"/>
  <c r="D1322" i="22" s="1"/>
  <c r="D1346" i="22" s="1"/>
  <c r="D1370" i="22" s="1"/>
  <c r="D1394" i="22" s="1"/>
  <c r="D1418" i="22" s="1"/>
  <c r="D1442" i="22" s="1"/>
  <c r="D660" i="22"/>
  <c r="D684" i="22" s="1"/>
  <c r="D708" i="22" s="1"/>
  <c r="D732" i="22" s="1"/>
  <c r="D756" i="22" s="1"/>
  <c r="D780" i="22" s="1"/>
  <c r="D448" i="22"/>
  <c r="D472" i="22" s="1"/>
  <c r="D496" i="22" s="1"/>
  <c r="D520" i="22" s="1"/>
  <c r="D544" i="22" s="1"/>
  <c r="D568" i="22" s="1"/>
  <c r="D592" i="22" s="1"/>
  <c r="D1086" i="22" s="1"/>
  <c r="D1110" i="22" s="1"/>
  <c r="D1134" i="22" s="1"/>
  <c r="D1158" i="22" s="1"/>
  <c r="D1182" i="22" s="1"/>
  <c r="D1206" i="22" s="1"/>
  <c r="D1230" i="22" s="1"/>
  <c r="D1254" i="22" s="1"/>
  <c r="D455" i="22"/>
  <c r="D479" i="22" s="1"/>
  <c r="D503" i="22" s="1"/>
  <c r="D527" i="22" s="1"/>
  <c r="D551" i="22" s="1"/>
  <c r="D575" i="22" s="1"/>
  <c r="D599" i="22" s="1"/>
  <c r="D1093" i="22" s="1"/>
  <c r="D1117" i="22" s="1"/>
  <c r="D1141" i="22" s="1"/>
  <c r="D1165" i="22" s="1"/>
  <c r="D1189" i="22" s="1"/>
  <c r="D1213" i="22" s="1"/>
  <c r="D1237" i="22" s="1"/>
  <c r="D1261" i="22" s="1"/>
  <c r="D460" i="22"/>
  <c r="D484" i="22" s="1"/>
  <c r="D508" i="22" s="1"/>
  <c r="D532" i="22" s="1"/>
  <c r="D556" i="22" s="1"/>
  <c r="D580" i="22" s="1"/>
  <c r="D604" i="22" s="1"/>
  <c r="D1098" i="22" s="1"/>
  <c r="D1122" i="22" s="1"/>
  <c r="D1146" i="22" s="1"/>
  <c r="D1170" i="22" s="1"/>
  <c r="D1194" i="22" s="1"/>
  <c r="D1218" i="22" s="1"/>
  <c r="D1242" i="22" s="1"/>
  <c r="D1266" i="22" s="1"/>
  <c r="D468" i="22"/>
  <c r="D492" i="22" s="1"/>
  <c r="D516" i="22" s="1"/>
  <c r="D540" i="22" s="1"/>
  <c r="D564" i="22" s="1"/>
  <c r="D588" i="22" s="1"/>
  <c r="D612" i="22" s="1"/>
  <c r="D1106" i="22" s="1"/>
  <c r="D1130" i="22" s="1"/>
  <c r="D1154" i="22" s="1"/>
  <c r="D1178" i="22" s="1"/>
  <c r="D1202" i="22" s="1"/>
  <c r="D1226" i="22" s="1"/>
  <c r="D1250" i="22" s="1"/>
  <c r="D1274" i="22" s="1"/>
  <c r="B4" i="22"/>
  <c r="D1283" i="22"/>
  <c r="D1307" i="22" s="1"/>
  <c r="D1331" i="22" s="1"/>
  <c r="D1355" i="22" s="1"/>
  <c r="D1379" i="22" s="1"/>
  <c r="D1403" i="22" s="1"/>
  <c r="D1427" i="22" s="1"/>
  <c r="D645" i="22"/>
  <c r="D669" i="22" s="1"/>
  <c r="D693" i="22" s="1"/>
  <c r="D717" i="22" s="1"/>
  <c r="D741" i="22" s="1"/>
  <c r="D765" i="22" s="1"/>
  <c r="D1287" i="22"/>
  <c r="D1311" i="22" s="1"/>
  <c r="D1335" i="22" s="1"/>
  <c r="D1359" i="22" s="1"/>
  <c r="D1383" i="22" s="1"/>
  <c r="D1407" i="22" s="1"/>
  <c r="D1431" i="22" s="1"/>
  <c r="D649" i="22"/>
  <c r="D673" i="22" s="1"/>
  <c r="D697" i="22" s="1"/>
  <c r="D721" i="22" s="1"/>
  <c r="D745" i="22" s="1"/>
  <c r="D769" i="22" s="1"/>
  <c r="D1291" i="22"/>
  <c r="D1315" i="22" s="1"/>
  <c r="D1339" i="22" s="1"/>
  <c r="D1363" i="22" s="1"/>
  <c r="D1387" i="22" s="1"/>
  <c r="D1411" i="22" s="1"/>
  <c r="D1435" i="22" s="1"/>
  <c r="D653" i="22"/>
  <c r="D677" i="22" s="1"/>
  <c r="D701" i="22" s="1"/>
  <c r="D725" i="22" s="1"/>
  <c r="D749" i="22" s="1"/>
  <c r="D773" i="22" s="1"/>
  <c r="D1295" i="22"/>
  <c r="D1319" i="22" s="1"/>
  <c r="D1343" i="22" s="1"/>
  <c r="D1367" i="22" s="1"/>
  <c r="D1391" i="22" s="1"/>
  <c r="D1415" i="22" s="1"/>
  <c r="D1439" i="22" s="1"/>
  <c r="D657" i="22"/>
  <c r="D681" i="22" s="1"/>
  <c r="D705" i="22" s="1"/>
  <c r="D729" i="22" s="1"/>
  <c r="D753" i="22" s="1"/>
  <c r="D777" i="22" s="1"/>
  <c r="D1299" i="22"/>
  <c r="D1323" i="22" s="1"/>
  <c r="D1347" i="22" s="1"/>
  <c r="D1371" i="22" s="1"/>
  <c r="D1395" i="22" s="1"/>
  <c r="D1419" i="22" s="1"/>
  <c r="D1443" i="22" s="1"/>
  <c r="D661" i="22"/>
  <c r="D685" i="22" s="1"/>
  <c r="D709" i="22" s="1"/>
  <c r="D733" i="22" s="1"/>
  <c r="D757" i="22" s="1"/>
  <c r="D781" i="22" s="1"/>
  <c r="D456" i="22"/>
  <c r="D480" i="22" s="1"/>
  <c r="D504" i="22" s="1"/>
  <c r="D528" i="22" s="1"/>
  <c r="D552" i="22" s="1"/>
  <c r="D576" i="22" s="1"/>
  <c r="D600" i="22" s="1"/>
  <c r="D1094" i="22" s="1"/>
  <c r="D1118" i="22" s="1"/>
  <c r="D1142" i="22" s="1"/>
  <c r="D1166" i="22" s="1"/>
  <c r="D1190" i="22" s="1"/>
  <c r="D1214" i="22" s="1"/>
  <c r="D1238" i="22" s="1"/>
  <c r="D1262" i="22" s="1"/>
  <c r="D463" i="22"/>
  <c r="D487" i="22" s="1"/>
  <c r="D511" i="22" s="1"/>
  <c r="D535" i="22" s="1"/>
  <c r="D559" i="22" s="1"/>
  <c r="D583" i="22" s="1"/>
  <c r="D607" i="22" s="1"/>
  <c r="D1101" i="22" s="1"/>
  <c r="D1125" i="22" s="1"/>
  <c r="D1149" i="22" s="1"/>
  <c r="D1173" i="22" s="1"/>
  <c r="D1197" i="22" s="1"/>
  <c r="D1221" i="22" s="1"/>
  <c r="D1245" i="22" s="1"/>
  <c r="D1269" i="22" s="1"/>
  <c r="D1280" i="22"/>
  <c r="D1304" i="22" s="1"/>
  <c r="D1328" i="22" s="1"/>
  <c r="D1352" i="22" s="1"/>
  <c r="D1376" i="22" s="1"/>
  <c r="D1400" i="22" s="1"/>
  <c r="D1424" i="22" s="1"/>
  <c r="D642" i="22"/>
  <c r="D666" i="22" s="1"/>
  <c r="D690" i="22" s="1"/>
  <c r="D714" i="22" s="1"/>
  <c r="D738" i="22" s="1"/>
  <c r="D762" i="22" s="1"/>
  <c r="D1284" i="22"/>
  <c r="D1308" i="22" s="1"/>
  <c r="D1332" i="22" s="1"/>
  <c r="D1356" i="22" s="1"/>
  <c r="D1380" i="22" s="1"/>
  <c r="D1404" i="22" s="1"/>
  <c r="D1428" i="22" s="1"/>
  <c r="D646" i="22"/>
  <c r="D670" i="22" s="1"/>
  <c r="D694" i="22" s="1"/>
  <c r="D718" i="22" s="1"/>
  <c r="D742" i="22" s="1"/>
  <c r="D766" i="22" s="1"/>
  <c r="D1288" i="22"/>
  <c r="D1312" i="22" s="1"/>
  <c r="D1336" i="22" s="1"/>
  <c r="D1360" i="22" s="1"/>
  <c r="D1384" i="22" s="1"/>
  <c r="D1408" i="22" s="1"/>
  <c r="D1432" i="22" s="1"/>
  <c r="D650" i="22"/>
  <c r="D674" i="22" s="1"/>
  <c r="D698" i="22" s="1"/>
  <c r="D722" i="22" s="1"/>
  <c r="D746" i="22" s="1"/>
  <c r="D770" i="22" s="1"/>
  <c r="D1292" i="22"/>
  <c r="D1316" i="22" s="1"/>
  <c r="D1340" i="22" s="1"/>
  <c r="D1364" i="22" s="1"/>
  <c r="D1388" i="22" s="1"/>
  <c r="D1412" i="22" s="1"/>
  <c r="D1436" i="22" s="1"/>
  <c r="D654" i="22"/>
  <c r="D678" i="22" s="1"/>
  <c r="D702" i="22" s="1"/>
  <c r="D726" i="22" s="1"/>
  <c r="D750" i="22" s="1"/>
  <c r="D774" i="22" s="1"/>
  <c r="D1296" i="22"/>
  <c r="D1320" i="22" s="1"/>
  <c r="D1344" i="22" s="1"/>
  <c r="D1368" i="22" s="1"/>
  <c r="D1392" i="22" s="1"/>
  <c r="D1416" i="22" s="1"/>
  <c r="D1440" i="22" s="1"/>
  <c r="D658" i="22"/>
  <c r="D682" i="22" s="1"/>
  <c r="D706" i="22" s="1"/>
  <c r="D730" i="22" s="1"/>
  <c r="D754" i="22" s="1"/>
  <c r="D778" i="22" s="1"/>
  <c r="D1300" i="22"/>
  <c r="D1324" i="22" s="1"/>
  <c r="D1348" i="22" s="1"/>
  <c r="D1372" i="22" s="1"/>
  <c r="D1396" i="22" s="1"/>
  <c r="D1420" i="22" s="1"/>
  <c r="D1444" i="22" s="1"/>
  <c r="D662" i="22"/>
  <c r="D686" i="22" s="1"/>
  <c r="D710" i="22" s="1"/>
  <c r="D734" i="22" s="1"/>
  <c r="D758" i="22" s="1"/>
  <c r="D782" i="22" s="1"/>
  <c r="D464" i="22"/>
  <c r="D488" i="22" s="1"/>
  <c r="D512" i="22" s="1"/>
  <c r="D536" i="22" s="1"/>
  <c r="D560" i="22" s="1"/>
  <c r="D584" i="22" s="1"/>
  <c r="D608" i="22" s="1"/>
  <c r="D1102" i="22" s="1"/>
  <c r="D1126" i="22" s="1"/>
  <c r="D1150" i="22" s="1"/>
  <c r="D1174" i="22" s="1"/>
  <c r="D1198" i="22" s="1"/>
  <c r="D1222" i="22" s="1"/>
  <c r="D1246" i="22" s="1"/>
  <c r="D1270" i="22" s="1"/>
  <c r="E381" i="22"/>
  <c r="D1281" i="22"/>
  <c r="D1305" i="22" s="1"/>
  <c r="D1329" i="22" s="1"/>
  <c r="D1353" i="22" s="1"/>
  <c r="D1377" i="22" s="1"/>
  <c r="D1401" i="22" s="1"/>
  <c r="D1425" i="22" s="1"/>
  <c r="D643" i="22"/>
  <c r="D667" i="22" s="1"/>
  <c r="D691" i="22" s="1"/>
  <c r="D715" i="22" s="1"/>
  <c r="D739" i="22" s="1"/>
  <c r="D763" i="22" s="1"/>
  <c r="D1285" i="22"/>
  <c r="D1309" i="22" s="1"/>
  <c r="D1333" i="22" s="1"/>
  <c r="D1357" i="22" s="1"/>
  <c r="D1381" i="22" s="1"/>
  <c r="D1405" i="22" s="1"/>
  <c r="D1429" i="22" s="1"/>
  <c r="D647" i="22"/>
  <c r="D671" i="22" s="1"/>
  <c r="D695" i="22" s="1"/>
  <c r="D719" i="22" s="1"/>
  <c r="D743" i="22" s="1"/>
  <c r="D767" i="22" s="1"/>
  <c r="D1289" i="22"/>
  <c r="D1313" i="22" s="1"/>
  <c r="D1337" i="22" s="1"/>
  <c r="D1361" i="22" s="1"/>
  <c r="D1385" i="22" s="1"/>
  <c r="D1409" i="22" s="1"/>
  <c r="D1433" i="22" s="1"/>
  <c r="D651" i="22"/>
  <c r="D675" i="22" s="1"/>
  <c r="D699" i="22" s="1"/>
  <c r="D723" i="22" s="1"/>
  <c r="D747" i="22" s="1"/>
  <c r="D771" i="22" s="1"/>
  <c r="D1293" i="22"/>
  <c r="D1317" i="22" s="1"/>
  <c r="D1341" i="22" s="1"/>
  <c r="D1365" i="22" s="1"/>
  <c r="D1389" i="22" s="1"/>
  <c r="D1413" i="22" s="1"/>
  <c r="D1437" i="22" s="1"/>
  <c r="D655" i="22"/>
  <c r="D679" i="22" s="1"/>
  <c r="D703" i="22" s="1"/>
  <c r="D727" i="22" s="1"/>
  <c r="D751" i="22" s="1"/>
  <c r="D775" i="22" s="1"/>
  <c r="D1297" i="22"/>
  <c r="D1321" i="22" s="1"/>
  <c r="D1345" i="22" s="1"/>
  <c r="D1369" i="22" s="1"/>
  <c r="D1393" i="22" s="1"/>
  <c r="D1417" i="22" s="1"/>
  <c r="D1441" i="22" s="1"/>
  <c r="D659" i="22"/>
  <c r="D683" i="22" s="1"/>
  <c r="D707" i="22" s="1"/>
  <c r="D731" i="22" s="1"/>
  <c r="D755" i="22" s="1"/>
  <c r="D779" i="22" s="1"/>
  <c r="D452" i="22"/>
  <c r="D476" i="22" s="1"/>
  <c r="D500" i="22" s="1"/>
  <c r="D524" i="22" s="1"/>
  <c r="D548" i="22" s="1"/>
  <c r="D572" i="22" s="1"/>
  <c r="D596" i="22" s="1"/>
  <c r="D1090" i="22" s="1"/>
  <c r="D1114" i="22" s="1"/>
  <c r="D1138" i="22" s="1"/>
  <c r="D1162" i="22" s="1"/>
  <c r="D1186" i="22" s="1"/>
  <c r="D1210" i="22" s="1"/>
  <c r="D1234" i="22" s="1"/>
  <c r="D1258" i="22" s="1"/>
  <c r="D449" i="22"/>
  <c r="D473" i="22" s="1"/>
  <c r="D497" i="22" s="1"/>
  <c r="D521" i="22" s="1"/>
  <c r="D545" i="22" s="1"/>
  <c r="D569" i="22" s="1"/>
  <c r="D593" i="22" s="1"/>
  <c r="D1087" i="22" s="1"/>
  <c r="D1111" i="22" s="1"/>
  <c r="D1135" i="22" s="1"/>
  <c r="D1159" i="22" s="1"/>
  <c r="D1183" i="22" s="1"/>
  <c r="D1207" i="22" s="1"/>
  <c r="D1231" i="22" s="1"/>
  <c r="D1255" i="22" s="1"/>
  <c r="D453" i="22"/>
  <c r="D477" i="22" s="1"/>
  <c r="D501" i="22" s="1"/>
  <c r="D525" i="22" s="1"/>
  <c r="D549" i="22" s="1"/>
  <c r="D573" i="22" s="1"/>
  <c r="D597" i="22" s="1"/>
  <c r="D1091" i="22" s="1"/>
  <c r="D1115" i="22" s="1"/>
  <c r="D1139" i="22" s="1"/>
  <c r="D1163" i="22" s="1"/>
  <c r="D1187" i="22" s="1"/>
  <c r="D1211" i="22" s="1"/>
  <c r="D1235" i="22" s="1"/>
  <c r="D1259" i="22" s="1"/>
  <c r="D457" i="22"/>
  <c r="D481" i="22" s="1"/>
  <c r="D505" i="22" s="1"/>
  <c r="D529" i="22" s="1"/>
  <c r="D553" i="22" s="1"/>
  <c r="D577" i="22" s="1"/>
  <c r="D601" i="22" s="1"/>
  <c r="D1095" i="22" s="1"/>
  <c r="D1119" i="22" s="1"/>
  <c r="D1143" i="22" s="1"/>
  <c r="D1167" i="22" s="1"/>
  <c r="D1191" i="22" s="1"/>
  <c r="D1215" i="22" s="1"/>
  <c r="D1239" i="22" s="1"/>
  <c r="D1263" i="22" s="1"/>
  <c r="D461" i="22"/>
  <c r="D485" i="22" s="1"/>
  <c r="D509" i="22" s="1"/>
  <c r="D533" i="22" s="1"/>
  <c r="D557" i="22" s="1"/>
  <c r="D581" i="22" s="1"/>
  <c r="D605" i="22" s="1"/>
  <c r="D1099" i="22" s="1"/>
  <c r="D1123" i="22" s="1"/>
  <c r="D1147" i="22" s="1"/>
  <c r="D1171" i="22" s="1"/>
  <c r="D1195" i="22" s="1"/>
  <c r="D1219" i="22" s="1"/>
  <c r="D1243" i="22" s="1"/>
  <c r="D1267" i="22" s="1"/>
  <c r="D465" i="22"/>
  <c r="D489" i="22" s="1"/>
  <c r="D513" i="22" s="1"/>
  <c r="D537" i="22" s="1"/>
  <c r="D561" i="22" s="1"/>
  <c r="D585" i="22" s="1"/>
  <c r="D609" i="22" s="1"/>
  <c r="D1103" i="22" s="1"/>
  <c r="D1127" i="22" s="1"/>
  <c r="D1151" i="22" s="1"/>
  <c r="D1175" i="22" s="1"/>
  <c r="D1199" i="22" s="1"/>
  <c r="D1223" i="22" s="1"/>
  <c r="D1247" i="22" s="1"/>
  <c r="D1271" i="22" s="1"/>
  <c r="D450" i="22"/>
  <c r="D474" i="22" s="1"/>
  <c r="D498" i="22" s="1"/>
  <c r="D522" i="22" s="1"/>
  <c r="D546" i="22" s="1"/>
  <c r="D570" i="22" s="1"/>
  <c r="D594" i="22" s="1"/>
  <c r="D1088" i="22" s="1"/>
  <c r="D1112" i="22" s="1"/>
  <c r="D1136" i="22" s="1"/>
  <c r="D1160" i="22" s="1"/>
  <c r="D1184" i="22" s="1"/>
  <c r="D1208" i="22" s="1"/>
  <c r="D1232" i="22" s="1"/>
  <c r="D1256" i="22" s="1"/>
  <c r="D454" i="22"/>
  <c r="D478" i="22" s="1"/>
  <c r="D502" i="22" s="1"/>
  <c r="D526" i="22" s="1"/>
  <c r="D550" i="22" s="1"/>
  <c r="D574" i="22" s="1"/>
  <c r="D598" i="22" s="1"/>
  <c r="D1092" i="22" s="1"/>
  <c r="D1116" i="22" s="1"/>
  <c r="D1140" i="22" s="1"/>
  <c r="D1164" i="22" s="1"/>
  <c r="D1188" i="22" s="1"/>
  <c r="D1212" i="22" s="1"/>
  <c r="D1236" i="22" s="1"/>
  <c r="D1260" i="22" s="1"/>
  <c r="D462" i="22"/>
  <c r="D486" i="22" s="1"/>
  <c r="D510" i="22" s="1"/>
  <c r="D534" i="22" s="1"/>
  <c r="D558" i="22" s="1"/>
  <c r="D582" i="22" s="1"/>
  <c r="D606" i="22" s="1"/>
  <c r="D1100" i="22" s="1"/>
  <c r="D1124" i="22" s="1"/>
  <c r="D1148" i="22" s="1"/>
  <c r="D1172" i="22" s="1"/>
  <c r="D1196" i="22" s="1"/>
  <c r="D1220" i="22" s="1"/>
  <c r="D1244" i="22" s="1"/>
  <c r="D1268" i="22" s="1"/>
  <c r="D466" i="22"/>
  <c r="D490" i="22" s="1"/>
  <c r="D514" i="22" s="1"/>
  <c r="D538" i="22" s="1"/>
  <c r="D562" i="22" s="1"/>
  <c r="D586" i="22" s="1"/>
  <c r="D610" i="22" s="1"/>
  <c r="D1104" i="22" s="1"/>
  <c r="D1128" i="22" s="1"/>
  <c r="D1152" i="22" s="1"/>
  <c r="D1176" i="22" s="1"/>
  <c r="D1200" i="22" s="1"/>
  <c r="D1224" i="22" s="1"/>
  <c r="D1248" i="22" s="1"/>
  <c r="D1272" i="22" s="1"/>
  <c r="D1283" i="20"/>
  <c r="D1307" i="20" s="1"/>
  <c r="D1331" i="20" s="1"/>
  <c r="D1355" i="20" s="1"/>
  <c r="D1379" i="20" s="1"/>
  <c r="D1403" i="20" s="1"/>
  <c r="D1427" i="20" s="1"/>
  <c r="D645" i="20"/>
  <c r="D669" i="20" s="1"/>
  <c r="D693" i="20" s="1"/>
  <c r="D717" i="20" s="1"/>
  <c r="D741" i="20" s="1"/>
  <c r="D765" i="20" s="1"/>
  <c r="D1287" i="20"/>
  <c r="D1311" i="20" s="1"/>
  <c r="D1335" i="20" s="1"/>
  <c r="D1359" i="20" s="1"/>
  <c r="D1383" i="20" s="1"/>
  <c r="D1407" i="20" s="1"/>
  <c r="D1431" i="20" s="1"/>
  <c r="D649" i="20"/>
  <c r="D673" i="20" s="1"/>
  <c r="D697" i="20" s="1"/>
  <c r="D721" i="20" s="1"/>
  <c r="D745" i="20" s="1"/>
  <c r="D769" i="20" s="1"/>
  <c r="D1291" i="20"/>
  <c r="D1315" i="20" s="1"/>
  <c r="D1339" i="20" s="1"/>
  <c r="D1363" i="20" s="1"/>
  <c r="D1387" i="20" s="1"/>
  <c r="D1411" i="20" s="1"/>
  <c r="D1435" i="20" s="1"/>
  <c r="D653" i="20"/>
  <c r="D677" i="20" s="1"/>
  <c r="D701" i="20" s="1"/>
  <c r="D725" i="20" s="1"/>
  <c r="D749" i="20" s="1"/>
  <c r="D773" i="20" s="1"/>
  <c r="D1295" i="20"/>
  <c r="D1319" i="20" s="1"/>
  <c r="D1343" i="20" s="1"/>
  <c r="D1367" i="20" s="1"/>
  <c r="D1391" i="20" s="1"/>
  <c r="D1415" i="20" s="1"/>
  <c r="D1439" i="20" s="1"/>
  <c r="D657" i="20"/>
  <c r="D681" i="20" s="1"/>
  <c r="D705" i="20" s="1"/>
  <c r="D729" i="20" s="1"/>
  <c r="D753" i="20" s="1"/>
  <c r="D777" i="20" s="1"/>
  <c r="D1299" i="20"/>
  <c r="D1323" i="20" s="1"/>
  <c r="D1347" i="20" s="1"/>
  <c r="D1371" i="20" s="1"/>
  <c r="D1395" i="20" s="1"/>
  <c r="D1419" i="20" s="1"/>
  <c r="D1443" i="20" s="1"/>
  <c r="D661" i="20"/>
  <c r="D685" i="20" s="1"/>
  <c r="D709" i="20" s="1"/>
  <c r="D733" i="20" s="1"/>
  <c r="D757" i="20" s="1"/>
  <c r="D781" i="20" s="1"/>
  <c r="D455" i="20"/>
  <c r="D479" i="20" s="1"/>
  <c r="D503" i="20" s="1"/>
  <c r="D527" i="20" s="1"/>
  <c r="D551" i="20" s="1"/>
  <c r="D575" i="20" s="1"/>
  <c r="D599" i="20" s="1"/>
  <c r="D1093" i="20" s="1"/>
  <c r="D1117" i="20" s="1"/>
  <c r="D1141" i="20" s="1"/>
  <c r="D1165" i="20" s="1"/>
  <c r="D1189" i="20" s="1"/>
  <c r="D1213" i="20" s="1"/>
  <c r="D1237" i="20" s="1"/>
  <c r="D1261" i="20" s="1"/>
  <c r="D461" i="20"/>
  <c r="D485" i="20" s="1"/>
  <c r="D509" i="20" s="1"/>
  <c r="D533" i="20" s="1"/>
  <c r="D557" i="20" s="1"/>
  <c r="D581" i="20" s="1"/>
  <c r="D605" i="20" s="1"/>
  <c r="D1099" i="20" s="1"/>
  <c r="D1123" i="20" s="1"/>
  <c r="D1147" i="20" s="1"/>
  <c r="D1171" i="20" s="1"/>
  <c r="D1195" i="20" s="1"/>
  <c r="D1219" i="20" s="1"/>
  <c r="D1243" i="20" s="1"/>
  <c r="D1267" i="20" s="1"/>
  <c r="D1280" i="20"/>
  <c r="D1304" i="20" s="1"/>
  <c r="D1328" i="20" s="1"/>
  <c r="D1352" i="20" s="1"/>
  <c r="D1376" i="20" s="1"/>
  <c r="D1400" i="20" s="1"/>
  <c r="D1424" i="20" s="1"/>
  <c r="D642" i="20"/>
  <c r="D666" i="20" s="1"/>
  <c r="D690" i="20" s="1"/>
  <c r="D714" i="20" s="1"/>
  <c r="D738" i="20" s="1"/>
  <c r="D762" i="20" s="1"/>
  <c r="D1284" i="20"/>
  <c r="D1308" i="20" s="1"/>
  <c r="D1332" i="20" s="1"/>
  <c r="D1356" i="20" s="1"/>
  <c r="D1380" i="20" s="1"/>
  <c r="D1404" i="20" s="1"/>
  <c r="D1428" i="20" s="1"/>
  <c r="D646" i="20"/>
  <c r="D670" i="20" s="1"/>
  <c r="D694" i="20" s="1"/>
  <c r="D718" i="20" s="1"/>
  <c r="D742" i="20" s="1"/>
  <c r="D766" i="20" s="1"/>
  <c r="D1288" i="20"/>
  <c r="D1312" i="20" s="1"/>
  <c r="D1336" i="20" s="1"/>
  <c r="D1360" i="20" s="1"/>
  <c r="D1384" i="20" s="1"/>
  <c r="D1408" i="20" s="1"/>
  <c r="D1432" i="20" s="1"/>
  <c r="D650" i="20"/>
  <c r="D674" i="20" s="1"/>
  <c r="D698" i="20" s="1"/>
  <c r="D722" i="20" s="1"/>
  <c r="D746" i="20" s="1"/>
  <c r="D770" i="20" s="1"/>
  <c r="D1292" i="20"/>
  <c r="D1316" i="20" s="1"/>
  <c r="D1340" i="20" s="1"/>
  <c r="D1364" i="20" s="1"/>
  <c r="D1388" i="20" s="1"/>
  <c r="D1412" i="20" s="1"/>
  <c r="D1436" i="20" s="1"/>
  <c r="D654" i="20"/>
  <c r="D678" i="20" s="1"/>
  <c r="D702" i="20" s="1"/>
  <c r="D726" i="20" s="1"/>
  <c r="D750" i="20" s="1"/>
  <c r="D774" i="20" s="1"/>
  <c r="D1296" i="20"/>
  <c r="D1320" i="20" s="1"/>
  <c r="D1344" i="20" s="1"/>
  <c r="D1368" i="20" s="1"/>
  <c r="D1392" i="20" s="1"/>
  <c r="D1416" i="20" s="1"/>
  <c r="D1440" i="20" s="1"/>
  <c r="D658" i="20"/>
  <c r="D682" i="20" s="1"/>
  <c r="D706" i="20" s="1"/>
  <c r="D730" i="20" s="1"/>
  <c r="D754" i="20" s="1"/>
  <c r="D778" i="20" s="1"/>
  <c r="D1300" i="20"/>
  <c r="D1324" i="20" s="1"/>
  <c r="D1348" i="20" s="1"/>
  <c r="D1372" i="20" s="1"/>
  <c r="D1396" i="20" s="1"/>
  <c r="D1420" i="20" s="1"/>
  <c r="D1444" i="20" s="1"/>
  <c r="D662" i="20"/>
  <c r="D686" i="20" s="1"/>
  <c r="D710" i="20" s="1"/>
  <c r="D734" i="20" s="1"/>
  <c r="D758" i="20" s="1"/>
  <c r="D782" i="20" s="1"/>
  <c r="B4" i="20"/>
  <c r="D1281" i="20"/>
  <c r="D1305" i="20" s="1"/>
  <c r="D1329" i="20" s="1"/>
  <c r="D1353" i="20" s="1"/>
  <c r="D1377" i="20" s="1"/>
  <c r="D1401" i="20" s="1"/>
  <c r="D1425" i="20" s="1"/>
  <c r="D643" i="20"/>
  <c r="D667" i="20" s="1"/>
  <c r="D691" i="20" s="1"/>
  <c r="D715" i="20" s="1"/>
  <c r="D739" i="20" s="1"/>
  <c r="D763" i="20" s="1"/>
  <c r="D1285" i="20"/>
  <c r="D1309" i="20" s="1"/>
  <c r="D1333" i="20" s="1"/>
  <c r="D1357" i="20" s="1"/>
  <c r="D1381" i="20" s="1"/>
  <c r="D1405" i="20" s="1"/>
  <c r="D1429" i="20" s="1"/>
  <c r="D647" i="20"/>
  <c r="D671" i="20" s="1"/>
  <c r="D695" i="20" s="1"/>
  <c r="D719" i="20" s="1"/>
  <c r="D743" i="20" s="1"/>
  <c r="D767" i="20" s="1"/>
  <c r="D1289" i="20"/>
  <c r="D1313" i="20" s="1"/>
  <c r="D1337" i="20" s="1"/>
  <c r="D1361" i="20" s="1"/>
  <c r="D1385" i="20" s="1"/>
  <c r="D1409" i="20" s="1"/>
  <c r="D1433" i="20" s="1"/>
  <c r="D651" i="20"/>
  <c r="D675" i="20" s="1"/>
  <c r="D699" i="20" s="1"/>
  <c r="D723" i="20" s="1"/>
  <c r="D747" i="20" s="1"/>
  <c r="D771" i="20" s="1"/>
  <c r="D1293" i="20"/>
  <c r="D1317" i="20" s="1"/>
  <c r="D1341" i="20" s="1"/>
  <c r="D1365" i="20" s="1"/>
  <c r="D1389" i="20" s="1"/>
  <c r="D1413" i="20" s="1"/>
  <c r="D1437" i="20" s="1"/>
  <c r="D655" i="20"/>
  <c r="D679" i="20" s="1"/>
  <c r="D703" i="20" s="1"/>
  <c r="D727" i="20" s="1"/>
  <c r="D751" i="20" s="1"/>
  <c r="D775" i="20" s="1"/>
  <c r="D1297" i="20"/>
  <c r="D1321" i="20" s="1"/>
  <c r="D1345" i="20" s="1"/>
  <c r="D1369" i="20" s="1"/>
  <c r="D1393" i="20" s="1"/>
  <c r="D1417" i="20" s="1"/>
  <c r="D1441" i="20" s="1"/>
  <c r="D659" i="20"/>
  <c r="D683" i="20" s="1"/>
  <c r="D707" i="20" s="1"/>
  <c r="D731" i="20" s="1"/>
  <c r="D755" i="20" s="1"/>
  <c r="D779" i="20" s="1"/>
  <c r="D451" i="20"/>
  <c r="D475" i="20" s="1"/>
  <c r="D499" i="20" s="1"/>
  <c r="D523" i="20" s="1"/>
  <c r="D547" i="20" s="1"/>
  <c r="D571" i="20" s="1"/>
  <c r="D595" i="20" s="1"/>
  <c r="D1089" i="20" s="1"/>
  <c r="D1113" i="20" s="1"/>
  <c r="D1137" i="20" s="1"/>
  <c r="D1161" i="20" s="1"/>
  <c r="D1185" i="20" s="1"/>
  <c r="D1209" i="20" s="1"/>
  <c r="D1233" i="20" s="1"/>
  <c r="D1257" i="20" s="1"/>
  <c r="D465" i="20"/>
  <c r="D489" i="20" s="1"/>
  <c r="D513" i="20" s="1"/>
  <c r="D537" i="20" s="1"/>
  <c r="D561" i="20" s="1"/>
  <c r="D585" i="20" s="1"/>
  <c r="D609" i="20" s="1"/>
  <c r="D1103" i="20" s="1"/>
  <c r="D1127" i="20" s="1"/>
  <c r="D1151" i="20" s="1"/>
  <c r="D1175" i="20" s="1"/>
  <c r="D1199" i="20" s="1"/>
  <c r="D1223" i="20" s="1"/>
  <c r="D1247" i="20" s="1"/>
  <c r="D1271" i="20" s="1"/>
  <c r="D1282" i="20"/>
  <c r="D1306" i="20" s="1"/>
  <c r="D1330" i="20" s="1"/>
  <c r="D1354" i="20" s="1"/>
  <c r="D1378" i="20" s="1"/>
  <c r="D1402" i="20" s="1"/>
  <c r="D1426" i="20" s="1"/>
  <c r="D644" i="20"/>
  <c r="D668" i="20" s="1"/>
  <c r="D692" i="20" s="1"/>
  <c r="D716" i="20" s="1"/>
  <c r="D740" i="20" s="1"/>
  <c r="D764" i="20" s="1"/>
  <c r="D1286" i="20"/>
  <c r="D1310" i="20" s="1"/>
  <c r="D1334" i="20" s="1"/>
  <c r="D1358" i="20" s="1"/>
  <c r="D1382" i="20" s="1"/>
  <c r="D1406" i="20" s="1"/>
  <c r="D1430" i="20" s="1"/>
  <c r="D648" i="20"/>
  <c r="D672" i="20" s="1"/>
  <c r="D696" i="20" s="1"/>
  <c r="D720" i="20" s="1"/>
  <c r="D744" i="20" s="1"/>
  <c r="D768" i="20" s="1"/>
  <c r="D1294" i="20"/>
  <c r="D1318" i="20" s="1"/>
  <c r="D1342" i="20" s="1"/>
  <c r="D1366" i="20" s="1"/>
  <c r="D1390" i="20" s="1"/>
  <c r="D1414" i="20" s="1"/>
  <c r="D1438" i="20" s="1"/>
  <c r="D656" i="20"/>
  <c r="D680" i="20" s="1"/>
  <c r="D704" i="20" s="1"/>
  <c r="D728" i="20" s="1"/>
  <c r="D752" i="20" s="1"/>
  <c r="D776" i="20" s="1"/>
  <c r="D1298" i="20"/>
  <c r="D1322" i="20" s="1"/>
  <c r="D1346" i="20" s="1"/>
  <c r="D1370" i="20" s="1"/>
  <c r="D1394" i="20" s="1"/>
  <c r="D1418" i="20" s="1"/>
  <c r="D1442" i="20" s="1"/>
  <c r="D660" i="20"/>
  <c r="D684" i="20" s="1"/>
  <c r="D708" i="20" s="1"/>
  <c r="D732" i="20" s="1"/>
  <c r="D756" i="20" s="1"/>
  <c r="D780" i="20" s="1"/>
  <c r="D452" i="20"/>
  <c r="D476" i="20" s="1"/>
  <c r="D500" i="20" s="1"/>
  <c r="D524" i="20" s="1"/>
  <c r="D548" i="20" s="1"/>
  <c r="D572" i="20" s="1"/>
  <c r="D596" i="20" s="1"/>
  <c r="D1090" i="20" s="1"/>
  <c r="D1114" i="20" s="1"/>
  <c r="D1138" i="20" s="1"/>
  <c r="D1162" i="20" s="1"/>
  <c r="D1186" i="20" s="1"/>
  <c r="D1210" i="20" s="1"/>
  <c r="D1234" i="20" s="1"/>
  <c r="D1258" i="20" s="1"/>
  <c r="D456" i="20"/>
  <c r="D480" i="20" s="1"/>
  <c r="D504" i="20" s="1"/>
  <c r="D528" i="20" s="1"/>
  <c r="D552" i="20" s="1"/>
  <c r="D576" i="20" s="1"/>
  <c r="D600" i="20" s="1"/>
  <c r="D1094" i="20" s="1"/>
  <c r="D1118" i="20" s="1"/>
  <c r="D1142" i="20" s="1"/>
  <c r="D1166" i="20" s="1"/>
  <c r="D1190" i="20" s="1"/>
  <c r="D1214" i="20" s="1"/>
  <c r="D1238" i="20" s="1"/>
  <c r="D1262" i="20" s="1"/>
  <c r="D460" i="20"/>
  <c r="D484" i="20" s="1"/>
  <c r="D508" i="20" s="1"/>
  <c r="D532" i="20" s="1"/>
  <c r="D556" i="20" s="1"/>
  <c r="D580" i="20" s="1"/>
  <c r="D604" i="20" s="1"/>
  <c r="D1098" i="20" s="1"/>
  <c r="D1122" i="20" s="1"/>
  <c r="D1146" i="20" s="1"/>
  <c r="D1170" i="20" s="1"/>
  <c r="D1194" i="20" s="1"/>
  <c r="D1218" i="20" s="1"/>
  <c r="D1242" i="20" s="1"/>
  <c r="D1266" i="20" s="1"/>
  <c r="D464" i="20"/>
  <c r="D488" i="20" s="1"/>
  <c r="D512" i="20" s="1"/>
  <c r="D536" i="20" s="1"/>
  <c r="D560" i="20" s="1"/>
  <c r="D584" i="20" s="1"/>
  <c r="D608" i="20" s="1"/>
  <c r="D1102" i="20" s="1"/>
  <c r="D1126" i="20" s="1"/>
  <c r="D1150" i="20" s="1"/>
  <c r="D1174" i="20" s="1"/>
  <c r="D1198" i="20" s="1"/>
  <c r="D1222" i="20" s="1"/>
  <c r="D1246" i="20" s="1"/>
  <c r="D1270" i="20" s="1"/>
  <c r="D468" i="20"/>
  <c r="D492" i="20" s="1"/>
  <c r="D516" i="20" s="1"/>
  <c r="D540" i="20" s="1"/>
  <c r="D564" i="20" s="1"/>
  <c r="D588" i="20" s="1"/>
  <c r="D612" i="20" s="1"/>
  <c r="D1106" i="20" s="1"/>
  <c r="D1130" i="20" s="1"/>
  <c r="D1154" i="20" s="1"/>
  <c r="D1178" i="20" s="1"/>
  <c r="D1202" i="20" s="1"/>
  <c r="D1226" i="20" s="1"/>
  <c r="D1250" i="20" s="1"/>
  <c r="D1274" i="20" s="1"/>
  <c r="D450" i="20"/>
  <c r="D474" i="20" s="1"/>
  <c r="D498" i="20" s="1"/>
  <c r="D522" i="20" s="1"/>
  <c r="D546" i="20" s="1"/>
  <c r="D570" i="20" s="1"/>
  <c r="D594" i="20" s="1"/>
  <c r="D1088" i="20" s="1"/>
  <c r="D1112" i="20" s="1"/>
  <c r="D1136" i="20" s="1"/>
  <c r="D1160" i="20" s="1"/>
  <c r="D1184" i="20" s="1"/>
  <c r="D1208" i="20" s="1"/>
  <c r="D1232" i="20" s="1"/>
  <c r="D1256" i="20" s="1"/>
  <c r="D454" i="20"/>
  <c r="D478" i="20" s="1"/>
  <c r="D502" i="20" s="1"/>
  <c r="D526" i="20" s="1"/>
  <c r="D550" i="20" s="1"/>
  <c r="D574" i="20" s="1"/>
  <c r="D598" i="20" s="1"/>
  <c r="D1092" i="20" s="1"/>
  <c r="D1116" i="20" s="1"/>
  <c r="D1140" i="20" s="1"/>
  <c r="D1164" i="20" s="1"/>
  <c r="D1188" i="20" s="1"/>
  <c r="D1212" i="20" s="1"/>
  <c r="D1236" i="20" s="1"/>
  <c r="D1260" i="20" s="1"/>
  <c r="D462" i="20"/>
  <c r="D486" i="20" s="1"/>
  <c r="D510" i="20" s="1"/>
  <c r="D534" i="20" s="1"/>
  <c r="D558" i="20" s="1"/>
  <c r="D582" i="20" s="1"/>
  <c r="D606" i="20" s="1"/>
  <c r="D1100" i="20" s="1"/>
  <c r="D1124" i="20" s="1"/>
  <c r="D1148" i="20" s="1"/>
  <c r="D1172" i="20" s="1"/>
  <c r="D1196" i="20" s="1"/>
  <c r="D1220" i="20" s="1"/>
  <c r="D1244" i="20" s="1"/>
  <c r="D1268" i="20" s="1"/>
  <c r="D466" i="20"/>
  <c r="D490" i="20" s="1"/>
  <c r="D514" i="20" s="1"/>
  <c r="D538" i="20" s="1"/>
  <c r="D562" i="20" s="1"/>
  <c r="D586" i="20" s="1"/>
  <c r="D610" i="20" s="1"/>
  <c r="D1104" i="20" s="1"/>
  <c r="D1128" i="20" s="1"/>
  <c r="D1152" i="20" s="1"/>
  <c r="D1176" i="20" s="1"/>
  <c r="D1200" i="20" s="1"/>
  <c r="D1224" i="20" s="1"/>
  <c r="D1248" i="20" s="1"/>
  <c r="D1272" i="20" s="1"/>
  <c r="AC33" i="3"/>
  <c r="AC34" i="3" s="1"/>
  <c r="AC35" i="3" s="1"/>
  <c r="AC36" i="3" s="1"/>
  <c r="D1282" i="28" l="1"/>
  <c r="D1306" i="28" s="1"/>
  <c r="D1330" i="28" s="1"/>
  <c r="D1354" i="28" s="1"/>
  <c r="D1378" i="28" s="1"/>
  <c r="D1402" i="28" s="1"/>
  <c r="D1426" i="28" s="1"/>
  <c r="D644" i="28"/>
  <c r="D668" i="28" s="1"/>
  <c r="D692" i="28" s="1"/>
  <c r="D716" i="28" s="1"/>
  <c r="D740" i="28" s="1"/>
  <c r="D764" i="28" s="1"/>
  <c r="D1280" i="24"/>
  <c r="D1304" i="24" s="1"/>
  <c r="D1328" i="24" s="1"/>
  <c r="D1352" i="24" s="1"/>
  <c r="D1376" i="24" s="1"/>
  <c r="D1400" i="24" s="1"/>
  <c r="D1424" i="24" s="1"/>
  <c r="D642" i="24"/>
  <c r="D666" i="24" s="1"/>
  <c r="D690" i="24" s="1"/>
  <c r="D714" i="24" s="1"/>
  <c r="D738" i="24" s="1"/>
  <c r="D762" i="24" s="1"/>
  <c r="D1283" i="27"/>
  <c r="D1307" i="27" s="1"/>
  <c r="D1331" i="27" s="1"/>
  <c r="D1355" i="27" s="1"/>
  <c r="D1379" i="27" s="1"/>
  <c r="D1403" i="27" s="1"/>
  <c r="D1427" i="27" s="1"/>
  <c r="D645" i="27"/>
  <c r="D669" i="27" s="1"/>
  <c r="D693" i="27" s="1"/>
  <c r="D717" i="27" s="1"/>
  <c r="D741" i="27" s="1"/>
  <c r="D765" i="27" s="1"/>
  <c r="D1286" i="32"/>
  <c r="D1310" i="32" s="1"/>
  <c r="D1334" i="32" s="1"/>
  <c r="D1358" i="32" s="1"/>
  <c r="D1382" i="32" s="1"/>
  <c r="D1406" i="32" s="1"/>
  <c r="D1430" i="32" s="1"/>
  <c r="D648" i="32"/>
  <c r="D672" i="32" s="1"/>
  <c r="D696" i="32" s="1"/>
  <c r="D720" i="32" s="1"/>
  <c r="D744" i="32" s="1"/>
  <c r="D768" i="32" s="1"/>
  <c r="D662" i="31"/>
  <c r="D686" i="31" s="1"/>
  <c r="D710" i="31" s="1"/>
  <c r="D734" i="31" s="1"/>
  <c r="D758" i="31" s="1"/>
  <c r="D782" i="31" s="1"/>
  <c r="D1300" i="31"/>
  <c r="D1324" i="31" s="1"/>
  <c r="D1348" i="31" s="1"/>
  <c r="D1372" i="31" s="1"/>
  <c r="D1396" i="31" s="1"/>
  <c r="D1420" i="31" s="1"/>
  <c r="D1444" i="31" s="1"/>
  <c r="D642" i="31"/>
  <c r="D666" i="31" s="1"/>
  <c r="D690" i="31" s="1"/>
  <c r="D714" i="31" s="1"/>
  <c r="D738" i="31" s="1"/>
  <c r="D762" i="31" s="1"/>
  <c r="D1280" i="31"/>
  <c r="D1304" i="31" s="1"/>
  <c r="D1328" i="31" s="1"/>
  <c r="D1352" i="31" s="1"/>
  <c r="D1376" i="31" s="1"/>
  <c r="D1400" i="31" s="1"/>
  <c r="D1424" i="31" s="1"/>
  <c r="D1293" i="31"/>
  <c r="D1317" i="31" s="1"/>
  <c r="D1341" i="31" s="1"/>
  <c r="D1365" i="31" s="1"/>
  <c r="D1389" i="31" s="1"/>
  <c r="D1413" i="31" s="1"/>
  <c r="D1437" i="31" s="1"/>
  <c r="D655" i="31"/>
  <c r="D679" i="31" s="1"/>
  <c r="D703" i="31" s="1"/>
  <c r="D727" i="31" s="1"/>
  <c r="D751" i="31" s="1"/>
  <c r="D775" i="31" s="1"/>
  <c r="D662" i="28"/>
  <c r="D686" i="28" s="1"/>
  <c r="D710" i="28" s="1"/>
  <c r="D734" i="28" s="1"/>
  <c r="D758" i="28" s="1"/>
  <c r="D782" i="28" s="1"/>
  <c r="D1300" i="28"/>
  <c r="D1324" i="28" s="1"/>
  <c r="D1348" i="28" s="1"/>
  <c r="D1372" i="28" s="1"/>
  <c r="D1396" i="28" s="1"/>
  <c r="D1420" i="28" s="1"/>
  <c r="D1444" i="28" s="1"/>
  <c r="D642" i="28"/>
  <c r="D666" i="28" s="1"/>
  <c r="D690" i="28" s="1"/>
  <c r="D714" i="28" s="1"/>
  <c r="D738" i="28" s="1"/>
  <c r="D762" i="28" s="1"/>
  <c r="D1280" i="28"/>
  <c r="D1304" i="28" s="1"/>
  <c r="D1328" i="28" s="1"/>
  <c r="D1352" i="28" s="1"/>
  <c r="D1376" i="28" s="1"/>
  <c r="D1400" i="28" s="1"/>
  <c r="D1424" i="28" s="1"/>
  <c r="D1289" i="28"/>
  <c r="D1313" i="28" s="1"/>
  <c r="D1337" i="28" s="1"/>
  <c r="D1361" i="28" s="1"/>
  <c r="D1385" i="28" s="1"/>
  <c r="D1409" i="28" s="1"/>
  <c r="D1433" i="28" s="1"/>
  <c r="D651" i="28"/>
  <c r="D675" i="28" s="1"/>
  <c r="D699" i="28" s="1"/>
  <c r="D723" i="28" s="1"/>
  <c r="D747" i="28" s="1"/>
  <c r="D771" i="28" s="1"/>
  <c r="D1295" i="32"/>
  <c r="D1319" i="32" s="1"/>
  <c r="D1343" i="32" s="1"/>
  <c r="D1367" i="32" s="1"/>
  <c r="D1391" i="32" s="1"/>
  <c r="D1415" i="32" s="1"/>
  <c r="D1439" i="32" s="1"/>
  <c r="D657" i="32"/>
  <c r="D681" i="32" s="1"/>
  <c r="D705" i="32" s="1"/>
  <c r="D729" i="32" s="1"/>
  <c r="D753" i="32" s="1"/>
  <c r="D777" i="32" s="1"/>
  <c r="D656" i="31"/>
  <c r="D680" i="31" s="1"/>
  <c r="D704" i="31" s="1"/>
  <c r="D728" i="31" s="1"/>
  <c r="D752" i="31" s="1"/>
  <c r="D776" i="31" s="1"/>
  <c r="D1294" i="31"/>
  <c r="D1318" i="31" s="1"/>
  <c r="D1342" i="31" s="1"/>
  <c r="D1366" i="31" s="1"/>
  <c r="D1390" i="31" s="1"/>
  <c r="D1414" i="31" s="1"/>
  <c r="D1438" i="31" s="1"/>
  <c r="D650" i="31"/>
  <c r="D674" i="31" s="1"/>
  <c r="D698" i="31" s="1"/>
  <c r="D722" i="31" s="1"/>
  <c r="D746" i="31" s="1"/>
  <c r="D770" i="31" s="1"/>
  <c r="D1288" i="31"/>
  <c r="D1312" i="31" s="1"/>
  <c r="D1336" i="31" s="1"/>
  <c r="D1360" i="31" s="1"/>
  <c r="D1384" i="31" s="1"/>
  <c r="D1408" i="31" s="1"/>
  <c r="D1432" i="31" s="1"/>
  <c r="D646" i="28"/>
  <c r="D670" i="28" s="1"/>
  <c r="D694" i="28" s="1"/>
  <c r="D718" i="28" s="1"/>
  <c r="D742" i="28" s="1"/>
  <c r="D766" i="28" s="1"/>
  <c r="D1284" i="28"/>
  <c r="D1308" i="28" s="1"/>
  <c r="D1332" i="28" s="1"/>
  <c r="D1356" i="28" s="1"/>
  <c r="D1380" i="28" s="1"/>
  <c r="D1404" i="28" s="1"/>
  <c r="D1428" i="28" s="1"/>
  <c r="D1297" i="28"/>
  <c r="D1321" i="28" s="1"/>
  <c r="D1345" i="28" s="1"/>
  <c r="D1369" i="28" s="1"/>
  <c r="D1393" i="28" s="1"/>
  <c r="D1417" i="28" s="1"/>
  <c r="D1441" i="28" s="1"/>
  <c r="D659" i="28"/>
  <c r="D683" i="28" s="1"/>
  <c r="D707" i="28" s="1"/>
  <c r="D731" i="28" s="1"/>
  <c r="D755" i="28" s="1"/>
  <c r="D779" i="28" s="1"/>
  <c r="D1281" i="28"/>
  <c r="D1305" i="28" s="1"/>
  <c r="D1329" i="28" s="1"/>
  <c r="D1353" i="28" s="1"/>
  <c r="D1377" i="28" s="1"/>
  <c r="D1401" i="28" s="1"/>
  <c r="D1425" i="28" s="1"/>
  <c r="D643" i="28"/>
  <c r="D667" i="28" s="1"/>
  <c r="D691" i="28" s="1"/>
  <c r="D715" i="28" s="1"/>
  <c r="D739" i="28" s="1"/>
  <c r="D763" i="28" s="1"/>
  <c r="D1282" i="32"/>
  <c r="D1306" i="32" s="1"/>
  <c r="D1330" i="32" s="1"/>
  <c r="D1354" i="32" s="1"/>
  <c r="D1378" i="32" s="1"/>
  <c r="D1402" i="32" s="1"/>
  <c r="D1426" i="32" s="1"/>
  <c r="D644" i="32"/>
  <c r="D668" i="32" s="1"/>
  <c r="D692" i="32" s="1"/>
  <c r="D716" i="32" s="1"/>
  <c r="D740" i="32" s="1"/>
  <c r="D764" i="32" s="1"/>
  <c r="D1291" i="32"/>
  <c r="D1315" i="32" s="1"/>
  <c r="D1339" i="32" s="1"/>
  <c r="D1363" i="32" s="1"/>
  <c r="D1387" i="32" s="1"/>
  <c r="D1411" i="32" s="1"/>
  <c r="D1435" i="32" s="1"/>
  <c r="D653" i="32"/>
  <c r="D677" i="32" s="1"/>
  <c r="D701" i="32" s="1"/>
  <c r="D725" i="32" s="1"/>
  <c r="D749" i="32" s="1"/>
  <c r="D773" i="32" s="1"/>
  <c r="D1289" i="31"/>
  <c r="D1313" i="31" s="1"/>
  <c r="D1337" i="31" s="1"/>
  <c r="D1361" i="31" s="1"/>
  <c r="D1385" i="31" s="1"/>
  <c r="D1409" i="31" s="1"/>
  <c r="D1433" i="31" s="1"/>
  <c r="D651" i="31"/>
  <c r="D675" i="31" s="1"/>
  <c r="D699" i="31" s="1"/>
  <c r="D723" i="31" s="1"/>
  <c r="D747" i="31" s="1"/>
  <c r="D771" i="31" s="1"/>
  <c r="D1285" i="28"/>
  <c r="D1309" i="28" s="1"/>
  <c r="D1333" i="28" s="1"/>
  <c r="D1357" i="28" s="1"/>
  <c r="D1381" i="28" s="1"/>
  <c r="D1405" i="28" s="1"/>
  <c r="D1429" i="28" s="1"/>
  <c r="D647" i="28"/>
  <c r="D671" i="28" s="1"/>
  <c r="D695" i="28" s="1"/>
  <c r="D719" i="28" s="1"/>
  <c r="D743" i="28" s="1"/>
  <c r="D767" i="28" s="1"/>
  <c r="D1299" i="32"/>
  <c r="D1323" i="32" s="1"/>
  <c r="D1347" i="32" s="1"/>
  <c r="D1371" i="32" s="1"/>
  <c r="D1395" i="32" s="1"/>
  <c r="D1419" i="32" s="1"/>
  <c r="D1443" i="32" s="1"/>
  <c r="D661" i="32"/>
  <c r="D685" i="32" s="1"/>
  <c r="D709" i="32" s="1"/>
  <c r="D733" i="32" s="1"/>
  <c r="D757" i="32" s="1"/>
  <c r="D781" i="32" s="1"/>
  <c r="D1283" i="32"/>
  <c r="D1307" i="32" s="1"/>
  <c r="D1331" i="32" s="1"/>
  <c r="D1355" i="32" s="1"/>
  <c r="D1379" i="32" s="1"/>
  <c r="D1403" i="32" s="1"/>
  <c r="D1427" i="32" s="1"/>
  <c r="D645" i="32"/>
  <c r="D669" i="32" s="1"/>
  <c r="D693" i="32" s="1"/>
  <c r="D717" i="32" s="1"/>
  <c r="D741" i="32" s="1"/>
  <c r="D765" i="32" s="1"/>
  <c r="D646" i="31"/>
  <c r="D670" i="31" s="1"/>
  <c r="D694" i="31" s="1"/>
  <c r="D718" i="31" s="1"/>
  <c r="D742" i="31" s="1"/>
  <c r="D766" i="31" s="1"/>
  <c r="D1284" i="31"/>
  <c r="D1308" i="31" s="1"/>
  <c r="D1332" i="31" s="1"/>
  <c r="D1356" i="31" s="1"/>
  <c r="D1380" i="31" s="1"/>
  <c r="D1404" i="31" s="1"/>
  <c r="D1428" i="31" s="1"/>
  <c r="D1293" i="28"/>
  <c r="D1317" i="28" s="1"/>
  <c r="D1341" i="28" s="1"/>
  <c r="D1365" i="28" s="1"/>
  <c r="D1389" i="28" s="1"/>
  <c r="D1413" i="28" s="1"/>
  <c r="D1437" i="28" s="1"/>
  <c r="D655" i="28"/>
  <c r="D679" i="28" s="1"/>
  <c r="D703" i="28" s="1"/>
  <c r="D727" i="28" s="1"/>
  <c r="D751" i="28" s="1"/>
  <c r="D775" i="28" s="1"/>
  <c r="D1296" i="26"/>
  <c r="D1320" i="26" s="1"/>
  <c r="D1344" i="26" s="1"/>
  <c r="D1368" i="26" s="1"/>
  <c r="D1392" i="26" s="1"/>
  <c r="D1416" i="26" s="1"/>
  <c r="D1440" i="26" s="1"/>
  <c r="D658" i="26"/>
  <c r="D682" i="26" s="1"/>
  <c r="D706" i="26" s="1"/>
  <c r="D730" i="26" s="1"/>
  <c r="D754" i="26" s="1"/>
  <c r="D778" i="26" s="1"/>
  <c r="D1288" i="26"/>
  <c r="D1312" i="26" s="1"/>
  <c r="D1336" i="26" s="1"/>
  <c r="D1360" i="26" s="1"/>
  <c r="D1384" i="26" s="1"/>
  <c r="D1408" i="26" s="1"/>
  <c r="D1432" i="26" s="1"/>
  <c r="D650" i="26"/>
  <c r="D674" i="26" s="1"/>
  <c r="D698" i="26" s="1"/>
  <c r="D722" i="26" s="1"/>
  <c r="D746" i="26" s="1"/>
  <c r="D770" i="26" s="1"/>
  <c r="D1293" i="26"/>
  <c r="D1317" i="26" s="1"/>
  <c r="D1341" i="26" s="1"/>
  <c r="D1365" i="26" s="1"/>
  <c r="D1389" i="26" s="1"/>
  <c r="D1413" i="26" s="1"/>
  <c r="D1437" i="26" s="1"/>
  <c r="D655" i="26"/>
  <c r="D679" i="26" s="1"/>
  <c r="D703" i="26" s="1"/>
  <c r="D727" i="26" s="1"/>
  <c r="D751" i="26" s="1"/>
  <c r="D775" i="26" s="1"/>
  <c r="D1285" i="26"/>
  <c r="D1309" i="26" s="1"/>
  <c r="D1333" i="26" s="1"/>
  <c r="D1357" i="26" s="1"/>
  <c r="D1381" i="26" s="1"/>
  <c r="D1405" i="26" s="1"/>
  <c r="D1429" i="26" s="1"/>
  <c r="D647" i="26"/>
  <c r="D671" i="26" s="1"/>
  <c r="D695" i="26" s="1"/>
  <c r="D719" i="26" s="1"/>
  <c r="D743" i="26" s="1"/>
  <c r="D767" i="26" s="1"/>
  <c r="D1297" i="25"/>
  <c r="D1321" i="25" s="1"/>
  <c r="D1345" i="25" s="1"/>
  <c r="D1369" i="25" s="1"/>
  <c r="D1393" i="25" s="1"/>
  <c r="D1417" i="25" s="1"/>
  <c r="D1441" i="25" s="1"/>
  <c r="D659" i="25"/>
  <c r="D683" i="25" s="1"/>
  <c r="D707" i="25" s="1"/>
  <c r="D731" i="25" s="1"/>
  <c r="D755" i="25" s="1"/>
  <c r="D779" i="25" s="1"/>
  <c r="D1292" i="26"/>
  <c r="D1316" i="26" s="1"/>
  <c r="D1340" i="26" s="1"/>
  <c r="D1364" i="26" s="1"/>
  <c r="D1388" i="26" s="1"/>
  <c r="D1412" i="26" s="1"/>
  <c r="D1436" i="26" s="1"/>
  <c r="D654" i="26"/>
  <c r="D678" i="26" s="1"/>
  <c r="D702" i="26" s="1"/>
  <c r="D726" i="26" s="1"/>
  <c r="D750" i="26" s="1"/>
  <c r="D774" i="26" s="1"/>
  <c r="D1284" i="26"/>
  <c r="D1308" i="26" s="1"/>
  <c r="D1332" i="26" s="1"/>
  <c r="D1356" i="26" s="1"/>
  <c r="D1380" i="26" s="1"/>
  <c r="D1404" i="26" s="1"/>
  <c r="D1428" i="26" s="1"/>
  <c r="D646" i="26"/>
  <c r="D670" i="26" s="1"/>
  <c r="D694" i="26" s="1"/>
  <c r="D718" i="26" s="1"/>
  <c r="D742" i="26" s="1"/>
  <c r="D766" i="26" s="1"/>
  <c r="D1289" i="25"/>
  <c r="D1313" i="25" s="1"/>
  <c r="D1337" i="25" s="1"/>
  <c r="D1361" i="25" s="1"/>
  <c r="D1385" i="25" s="1"/>
  <c r="D1409" i="25" s="1"/>
  <c r="D1433" i="25" s="1"/>
  <c r="D651" i="25"/>
  <c r="D675" i="25" s="1"/>
  <c r="D699" i="25" s="1"/>
  <c r="D723" i="25" s="1"/>
  <c r="D747" i="25" s="1"/>
  <c r="D771" i="25" s="1"/>
  <c r="D1289" i="26"/>
  <c r="D1313" i="26" s="1"/>
  <c r="D1337" i="26" s="1"/>
  <c r="D1361" i="26" s="1"/>
  <c r="D1385" i="26" s="1"/>
  <c r="D1409" i="26" s="1"/>
  <c r="D1433" i="26" s="1"/>
  <c r="D651" i="26"/>
  <c r="D675" i="26" s="1"/>
  <c r="D699" i="26" s="1"/>
  <c r="D723" i="26" s="1"/>
  <c r="D747" i="26" s="1"/>
  <c r="D771" i="26" s="1"/>
  <c r="D1281" i="26"/>
  <c r="D1305" i="26" s="1"/>
  <c r="D1329" i="26" s="1"/>
  <c r="D1353" i="26" s="1"/>
  <c r="D1377" i="26" s="1"/>
  <c r="D1401" i="26" s="1"/>
  <c r="D1425" i="26" s="1"/>
  <c r="D643" i="26"/>
  <c r="D667" i="26" s="1"/>
  <c r="D691" i="26" s="1"/>
  <c r="D715" i="26" s="1"/>
  <c r="D739" i="26" s="1"/>
  <c r="D763" i="26" s="1"/>
  <c r="D1280" i="26"/>
  <c r="D1304" i="26" s="1"/>
  <c r="D1328" i="26" s="1"/>
  <c r="D1352" i="26" s="1"/>
  <c r="D1376" i="26" s="1"/>
  <c r="D1400" i="26" s="1"/>
  <c r="D1424" i="26" s="1"/>
  <c r="D642" i="26"/>
  <c r="D666" i="26" s="1"/>
  <c r="D690" i="26" s="1"/>
  <c r="D714" i="26" s="1"/>
  <c r="D738" i="26" s="1"/>
  <c r="D762" i="26" s="1"/>
  <c r="D1291" i="21"/>
  <c r="D1315" i="21" s="1"/>
  <c r="D1339" i="21" s="1"/>
  <c r="D1363" i="21" s="1"/>
  <c r="D1387" i="21" s="1"/>
  <c r="D1411" i="21" s="1"/>
  <c r="D1435" i="21" s="1"/>
  <c r="D653" i="21"/>
  <c r="D677" i="21" s="1"/>
  <c r="D701" i="21" s="1"/>
  <c r="D725" i="21" s="1"/>
  <c r="D749" i="21" s="1"/>
  <c r="D773" i="21" s="1"/>
  <c r="D1296" i="21"/>
  <c r="D1320" i="21" s="1"/>
  <c r="D1344" i="21" s="1"/>
  <c r="D1368" i="21" s="1"/>
  <c r="D1392" i="21" s="1"/>
  <c r="D1416" i="21" s="1"/>
  <c r="D1440" i="21" s="1"/>
  <c r="D658" i="21"/>
  <c r="D682" i="21" s="1"/>
  <c r="D706" i="21" s="1"/>
  <c r="D730" i="21" s="1"/>
  <c r="D754" i="21" s="1"/>
  <c r="D778" i="21" s="1"/>
  <c r="F359" i="15"/>
  <c r="G359" i="15" s="1"/>
  <c r="H359" i="15" s="1"/>
  <c r="I359" i="15" s="1"/>
  <c r="J359" i="15" s="1"/>
  <c r="K359" i="15" s="1"/>
  <c r="L359" i="15" s="1"/>
  <c r="AC23" i="3"/>
  <c r="AC24" i="3" s="1"/>
  <c r="AC25" i="3" s="1"/>
  <c r="AC26" i="3" s="1"/>
  <c r="AC27" i="3" s="1"/>
  <c r="F57" i="3"/>
  <c r="G57" i="3" s="1"/>
  <c r="H57" i="3" s="1"/>
  <c r="I57" i="3" s="1"/>
  <c r="J57" i="3" s="1"/>
  <c r="E57" i="3"/>
  <c r="AH13" i="3"/>
  <c r="AH14" i="3" s="1"/>
  <c r="AH15" i="3" s="1"/>
  <c r="AH16" i="3" s="1"/>
  <c r="AH17" i="3" s="1"/>
  <c r="AG11" i="3"/>
  <c r="AG12" i="3" l="1"/>
  <c r="AC13" i="3"/>
  <c r="AG13" i="3" l="1"/>
  <c r="AG14" i="3" s="1"/>
  <c r="AG15" i="3" s="1"/>
  <c r="AG16" i="3" s="1"/>
  <c r="AG17" i="3" s="1"/>
  <c r="AC14" i="3"/>
  <c r="JO28" i="7"/>
  <c r="MK28" i="7"/>
  <c r="OH28" i="7"/>
  <c r="BQM27" i="7"/>
  <c r="UC27" i="7"/>
  <c r="NY28" i="7"/>
  <c r="BMJ28" i="7"/>
  <c r="ACE28" i="7"/>
  <c r="AWK28" i="7"/>
  <c r="CT28" i="7"/>
  <c r="BQA28" i="7"/>
  <c r="AMP26" i="7"/>
  <c r="AUG28" i="7"/>
  <c r="BF27" i="7"/>
  <c r="NR28" i="7"/>
  <c r="KR27" i="7"/>
  <c r="AYB28" i="7"/>
  <c r="OQ28" i="7"/>
  <c r="XC28" i="7"/>
  <c r="APW28" i="7"/>
  <c r="IO28" i="7"/>
  <c r="ASQ28" i="7"/>
  <c r="APL28" i="7"/>
  <c r="BLE26" i="7"/>
  <c r="BNN28" i="7"/>
  <c r="ART27" i="7"/>
  <c r="BQP27" i="7"/>
  <c r="AXO28" i="7"/>
  <c r="NI27" i="7"/>
  <c r="BG28" i="7"/>
  <c r="AST28" i="7"/>
  <c r="MD28" i="7"/>
  <c r="BIL28" i="7"/>
  <c r="BEK26" i="7"/>
  <c r="AOR28" i="7"/>
  <c r="BLO27" i="7"/>
  <c r="ASJ27" i="7"/>
  <c r="ARE27" i="7"/>
  <c r="AP28" i="7"/>
  <c r="BCU28" i="7"/>
  <c r="AQF28" i="7"/>
  <c r="ALN28" i="7"/>
  <c r="BBP28" i="7"/>
  <c r="ADL28" i="7"/>
  <c r="AYC28" i="7"/>
  <c r="AGZ28" i="7"/>
  <c r="BAC27" i="7"/>
  <c r="BEG28" i="7"/>
  <c r="BWZ28" i="7"/>
  <c r="AXW28" i="7"/>
  <c r="BUY27" i="7"/>
  <c r="EM28" i="7"/>
  <c r="AHA28" i="7"/>
  <c r="BGC28" i="7"/>
  <c r="BHB28" i="7"/>
  <c r="VB27" i="7"/>
  <c r="LF28" i="7"/>
  <c r="AFY28" i="7"/>
  <c r="BXF27" i="7"/>
  <c r="BRQ26" i="7"/>
  <c r="YB26" i="7"/>
  <c r="BMR28" i="7"/>
  <c r="ATQ27" i="7"/>
  <c r="BCC26" i="7"/>
  <c r="ATS25" i="7"/>
  <c r="AHU25" i="7"/>
  <c r="LT28" i="7"/>
  <c r="BJB28" i="7"/>
  <c r="BOO28" i="7"/>
  <c r="AHG28" i="7"/>
  <c r="VX25" i="7"/>
  <c r="NS27" i="7"/>
  <c r="BGJ28" i="7"/>
  <c r="AGV27" i="7"/>
  <c r="AEX25" i="7"/>
  <c r="AGV28" i="7"/>
  <c r="AJS26" i="7"/>
  <c r="ABE28" i="7"/>
  <c r="BJR28" i="7"/>
  <c r="BSE28" i="7"/>
  <c r="LA27" i="7"/>
  <c r="WN25" i="7"/>
  <c r="AWP27" i="7"/>
  <c r="BPL27" i="7"/>
  <c r="BAK27" i="7"/>
  <c r="BCR27" i="7"/>
  <c r="AXQ27" i="7"/>
  <c r="AFB28" i="7"/>
  <c r="BCY28" i="7"/>
  <c r="FJ28" i="7"/>
  <c r="ALK28" i="7"/>
  <c r="TO28" i="7"/>
  <c r="ALT26" i="7"/>
  <c r="T28" i="7"/>
  <c r="BTN27" i="7"/>
  <c r="AOY27" i="7"/>
  <c r="BOM26" i="7"/>
  <c r="BUH28" i="7"/>
  <c r="AVN28" i="7"/>
  <c r="AEY28" i="7"/>
  <c r="AKD28" i="7"/>
  <c r="BVX27" i="7"/>
  <c r="VH28" i="7"/>
  <c r="AMU26" i="7"/>
  <c r="BXI27" i="7"/>
  <c r="PE27" i="7"/>
  <c r="AVU28" i="7"/>
  <c r="AOQ26" i="7"/>
  <c r="LZ27" i="7"/>
  <c r="AUV27" i="7"/>
  <c r="TF26" i="7"/>
  <c r="BDK28" i="7"/>
  <c r="ACD26" i="7"/>
  <c r="TQ28" i="7"/>
  <c r="YZ26" i="7"/>
  <c r="BEV28" i="7"/>
  <c r="BH28" i="7"/>
  <c r="PY28" i="7"/>
  <c r="WU27" i="7"/>
  <c r="BMS26" i="7"/>
  <c r="BQF27" i="7"/>
  <c r="ATI27" i="7"/>
  <c r="FS28" i="7"/>
  <c r="EX28" i="7"/>
  <c r="BYB28" i="7"/>
  <c r="BHW27" i="7"/>
  <c r="BMY28" i="7"/>
  <c r="ADP28" i="7"/>
  <c r="LL28" i="7"/>
  <c r="BJD27" i="7"/>
  <c r="BTH28" i="7"/>
  <c r="ASM28" i="7"/>
  <c r="ZG28" i="7"/>
  <c r="ATG26" i="7"/>
  <c r="LV27" i="7"/>
  <c r="MQ27" i="7"/>
  <c r="NW28" i="7"/>
  <c r="API24" i="7"/>
  <c r="ANI27" i="7"/>
  <c r="BHW28" i="7"/>
  <c r="BAA28" i="7"/>
  <c r="BXT28" i="7"/>
  <c r="ARQ28" i="7"/>
  <c r="BIO26" i="7"/>
  <c r="BFD27" i="7"/>
  <c r="YQ28" i="7"/>
  <c r="BWY27" i="7"/>
  <c r="AUL28" i="7"/>
  <c r="IX28" i="7"/>
  <c r="BEK28" i="7"/>
  <c r="BLH28" i="7"/>
  <c r="BCM28" i="7"/>
  <c r="BDW28" i="7"/>
  <c r="BCZ28" i="7"/>
  <c r="XI28" i="7"/>
  <c r="BYD27" i="7"/>
  <c r="OO28" i="7"/>
  <c r="AGE27" i="7"/>
  <c r="ASK28" i="7"/>
  <c r="BGA24" i="7"/>
  <c r="BFG27" i="7"/>
  <c r="RL27" i="7"/>
  <c r="APX27" i="7"/>
  <c r="BVE28" i="7"/>
  <c r="ALG28" i="7"/>
  <c r="AUU28" i="7"/>
  <c r="BKH27" i="7"/>
  <c r="BAM28" i="7"/>
  <c r="ASC28" i="7"/>
  <c r="ALJ28" i="7"/>
  <c r="AKQ27" i="7"/>
  <c r="BQI28" i="7"/>
  <c r="BUY28" i="7"/>
  <c r="UA27" i="7"/>
  <c r="RD28" i="7"/>
  <c r="API27" i="7"/>
  <c r="AYL27" i="7"/>
  <c r="BSF26" i="7"/>
  <c r="AUH26" i="7"/>
  <c r="AGF28" i="7"/>
  <c r="XS28" i="7"/>
  <c r="RP28" i="7"/>
  <c r="GL26" i="7"/>
  <c r="UX26" i="7"/>
  <c r="BDD27" i="7"/>
  <c r="UE27" i="7"/>
  <c r="BQV28" i="7"/>
  <c r="IR27" i="7"/>
  <c r="FW28" i="7"/>
  <c r="PE26" i="7"/>
  <c r="AQH27" i="7"/>
  <c r="EF26" i="7"/>
  <c r="AVE27" i="7"/>
  <c r="ANJ27" i="7"/>
  <c r="BCJ28" i="7"/>
  <c r="OC27" i="7"/>
  <c r="ACK28" i="7"/>
  <c r="BSN27" i="7"/>
  <c r="AWG28" i="7"/>
  <c r="BTB27" i="7"/>
  <c r="LJ28" i="7"/>
  <c r="AXX27" i="7"/>
  <c r="BGB27" i="7"/>
  <c r="ATD28" i="7"/>
  <c r="AMJ28" i="7"/>
  <c r="BPM26" i="7"/>
  <c r="NO27" i="7"/>
  <c r="BKS27" i="7"/>
  <c r="AWY25" i="7"/>
  <c r="BUP26" i="7"/>
  <c r="APZ27" i="7"/>
  <c r="AHM27" i="7"/>
  <c r="UP28" i="7"/>
  <c r="CZ27" i="7"/>
  <c r="BDP28" i="7"/>
  <c r="AV28" i="7"/>
  <c r="KX28" i="7"/>
  <c r="BBY28" i="7"/>
  <c r="BGJ27" i="7"/>
  <c r="BRL26" i="7"/>
  <c r="HY27" i="7"/>
  <c r="BWU27" i="7"/>
  <c r="WH26" i="7"/>
  <c r="BQI27" i="7"/>
  <c r="AAN27" i="7"/>
  <c r="BCB28" i="7"/>
  <c r="ARZ28" i="7"/>
  <c r="BQH26" i="7"/>
  <c r="CE27" i="7"/>
  <c r="VK28" i="7"/>
  <c r="AGH28" i="7"/>
  <c r="ADA28" i="7"/>
  <c r="BFK28" i="7"/>
  <c r="VR27" i="7"/>
  <c r="AIT27" i="7"/>
  <c r="BGL26" i="7"/>
  <c r="AVV26" i="7"/>
  <c r="ASS28" i="7"/>
  <c r="APF27" i="7"/>
  <c r="BHK28" i="7"/>
  <c r="BFK27" i="7"/>
  <c r="BKC28" i="7"/>
  <c r="AYJ28" i="7"/>
  <c r="AUK28" i="7"/>
  <c r="ALT27" i="7"/>
  <c r="QM28" i="7"/>
  <c r="OU28" i="7"/>
  <c r="BHO28" i="7"/>
  <c r="CK27" i="7"/>
  <c r="BON27" i="7"/>
  <c r="ZP28" i="7"/>
  <c r="AON27" i="7"/>
  <c r="FQ28" i="7"/>
  <c r="JY27" i="7"/>
  <c r="BHV27" i="7"/>
  <c r="ALO28" i="7"/>
  <c r="BNA28" i="7"/>
  <c r="ADR28" i="7"/>
  <c r="AGK28" i="7"/>
  <c r="BVB27" i="7"/>
  <c r="EK28" i="7"/>
  <c r="ATX28" i="7"/>
  <c r="BUZ28" i="7"/>
  <c r="BTF28" i="7"/>
  <c r="AAL28" i="7"/>
  <c r="ATI28" i="7"/>
  <c r="OG28" i="7"/>
  <c r="BEE28" i="7"/>
  <c r="BNJ26" i="7"/>
  <c r="ACS27" i="7"/>
  <c r="M27" i="7"/>
  <c r="BQD28" i="7"/>
  <c r="BMC28" i="7"/>
  <c r="AHJ27" i="7"/>
  <c r="NA28" i="7"/>
  <c r="AIR28" i="7"/>
  <c r="ATP28" i="7"/>
  <c r="ON28" i="7"/>
  <c r="AXD28" i="7"/>
  <c r="AAM26" i="7"/>
  <c r="WB28" i="7"/>
  <c r="WK27" i="7"/>
  <c r="BBB28" i="7"/>
  <c r="ALY27" i="7"/>
  <c r="BLU28" i="7"/>
  <c r="AOL28" i="7"/>
  <c r="OW27" i="7"/>
  <c r="NQ28" i="7"/>
  <c r="ZZ28" i="7"/>
  <c r="EZ27" i="7"/>
  <c r="S28" i="7"/>
  <c r="Z27" i="7"/>
  <c r="AOB28" i="7"/>
  <c r="BAU27" i="7"/>
  <c r="ASA28" i="7"/>
  <c r="ASS27" i="7"/>
  <c r="BTR27" i="7"/>
  <c r="VF28" i="7"/>
  <c r="BQY24" i="7"/>
  <c r="BJG27" i="7"/>
  <c r="FG27" i="7"/>
  <c r="ADY28" i="7"/>
  <c r="OW28" i="7"/>
  <c r="BOG28" i="7"/>
  <c r="ABJ28" i="7"/>
  <c r="BTO28" i="7"/>
  <c r="AEH28" i="7"/>
  <c r="AVR27" i="7"/>
  <c r="AYX28" i="7"/>
  <c r="XW28" i="7"/>
  <c r="APD28" i="7"/>
  <c r="MB28" i="7"/>
  <c r="BSF28" i="7"/>
  <c r="MT28" i="7"/>
  <c r="BVG27" i="7"/>
  <c r="AAM28" i="7"/>
  <c r="AZT27" i="7"/>
  <c r="WS27" i="7"/>
  <c r="AMU28" i="7"/>
  <c r="UJ28" i="7"/>
  <c r="BEQ28" i="7"/>
  <c r="AJM28" i="7"/>
  <c r="AJP28" i="7"/>
  <c r="ARV27" i="7"/>
  <c r="AUS23" i="7"/>
  <c r="ARN26" i="7"/>
  <c r="BWU26" i="7"/>
  <c r="BRK27" i="7"/>
  <c r="BMA28" i="7"/>
  <c r="CP28" i="7"/>
  <c r="ASD25" i="7"/>
  <c r="BGF28" i="7"/>
  <c r="UK26" i="7"/>
  <c r="BFA28" i="7"/>
  <c r="UH23" i="7"/>
  <c r="BOB23" i="7"/>
  <c r="BKR27" i="7"/>
  <c r="ASB28" i="7"/>
  <c r="RX28" i="7"/>
  <c r="ED28" i="7"/>
  <c r="ALU26" i="7"/>
  <c r="CY28" i="7"/>
  <c r="ADT28" i="7"/>
  <c r="AMR28" i="7"/>
  <c r="SB27" i="7"/>
  <c r="CR28" i="7"/>
  <c r="BID27" i="7"/>
  <c r="WM28" i="7"/>
  <c r="RV28" i="7"/>
  <c r="BDV27" i="7"/>
  <c r="ASY27" i="7"/>
  <c r="BWU28" i="7"/>
  <c r="AZA28" i="7"/>
  <c r="BUJ27" i="7"/>
  <c r="BPV28" i="7"/>
  <c r="AVK26" i="7"/>
  <c r="AJD28" i="7"/>
  <c r="ZB28" i="7"/>
  <c r="BY27" i="7"/>
  <c r="BDS28" i="7"/>
  <c r="VA28" i="7"/>
  <c r="BUS26" i="7"/>
  <c r="WI28" i="7"/>
  <c r="AZT26" i="7"/>
  <c r="ABO28" i="7"/>
  <c r="AYH28" i="7"/>
  <c r="AIK27" i="7"/>
  <c r="BNB28" i="7"/>
  <c r="AWI27" i="7"/>
  <c r="BC28" i="7"/>
  <c r="PI28" i="7"/>
  <c r="AY28" i="7"/>
  <c r="AEP28" i="7"/>
  <c r="BCH27" i="7"/>
  <c r="BSP28" i="7"/>
  <c r="BST27" i="7"/>
  <c r="BWP27" i="7"/>
  <c r="YO27" i="7"/>
  <c r="AXN28" i="7"/>
  <c r="BVV27" i="7"/>
  <c r="BQO28" i="7"/>
  <c r="FV28" i="7"/>
  <c r="AMN28" i="7"/>
  <c r="LX26" i="7"/>
  <c r="BPF27" i="7"/>
  <c r="AHM28" i="7"/>
  <c r="ZW27" i="7"/>
  <c r="ADA27" i="7"/>
  <c r="BWK28" i="7"/>
  <c r="ADY26" i="7"/>
  <c r="ZQ28" i="7"/>
  <c r="BHT28" i="7"/>
  <c r="BCN27" i="7"/>
  <c r="ADG27" i="7"/>
  <c r="ARX28" i="7"/>
  <c r="W27" i="7"/>
  <c r="BSY27" i="7"/>
  <c r="KB28" i="7"/>
  <c r="BFY28" i="7"/>
  <c r="WD28" i="7"/>
  <c r="ATD27" i="7"/>
  <c r="AZM28" i="7"/>
  <c r="ALP28" i="7"/>
  <c r="H27" i="7"/>
  <c r="BSQ28" i="7"/>
  <c r="AOI28" i="7"/>
  <c r="BOU24" i="7"/>
  <c r="BAE28" i="7"/>
  <c r="ABS28" i="7"/>
  <c r="UT28" i="7"/>
  <c r="BAZ28" i="7"/>
  <c r="ABV25" i="7"/>
  <c r="AAY28" i="7"/>
  <c r="BYB25" i="7"/>
  <c r="BEW26" i="7"/>
  <c r="BAG26" i="7"/>
  <c r="ACD28" i="7"/>
  <c r="QI27" i="7"/>
  <c r="AVO28" i="7"/>
  <c r="DZ28" i="7"/>
  <c r="QS28" i="7"/>
  <c r="XZ28" i="7"/>
  <c r="KV28" i="7"/>
  <c r="BA28" i="7"/>
  <c r="AOO27" i="7"/>
  <c r="BQW28" i="7"/>
  <c r="BBG28" i="7"/>
  <c r="BFB28" i="7"/>
  <c r="ACA28" i="7"/>
  <c r="ARP28" i="7"/>
  <c r="BIJ26" i="7"/>
  <c r="AUP27" i="7"/>
  <c r="BVW28" i="7"/>
  <c r="BDH28" i="7"/>
  <c r="PA28" i="7"/>
  <c r="BKF28" i="7"/>
  <c r="AVM28" i="7"/>
  <c r="BKX26" i="7"/>
  <c r="ATL27" i="7"/>
  <c r="ABY28" i="7"/>
  <c r="AEC28" i="7"/>
  <c r="BPU28" i="7"/>
  <c r="GU28" i="7"/>
  <c r="ATH28" i="7"/>
  <c r="TG28" i="7"/>
  <c r="ZD26" i="7"/>
  <c r="AIO27" i="7"/>
  <c r="ATO27" i="7"/>
  <c r="BPF26" i="7"/>
  <c r="PB28" i="7"/>
  <c r="ALV28" i="7"/>
  <c r="AEF27" i="7"/>
  <c r="BPJ28" i="7"/>
  <c r="AZW28" i="7"/>
  <c r="BJE27" i="7"/>
  <c r="CQ28" i="7"/>
  <c r="ANJ28" i="7"/>
  <c r="BBZ28" i="7"/>
  <c r="BCO28" i="7"/>
  <c r="BAI28" i="7"/>
  <c r="BXR28" i="7"/>
  <c r="AKY27" i="7"/>
  <c r="ACP28" i="7"/>
  <c r="BRS26" i="7"/>
  <c r="US28" i="7"/>
  <c r="BGV28" i="7"/>
  <c r="AIK28" i="7"/>
  <c r="BNX27" i="7"/>
  <c r="VP28" i="7"/>
  <c r="BMO28" i="7"/>
  <c r="AOX26" i="7"/>
  <c r="AXW27" i="7"/>
  <c r="ZT28" i="7"/>
  <c r="JV28" i="7"/>
  <c r="BFR26" i="7"/>
  <c r="BYC28" i="7"/>
  <c r="BSL24" i="7"/>
  <c r="BVS28" i="7"/>
  <c r="BNY28" i="7"/>
  <c r="BKN28" i="7"/>
  <c r="BGS27" i="7"/>
  <c r="BLZ25" i="7"/>
  <c r="IZ28" i="7"/>
  <c r="AFO28" i="7"/>
  <c r="ALM28" i="7"/>
  <c r="AOP28" i="7"/>
  <c r="BRW26" i="7"/>
  <c r="BES28" i="7"/>
  <c r="AVD27" i="7"/>
  <c r="ARL26" i="7"/>
  <c r="BOU27" i="7"/>
  <c r="BAA27" i="7"/>
  <c r="AAK27" i="7"/>
  <c r="GC28" i="7"/>
  <c r="AEP27" i="7"/>
  <c r="SQ27" i="7"/>
  <c r="BGZ27" i="7"/>
  <c r="AUP25" i="7"/>
  <c r="APB25" i="7"/>
  <c r="AHE27" i="7"/>
  <c r="ZJ27" i="7"/>
  <c r="BUT25" i="7"/>
  <c r="RW28" i="7"/>
  <c r="AC28" i="7"/>
  <c r="ADH26" i="7"/>
  <c r="HW26" i="7"/>
  <c r="ASO26" i="7"/>
  <c r="NX28" i="7"/>
  <c r="BIC25" i="7"/>
  <c r="BDO28" i="7"/>
  <c r="BYC27" i="7"/>
  <c r="BLQ28" i="7"/>
  <c r="KN28" i="7"/>
  <c r="AUO26" i="7"/>
  <c r="OJ28" i="7"/>
  <c r="ATM28" i="7"/>
  <c r="QR28" i="7"/>
  <c r="ADV28" i="7"/>
  <c r="BSZ27" i="7"/>
  <c r="BCG27" i="7"/>
  <c r="BDA27" i="7"/>
  <c r="QV27" i="7"/>
  <c r="AZQ28" i="7"/>
  <c r="PZ27" i="7"/>
  <c r="BBN24" i="7"/>
  <c r="BKD26" i="7"/>
  <c r="AHP27" i="7"/>
  <c r="BST28" i="7"/>
  <c r="ATU27" i="7"/>
  <c r="BXP27" i="7"/>
  <c r="AES27" i="7"/>
  <c r="BLE28" i="7"/>
  <c r="BNC28" i="7"/>
  <c r="ASB26" i="7"/>
  <c r="AAP28" i="7"/>
  <c r="AYF27" i="7"/>
  <c r="BNB26" i="7"/>
  <c r="ATJ27" i="7"/>
  <c r="BJZ28" i="7"/>
  <c r="FG28" i="7"/>
  <c r="AXE28" i="7"/>
  <c r="BJS27" i="7"/>
  <c r="KJ27" i="7"/>
  <c r="AIG27" i="7"/>
  <c r="BIJ28" i="7"/>
  <c r="MK27" i="7"/>
  <c r="AVC27" i="7"/>
  <c r="AQN28" i="7"/>
  <c r="ADU27" i="7"/>
  <c r="BAD28" i="7"/>
  <c r="BXG28" i="7"/>
  <c r="AIL27" i="7"/>
  <c r="AU28" i="7"/>
  <c r="APM27" i="7"/>
  <c r="ABA28" i="7"/>
  <c r="AWN28" i="7"/>
  <c r="BM24" i="7"/>
  <c r="AC27" i="7"/>
  <c r="BHB25" i="7"/>
  <c r="BVO28" i="7"/>
  <c r="AYV28" i="7"/>
  <c r="YA28" i="7"/>
  <c r="NE28" i="7"/>
  <c r="AVP28" i="7"/>
  <c r="AYA27" i="7"/>
  <c r="ATC25" i="7"/>
  <c r="AUB25" i="7"/>
  <c r="AAF26" i="7"/>
  <c r="BMU28" i="7"/>
  <c r="AUX27" i="7"/>
  <c r="PK27" i="7"/>
  <c r="BDH26" i="7"/>
  <c r="ACW28" i="7"/>
  <c r="BKN27" i="7"/>
  <c r="BQN27" i="7"/>
  <c r="BAU26" i="7"/>
  <c r="BGW27" i="7"/>
  <c r="AWC28" i="7"/>
  <c r="ZI27" i="7"/>
  <c r="YG28" i="7"/>
  <c r="GZ26" i="7"/>
  <c r="BBI28" i="7"/>
  <c r="BCS28" i="7"/>
  <c r="XM27" i="7"/>
  <c r="AOU25" i="7"/>
  <c r="BRZ28" i="7"/>
  <c r="ALR27" i="7"/>
  <c r="AGS26" i="7"/>
  <c r="VN27" i="7"/>
  <c r="TZ28" i="7"/>
  <c r="BE26" i="7"/>
  <c r="BLB28" i="7"/>
  <c r="AQB26" i="7"/>
  <c r="AKX27" i="7"/>
  <c r="BBP27" i="7"/>
  <c r="JI28" i="7"/>
  <c r="TV28" i="7"/>
  <c r="BIL26" i="7"/>
  <c r="BGS28" i="7"/>
  <c r="BED28" i="7"/>
  <c r="ADJ28" i="7"/>
  <c r="BAQ28" i="7"/>
  <c r="BBD28" i="7"/>
  <c r="AAE27" i="7"/>
  <c r="BYA24" i="7"/>
  <c r="ASX28" i="7"/>
  <c r="ACH27" i="7"/>
  <c r="AVB26" i="7"/>
  <c r="IC28" i="7"/>
  <c r="TN28" i="7"/>
  <c r="ATQ28" i="7"/>
  <c r="AMX27" i="7"/>
  <c r="BLL28" i="7"/>
  <c r="ALF27" i="7"/>
  <c r="ZV28" i="7"/>
  <c r="AZC24" i="7"/>
  <c r="FY26" i="7"/>
  <c r="AVA27" i="7"/>
  <c r="BER23" i="7"/>
  <c r="EY28" i="7"/>
  <c r="BFZ26" i="7"/>
  <c r="BSX26" i="7"/>
  <c r="WF27" i="7"/>
  <c r="BBK28" i="7"/>
  <c r="WE28" i="7"/>
  <c r="SL28" i="7"/>
  <c r="ARP26" i="7"/>
  <c r="BIB28" i="7"/>
  <c r="BA27" i="7"/>
  <c r="HM28" i="7"/>
  <c r="JD27" i="7"/>
  <c r="BEV27" i="7"/>
  <c r="UO27" i="7"/>
  <c r="KL26" i="7"/>
  <c r="BFJ26" i="7"/>
  <c r="ALG27" i="7"/>
  <c r="AEB27" i="7"/>
  <c r="ANE27" i="7"/>
  <c r="Q26" i="7"/>
  <c r="BMH28" i="7"/>
  <c r="EJ28" i="7"/>
  <c r="BWV28" i="7"/>
  <c r="BRY27" i="7"/>
  <c r="ANS28" i="7"/>
  <c r="SQ28" i="7"/>
  <c r="CE28" i="7"/>
  <c r="BIF26" i="7"/>
  <c r="BPB25" i="7"/>
  <c r="BLQ27" i="7"/>
  <c r="YF28" i="7"/>
  <c r="BFW28" i="7"/>
  <c r="APJ28" i="7"/>
  <c r="BLJ27" i="7"/>
  <c r="IA28" i="7"/>
  <c r="BVL26" i="7"/>
  <c r="ASQ25" i="7"/>
  <c r="TB27" i="7"/>
  <c r="JG26" i="7"/>
  <c r="BFR28" i="7"/>
  <c r="AVA28" i="7"/>
  <c r="AEJ28" i="7"/>
  <c r="BZ27" i="7"/>
  <c r="BKY28" i="7"/>
  <c r="BVP27" i="7"/>
  <c r="BXO28" i="7"/>
  <c r="BID28" i="7"/>
  <c r="BSO28" i="7"/>
  <c r="AH27" i="7"/>
  <c r="AFD27" i="7"/>
  <c r="AXB26" i="7"/>
  <c r="BPT28" i="7"/>
  <c r="ANF27" i="7"/>
  <c r="ALY28" i="7"/>
  <c r="BPH27" i="7"/>
  <c r="AGU27" i="7"/>
  <c r="AIY28" i="7"/>
  <c r="NY26" i="7"/>
  <c r="AYQ28" i="7"/>
  <c r="DX27" i="7"/>
  <c r="BAY28" i="7"/>
  <c r="ADG28" i="7"/>
  <c r="SF28" i="7"/>
  <c r="ANH28" i="7"/>
  <c r="UM28" i="7"/>
  <c r="NL28" i="7"/>
  <c r="BK28" i="7"/>
  <c r="ZR28" i="7"/>
  <c r="ND27" i="7"/>
  <c r="BMD28" i="7"/>
  <c r="BIM28" i="7"/>
  <c r="AWS28" i="7"/>
  <c r="DW28" i="7"/>
  <c r="BUC25" i="7"/>
  <c r="AWW28" i="7"/>
  <c r="BDX28" i="7"/>
  <c r="AWR28" i="7"/>
  <c r="QB28" i="7"/>
  <c r="AFP26" i="7"/>
  <c r="OB28" i="7"/>
  <c r="BOW26" i="7"/>
  <c r="HZ28" i="7"/>
  <c r="BPS26" i="7"/>
  <c r="AFW28" i="7"/>
  <c r="HI28" i="7"/>
  <c r="BUN28" i="7"/>
  <c r="MG28" i="7"/>
  <c r="BSI28" i="7"/>
  <c r="MA28" i="7"/>
  <c r="BNP28" i="7"/>
  <c r="BOY28" i="7"/>
  <c r="AXV28" i="7"/>
  <c r="JX28" i="7"/>
  <c r="BIR27" i="7"/>
  <c r="AQA28" i="7"/>
  <c r="BHD26" i="7"/>
  <c r="AMK28" i="7"/>
  <c r="BVJ26" i="7"/>
  <c r="BW27" i="7"/>
  <c r="AOM25" i="7"/>
  <c r="AWV28" i="7"/>
  <c r="BFV27" i="7"/>
  <c r="QC27" i="7"/>
  <c r="YB28" i="7"/>
  <c r="CO28" i="7"/>
  <c r="BBF24" i="7"/>
  <c r="SL26" i="7"/>
  <c r="BAT28" i="7"/>
  <c r="AVV27" i="7"/>
  <c r="AVG25" i="7"/>
  <c r="UZ28" i="7"/>
  <c r="AGF27" i="7"/>
  <c r="ABL27" i="7"/>
  <c r="BEY28" i="7"/>
  <c r="ASE28" i="7"/>
  <c r="ADS28" i="7"/>
  <c r="AWF27" i="7"/>
  <c r="IL28" i="7"/>
  <c r="BBR28" i="7"/>
  <c r="AIW28" i="7"/>
  <c r="AEG28" i="7"/>
  <c r="BVM27" i="7"/>
  <c r="SR27" i="7"/>
  <c r="VA27" i="7"/>
  <c r="BLW27" i="7"/>
  <c r="LO26" i="7"/>
  <c r="YI28" i="7"/>
  <c r="AJN27" i="7"/>
  <c r="AJB28" i="7"/>
  <c r="MR27" i="7"/>
  <c r="DV26" i="7"/>
  <c r="AZ27" i="7"/>
  <c r="BIC28" i="7"/>
  <c r="ZK28" i="7"/>
  <c r="BQJ26" i="7"/>
  <c r="VE28" i="7"/>
  <c r="BIS26" i="7"/>
  <c r="NS28" i="7"/>
  <c r="ANV27" i="7"/>
  <c r="PS28" i="7"/>
  <c r="ARC28" i="7"/>
  <c r="AJH26" i="7"/>
  <c r="BNK28" i="7"/>
  <c r="GQ27" i="7"/>
  <c r="IA27" i="7"/>
  <c r="BSW25" i="7"/>
  <c r="AYJ27" i="7"/>
  <c r="ACS28" i="7"/>
  <c r="ABQ27" i="7"/>
  <c r="LV28" i="7"/>
  <c r="BOA28" i="7"/>
  <c r="AFC28" i="7"/>
  <c r="AEI28" i="7"/>
  <c r="AKF28" i="7"/>
  <c r="RU27" i="7"/>
  <c r="ZE26" i="7"/>
  <c r="EC27" i="7"/>
  <c r="BUS28" i="7"/>
  <c r="BKN26" i="7"/>
  <c r="BLV28" i="7"/>
  <c r="API28" i="7"/>
  <c r="AM28" i="7"/>
  <c r="OU27" i="7"/>
  <c r="ADI28" i="7"/>
  <c r="AOD27" i="7"/>
  <c r="TY28" i="7"/>
  <c r="AKM28" i="7"/>
  <c r="BEJ28" i="7"/>
  <c r="BSY28" i="7"/>
  <c r="PG27" i="7"/>
  <c r="BUX26" i="7"/>
  <c r="AXB25" i="7"/>
  <c r="ARC26" i="7"/>
  <c r="BVR28" i="7"/>
  <c r="BJX28" i="7"/>
  <c r="BSH27" i="7"/>
  <c r="ASV28" i="7"/>
  <c r="UD26" i="7"/>
  <c r="BQX27" i="7"/>
  <c r="YP27" i="7"/>
  <c r="ALL27" i="7"/>
  <c r="BPV27" i="7"/>
  <c r="ATR28" i="7"/>
  <c r="BGX28" i="7"/>
  <c r="ASA26" i="7"/>
  <c r="ZH27" i="7"/>
  <c r="AVB27" i="7"/>
  <c r="UL27" i="7"/>
  <c r="BVD28" i="7"/>
  <c r="BO28" i="7"/>
  <c r="BLX28" i="7"/>
  <c r="ZU27" i="7"/>
  <c r="BSD25" i="7"/>
  <c r="IS28" i="7"/>
  <c r="AXV27" i="7"/>
  <c r="APM28" i="7"/>
  <c r="BXI28" i="7"/>
  <c r="BJS26" i="7"/>
  <c r="AMP28" i="7"/>
  <c r="BMO27" i="7"/>
  <c r="BPG27" i="7"/>
  <c r="AWR27" i="7"/>
  <c r="YD27" i="7"/>
  <c r="BUI28" i="7"/>
  <c r="BPH28" i="7"/>
  <c r="HQ27" i="7"/>
  <c r="IU28" i="7"/>
  <c r="FT27" i="7"/>
  <c r="AUJ28" i="7"/>
  <c r="K26" i="7"/>
  <c r="ALR28" i="7"/>
  <c r="ANR27" i="7"/>
  <c r="NW27" i="7"/>
  <c r="AZD27" i="7"/>
  <c r="IP26" i="7"/>
  <c r="BWX28" i="7"/>
  <c r="ATY26" i="7"/>
  <c r="AHJ28" i="7"/>
  <c r="AXK28" i="7"/>
  <c r="IK28" i="7"/>
  <c r="AJI27" i="7"/>
  <c r="BHV28" i="7"/>
  <c r="BPW24" i="7"/>
  <c r="JC28" i="7"/>
  <c r="BUJ25" i="7"/>
  <c r="JB28" i="7"/>
  <c r="BOF26" i="7"/>
  <c r="BJJ28" i="7"/>
  <c r="AO28" i="7"/>
  <c r="GA28" i="7"/>
  <c r="QJ27" i="7"/>
  <c r="ASZ25" i="7"/>
  <c r="BFN26" i="7"/>
  <c r="ANL27" i="7"/>
  <c r="BEA28" i="7"/>
  <c r="AFG28" i="7"/>
  <c r="BHT22" i="7"/>
  <c r="AGE28" i="7"/>
  <c r="BPK27" i="7"/>
  <c r="BRG26" i="7"/>
  <c r="BPR25" i="7"/>
  <c r="ZS28" i="7"/>
  <c r="BET22" i="7"/>
  <c r="XL27" i="7"/>
  <c r="AYA28" i="7"/>
  <c r="BXC28" i="7"/>
  <c r="AZJ27" i="7"/>
  <c r="AFG26" i="7"/>
  <c r="KS27" i="7"/>
  <c r="BHU28" i="7"/>
  <c r="AHZ28" i="7"/>
  <c r="CS26" i="7"/>
  <c r="BAJ23" i="7"/>
  <c r="RY28" i="7"/>
  <c r="ATB27" i="7"/>
  <c r="ATY28" i="7"/>
  <c r="UB28" i="7"/>
  <c r="BSB27" i="7"/>
  <c r="AVF27" i="7"/>
  <c r="ARG28" i="7"/>
  <c r="UY28" i="7"/>
  <c r="BVI28" i="7"/>
  <c r="VN28" i="7"/>
  <c r="BX28" i="7"/>
  <c r="BEX27" i="7"/>
  <c r="LE27" i="7"/>
  <c r="AUH28" i="7"/>
  <c r="KI28" i="7"/>
  <c r="HA26" i="7"/>
  <c r="TO27" i="7"/>
  <c r="BOC26" i="7"/>
  <c r="K28" i="7"/>
  <c r="BOR27" i="7"/>
  <c r="AFF27" i="7"/>
  <c r="ASZ28" i="7"/>
  <c r="ZF27" i="7"/>
  <c r="AWH26" i="7"/>
  <c r="BAJ28" i="7"/>
  <c r="BXX28" i="7"/>
  <c r="TM27" i="7"/>
  <c r="SN27" i="7"/>
  <c r="ASW26" i="7"/>
  <c r="BXF28" i="7"/>
  <c r="TK27" i="7"/>
  <c r="ACO28" i="7"/>
  <c r="AOS28" i="7"/>
  <c r="AXH26" i="7"/>
  <c r="FE28" i="7"/>
  <c r="BIO28" i="7"/>
  <c r="AOT28" i="7"/>
  <c r="BWI26" i="7"/>
  <c r="AYP28" i="7"/>
  <c r="AMM28" i="7"/>
  <c r="ABB28" i="7"/>
  <c r="AL28" i="7"/>
  <c r="BJD28" i="7"/>
  <c r="XX28" i="7"/>
  <c r="ZC27" i="7"/>
  <c r="AIL28" i="7"/>
  <c r="BRL28" i="7"/>
  <c r="RJ27" i="7"/>
  <c r="BEB28" i="7"/>
  <c r="UP26" i="7"/>
  <c r="BPP28" i="7"/>
  <c r="AJQ28" i="7"/>
  <c r="ABY27" i="7"/>
  <c r="AWR26" i="7"/>
  <c r="IM27" i="7"/>
  <c r="ADW28" i="7"/>
  <c r="IF26" i="7"/>
  <c r="BCT27" i="7"/>
  <c r="BKG28" i="7"/>
  <c r="PC28" i="7"/>
  <c r="BCH28" i="7"/>
  <c r="BWR27" i="7"/>
  <c r="BRJ28" i="7"/>
  <c r="BDU28" i="7"/>
  <c r="WS28" i="7"/>
  <c r="ACV25" i="7"/>
  <c r="ZR27" i="7"/>
  <c r="BNX26" i="7"/>
  <c r="MQ25" i="7"/>
  <c r="BFH28" i="7"/>
  <c r="VL28" i="7"/>
  <c r="AOJ28" i="7"/>
  <c r="BLC28" i="7"/>
  <c r="BHA28" i="7"/>
  <c r="BXB27" i="7"/>
  <c r="BSS27" i="7"/>
  <c r="RU26" i="7"/>
  <c r="ANF28" i="7"/>
  <c r="APB28" i="7"/>
  <c r="BJS25" i="7"/>
  <c r="BXY27" i="7"/>
  <c r="AAL27" i="7"/>
  <c r="BLD28" i="7"/>
  <c r="BBB27" i="7"/>
  <c r="BHH27" i="7"/>
  <c r="BKR28" i="7"/>
  <c r="ASL27" i="7"/>
  <c r="LF27" i="7"/>
  <c r="ZS27" i="7"/>
  <c r="ANZ26" i="7"/>
  <c r="BLN26" i="7"/>
  <c r="BDN28" i="7"/>
  <c r="ATT26" i="7"/>
  <c r="ALH27" i="7"/>
  <c r="AXR24" i="7"/>
  <c r="AVX28" i="7"/>
  <c r="CV28" i="7"/>
  <c r="IY27" i="7"/>
  <c r="IA25" i="7"/>
  <c r="AUI24" i="7"/>
  <c r="ATW26" i="7"/>
  <c r="BBL28" i="7"/>
  <c r="BBT28" i="7"/>
  <c r="EC28" i="7"/>
  <c r="ER28" i="7"/>
  <c r="BGL27" i="7"/>
  <c r="EV28" i="7"/>
  <c r="RS28" i="7"/>
  <c r="AKC26" i="7"/>
  <c r="APH27" i="7"/>
  <c r="BFL28" i="7"/>
  <c r="WZ26" i="7"/>
  <c r="BOO27" i="7"/>
  <c r="ANL26" i="7"/>
  <c r="ASP26" i="7"/>
  <c r="BCY25" i="7"/>
  <c r="BWB26" i="7"/>
  <c r="AGY28" i="7"/>
  <c r="AYL28" i="7"/>
  <c r="BGR25" i="7"/>
  <c r="CI27" i="7"/>
  <c r="ATP27" i="7"/>
  <c r="CA27" i="7"/>
  <c r="QP27" i="7"/>
  <c r="IE28" i="7"/>
  <c r="AGJ25" i="7"/>
  <c r="BKJ26" i="7"/>
  <c r="GG27" i="7"/>
  <c r="ACE23" i="7"/>
  <c r="BXL28" i="7"/>
  <c r="AHS27" i="7"/>
  <c r="ABR28" i="7"/>
  <c r="AKC27" i="7"/>
  <c r="BEX28" i="7"/>
  <c r="APD27" i="7"/>
  <c r="RM28" i="7"/>
  <c r="BEA26" i="7"/>
  <c r="BMV26" i="7"/>
  <c r="PL27" i="7"/>
  <c r="BFR27" i="7"/>
  <c r="AJS28" i="7"/>
  <c r="AGP28" i="7"/>
  <c r="BUR28" i="7"/>
  <c r="BDW27" i="7"/>
  <c r="ADU28" i="7"/>
  <c r="AJY28" i="7"/>
  <c r="ADN28" i="7"/>
  <c r="AOY28" i="7"/>
  <c r="BOH28" i="7"/>
  <c r="BUG28" i="7"/>
  <c r="KH27" i="7"/>
  <c r="BX27" i="7"/>
  <c r="NE26" i="7"/>
  <c r="BTA27" i="7"/>
  <c r="ANK27" i="7"/>
  <c r="KY28" i="7"/>
  <c r="AXQ26" i="7"/>
  <c r="ALR26" i="7"/>
  <c r="KK28" i="7"/>
  <c r="TY27" i="7"/>
  <c r="BRE27" i="7"/>
  <c r="BPT27" i="7"/>
  <c r="FM26" i="7"/>
  <c r="BOV26" i="7"/>
  <c r="NC27" i="7"/>
  <c r="BER27" i="7"/>
  <c r="AED28" i="7"/>
  <c r="AXC27" i="7"/>
  <c r="BOF28" i="7"/>
  <c r="AQI28" i="7"/>
  <c r="BGR28" i="7"/>
  <c r="BCR28" i="7"/>
  <c r="LK27" i="7"/>
  <c r="AXH27" i="7"/>
  <c r="BQC26" i="7"/>
  <c r="AIH27" i="7"/>
  <c r="BGW26" i="7"/>
  <c r="ZU28" i="7"/>
  <c r="WR28" i="7"/>
  <c r="AKL27" i="7"/>
  <c r="IE27" i="7"/>
  <c r="AON28" i="7"/>
  <c r="DF27" i="7"/>
  <c r="YO26" i="7"/>
  <c r="UX28" i="7"/>
  <c r="AWQ28" i="7"/>
  <c r="UO26" i="7"/>
  <c r="QH28" i="7"/>
  <c r="AFC26" i="7"/>
  <c r="SS28" i="7"/>
  <c r="EC24" i="7"/>
  <c r="BTN24" i="7"/>
  <c r="AFK25" i="7"/>
  <c r="AQM28" i="7"/>
  <c r="BSH23" i="7"/>
  <c r="BRB28" i="7"/>
  <c r="AIZ25" i="7"/>
  <c r="ATK25" i="7"/>
  <c r="EN26" i="7"/>
  <c r="AIZ23" i="7"/>
  <c r="BDH27" i="7"/>
  <c r="GD28" i="7"/>
  <c r="BXN27" i="7"/>
  <c r="BFX28" i="7"/>
  <c r="AUA28" i="7"/>
  <c r="NK28" i="7"/>
  <c r="AHY28" i="7"/>
  <c r="QU27" i="7"/>
  <c r="AJZ28" i="7"/>
  <c r="BHG28" i="7"/>
  <c r="ADK27" i="7"/>
  <c r="AZZ28" i="7"/>
  <c r="ARK27" i="7"/>
  <c r="BUT28" i="7"/>
  <c r="AIW26" i="7"/>
  <c r="AQQ28" i="7"/>
  <c r="BUM28" i="7"/>
  <c r="RQ27" i="7"/>
  <c r="SQ25" i="7"/>
  <c r="BBD27" i="7"/>
  <c r="AET24" i="7"/>
  <c r="NO28" i="7"/>
  <c r="BMB28" i="7"/>
  <c r="KR28" i="7"/>
  <c r="BHZ26" i="7"/>
  <c r="AJY27" i="7"/>
  <c r="BMB26" i="7"/>
  <c r="CT26" i="7"/>
  <c r="ARH27" i="7"/>
  <c r="SB26" i="7"/>
  <c r="LC28" i="7"/>
  <c r="ATG28" i="7"/>
  <c r="AAQ28" i="7"/>
  <c r="BRU27" i="7"/>
  <c r="AWL28" i="7"/>
  <c r="AAP27" i="7"/>
  <c r="SD26" i="7"/>
  <c r="ADY25" i="7"/>
  <c r="CR27" i="7"/>
  <c r="BLR28" i="7"/>
  <c r="RH26" i="7"/>
  <c r="MU26" i="7"/>
  <c r="AAT28" i="7"/>
  <c r="BCC28" i="7"/>
  <c r="BSD26" i="7"/>
  <c r="AWD28" i="7"/>
  <c r="JA27" i="7"/>
  <c r="GJ28" i="7"/>
  <c r="LS28" i="7"/>
  <c r="QN26" i="7"/>
  <c r="SI28" i="7"/>
  <c r="ACY27" i="7"/>
  <c r="CS28" i="7"/>
  <c r="AFW27" i="7"/>
  <c r="BOC25" i="7"/>
  <c r="AXO25" i="7"/>
  <c r="AR27" i="7"/>
  <c r="AMV27" i="7"/>
  <c r="KM27" i="7"/>
  <c r="BNJ27" i="7"/>
  <c r="BVS27" i="7"/>
  <c r="AYI26" i="7"/>
  <c r="DD27" i="7"/>
  <c r="AOW26" i="7"/>
  <c r="ABT28" i="7"/>
  <c r="BWE27" i="7"/>
  <c r="ALS28" i="7"/>
  <c r="VT27" i="7"/>
  <c r="AOQ25" i="7"/>
  <c r="BXM28" i="7"/>
  <c r="BKL28" i="7"/>
  <c r="M28" i="7"/>
  <c r="HZ27" i="7"/>
  <c r="AKA28" i="7"/>
  <c r="APZ26" i="7"/>
  <c r="TU27" i="7"/>
  <c r="FC28" i="7"/>
  <c r="HC27" i="7"/>
  <c r="KV25" i="7"/>
  <c r="BBP26" i="7"/>
  <c r="BRP27" i="7"/>
  <c r="BWR28" i="7"/>
  <c r="BCN28" i="7"/>
  <c r="BGM28" i="7"/>
  <c r="ALU28" i="7"/>
  <c r="XS27" i="7"/>
  <c r="JQ27" i="7"/>
  <c r="LN28" i="7"/>
  <c r="SO28" i="7"/>
  <c r="BHD27" i="7"/>
  <c r="BMX28" i="7"/>
  <c r="BFJ27" i="7"/>
  <c r="BGL28" i="7"/>
  <c r="BTD28" i="7"/>
  <c r="AXF28" i="7"/>
  <c r="BJF26" i="7"/>
  <c r="AKY28" i="7"/>
  <c r="AQG27" i="7"/>
  <c r="BEY27" i="7"/>
  <c r="ARL28" i="7"/>
  <c r="BWX27" i="7"/>
  <c r="BXN25" i="7"/>
  <c r="BDT28" i="7"/>
  <c r="YY27" i="7"/>
  <c r="MX27" i="7"/>
  <c r="AEM28" i="7"/>
  <c r="BTI27" i="7"/>
  <c r="BAF26" i="7"/>
  <c r="BWK27" i="7"/>
  <c r="HH28" i="7"/>
  <c r="FX27" i="7"/>
  <c r="GR28" i="7"/>
  <c r="ARI28" i="7"/>
  <c r="BTN28" i="7"/>
  <c r="KM28" i="7"/>
  <c r="BCA28" i="7"/>
  <c r="BDT27" i="7"/>
  <c r="BLG28" i="7"/>
  <c r="JF28" i="7"/>
  <c r="ADB27" i="7"/>
  <c r="MP28" i="7"/>
  <c r="AAF27" i="7"/>
  <c r="IB28" i="7"/>
  <c r="BTM26" i="7"/>
  <c r="X28" i="7"/>
  <c r="HF28" i="7"/>
  <c r="AUP26" i="7"/>
  <c r="DM27" i="7"/>
  <c r="ARS28" i="7"/>
  <c r="WX28" i="7"/>
  <c r="AIF27" i="7"/>
  <c r="CL26" i="7"/>
  <c r="AVE28" i="7"/>
  <c r="BNL27" i="7"/>
  <c r="BG27" i="7"/>
  <c r="ML28" i="7"/>
  <c r="SP27" i="7"/>
  <c r="BPW28" i="7"/>
  <c r="AJN28" i="7"/>
  <c r="NU27" i="7"/>
  <c r="BJC26" i="7"/>
  <c r="AKP26" i="7"/>
  <c r="AFR26" i="7"/>
  <c r="AYK27" i="7"/>
  <c r="BH27" i="7"/>
  <c r="BQJ28" i="7"/>
  <c r="BVM28" i="7"/>
  <c r="AMM27" i="7"/>
  <c r="TG26" i="7"/>
  <c r="BON24" i="7"/>
  <c r="AZS23" i="7"/>
  <c r="BSP27" i="7"/>
  <c r="ACT28" i="7"/>
  <c r="BU28" i="7"/>
  <c r="RW27" i="7"/>
  <c r="ANE28" i="7"/>
  <c r="BQI25" i="7"/>
  <c r="DG28" i="7"/>
  <c r="BPX27" i="7"/>
  <c r="NU23" i="7"/>
  <c r="BTB28" i="7"/>
  <c r="AFE27" i="7"/>
  <c r="ACX28" i="7"/>
  <c r="AYK25" i="7"/>
  <c r="AFX28" i="7"/>
  <c r="AQX27" i="7"/>
  <c r="BGP22" i="7"/>
  <c r="BDN26" i="7"/>
  <c r="BJB27" i="7"/>
  <c r="BKX27" i="7"/>
  <c r="ST28" i="7"/>
  <c r="BDW26" i="7"/>
  <c r="VW28" i="7"/>
  <c r="ZP27" i="7"/>
  <c r="AVB28" i="7"/>
  <c r="GQ25" i="7"/>
  <c r="FQ27" i="7"/>
  <c r="AKZ28" i="7"/>
  <c r="AWX27" i="7"/>
  <c r="AQS28" i="7"/>
  <c r="AMH25" i="7"/>
  <c r="X25" i="7"/>
  <c r="AHZ27" i="7"/>
  <c r="BCH25" i="7"/>
  <c r="ADD28" i="7"/>
  <c r="FT26" i="7"/>
  <c r="AQP28" i="7"/>
  <c r="AZL25" i="7"/>
  <c r="AKW28" i="7"/>
  <c r="BJX27" i="7"/>
  <c r="TL25" i="7"/>
  <c r="ASZ26" i="7"/>
  <c r="AUW28" i="7"/>
  <c r="AMX28" i="7"/>
  <c r="BNM28" i="7"/>
  <c r="PK25" i="7"/>
  <c r="BJV27" i="7"/>
  <c r="APF26" i="7"/>
  <c r="ARB27" i="7"/>
  <c r="QF28" i="7"/>
  <c r="BRZ26" i="7"/>
  <c r="ARV25" i="7"/>
  <c r="ASM27" i="7"/>
  <c r="AV27" i="7"/>
  <c r="AWT26" i="7"/>
  <c r="AHC27" i="7"/>
  <c r="BFF24" i="7"/>
  <c r="BUJ28" i="7"/>
  <c r="AVJ28" i="7"/>
  <c r="VD26" i="7"/>
  <c r="AIC27" i="7"/>
  <c r="BKI28" i="7"/>
  <c r="IK27" i="7"/>
  <c r="SM26" i="7"/>
  <c r="BTQ27" i="7"/>
  <c r="AVH28" i="7"/>
  <c r="WJ28" i="7"/>
  <c r="BAK28" i="7"/>
  <c r="GM28" i="7"/>
  <c r="DL27" i="7"/>
  <c r="AJG28" i="7"/>
  <c r="BXS27" i="7"/>
  <c r="MO27" i="7"/>
  <c r="ALH28" i="7"/>
  <c r="CX28" i="7"/>
  <c r="ALF28" i="7"/>
  <c r="AGL28" i="7"/>
  <c r="BOK28" i="7"/>
  <c r="AGG28" i="7"/>
  <c r="ATS28" i="7"/>
  <c r="GF26" i="7"/>
  <c r="AIA28" i="7"/>
  <c r="BGQ28" i="7"/>
  <c r="AZK27" i="7"/>
  <c r="ABT27" i="7"/>
  <c r="BKG27" i="7"/>
  <c r="CN28" i="7"/>
  <c r="WQ27" i="7"/>
  <c r="BWA27" i="7"/>
  <c r="AEM27" i="7"/>
  <c r="BTK27" i="7"/>
  <c r="BUD27" i="7"/>
  <c r="BU27" i="7"/>
  <c r="AKV26" i="7"/>
  <c r="BJY27" i="7"/>
  <c r="AKN27" i="7"/>
  <c r="LK28" i="7"/>
  <c r="VC26" i="7"/>
  <c r="ZA26" i="7"/>
  <c r="DR26" i="7"/>
  <c r="DT27" i="7"/>
  <c r="AFV25" i="7"/>
  <c r="BGU28" i="7"/>
  <c r="BSA27" i="7"/>
  <c r="AGC25" i="7"/>
  <c r="BOW28" i="7"/>
  <c r="DO28" i="7"/>
  <c r="EP26" i="7"/>
  <c r="AIZ27" i="7"/>
  <c r="BNZ28" i="7"/>
  <c r="OA28" i="7"/>
  <c r="ASO28" i="7"/>
  <c r="AIP26" i="7"/>
  <c r="TV27" i="7"/>
  <c r="ASI27" i="7"/>
  <c r="SC26" i="7"/>
  <c r="BGT26" i="7"/>
  <c r="BAQ27" i="7"/>
  <c r="ADH27" i="7"/>
  <c r="ZG27" i="7"/>
  <c r="AFS23" i="7"/>
  <c r="DI26" i="7"/>
  <c r="DU28" i="7"/>
  <c r="JE28" i="7"/>
  <c r="ZC28" i="7"/>
  <c r="BKT26" i="7"/>
  <c r="BTN26" i="7"/>
  <c r="ADG26" i="7"/>
  <c r="AMS27" i="7"/>
  <c r="RB26" i="7"/>
  <c r="AXA27" i="7"/>
  <c r="BGK27" i="7"/>
  <c r="BCS26" i="7"/>
  <c r="AND28" i="7"/>
  <c r="TJ28" i="7"/>
  <c r="CG26" i="7"/>
  <c r="ZJ25" i="7"/>
  <c r="AHT27" i="7"/>
  <c r="BBT25" i="7"/>
  <c r="UH28" i="7"/>
  <c r="AJK25" i="7"/>
  <c r="RY27" i="7"/>
  <c r="AJZ26" i="7"/>
  <c r="BGP27" i="7"/>
  <c r="BKU27" i="7"/>
  <c r="AWV25" i="7"/>
  <c r="AUB28" i="7"/>
  <c r="BLC23" i="7"/>
  <c r="KC24" i="7"/>
  <c r="XA28" i="7"/>
  <c r="VZ28" i="7"/>
  <c r="TE24" i="7"/>
  <c r="ASN23" i="7"/>
  <c r="DX28" i="7"/>
  <c r="BWM27" i="7"/>
  <c r="QW28" i="7"/>
  <c r="BFN27" i="7"/>
  <c r="YO28" i="7"/>
  <c r="FR25" i="7"/>
  <c r="BED25" i="7"/>
  <c r="BPA25" i="7"/>
  <c r="SY28" i="7"/>
  <c r="AHB28" i="7"/>
  <c r="BTX27" i="7"/>
  <c r="AYG25" i="7"/>
  <c r="EX27" i="7"/>
  <c r="ADB25" i="7"/>
  <c r="RP26" i="7"/>
  <c r="HC23" i="7"/>
  <c r="AFD28" i="7"/>
  <c r="VK26" i="7"/>
  <c r="BOF27" i="7"/>
  <c r="AKU27" i="7"/>
  <c r="BTP27" i="7"/>
  <c r="BV25" i="7"/>
  <c r="BXW25" i="7"/>
  <c r="BBJ25" i="7"/>
  <c r="BFD28" i="7"/>
  <c r="OC26" i="7"/>
  <c r="VG27" i="7"/>
  <c r="AHA24" i="7"/>
  <c r="MW26" i="7"/>
  <c r="RF28" i="7"/>
  <c r="APK23" i="7"/>
  <c r="V24" i="7"/>
  <c r="Q28" i="7"/>
  <c r="ASU28" i="7"/>
  <c r="ME27" i="7"/>
  <c r="YS27" i="7"/>
  <c r="QL27" i="7"/>
  <c r="CU27" i="7"/>
  <c r="BRW28" i="7"/>
  <c r="UR28" i="7"/>
  <c r="BLT28" i="7"/>
  <c r="BRY26" i="7"/>
  <c r="BOC28" i="7"/>
  <c r="ABG26" i="7"/>
  <c r="OR28" i="7"/>
  <c r="ST27" i="7"/>
  <c r="AGO28" i="7"/>
  <c r="APE28" i="7"/>
  <c r="BMN28" i="7"/>
  <c r="BTW28" i="7"/>
  <c r="BMM27" i="7"/>
  <c r="IW28" i="7"/>
  <c r="ATV28" i="7"/>
  <c r="BAB28" i="7"/>
  <c r="GK27" i="7"/>
  <c r="BDF28" i="7"/>
  <c r="ALJ26" i="7"/>
  <c r="ADT27" i="7"/>
  <c r="BM27" i="7"/>
  <c r="GK28" i="7"/>
  <c r="LH28" i="7"/>
  <c r="AFZ27" i="7"/>
  <c r="BGD28" i="7"/>
  <c r="ZE27" i="7"/>
  <c r="ARP27" i="7"/>
  <c r="AWO28" i="7"/>
  <c r="AEX26" i="7"/>
  <c r="YM26" i="7"/>
  <c r="BST26" i="7"/>
  <c r="AWT25" i="7"/>
  <c r="AZM27" i="7"/>
  <c r="NG28" i="7"/>
  <c r="PC25" i="7"/>
  <c r="ASC27" i="7"/>
  <c r="AIG28" i="7"/>
  <c r="BTA28" i="7"/>
  <c r="AUE27" i="7"/>
  <c r="BRM28" i="7"/>
  <c r="AZX22" i="7"/>
  <c r="AZL28" i="7"/>
  <c r="XG28" i="7"/>
  <c r="BAG27" i="7"/>
  <c r="AZD28" i="7"/>
  <c r="KU27" i="7"/>
  <c r="MV26" i="7"/>
  <c r="BWZ27" i="7"/>
  <c r="AOV22" i="7"/>
  <c r="QO27" i="7"/>
  <c r="PN28" i="7"/>
  <c r="PU28" i="7"/>
  <c r="SW28" i="7"/>
  <c r="BLA25" i="7"/>
  <c r="TI26" i="7"/>
  <c r="XH28" i="7"/>
  <c r="AVI28" i="7"/>
  <c r="BTC28" i="7"/>
  <c r="ALZ27" i="7"/>
  <c r="APZ28" i="7"/>
  <c r="JK28" i="7"/>
  <c r="ARE28" i="7"/>
  <c r="U27" i="7"/>
  <c r="APS28" i="7"/>
  <c r="BUJ26" i="7"/>
  <c r="BUZ26" i="7"/>
  <c r="QV28" i="7"/>
  <c r="TB28" i="7"/>
  <c r="OG27" i="7"/>
  <c r="AVL28" i="7"/>
  <c r="AVG28" i="7"/>
  <c r="UU27" i="7"/>
  <c r="BGE28" i="7"/>
  <c r="FA27" i="7"/>
  <c r="BHF28" i="7"/>
  <c r="AKB28" i="7"/>
  <c r="EV27" i="7"/>
  <c r="EB28" i="7"/>
  <c r="BEH28" i="7"/>
  <c r="YE28" i="7"/>
  <c r="ANQ28" i="7"/>
  <c r="AWZ28" i="7"/>
  <c r="ABG27" i="7"/>
  <c r="EG28" i="7"/>
  <c r="BEQ27" i="7"/>
  <c r="AOX27" i="7"/>
  <c r="WJ27" i="7"/>
  <c r="JA28" i="7"/>
  <c r="BBH28" i="7"/>
  <c r="BQN25" i="7"/>
  <c r="ASN27" i="7"/>
  <c r="OF28" i="7"/>
  <c r="RO27" i="7"/>
  <c r="RP27" i="7"/>
  <c r="AFX26" i="7"/>
  <c r="AGW28" i="7"/>
  <c r="HX27" i="7"/>
  <c r="QD28" i="7"/>
  <c r="AYX27" i="7"/>
  <c r="ADL25" i="7"/>
  <c r="BCM27" i="7"/>
  <c r="AVW27" i="7"/>
  <c r="NB28" i="7"/>
  <c r="BSX28" i="7"/>
  <c r="AUK26" i="7"/>
  <c r="AFP27" i="7"/>
  <c r="ABG28" i="7"/>
  <c r="IB27" i="7"/>
  <c r="APH28" i="7"/>
  <c r="BJI28" i="7"/>
  <c r="ALC28" i="7"/>
  <c r="ABB26" i="7"/>
  <c r="PT28" i="7"/>
  <c r="AQ25" i="7"/>
  <c r="BIC27" i="7"/>
  <c r="BXE26" i="7"/>
  <c r="PU25" i="7"/>
  <c r="AKY26" i="7"/>
  <c r="BSZ28" i="7"/>
  <c r="BLM26" i="7"/>
  <c r="AVL27" i="7"/>
  <c r="BZ28" i="7"/>
  <c r="RS26" i="7"/>
  <c r="BDY28" i="7"/>
  <c r="BRT28" i="7"/>
  <c r="ALK27" i="7"/>
  <c r="AFL26" i="7"/>
  <c r="BQA27" i="7"/>
  <c r="BJF28" i="7"/>
  <c r="ZZ27" i="7"/>
  <c r="HT28" i="7"/>
  <c r="ALP27" i="7"/>
  <c r="BCX28" i="7"/>
  <c r="BNB27" i="7"/>
  <c r="AUE28" i="7"/>
  <c r="AJV26" i="7"/>
  <c r="US27" i="7"/>
  <c r="ANG27" i="7"/>
  <c r="AQO28" i="7"/>
  <c r="BWV27" i="7"/>
  <c r="AUV28" i="7"/>
  <c r="AKU28" i="7"/>
  <c r="BBM26" i="7"/>
  <c r="IQ28" i="7"/>
  <c r="BFN28" i="7"/>
  <c r="BAV27" i="7"/>
  <c r="BGW28" i="7"/>
  <c r="EI26" i="7"/>
  <c r="AQL28" i="7"/>
  <c r="EZ28" i="7"/>
  <c r="BDL27" i="7"/>
  <c r="UL28" i="7"/>
  <c r="BL27" i="7"/>
  <c r="BE28" i="7"/>
  <c r="EO27" i="7"/>
  <c r="VJ26" i="7"/>
  <c r="AZV28" i="7"/>
  <c r="WN28" i="7"/>
  <c r="PI23" i="7"/>
  <c r="PH26" i="7"/>
  <c r="BXR25" i="7"/>
  <c r="BOM25" i="7"/>
  <c r="AOV27" i="7"/>
  <c r="BG26" i="7"/>
  <c r="ARQ27" i="7"/>
  <c r="AZC28" i="7"/>
  <c r="BWR25" i="7"/>
  <c r="BXC26" i="7"/>
  <c r="OX26" i="7"/>
  <c r="BJI27" i="7"/>
  <c r="KA28" i="7"/>
  <c r="QB26" i="7"/>
  <c r="BSV27" i="7"/>
  <c r="BVJ28" i="7"/>
  <c r="IY25" i="7"/>
  <c r="AFQ25" i="7"/>
  <c r="AKJ28" i="7"/>
  <c r="VM27" i="7"/>
  <c r="SN23" i="7"/>
  <c r="ALG26" i="7"/>
  <c r="AZF27" i="7"/>
  <c r="AHI27" i="7"/>
  <c r="YL27" i="7"/>
  <c r="BRD25" i="7"/>
  <c r="BHF23" i="7"/>
  <c r="AMH27" i="7"/>
  <c r="NC25" i="7"/>
  <c r="DT25" i="7"/>
  <c r="KE27" i="7"/>
  <c r="ATA27" i="7"/>
  <c r="LG28" i="7"/>
  <c r="BNE27" i="7"/>
  <c r="AZY28" i="7"/>
  <c r="BTB22" i="7"/>
  <c r="AMD27" i="7"/>
  <c r="AVQ24" i="7"/>
  <c r="BTH27" i="7"/>
  <c r="VM28" i="7"/>
  <c r="JR25" i="7"/>
  <c r="NH28" i="7"/>
  <c r="ZE28" i="7"/>
  <c r="ABH25" i="7"/>
  <c r="AAM25" i="7"/>
  <c r="LM27" i="7"/>
  <c r="ADF28" i="7"/>
  <c r="RB28" i="7"/>
  <c r="BEG24" i="7"/>
  <c r="DT26" i="7"/>
  <c r="BFS25" i="7"/>
  <c r="BVH25" i="7"/>
  <c r="PT26" i="7"/>
  <c r="AFF22" i="7"/>
  <c r="BSC22" i="7"/>
  <c r="BYB26" i="7"/>
  <c r="AQH25" i="7"/>
  <c r="AHT26" i="7"/>
  <c r="UN25" i="7"/>
  <c r="BTV28" i="7"/>
  <c r="ACU28" i="7"/>
  <c r="LL23" i="7"/>
  <c r="BGG28" i="7"/>
  <c r="ABY26" i="7"/>
  <c r="BVN28" i="7"/>
  <c r="AFE28" i="7"/>
  <c r="BNJ25" i="7"/>
  <c r="AOH24" i="7"/>
  <c r="BKQ28" i="7"/>
  <c r="BEE25" i="7"/>
  <c r="AKL26" i="7"/>
  <c r="ADM26" i="7"/>
  <c r="ATQ22" i="7"/>
  <c r="BEF22" i="7"/>
  <c r="FQ22" i="7"/>
  <c r="BDV25" i="7"/>
  <c r="BTS27" i="7"/>
  <c r="AEV26" i="7"/>
  <c r="ACU25" i="7"/>
  <c r="KA26" i="7"/>
  <c r="BPP26" i="7"/>
  <c r="WK28" i="7"/>
  <c r="BWI27" i="7"/>
  <c r="WN27" i="7"/>
  <c r="IW27" i="7"/>
  <c r="BML27" i="7"/>
  <c r="AGA28" i="7"/>
  <c r="BPQ27" i="7"/>
  <c r="BQQ26" i="7"/>
  <c r="SV27" i="7"/>
  <c r="BKT25" i="7"/>
  <c r="BGY26" i="7"/>
  <c r="BVF27" i="7"/>
  <c r="AYG24" i="7"/>
  <c r="AJW28" i="7"/>
  <c r="ACH28" i="7"/>
  <c r="BTG28" i="7"/>
  <c r="AKX26" i="7"/>
  <c r="AOK28" i="7"/>
  <c r="BFL26" i="7"/>
  <c r="AME26" i="7"/>
  <c r="BSD27" i="7"/>
  <c r="ATW28" i="7"/>
  <c r="AAF28" i="7"/>
  <c r="AYY28" i="7"/>
  <c r="ALZ26" i="7"/>
  <c r="ARG27" i="7"/>
  <c r="ALU27" i="7"/>
  <c r="XR28" i="7"/>
  <c r="BPR27" i="7"/>
  <c r="BSL26" i="7"/>
  <c r="BFP27" i="7"/>
  <c r="WD25" i="7"/>
  <c r="UM27" i="7"/>
  <c r="ADM27" i="7"/>
  <c r="BVA28" i="7"/>
  <c r="AWF28" i="7"/>
  <c r="AYR28" i="7"/>
  <c r="O28" i="7"/>
  <c r="AJU27" i="7"/>
  <c r="AOX24" i="7"/>
  <c r="ZI26" i="7"/>
  <c r="BP27" i="7"/>
  <c r="PG28" i="7"/>
  <c r="BQU25" i="7"/>
  <c r="BLJ26" i="7"/>
  <c r="ASR28" i="7"/>
  <c r="AUO28" i="7"/>
  <c r="BTP28" i="7"/>
  <c r="BHM26" i="7"/>
  <c r="AAD26" i="7"/>
  <c r="HW27" i="7"/>
  <c r="KO25" i="7"/>
  <c r="AH26" i="7"/>
  <c r="AKF27" i="7"/>
  <c r="BQ27" i="7"/>
  <c r="XR27" i="7"/>
  <c r="BND25" i="7"/>
  <c r="MI25" i="7"/>
  <c r="BBO28" i="7"/>
  <c r="BBE24" i="7"/>
  <c r="BLH26" i="7"/>
  <c r="FH28" i="7"/>
  <c r="BGE27" i="7"/>
  <c r="AJW26" i="7"/>
  <c r="BIG27" i="7"/>
  <c r="BVW26" i="7"/>
  <c r="AUD24" i="7"/>
  <c r="BIA28" i="7"/>
  <c r="BTU26" i="7"/>
  <c r="AUW27" i="7"/>
  <c r="OE27" i="7"/>
  <c r="BCZ25" i="7"/>
  <c r="ANK26" i="7"/>
  <c r="YN27" i="7"/>
  <c r="ARB22" i="7"/>
  <c r="BRZ27" i="7"/>
  <c r="AXK26" i="7"/>
  <c r="BUB28" i="7"/>
  <c r="LO28" i="7"/>
  <c r="AKU24" i="7"/>
  <c r="LU28" i="7"/>
  <c r="ACE26" i="7"/>
  <c r="AGD25" i="7"/>
  <c r="BSO25" i="7"/>
  <c r="NR27" i="7"/>
  <c r="AQ26" i="7"/>
  <c r="BRF27" i="7"/>
  <c r="VJ27" i="7"/>
  <c r="JM26" i="7"/>
  <c r="ADN25" i="7"/>
  <c r="O26" i="7"/>
  <c r="APS27" i="7"/>
  <c r="AYS28" i="7"/>
  <c r="VE27" i="7"/>
  <c r="YS28" i="7"/>
  <c r="OH26" i="7"/>
  <c r="AMJ27" i="7"/>
  <c r="AOC24" i="7"/>
  <c r="ALS26" i="7"/>
  <c r="NW24" i="7"/>
  <c r="AXH28" i="7"/>
  <c r="BXV24" i="7"/>
  <c r="AVF28" i="7"/>
  <c r="BJG26" i="7"/>
  <c r="BAM27" i="7"/>
  <c r="IA24" i="7"/>
  <c r="AON23" i="7"/>
  <c r="BVZ28" i="7"/>
  <c r="XU27" i="7"/>
  <c r="BUW28" i="7"/>
  <c r="BEB27" i="7"/>
  <c r="AVF25" i="7"/>
  <c r="BJV28" i="7"/>
  <c r="AOK27" i="7"/>
  <c r="YA26" i="7"/>
  <c r="AGS28" i="7"/>
  <c r="BUD26" i="7"/>
  <c r="WE25" i="7"/>
  <c r="BVC28" i="7"/>
  <c r="BWY28" i="7"/>
  <c r="BPQ28" i="7"/>
  <c r="BOC27" i="7"/>
  <c r="BHZ25" i="7"/>
  <c r="BGI26" i="7"/>
  <c r="BKE24" i="7"/>
  <c r="AEP26" i="7"/>
  <c r="ANN27" i="7"/>
  <c r="WS22" i="7"/>
  <c r="XH27" i="7"/>
  <c r="BKX28" i="7"/>
  <c r="AN26" i="7"/>
  <c r="BEI26" i="7"/>
  <c r="AJI28" i="7"/>
  <c r="ZB27" i="7"/>
  <c r="AKB27" i="7"/>
  <c r="BJO27" i="7"/>
  <c r="APQ27" i="7"/>
  <c r="BGG26" i="7"/>
  <c r="NW26" i="7"/>
  <c r="AQC26" i="7"/>
  <c r="VF27" i="7"/>
  <c r="AHI28" i="7"/>
  <c r="TJ26" i="7"/>
  <c r="ABU28" i="7"/>
  <c r="BQU28" i="7"/>
  <c r="BPA28" i="7"/>
  <c r="NQ27" i="7"/>
  <c r="WQ28" i="7"/>
  <c r="ACF28" i="7"/>
  <c r="AQH28" i="7"/>
  <c r="BUK26" i="7"/>
  <c r="BRQ28" i="7"/>
  <c r="BTX28" i="7"/>
  <c r="AWY28" i="7"/>
  <c r="TZ27" i="7"/>
  <c r="BQS26" i="7"/>
  <c r="BZ26" i="7"/>
  <c r="AJ28" i="7"/>
  <c r="NY27" i="7"/>
  <c r="ABA27" i="7"/>
  <c r="AFQ26" i="7"/>
  <c r="ARA28" i="7"/>
  <c r="UB27" i="7"/>
  <c r="AIB26" i="7"/>
  <c r="AH28" i="7"/>
  <c r="ZN28" i="7"/>
  <c r="QZ27" i="7"/>
  <c r="SU28" i="7"/>
  <c r="AUT27" i="7"/>
  <c r="PM27" i="7"/>
  <c r="ACY28" i="7"/>
  <c r="MO28" i="7"/>
  <c r="ALQ27" i="7"/>
  <c r="BCL28" i="7"/>
  <c r="ANW26" i="7"/>
  <c r="BNJ28" i="7"/>
  <c r="AHW25" i="7"/>
  <c r="BKD27" i="7"/>
  <c r="BOV27" i="7"/>
  <c r="EG26" i="7"/>
  <c r="BLE25" i="7"/>
  <c r="BRC28" i="7"/>
  <c r="BMI27" i="7"/>
  <c r="BPS27" i="7"/>
  <c r="AXM28" i="7"/>
  <c r="KQ26" i="7"/>
  <c r="AGC23" i="7"/>
  <c r="ADE26" i="7"/>
  <c r="AAQ26" i="7"/>
  <c r="BHB27" i="7"/>
  <c r="BPY28" i="7"/>
  <c r="PR28" i="7"/>
  <c r="BCA27" i="7"/>
  <c r="BNZ27" i="7"/>
  <c r="BTZ27" i="7"/>
  <c r="BEI24" i="7"/>
  <c r="ACM25" i="7"/>
  <c r="APM26" i="7"/>
  <c r="ATJ25" i="7"/>
  <c r="BLH27" i="7"/>
  <c r="BTA26" i="7"/>
  <c r="OJ26" i="7"/>
  <c r="ARR26" i="7"/>
  <c r="BND28" i="7"/>
  <c r="BIV24" i="7"/>
  <c r="AEU28" i="7"/>
  <c r="FO28" i="7"/>
  <c r="AWL26" i="7"/>
  <c r="BUV28" i="7"/>
  <c r="BNC27" i="7"/>
  <c r="ADM28" i="7"/>
  <c r="BTU27" i="7"/>
  <c r="UC28" i="7"/>
  <c r="ZY28" i="7"/>
  <c r="AKJ26" i="7"/>
  <c r="NQ26" i="7"/>
  <c r="ABP28" i="7"/>
  <c r="LJ26" i="7"/>
  <c r="ZO27" i="7"/>
  <c r="BJA25" i="7"/>
  <c r="APT26" i="7"/>
  <c r="SG28" i="7"/>
  <c r="BLS28" i="7"/>
  <c r="KC22" i="7"/>
  <c r="ZD28" i="7"/>
  <c r="BNN27" i="7"/>
  <c r="HS23" i="7"/>
  <c r="AYU23" i="7"/>
  <c r="ARH24" i="7"/>
  <c r="BIK26" i="7"/>
  <c r="ZL24" i="7"/>
  <c r="ZW22" i="7"/>
  <c r="AQV28" i="7"/>
  <c r="ME28" i="7"/>
  <c r="BBZ26" i="7"/>
  <c r="KT26" i="7"/>
  <c r="YJ28" i="7"/>
  <c r="BPV25" i="7"/>
  <c r="OO27" i="7"/>
  <c r="ASN28" i="7"/>
  <c r="ASW27" i="7"/>
  <c r="YC27" i="7"/>
  <c r="QR27" i="7"/>
  <c r="BJO28" i="7"/>
  <c r="BUX24" i="7"/>
  <c r="SY23" i="7"/>
  <c r="ALL26" i="7"/>
  <c r="YD28" i="7"/>
  <c r="KZ23" i="7"/>
  <c r="BHI27" i="7"/>
  <c r="NR25" i="7"/>
  <c r="ADS24" i="7"/>
  <c r="AQU27" i="7"/>
  <c r="HG26" i="7"/>
  <c r="WG25" i="7"/>
  <c r="EN27" i="7"/>
  <c r="OZ28" i="7"/>
  <c r="BNR26" i="7"/>
  <c r="BDJ28" i="7"/>
  <c r="RX25" i="7"/>
  <c r="BWD27" i="7"/>
  <c r="QV25" i="7"/>
  <c r="AMY28" i="7"/>
  <c r="ALM25" i="7"/>
  <c r="BXA27" i="7"/>
  <c r="ASV27" i="7"/>
  <c r="BEH27" i="7"/>
  <c r="BDA28" i="7"/>
  <c r="BBC28" i="7"/>
  <c r="GP28" i="7"/>
  <c r="HH27" i="7"/>
  <c r="AVZ28" i="7"/>
  <c r="BSH28" i="7"/>
  <c r="ATV27" i="7"/>
  <c r="JS28" i="7"/>
  <c r="ATT27" i="7"/>
  <c r="AI28" i="7"/>
  <c r="AYG26" i="7"/>
  <c r="AKI28" i="7"/>
  <c r="AHV27" i="7"/>
  <c r="BJB25" i="7"/>
  <c r="KG26" i="7"/>
  <c r="ACM28" i="7"/>
  <c r="AUM28" i="7"/>
  <c r="AAS28" i="7"/>
  <c r="IG28" i="7"/>
  <c r="BGF27" i="7"/>
  <c r="AJV25" i="7"/>
  <c r="TI28" i="7"/>
  <c r="ARF28" i="7"/>
  <c r="AZN25" i="7"/>
  <c r="BQT28" i="7"/>
  <c r="AIE28" i="7"/>
  <c r="AYU27" i="7"/>
  <c r="IC27" i="7"/>
  <c r="SH27" i="7"/>
  <c r="ARR28" i="7"/>
  <c r="BFJ28" i="7"/>
  <c r="ANF26" i="7"/>
  <c r="BHO27" i="7"/>
  <c r="AG28" i="7"/>
  <c r="ASX27" i="7"/>
  <c r="APK27" i="7"/>
  <c r="BJZ27" i="7"/>
  <c r="IZ26" i="7"/>
  <c r="BOB27" i="7"/>
  <c r="BIW28" i="7"/>
  <c r="MS28" i="7"/>
  <c r="BPI28" i="7"/>
  <c r="APH25" i="7"/>
  <c r="NP28" i="7"/>
  <c r="BBO24" i="7"/>
  <c r="BBN27" i="7"/>
  <c r="XP28" i="7"/>
  <c r="TH28" i="7"/>
  <c r="BSV28" i="7"/>
  <c r="AZJ28" i="7"/>
  <c r="AJR27" i="7"/>
  <c r="BJN27" i="7"/>
  <c r="AXJ27" i="7"/>
  <c r="BSM28" i="7"/>
  <c r="WI26" i="7"/>
  <c r="BHJ27" i="7"/>
  <c r="BCP28" i="7"/>
  <c r="GR27" i="7"/>
  <c r="BLP28" i="7"/>
  <c r="DC28" i="7"/>
  <c r="ARV28" i="7"/>
  <c r="AIQ28" i="7"/>
  <c r="OH27" i="7"/>
  <c r="BUS27" i="7"/>
  <c r="BID26" i="7"/>
  <c r="ADC28" i="7"/>
  <c r="BXL24" i="7"/>
  <c r="QS25" i="7"/>
  <c r="BSN26" i="7"/>
  <c r="LG26" i="7"/>
  <c r="AIX27" i="7"/>
  <c r="BMT27" i="7"/>
  <c r="QL28" i="7"/>
  <c r="BVQ25" i="7"/>
  <c r="KU28" i="7"/>
  <c r="ATH25" i="7"/>
  <c r="AEW28" i="7"/>
  <c r="BDS22" i="7"/>
  <c r="ACX23" i="7"/>
  <c r="APQ28" i="7"/>
  <c r="APO27" i="7"/>
  <c r="VN23" i="7"/>
  <c r="AJX27" i="7"/>
  <c r="BEA27" i="7"/>
  <c r="AHD28" i="7"/>
  <c r="AKH27" i="7"/>
  <c r="AG25" i="7"/>
  <c r="BJ26" i="7"/>
  <c r="AHR25" i="7"/>
  <c r="BWT27" i="7"/>
  <c r="ARK26" i="7"/>
  <c r="BDV28" i="7"/>
  <c r="RU28" i="7"/>
  <c r="BHK27" i="7"/>
  <c r="AYT25" i="7"/>
  <c r="KJ28" i="7"/>
  <c r="BEU27" i="7"/>
  <c r="BAW28" i="7"/>
  <c r="ATW27" i="7"/>
  <c r="BSN28" i="7"/>
  <c r="BCP26" i="7"/>
  <c r="BKK26" i="7"/>
  <c r="WC27" i="7"/>
  <c r="AIJ28" i="7"/>
  <c r="APV27" i="7"/>
  <c r="BEH24" i="7"/>
  <c r="BIP26" i="7"/>
  <c r="AAU28" i="7"/>
  <c r="AHS28" i="7"/>
  <c r="BOA27" i="7"/>
  <c r="BAS26" i="7"/>
  <c r="CW27" i="7"/>
  <c r="BBO26" i="7"/>
  <c r="BXV28" i="7"/>
  <c r="AZO27" i="7"/>
  <c r="ANG23" i="7"/>
  <c r="ASL26" i="7"/>
  <c r="ADJ27" i="7"/>
  <c r="AHD26" i="7"/>
  <c r="BAK23" i="7"/>
  <c r="ANU28" i="7"/>
  <c r="BMS27" i="7"/>
  <c r="UP27" i="7"/>
  <c r="JB26" i="7"/>
  <c r="AC26" i="7"/>
  <c r="BMY27" i="7"/>
  <c r="KT23" i="7"/>
  <c r="TE26" i="7"/>
  <c r="ATK28" i="7"/>
  <c r="AKW27" i="7"/>
  <c r="BWN28" i="7"/>
  <c r="JL28" i="7"/>
  <c r="APC27" i="7"/>
  <c r="AKJ27" i="7"/>
  <c r="AJQ27" i="7"/>
  <c r="IS27" i="7"/>
  <c r="BBA28" i="7"/>
  <c r="AHS26" i="7"/>
  <c r="BTR28" i="7"/>
  <c r="AXY28" i="7"/>
  <c r="AVG26" i="7"/>
  <c r="BT28" i="7"/>
  <c r="AGV25" i="7"/>
  <c r="AUG27" i="7"/>
  <c r="BEB25" i="7"/>
  <c r="BDC28" i="7"/>
  <c r="AAQ25" i="7"/>
  <c r="GH27" i="7"/>
  <c r="VQ26" i="7"/>
  <c r="AQO26" i="7"/>
  <c r="ANN25" i="7"/>
  <c r="BIY26" i="7"/>
  <c r="BRB24" i="7"/>
  <c r="BPM23" i="7"/>
  <c r="ASF27" i="7"/>
  <c r="DL28" i="7"/>
  <c r="BCT28" i="7"/>
  <c r="QT27" i="7"/>
  <c r="BXT27" i="7"/>
  <c r="BEI27" i="7"/>
  <c r="AXA28" i="7"/>
  <c r="BET28" i="7"/>
  <c r="ABQ26" i="7"/>
  <c r="YT27" i="7"/>
  <c r="BBJ24" i="7"/>
  <c r="BVE27" i="7"/>
  <c r="BQF28" i="7"/>
  <c r="YB27" i="7"/>
  <c r="OY28" i="7"/>
  <c r="BXE23" i="7"/>
  <c r="BIV22" i="7"/>
  <c r="BEI28" i="7"/>
  <c r="GI23" i="7"/>
  <c r="BB24" i="7"/>
  <c r="AZU28" i="7"/>
  <c r="BN25" i="7"/>
  <c r="AVI25" i="7"/>
  <c r="KF28" i="7"/>
  <c r="SV25" i="7"/>
  <c r="CG28" i="7"/>
  <c r="BBA27" i="7"/>
  <c r="BPM28" i="7"/>
  <c r="AKT25" i="7"/>
  <c r="BDZ27" i="7"/>
  <c r="ND22" i="7"/>
  <c r="AXW24" i="7"/>
  <c r="ARH28" i="7"/>
  <c r="BJH28" i="7"/>
  <c r="BKO28" i="7"/>
  <c r="FM27" i="7"/>
  <c r="BLT22" i="7"/>
  <c r="ND26" i="7"/>
  <c r="BHV25" i="7"/>
  <c r="AVK22" i="7"/>
  <c r="AMH26" i="7"/>
  <c r="AGX28" i="7"/>
  <c r="MH27" i="7"/>
  <c r="BGY28" i="7"/>
  <c r="AXI26" i="7"/>
  <c r="YK26" i="7"/>
  <c r="LI28" i="7"/>
  <c r="PA27" i="7"/>
  <c r="ARS26" i="7"/>
  <c r="BIW25" i="7"/>
  <c r="I26" i="7"/>
  <c r="ADW22" i="7"/>
  <c r="WM27" i="7"/>
  <c r="BVI27" i="7"/>
  <c r="AEY27" i="7"/>
  <c r="AAC28" i="7"/>
  <c r="BDK27" i="7"/>
  <c r="BCV28" i="7"/>
  <c r="ALN24" i="7"/>
  <c r="MC26" i="7"/>
  <c r="BDK26" i="7"/>
  <c r="AWA23" i="7"/>
  <c r="XL25" i="7"/>
  <c r="ATU26" i="7"/>
  <c r="R26" i="7"/>
  <c r="DJ28" i="7"/>
  <c r="ADY27" i="7"/>
  <c r="OA27" i="7"/>
  <c r="WL26" i="7"/>
  <c r="AGQ25" i="7"/>
  <c r="LO27" i="7"/>
  <c r="BII27" i="7"/>
  <c r="HD27" i="7"/>
  <c r="AYD28" i="7"/>
  <c r="BSC25" i="7"/>
  <c r="AUX24" i="7"/>
  <c r="BDQ28" i="7"/>
  <c r="RL28" i="7"/>
  <c r="ARO25" i="7"/>
  <c r="BLU25" i="7"/>
  <c r="BRS27" i="7"/>
  <c r="GU27" i="7"/>
  <c r="AML25" i="7"/>
  <c r="FH26" i="7"/>
  <c r="UT27" i="7"/>
  <c r="AFJ26" i="7"/>
  <c r="YV28" i="7"/>
  <c r="BJU27" i="7"/>
  <c r="VW25" i="7"/>
  <c r="RK26" i="7"/>
  <c r="BFR22" i="7"/>
  <c r="AUS26" i="7"/>
  <c r="AWM26" i="7"/>
  <c r="BKV23" i="7"/>
  <c r="XS22" i="7"/>
  <c r="BHY28" i="7"/>
  <c r="BIB22" i="7"/>
  <c r="ADO27" i="7"/>
  <c r="AYE28" i="7"/>
  <c r="AZU25" i="7"/>
  <c r="BMJ26" i="7"/>
  <c r="ZZ23" i="7"/>
  <c r="R28" i="7"/>
  <c r="BOP28" i="7"/>
  <c r="AGZ26" i="7"/>
  <c r="BRT27" i="7"/>
  <c r="XQ28" i="7"/>
  <c r="ASJ26" i="7"/>
  <c r="BII26" i="7"/>
  <c r="AVK27" i="7"/>
  <c r="BXS25" i="7"/>
  <c r="XG27" i="7"/>
  <c r="BNL28" i="7"/>
  <c r="BIU28" i="7"/>
  <c r="UI28" i="7"/>
  <c r="NL27" i="7"/>
  <c r="BFO25" i="7"/>
  <c r="AFM27" i="7"/>
  <c r="BLO28" i="7"/>
  <c r="AFI28" i="7"/>
  <c r="AFQ27" i="7"/>
  <c r="ATA28" i="7"/>
  <c r="ADQ28" i="7"/>
  <c r="ABL25" i="7"/>
  <c r="BFB26" i="7"/>
  <c r="CM28" i="7"/>
  <c r="LN25" i="7"/>
  <c r="WP28" i="7"/>
  <c r="AXZ27" i="7"/>
  <c r="BKV28" i="7"/>
  <c r="UJ23" i="7"/>
  <c r="BIQ28" i="7"/>
  <c r="BUO27" i="7"/>
  <c r="AQW28" i="7"/>
  <c r="ACU27" i="7"/>
  <c r="BJU28" i="7"/>
  <c r="ASH25" i="7"/>
  <c r="OP26" i="7"/>
  <c r="BBQ28" i="7"/>
  <c r="AWP28" i="7"/>
  <c r="AZR28" i="7"/>
  <c r="VC27" i="7"/>
  <c r="BXV25" i="7"/>
  <c r="AFK24" i="7"/>
  <c r="ET26" i="7"/>
  <c r="AWJ27" i="7"/>
  <c r="GB28" i="7"/>
  <c r="ACP26" i="7"/>
  <c r="BFH24" i="7"/>
  <c r="MF27" i="7"/>
  <c r="PZ28" i="7"/>
  <c r="BIP27" i="7"/>
  <c r="BO26" i="7"/>
  <c r="BDF27" i="7"/>
  <c r="BGK28" i="7"/>
  <c r="BXO25" i="7"/>
  <c r="MC27" i="7"/>
  <c r="OV28" i="7"/>
  <c r="AQL27" i="7"/>
  <c r="AQB27" i="7"/>
  <c r="ASI28" i="7"/>
  <c r="BFB24" i="7"/>
  <c r="EN24" i="7"/>
  <c r="AWX28" i="7"/>
  <c r="AXS28" i="7"/>
  <c r="AJB22" i="7"/>
  <c r="BOK26" i="7"/>
  <c r="ARH26" i="7"/>
  <c r="UF25" i="7"/>
  <c r="BRC26" i="7"/>
  <c r="AAO27" i="7"/>
  <c r="BUV24" i="7"/>
  <c r="BMZ28" i="7"/>
  <c r="SX27" i="7"/>
  <c r="AIE26" i="7"/>
  <c r="AVP22" i="7"/>
  <c r="AVP26" i="7"/>
  <c r="BHP27" i="7"/>
  <c r="AGY23" i="7"/>
  <c r="ATA26" i="7"/>
  <c r="BD27" i="7"/>
  <c r="AZP26" i="7"/>
  <c r="AOI26" i="7"/>
  <c r="VV25" i="7"/>
  <c r="YU27" i="7"/>
  <c r="BRI26" i="7"/>
  <c r="ALK25" i="7"/>
  <c r="BAS25" i="7"/>
  <c r="BAD25" i="7"/>
  <c r="BEM27" i="7"/>
  <c r="MI26" i="7"/>
  <c r="AUM26" i="7"/>
  <c r="ABO24" i="7"/>
  <c r="CY27" i="7"/>
  <c r="BXU28" i="7"/>
  <c r="VR22" i="7"/>
  <c r="AXI27" i="7"/>
  <c r="BKO26" i="7"/>
  <c r="ATB26" i="7"/>
  <c r="JZ27" i="7"/>
  <c r="BAP28" i="7"/>
  <c r="ADO28" i="7"/>
  <c r="VO28" i="7"/>
  <c r="AXB24" i="7"/>
  <c r="SC23" i="7"/>
  <c r="ADC26" i="7"/>
  <c r="BMH26" i="7"/>
  <c r="AAA23" i="7"/>
  <c r="YQ27" i="7"/>
  <c r="BKJ28" i="7"/>
  <c r="SF27" i="7"/>
  <c r="BSR26" i="7"/>
  <c r="XP25" i="7"/>
  <c r="LY28" i="7"/>
  <c r="CD27" i="7"/>
  <c r="AJQ23" i="7"/>
  <c r="AZH28" i="7"/>
  <c r="BGD26" i="7"/>
  <c r="VZ27" i="7"/>
  <c r="WI24" i="7"/>
  <c r="AWH28" i="7"/>
  <c r="BRA27" i="7"/>
  <c r="JC26" i="7"/>
  <c r="JQ28" i="7"/>
  <c r="HQ26" i="7"/>
  <c r="ALP25" i="7"/>
  <c r="AAP25" i="7"/>
  <c r="BNY26" i="7"/>
  <c r="AZH27" i="7"/>
  <c r="AFM24" i="7"/>
  <c r="ARM25" i="7"/>
  <c r="ES24" i="7"/>
  <c r="ZX26" i="7"/>
  <c r="BVL28" i="7"/>
  <c r="VQ27" i="7"/>
  <c r="PM28" i="7"/>
  <c r="KP28" i="7"/>
  <c r="BMP28" i="7"/>
  <c r="AUI28" i="7"/>
  <c r="BSU28" i="7"/>
  <c r="AMN26" i="7"/>
  <c r="DD28" i="7"/>
  <c r="BKV26" i="7"/>
  <c r="AOM28" i="7"/>
  <c r="AFR23" i="7"/>
  <c r="AMS28" i="7"/>
  <c r="UZ25" i="7"/>
  <c r="EL27" i="7"/>
  <c r="BNV27" i="7"/>
  <c r="GV28" i="7"/>
  <c r="AMG28" i="7"/>
  <c r="ARZ27" i="7"/>
  <c r="RT28" i="7"/>
  <c r="BXB28" i="7"/>
  <c r="AIX28" i="7"/>
  <c r="BEW28" i="7"/>
  <c r="ANY27" i="7"/>
  <c r="AVW28" i="7"/>
  <c r="OI27" i="7"/>
  <c r="AFT27" i="7"/>
  <c r="ANW28" i="7"/>
  <c r="AUZ28" i="7"/>
  <c r="AUQ27" i="7"/>
  <c r="ARD28" i="7"/>
  <c r="BRF28" i="7"/>
  <c r="AXU28" i="7"/>
  <c r="JM27" i="7"/>
  <c r="AE26" i="7"/>
  <c r="BNW27" i="7"/>
  <c r="AYM27" i="7"/>
  <c r="BMV25" i="7"/>
  <c r="AIF28" i="7"/>
  <c r="BCP27" i="7"/>
  <c r="ABI28" i="7"/>
  <c r="ARN22" i="7"/>
  <c r="BKA26" i="7"/>
  <c r="APS25" i="7"/>
  <c r="BCI25" i="7"/>
  <c r="BDM27" i="7"/>
  <c r="AZF24" i="7"/>
  <c r="BQT26" i="7"/>
  <c r="GW28" i="7"/>
  <c r="AEU27" i="7"/>
  <c r="TG27" i="7"/>
  <c r="QY25" i="7"/>
  <c r="AFC25" i="7"/>
  <c r="BLL27" i="7"/>
  <c r="ATV26" i="7"/>
  <c r="UJ27" i="7"/>
  <c r="UY27" i="7"/>
  <c r="AEH22" i="7"/>
  <c r="BEJ27" i="7"/>
  <c r="NA26" i="7"/>
  <c r="XJ28" i="7"/>
  <c r="BWH26" i="7"/>
  <c r="BEM28" i="7"/>
  <c r="R24" i="7"/>
  <c r="JM28" i="7"/>
  <c r="AGD26" i="7"/>
  <c r="AUU26" i="7"/>
  <c r="BNU27" i="7"/>
  <c r="RU22" i="7"/>
  <c r="BKZ27" i="7"/>
  <c r="KN27" i="7"/>
  <c r="BAX28" i="7"/>
  <c r="IR26" i="7"/>
  <c r="MZ27" i="7"/>
  <c r="ABU25" i="7"/>
  <c r="VQ28" i="7"/>
  <c r="BJA28" i="7"/>
  <c r="RK28" i="7"/>
  <c r="IP28" i="7"/>
  <c r="FI28" i="7"/>
  <c r="TD28" i="7"/>
  <c r="LQ27" i="7"/>
  <c r="BGX26" i="7"/>
  <c r="AZG26" i="7"/>
  <c r="AOA27" i="7"/>
  <c r="BOX28" i="7"/>
  <c r="AUM27" i="7"/>
  <c r="ARO26" i="7"/>
  <c r="HH26" i="7"/>
  <c r="HM27" i="7"/>
  <c r="BOY27" i="7"/>
  <c r="BAR26" i="7"/>
  <c r="BDR26" i="7"/>
  <c r="IX27" i="7"/>
  <c r="BQE28" i="7"/>
  <c r="UK27" i="7"/>
  <c r="BRI28" i="7"/>
  <c r="UD27" i="7"/>
  <c r="BPN28" i="7"/>
  <c r="BGM25" i="7"/>
  <c r="OL27" i="7"/>
  <c r="BCF27" i="7"/>
  <c r="VR26" i="7"/>
  <c r="QN28" i="7"/>
  <c r="QM26" i="7"/>
  <c r="BFE26" i="7"/>
  <c r="BVT28" i="7"/>
  <c r="ADD26" i="7"/>
  <c r="AHK24" i="7"/>
  <c r="AJP25" i="7"/>
  <c r="AQN27" i="7"/>
  <c r="BBS25" i="7"/>
  <c r="ZY27" i="7"/>
  <c r="AUT26" i="7"/>
  <c r="NH26" i="7"/>
  <c r="BSW28" i="7"/>
  <c r="BWH25" i="7"/>
  <c r="AXT26" i="7"/>
  <c r="PZ23" i="7"/>
  <c r="VL27" i="7"/>
  <c r="APL24" i="7"/>
  <c r="BOT25" i="7"/>
  <c r="BUV27" i="7"/>
  <c r="ASD23" i="7"/>
  <c r="ABS26" i="7"/>
  <c r="IV27" i="7"/>
  <c r="BLA28" i="7"/>
  <c r="JX27" i="7"/>
  <c r="VC28" i="7"/>
  <c r="BMW28" i="7"/>
  <c r="RO28" i="7"/>
  <c r="BIB27" i="7"/>
  <c r="AQ28" i="7"/>
  <c r="AWZ26" i="7"/>
  <c r="SH28" i="7"/>
  <c r="BGX25" i="7"/>
  <c r="L28" i="7"/>
  <c r="AHJ25" i="7"/>
  <c r="ANZ27" i="7"/>
  <c r="BUE28" i="7"/>
  <c r="EY26" i="7"/>
  <c r="BCM25" i="7"/>
  <c r="HL28" i="7"/>
  <c r="AAG28" i="7"/>
  <c r="YZ28" i="7"/>
  <c r="GA26" i="7"/>
  <c r="AGX26" i="7"/>
  <c r="AKI27" i="7"/>
  <c r="HO28" i="7"/>
  <c r="SD28" i="7"/>
  <c r="ATX27" i="7"/>
  <c r="AQT27" i="7"/>
  <c r="W28" i="7"/>
  <c r="AGD28" i="7"/>
  <c r="AOK22" i="7"/>
  <c r="LX25" i="7"/>
  <c r="XD27" i="7"/>
  <c r="ML26" i="7"/>
  <c r="VJ28" i="7"/>
  <c r="AQI27" i="7"/>
  <c r="BRV27" i="7"/>
  <c r="BHE26" i="7"/>
  <c r="BHZ28" i="7"/>
  <c r="CP26" i="7"/>
  <c r="AQM24" i="7"/>
  <c r="ATZ25" i="7"/>
  <c r="AVF24" i="7"/>
  <c r="BQK27" i="7"/>
  <c r="ABL24" i="7"/>
  <c r="BOW25" i="7"/>
  <c r="AAD23" i="7"/>
  <c r="BGN24" i="7"/>
  <c r="AYK28" i="7"/>
  <c r="AE27" i="7"/>
  <c r="ADK26" i="7"/>
  <c r="XF28" i="7"/>
  <c r="QU28" i="7"/>
  <c r="BOT28" i="7"/>
  <c r="BJS28" i="7"/>
  <c r="BSU23" i="7"/>
  <c r="APP24" i="7"/>
  <c r="AHN26" i="7"/>
  <c r="BAQ24" i="7"/>
  <c r="VD28" i="7"/>
  <c r="MN25" i="7"/>
  <c r="BLT26" i="7"/>
  <c r="CZ28" i="7"/>
  <c r="WP27" i="7"/>
  <c r="BJE26" i="7"/>
  <c r="BHG26" i="7"/>
  <c r="YP28" i="7"/>
  <c r="AQT28" i="7"/>
  <c r="KB27" i="7"/>
  <c r="AXR27" i="7"/>
  <c r="BDZ24" i="7"/>
  <c r="BKX25" i="7"/>
  <c r="ACR25" i="7"/>
  <c r="AUC26" i="7"/>
  <c r="AOA28" i="7"/>
  <c r="BPR22" i="7"/>
  <c r="ACI28" i="7"/>
  <c r="BFY27" i="7"/>
  <c r="KO26" i="7"/>
  <c r="ARD27" i="7"/>
  <c r="APL25" i="7"/>
  <c r="BHK24" i="7"/>
  <c r="BT27" i="7"/>
  <c r="GS22" i="7"/>
  <c r="AJN25" i="7"/>
  <c r="IB25" i="7"/>
  <c r="ABM27" i="7"/>
  <c r="AYI28" i="7"/>
  <c r="RN28" i="7"/>
  <c r="AYL22" i="7"/>
  <c r="BRZ25" i="7"/>
  <c r="RA28" i="7"/>
  <c r="BQC27" i="7"/>
  <c r="JA26" i="7"/>
  <c r="BEU28" i="7"/>
  <c r="ZC25" i="7"/>
  <c r="ANM27" i="7"/>
  <c r="ASP28" i="7"/>
  <c r="AQS27" i="7"/>
  <c r="AVR26" i="7"/>
  <c r="AKX25" i="7"/>
  <c r="AJK24" i="7"/>
  <c r="AOH25" i="7"/>
  <c r="APY25" i="7"/>
  <c r="BAY23" i="7"/>
  <c r="ATX26" i="7"/>
  <c r="ZP24" i="7"/>
  <c r="BIK28" i="7"/>
  <c r="BAS28" i="7"/>
  <c r="HQ28" i="7"/>
  <c r="AAK28" i="7"/>
  <c r="AEY26" i="7"/>
  <c r="BXS26" i="7"/>
  <c r="BVA27" i="7"/>
  <c r="BWW28" i="7"/>
  <c r="BTF27" i="7"/>
  <c r="BTL28" i="7"/>
  <c r="ACZ28" i="7"/>
  <c r="BLF28" i="7"/>
  <c r="ZT27" i="7"/>
  <c r="JG27" i="7"/>
  <c r="BTD25" i="7"/>
  <c r="FE27" i="7"/>
  <c r="GJ24" i="7"/>
  <c r="XE28" i="7"/>
  <c r="JH28" i="7"/>
  <c r="AUY24" i="7"/>
  <c r="AVZ27" i="7"/>
  <c r="BXC27" i="7"/>
  <c r="OL26" i="7"/>
  <c r="BDG28" i="7"/>
  <c r="AMC28" i="7"/>
  <c r="EF28" i="7"/>
  <c r="WH28" i="7"/>
  <c r="RM26" i="7"/>
  <c r="AHP28" i="7"/>
  <c r="LA28" i="7"/>
  <c r="QH27" i="7"/>
  <c r="ALN27" i="7"/>
  <c r="XV28" i="7"/>
  <c r="CG25" i="7"/>
  <c r="ATL23" i="7"/>
  <c r="JT28" i="7"/>
  <c r="BAV28" i="7"/>
  <c r="BOB26" i="7"/>
  <c r="BOW27" i="7"/>
  <c r="AMT28" i="7"/>
  <c r="PK28" i="7"/>
  <c r="DP28" i="7"/>
  <c r="ALL28" i="7"/>
  <c r="AIN28" i="7"/>
  <c r="AJE28" i="7"/>
  <c r="AO25" i="7"/>
  <c r="AF26" i="7"/>
  <c r="ATE25" i="7"/>
  <c r="BBU27" i="7"/>
  <c r="BLP25" i="7"/>
  <c r="ALC25" i="7"/>
  <c r="AHX27" i="7"/>
  <c r="BEH26" i="7"/>
  <c r="SL27" i="7"/>
  <c r="ASG28" i="7"/>
  <c r="AHL25" i="7"/>
  <c r="AFD26" i="7"/>
  <c r="BSB26" i="7"/>
  <c r="WU26" i="7"/>
  <c r="BHA23" i="7"/>
  <c r="ACZ27" i="7"/>
  <c r="BFM28" i="7"/>
  <c r="BPC28" i="7"/>
  <c r="BBU28" i="7"/>
  <c r="BOI27" i="7"/>
  <c r="BAW26" i="7"/>
  <c r="AAS27" i="7"/>
  <c r="BNV28" i="7"/>
  <c r="CH26" i="7"/>
  <c r="ABY25" i="7"/>
  <c r="RS27" i="7"/>
  <c r="ACC28" i="7"/>
  <c r="AVF26" i="7"/>
  <c r="ANC28" i="7"/>
  <c r="KC26" i="7"/>
  <c r="AXH25" i="7"/>
  <c r="BXK27" i="7"/>
  <c r="AZW25" i="7"/>
  <c r="AEN27" i="7"/>
  <c r="AFF28" i="7"/>
  <c r="BBZ27" i="7"/>
  <c r="BTR23" i="7"/>
  <c r="KU26" i="7"/>
  <c r="AYY26" i="7"/>
  <c r="BGN27" i="7"/>
  <c r="CN25" i="7"/>
  <c r="UN27" i="7"/>
  <c r="AZW27" i="7"/>
  <c r="BFS28" i="7"/>
  <c r="BQL28" i="7"/>
  <c r="AGU25" i="7"/>
  <c r="BVT26" i="7"/>
  <c r="PQ28" i="7"/>
  <c r="AJP26" i="7"/>
  <c r="QQ26" i="7"/>
  <c r="ASS26" i="7"/>
  <c r="AD25" i="7"/>
  <c r="AKT28" i="7"/>
  <c r="XM26" i="7"/>
  <c r="BAV25" i="7"/>
  <c r="LT23" i="7"/>
  <c r="BWK26" i="7"/>
  <c r="NM26" i="7"/>
  <c r="AU26" i="7"/>
  <c r="BRG28" i="7"/>
  <c r="AVN25" i="7"/>
  <c r="BLA27" i="7"/>
  <c r="APU28" i="7"/>
  <c r="AHT28" i="7"/>
  <c r="MY26" i="7"/>
  <c r="AIH26" i="7"/>
  <c r="BUK28" i="7"/>
  <c r="BIR28" i="7"/>
  <c r="BOJ26" i="7"/>
  <c r="BTN25" i="7"/>
  <c r="AEJ27" i="7"/>
  <c r="APK24" i="7"/>
  <c r="BDI27" i="7"/>
  <c r="AYE23" i="7"/>
  <c r="BJY25" i="7"/>
  <c r="BVR26" i="7"/>
  <c r="EU28" i="7"/>
  <c r="MI22" i="7"/>
  <c r="AJK28" i="7"/>
  <c r="BGU27" i="7"/>
  <c r="VG28" i="7"/>
  <c r="APK28" i="7"/>
  <c r="BQL26" i="7"/>
  <c r="BUB27" i="7"/>
  <c r="ATN27" i="7"/>
  <c r="TB24" i="7"/>
  <c r="AHL27" i="7"/>
  <c r="SF23" i="7"/>
  <c r="AVC25" i="7"/>
  <c r="AX25" i="7"/>
  <c r="BAN27" i="7"/>
  <c r="DJ26" i="7"/>
  <c r="BMD23" i="7"/>
  <c r="ZM26" i="7"/>
  <c r="ALW28" i="7"/>
  <c r="ALD27" i="7"/>
  <c r="AAV27" i="7"/>
  <c r="ZJ26" i="7"/>
  <c r="BQW26" i="7"/>
  <c r="AHT24" i="7"/>
  <c r="AYM28" i="7"/>
  <c r="IZ27" i="7"/>
  <c r="BIV28" i="7"/>
  <c r="AWJ28" i="7"/>
  <c r="BQ28" i="7"/>
  <c r="ABZ27" i="7"/>
  <c r="BWH24" i="7"/>
  <c r="KN24" i="7"/>
  <c r="NZ27" i="7"/>
  <c r="IO26" i="7"/>
  <c r="ATZ28" i="7"/>
  <c r="AOU28" i="7"/>
  <c r="ANX28" i="7"/>
  <c r="AHH27" i="7"/>
  <c r="BUG27" i="7"/>
  <c r="GB26" i="7"/>
  <c r="AK27" i="7"/>
  <c r="ABO27" i="7"/>
  <c r="BBD24" i="7"/>
  <c r="DA26" i="7"/>
  <c r="AGC26" i="7"/>
  <c r="UQ27" i="7"/>
  <c r="RP24" i="7"/>
  <c r="AYO25" i="7"/>
  <c r="BFA27" i="7"/>
  <c r="NH24" i="7"/>
  <c r="BFW24" i="7"/>
  <c r="AHW24" i="7"/>
  <c r="ATL25" i="7"/>
  <c r="FH27" i="7"/>
  <c r="BQK26" i="7"/>
  <c r="AJM25" i="7"/>
  <c r="AAW28" i="7"/>
  <c r="BDB25" i="7"/>
  <c r="BPQ25" i="7"/>
  <c r="CX26" i="7"/>
  <c r="AET28" i="7"/>
  <c r="KY26" i="7"/>
  <c r="BQ26" i="7"/>
  <c r="FK24" i="7"/>
  <c r="BVZ26" i="7"/>
  <c r="TO24" i="7"/>
  <c r="ASU27" i="7"/>
  <c r="KE25" i="7"/>
  <c r="QH26" i="7"/>
  <c r="AFG27" i="7"/>
  <c r="ALN25" i="7"/>
  <c r="AJX25" i="7"/>
  <c r="AZF28" i="7"/>
  <c r="ZU24" i="7"/>
  <c r="ATS24" i="7"/>
  <c r="BWV23" i="7"/>
  <c r="AOB27" i="7"/>
  <c r="ADC23" i="7"/>
  <c r="YH23" i="7"/>
  <c r="BSQ23" i="7"/>
  <c r="BOL26" i="7"/>
  <c r="AOS23" i="7"/>
  <c r="BJC25" i="7"/>
  <c r="AEK23" i="7"/>
  <c r="AKK25" i="7"/>
  <c r="HB25" i="7"/>
  <c r="WE26" i="7"/>
  <c r="ARQ26" i="7"/>
  <c r="BAV22" i="7"/>
  <c r="AUK24" i="7"/>
  <c r="GE24" i="7"/>
  <c r="HY22" i="7"/>
  <c r="AVE26" i="7"/>
  <c r="ZB25" i="7"/>
  <c r="BKT22" i="7"/>
  <c r="BKC22" i="7"/>
  <c r="BXY26" i="7"/>
  <c r="AHC28" i="7"/>
  <c r="TH26" i="7"/>
  <c r="AOQ28" i="7"/>
  <c r="BTD26" i="7"/>
  <c r="ACA25" i="7"/>
  <c r="BDT26" i="7"/>
  <c r="APQ26" i="7"/>
  <c r="ABX27" i="7"/>
  <c r="PI27" i="7"/>
  <c r="BJS24" i="7"/>
  <c r="BFH22" i="7"/>
  <c r="BSE27" i="7"/>
  <c r="AQM26" i="7"/>
  <c r="ALI26" i="7"/>
  <c r="BWQ25" i="7"/>
  <c r="BEA22" i="7"/>
  <c r="BUK25" i="7"/>
  <c r="MT24" i="7"/>
  <c r="ARG24" i="7"/>
  <c r="FE26" i="7"/>
  <c r="KO28" i="7"/>
  <c r="GM26" i="7"/>
  <c r="ABK25" i="7"/>
  <c r="MP22" i="7"/>
  <c r="ATO25" i="7"/>
  <c r="GS25" i="7"/>
  <c r="BSP24" i="7"/>
  <c r="NS26" i="7"/>
  <c r="NG27" i="7"/>
  <c r="YQ25" i="7"/>
  <c r="JW27" i="7"/>
  <c r="IU27" i="7"/>
  <c r="AQA27" i="7"/>
  <c r="ALF26" i="7"/>
  <c r="VX26" i="7"/>
  <c r="AEK28" i="7"/>
  <c r="V27" i="7"/>
  <c r="ZY26" i="7"/>
  <c r="AXF27" i="7"/>
  <c r="BSX27" i="7"/>
  <c r="BRX23" i="7"/>
  <c r="BXH27" i="7"/>
  <c r="AUO25" i="7"/>
  <c r="AGZ23" i="7"/>
  <c r="IA23" i="7"/>
  <c r="AI22" i="7"/>
  <c r="BVV24" i="7"/>
  <c r="BTF26" i="7"/>
  <c r="BUF26" i="7"/>
  <c r="BLS27" i="7"/>
  <c r="BHI24" i="7"/>
  <c r="ZZ25" i="7"/>
  <c r="ATQ25" i="7"/>
  <c r="HE26" i="7"/>
  <c r="APL26" i="7"/>
  <c r="KP26" i="7"/>
  <c r="AWF26" i="7"/>
  <c r="IW22" i="7"/>
  <c r="BGL22" i="7"/>
  <c r="AEV27" i="7"/>
  <c r="WV26" i="7"/>
  <c r="ATF24" i="7"/>
  <c r="BNQ26" i="7"/>
  <c r="ALZ25" i="7"/>
  <c r="BFQ26" i="7"/>
  <c r="ARH23" i="7"/>
  <c r="TX28" i="7"/>
  <c r="DK28" i="7"/>
  <c r="AMW28" i="7"/>
  <c r="AMC26" i="7"/>
  <c r="MA25" i="7"/>
  <c r="AOQ27" i="7"/>
  <c r="AKE28" i="7"/>
  <c r="BGP28" i="7"/>
  <c r="AYO28" i="7"/>
  <c r="BTS25" i="7"/>
  <c r="AZX27" i="7"/>
  <c r="BTQ28" i="7"/>
  <c r="BJM26" i="7"/>
  <c r="AFM25" i="7"/>
  <c r="LG27" i="7"/>
  <c r="YZ27" i="7"/>
  <c r="AT25" i="7"/>
  <c r="WP25" i="7"/>
  <c r="HT27" i="7"/>
  <c r="DW25" i="7"/>
  <c r="ARH22" i="7"/>
  <c r="SO24" i="7"/>
  <c r="SV28" i="7"/>
  <c r="AUS28" i="7"/>
  <c r="ASW28" i="7"/>
  <c r="BKV27" i="7"/>
  <c r="BAD26" i="7"/>
  <c r="BQG27" i="7"/>
  <c r="ED26" i="7"/>
  <c r="RN25" i="7"/>
  <c r="BRO27" i="7"/>
  <c r="SB28" i="7"/>
  <c r="UG28" i="7"/>
  <c r="BWH28" i="7"/>
  <c r="AWI24" i="7"/>
  <c r="DK27" i="7"/>
  <c r="BOK27" i="7"/>
  <c r="BFE27" i="7"/>
  <c r="BII28" i="7"/>
  <c r="AOR26" i="7"/>
  <c r="VU28" i="7"/>
  <c r="GX23" i="7"/>
  <c r="AHA26" i="7"/>
  <c r="BMW26" i="7"/>
  <c r="BOQ25" i="7"/>
  <c r="AZY27" i="7"/>
  <c r="BE27" i="7"/>
  <c r="AXZ28" i="7"/>
  <c r="AEN28" i="7"/>
  <c r="BBL26" i="7"/>
  <c r="QY26" i="7"/>
  <c r="ADQ27" i="7"/>
  <c r="BUD24" i="7"/>
  <c r="ATE28" i="7"/>
  <c r="AYH26" i="7"/>
  <c r="AAJ28" i="7"/>
  <c r="BDY26" i="7"/>
  <c r="YG27" i="7"/>
  <c r="DC25" i="7"/>
  <c r="T27" i="7"/>
  <c r="SS27" i="7"/>
  <c r="FO27" i="7"/>
  <c r="AKN28" i="7"/>
  <c r="ADW27" i="7"/>
  <c r="BFQ28" i="7"/>
  <c r="ATF27" i="7"/>
  <c r="AQW26" i="7"/>
  <c r="QK26" i="7"/>
  <c r="AYR26" i="7"/>
  <c r="ACK25" i="7"/>
  <c r="PN26" i="7"/>
  <c r="IV26" i="7"/>
  <c r="PQ26" i="7"/>
  <c r="BTT26" i="7"/>
  <c r="ADQ25" i="7"/>
  <c r="WH27" i="7"/>
  <c r="AVC23" i="7"/>
  <c r="AZS22" i="7"/>
  <c r="WT28" i="7"/>
  <c r="CK26" i="7"/>
  <c r="II27" i="7"/>
  <c r="AYH27" i="7"/>
  <c r="FF26" i="7"/>
  <c r="ABN24" i="7"/>
  <c r="ADJ24" i="7"/>
  <c r="WL23" i="7"/>
  <c r="CY26" i="7"/>
  <c r="MW25" i="7"/>
  <c r="BCC25" i="7"/>
  <c r="BKB25" i="7"/>
  <c r="ACL28" i="7"/>
  <c r="BLZ27" i="7"/>
  <c r="BQG23" i="7"/>
  <c r="WN26" i="7"/>
  <c r="AFP28" i="7"/>
  <c r="ASR27" i="7"/>
  <c r="ACT27" i="7"/>
  <c r="AXA24" i="7"/>
  <c r="AIV26" i="7"/>
  <c r="ARG25" i="7"/>
  <c r="BSJ26" i="7"/>
  <c r="UC25" i="7"/>
  <c r="BLK26" i="7"/>
  <c r="AQU28" i="7"/>
  <c r="JC23" i="7"/>
  <c r="BPS24" i="7"/>
  <c r="VM24" i="7"/>
  <c r="ATT23" i="7"/>
  <c r="BVY25" i="7"/>
  <c r="BWV25" i="7"/>
  <c r="BXZ28" i="7"/>
  <c r="FY28" i="7"/>
  <c r="BLY23" i="7"/>
  <c r="AYP26" i="7"/>
  <c r="AFD25" i="7"/>
  <c r="BGN25" i="7"/>
  <c r="BAY24" i="7"/>
  <c r="BCB25" i="7"/>
  <c r="SM28" i="7"/>
  <c r="ANU27" i="7"/>
  <c r="BEG27" i="7"/>
  <c r="AUX28" i="7"/>
  <c r="BIP28" i="7"/>
  <c r="AWB27" i="7"/>
  <c r="ZD27" i="7"/>
  <c r="BCQ28" i="7"/>
  <c r="FK28" i="7"/>
  <c r="BVM26" i="7"/>
  <c r="BNS26" i="7"/>
  <c r="BQF26" i="7"/>
  <c r="ACP25" i="7"/>
  <c r="BHW25" i="7"/>
  <c r="VW23" i="7"/>
  <c r="BHS27" i="7"/>
  <c r="KZ22" i="7"/>
  <c r="DS24" i="7"/>
  <c r="ADO25" i="7"/>
  <c r="XA23" i="7"/>
  <c r="BHH24" i="7"/>
  <c r="PV25" i="7"/>
  <c r="AKG27" i="7"/>
  <c r="BVK23" i="7"/>
  <c r="BSN22" i="7"/>
  <c r="BKI26" i="7"/>
  <c r="BSX25" i="7"/>
  <c r="UO24" i="7"/>
  <c r="AIX25" i="7"/>
  <c r="XJ25" i="7"/>
  <c r="AKF26" i="7"/>
  <c r="AKJ22" i="7"/>
  <c r="BJV25" i="7"/>
  <c r="BF25" i="7"/>
  <c r="CC27" i="7"/>
  <c r="AZI24" i="7"/>
  <c r="ALM22" i="7"/>
  <c r="AA25" i="7"/>
  <c r="ARQ25" i="7"/>
  <c r="BGI28" i="7"/>
  <c r="TN26" i="7"/>
  <c r="GD23" i="7"/>
  <c r="ATF28" i="7"/>
  <c r="BXJ26" i="7"/>
  <c r="ALJ25" i="7"/>
  <c r="AUR27" i="7"/>
  <c r="BN26" i="7"/>
  <c r="AFC27" i="7"/>
  <c r="BQW27" i="7"/>
  <c r="ACT26" i="7"/>
  <c r="AKL24" i="7"/>
  <c r="ABT26" i="7"/>
  <c r="BQI24" i="7"/>
  <c r="BGL25" i="7"/>
  <c r="AFI25" i="7"/>
  <c r="FH25" i="7"/>
  <c r="ADC25" i="7"/>
  <c r="AOW24" i="7"/>
  <c r="ALP26" i="7"/>
  <c r="AFE25" i="7"/>
  <c r="BGM24" i="7"/>
  <c r="BWC28" i="7"/>
  <c r="BVU26" i="7"/>
  <c r="CL27" i="7"/>
  <c r="BUA26" i="7"/>
  <c r="ADA25" i="7"/>
  <c r="ACX22" i="7"/>
  <c r="LF23" i="7"/>
  <c r="AUT25" i="7"/>
  <c r="AUL22" i="7"/>
  <c r="BDP27" i="7"/>
  <c r="AUJ26" i="7"/>
  <c r="ABH22" i="7"/>
  <c r="BIW26" i="7"/>
  <c r="BIS27" i="7"/>
  <c r="BJK25" i="7"/>
  <c r="ABZ26" i="7"/>
  <c r="FR27" i="7"/>
  <c r="AOS22" i="7"/>
  <c r="DI28" i="7"/>
  <c r="AZP25" i="7"/>
  <c r="BHA22" i="7"/>
  <c r="AWD25" i="7"/>
  <c r="AZA27" i="7"/>
  <c r="ALH24" i="7"/>
  <c r="AAH27" i="7"/>
  <c r="AAN22" i="7"/>
  <c r="BLO26" i="7"/>
  <c r="AQB23" i="7"/>
  <c r="APA28" i="7"/>
  <c r="BOL25" i="7"/>
  <c r="CS27" i="7"/>
  <c r="BVD27" i="7"/>
  <c r="AX28" i="7"/>
  <c r="AWA27" i="7"/>
  <c r="ANW25" i="7"/>
  <c r="BSC27" i="7"/>
  <c r="BTT27" i="7"/>
  <c r="AUJ27" i="7"/>
  <c r="BPH25" i="7"/>
  <c r="ALR22" i="7"/>
  <c r="I28" i="7"/>
  <c r="XW23" i="7"/>
  <c r="BSL28" i="7"/>
  <c r="BPL28" i="7"/>
  <c r="AQV26" i="7"/>
  <c r="BAB27" i="7"/>
  <c r="AFS28" i="7"/>
  <c r="AUW26" i="7"/>
  <c r="AES28" i="7"/>
  <c r="AHR27" i="7"/>
  <c r="QS24" i="7"/>
  <c r="CC25" i="7"/>
  <c r="AQP27" i="7"/>
  <c r="AZT25" i="7"/>
  <c r="AFW22" i="7"/>
  <c r="ANT28" i="7"/>
  <c r="ANG28" i="7"/>
  <c r="AGO27" i="7"/>
  <c r="BEB24" i="7"/>
  <c r="APE25" i="7"/>
  <c r="AOZ26" i="7"/>
  <c r="AXQ25" i="7"/>
  <c r="KM23" i="7"/>
  <c r="AKS26" i="7"/>
  <c r="ATK27" i="7"/>
  <c r="RE22" i="7"/>
  <c r="BID25" i="7"/>
  <c r="BCG26" i="7"/>
  <c r="IY28" i="7"/>
  <c r="BXF23" i="7"/>
  <c r="AZ28" i="7"/>
  <c r="BUQ24" i="7"/>
  <c r="ADM24" i="7"/>
  <c r="NA27" i="7"/>
  <c r="BAS27" i="7"/>
  <c r="VJ25" i="7"/>
  <c r="FI26" i="7"/>
  <c r="BVJ27" i="7"/>
  <c r="AKR25" i="7"/>
  <c r="HK28" i="7"/>
  <c r="AEE28" i="7"/>
  <c r="BAE27" i="7"/>
  <c r="BBV28" i="7"/>
  <c r="ABS27" i="7"/>
  <c r="BCI28" i="7"/>
  <c r="M23" i="7"/>
  <c r="ES28" i="7"/>
  <c r="BQZ28" i="7"/>
  <c r="AJB27" i="7"/>
  <c r="ART28" i="7"/>
  <c r="AS28" i="7"/>
  <c r="VS28" i="7"/>
  <c r="LP26" i="7"/>
  <c r="AOD26" i="7"/>
  <c r="TA24" i="7"/>
  <c r="YJ26" i="7"/>
  <c r="G27" i="7"/>
  <c r="GQ28" i="7"/>
  <c r="ASQ27" i="7"/>
  <c r="UG27" i="7"/>
  <c r="EN28" i="7"/>
  <c r="AXP27" i="7"/>
  <c r="BJL23" i="7"/>
  <c r="ANQ25" i="7"/>
  <c r="BJP24" i="7"/>
  <c r="BFI27" i="7"/>
  <c r="BVS23" i="7"/>
  <c r="AFM28" i="7"/>
  <c r="AQA26" i="7"/>
  <c r="AGW24" i="7"/>
  <c r="BM25" i="7"/>
  <c r="KL27" i="7"/>
  <c r="LN26" i="7"/>
  <c r="WZ22" i="7"/>
  <c r="FF28" i="7"/>
  <c r="AZN27" i="7"/>
  <c r="AMI27" i="7"/>
  <c r="BJ22" i="7"/>
  <c r="IP27" i="7"/>
  <c r="AOG28" i="7"/>
  <c r="BSC26" i="7"/>
  <c r="BMR27" i="7"/>
  <c r="BNH24" i="7"/>
  <c r="APJ27" i="7"/>
  <c r="EO28" i="7"/>
  <c r="AUP28" i="7"/>
  <c r="UN26" i="7"/>
  <c r="ARK25" i="7"/>
  <c r="BBV25" i="7"/>
  <c r="AFN26" i="7"/>
  <c r="AXF26" i="7"/>
  <c r="BJH27" i="7"/>
  <c r="DX26" i="7"/>
  <c r="PJ22" i="7"/>
  <c r="SJ28" i="7"/>
  <c r="BRB25" i="7"/>
  <c r="BPL26" i="7"/>
  <c r="BKT28" i="7"/>
  <c r="BSO24" i="7"/>
  <c r="AMH28" i="7"/>
  <c r="DV28" i="7"/>
  <c r="ABH27" i="7"/>
  <c r="BSM27" i="7"/>
  <c r="AVR28" i="7"/>
  <c r="BTT28" i="7"/>
  <c r="BBJ28" i="7"/>
  <c r="BOE26" i="7"/>
  <c r="GZ27" i="7"/>
  <c r="BHI25" i="7"/>
  <c r="KQ25" i="7"/>
  <c r="BLV22" i="7"/>
  <c r="BIO25" i="7"/>
  <c r="ALH26" i="7"/>
  <c r="XK27" i="7"/>
  <c r="BQR26" i="7"/>
  <c r="BNG28" i="7"/>
  <c r="BCK25" i="7"/>
  <c r="AWA28" i="7"/>
  <c r="AWD27" i="7"/>
  <c r="BWW27" i="7"/>
  <c r="AKO26" i="7"/>
  <c r="ABQ24" i="7"/>
  <c r="NH23" i="7"/>
  <c r="AZU23" i="7"/>
  <c r="TI25" i="7"/>
  <c r="BAR25" i="7"/>
  <c r="AJ26" i="7"/>
  <c r="FL27" i="7"/>
  <c r="APR25" i="7"/>
  <c r="AEU25" i="7"/>
  <c r="JD28" i="7"/>
  <c r="BUN27" i="7"/>
  <c r="RT27" i="7"/>
  <c r="YW26" i="7"/>
  <c r="BPE27" i="7"/>
  <c r="BJL26" i="7"/>
  <c r="CV27" i="7"/>
  <c r="AZT28" i="7"/>
  <c r="BJH26" i="7"/>
  <c r="AF23" i="7"/>
  <c r="VH26" i="7"/>
  <c r="BHU26" i="7"/>
  <c r="TS28" i="7"/>
  <c r="AQX28" i="7"/>
  <c r="BCP25" i="7"/>
  <c r="BWX26" i="7"/>
  <c r="BAE26" i="7"/>
  <c r="MJ28" i="7"/>
  <c r="TJ25" i="7"/>
  <c r="BPP27" i="7"/>
  <c r="AIF26" i="7"/>
  <c r="AO27" i="7"/>
  <c r="AXR28" i="7"/>
  <c r="BMW27" i="7"/>
  <c r="ACN28" i="7"/>
  <c r="YL26" i="7"/>
  <c r="OB27" i="7"/>
  <c r="IH27" i="7"/>
  <c r="BRK28" i="7"/>
  <c r="BBC27" i="7"/>
  <c r="BKW28" i="7"/>
  <c r="VZ26" i="7"/>
  <c r="BML28" i="7"/>
  <c r="BBE28" i="7"/>
  <c r="AYG28" i="7"/>
  <c r="ARP25" i="7"/>
  <c r="AEQ25" i="7"/>
  <c r="BOI26" i="7"/>
  <c r="APW27" i="7"/>
  <c r="BDE26" i="7"/>
  <c r="IT28" i="7"/>
  <c r="BFU28" i="7"/>
  <c r="BLJ28" i="7"/>
  <c r="BGA27" i="7"/>
  <c r="BKO27" i="7"/>
  <c r="XM25" i="7"/>
  <c r="ATJ28" i="7"/>
  <c r="AKW26" i="7"/>
  <c r="BWM25" i="7"/>
  <c r="FT25" i="7"/>
  <c r="SC28" i="7"/>
  <c r="TF27" i="7"/>
  <c r="AZX25" i="7"/>
  <c r="BNV22" i="7"/>
  <c r="AHO22" i="7"/>
  <c r="ADU26" i="7"/>
  <c r="VS23" i="7"/>
  <c r="BRS25" i="7"/>
  <c r="BRT25" i="7"/>
  <c r="ACC25" i="7"/>
  <c r="MA24" i="7"/>
  <c r="AFQ23" i="7"/>
  <c r="GK22" i="7"/>
  <c r="AR28" i="7"/>
  <c r="ASJ28" i="7"/>
  <c r="ANT27" i="7"/>
  <c r="AUT28" i="7"/>
  <c r="CL25" i="7"/>
  <c r="ABQ23" i="7"/>
  <c r="AUN28" i="7"/>
  <c r="APN28" i="7"/>
  <c r="ACB26" i="7"/>
  <c r="TK28" i="7"/>
  <c r="CC22" i="7"/>
  <c r="BN28" i="7"/>
  <c r="QC24" i="7"/>
  <c r="BJE28" i="7"/>
  <c r="ED27" i="7"/>
  <c r="AED26" i="7"/>
  <c r="RC22" i="7"/>
  <c r="WR27" i="7"/>
  <c r="ATR22" i="7"/>
  <c r="PX27" i="7"/>
  <c r="IL25" i="7"/>
  <c r="BTV27" i="7"/>
  <c r="AIC25" i="7"/>
  <c r="BDX27" i="7"/>
  <c r="AMA24" i="7"/>
  <c r="AWQ23" i="7"/>
  <c r="AVC22" i="7"/>
  <c r="BRM22" i="7"/>
  <c r="AJP24" i="7"/>
  <c r="BLQ23" i="7"/>
  <c r="AKL28" i="7"/>
  <c r="AMJ26" i="7"/>
  <c r="FQ26" i="7"/>
  <c r="BTV26" i="7"/>
  <c r="ABS25" i="7"/>
  <c r="BRJ26" i="7"/>
  <c r="WK23" i="7"/>
  <c r="BKB24" i="7"/>
  <c r="ALV22" i="7"/>
  <c r="AAO28" i="7"/>
  <c r="BFV22" i="7"/>
  <c r="AGV23" i="7"/>
  <c r="BQZ23" i="7"/>
  <c r="ACG27" i="7"/>
  <c r="AMN22" i="7"/>
  <c r="LD27" i="7"/>
  <c r="BIL27" i="7"/>
  <c r="AYD27" i="7"/>
  <c r="AAS22" i="7"/>
  <c r="AXC28" i="7"/>
  <c r="BSP26" i="7"/>
  <c r="DQ27" i="7"/>
  <c r="HG27" i="7"/>
  <c r="AHJ26" i="7"/>
  <c r="LY22" i="7"/>
  <c r="AAV26" i="7"/>
  <c r="AWB24" i="7"/>
  <c r="BEP26" i="7"/>
  <c r="AKL25" i="7"/>
  <c r="YK23" i="7"/>
  <c r="N27" i="7"/>
  <c r="WV22" i="7"/>
  <c r="NK26" i="7"/>
  <c r="HP25" i="7"/>
  <c r="YS26" i="7"/>
  <c r="ANC27" i="7"/>
  <c r="BSG27" i="7"/>
  <c r="XU24" i="7"/>
  <c r="AOZ25" i="7"/>
  <c r="FV25" i="7"/>
  <c r="BHT27" i="7"/>
  <c r="BSG28" i="7"/>
  <c r="BPA27" i="7"/>
  <c r="BAS24" i="7"/>
  <c r="AVN26" i="7"/>
  <c r="BSR27" i="7"/>
  <c r="GC27" i="7"/>
  <c r="DR28" i="7"/>
  <c r="ATU28" i="7"/>
  <c r="BVK26" i="7"/>
  <c r="BKX22" i="7"/>
  <c r="BWO28" i="7"/>
  <c r="AMF28" i="7"/>
  <c r="EQ28" i="7"/>
  <c r="EX26" i="7"/>
  <c r="AFR25" i="7"/>
  <c r="BIN26" i="7"/>
  <c r="AWX23" i="7"/>
  <c r="AQD23" i="7"/>
  <c r="HR26" i="7"/>
  <c r="QY28" i="7"/>
  <c r="BCE26" i="7"/>
  <c r="ZX27" i="7"/>
  <c r="AJI24" i="7"/>
  <c r="BRJ27" i="7"/>
  <c r="VX27" i="7"/>
  <c r="NK27" i="7"/>
  <c r="AFV27" i="7"/>
  <c r="PD28" i="7"/>
  <c r="NJ28" i="7"/>
  <c r="BCX27" i="7"/>
  <c r="FP28" i="7"/>
  <c r="AYU28" i="7"/>
  <c r="AKP28" i="7"/>
  <c r="AUB27" i="7"/>
  <c r="BGZ28" i="7"/>
  <c r="BKB28" i="7"/>
  <c r="XJ26" i="7"/>
  <c r="BKM27" i="7"/>
  <c r="ZL27" i="7"/>
  <c r="BVX26" i="7"/>
  <c r="CE25" i="7"/>
  <c r="BVQ27" i="7"/>
  <c r="AJA28" i="7"/>
  <c r="AYY22" i="7"/>
  <c r="BCK26" i="7"/>
  <c r="SJ26" i="7"/>
  <c r="AGJ27" i="7"/>
  <c r="ANI26" i="7"/>
  <c r="XB24" i="7"/>
  <c r="JR24" i="7"/>
  <c r="BEC28" i="7"/>
  <c r="VW26" i="7"/>
  <c r="BUR27" i="7"/>
  <c r="AWJ26" i="7"/>
  <c r="BE24" i="7"/>
  <c r="AUR23" i="7"/>
  <c r="BWT26" i="7"/>
  <c r="MN23" i="7"/>
  <c r="AZN28" i="7"/>
  <c r="AEK27" i="7"/>
  <c r="OL28" i="7"/>
  <c r="BQO25" i="7"/>
  <c r="HA28" i="7"/>
  <c r="MO26" i="7"/>
  <c r="AOT27" i="7"/>
  <c r="BPV22" i="7"/>
  <c r="AHZ25" i="7"/>
  <c r="BVH24" i="7"/>
  <c r="AWO25" i="7"/>
  <c r="AEB25" i="7"/>
  <c r="UR25" i="7"/>
  <c r="ALE27" i="7"/>
  <c r="BNI27" i="7"/>
  <c r="XN27" i="7"/>
  <c r="BPZ28" i="7"/>
  <c r="BHP28" i="7"/>
  <c r="IK25" i="7"/>
  <c r="BLT27" i="7"/>
  <c r="APX24" i="7"/>
  <c r="AVN27" i="7"/>
  <c r="AZY25" i="7"/>
  <c r="AGR27" i="7"/>
  <c r="HK24" i="7"/>
  <c r="BLI28" i="7"/>
  <c r="BEP23" i="7"/>
  <c r="BMQ27" i="7"/>
  <c r="NK25" i="7"/>
  <c r="ZI28" i="7"/>
  <c r="AIL25" i="7"/>
  <c r="VM26" i="7"/>
  <c r="AJR28" i="7"/>
  <c r="BUQ27" i="7"/>
  <c r="OB26" i="7"/>
  <c r="AXY27" i="7"/>
  <c r="BBW26" i="7"/>
  <c r="OK25" i="7"/>
  <c r="JB23" i="7"/>
  <c r="AWU28" i="7"/>
  <c r="AYE26" i="7"/>
  <c r="LK24" i="7"/>
  <c r="AVN23" i="7"/>
  <c r="ZK24" i="7"/>
  <c r="AQX26" i="7"/>
  <c r="AAU26" i="7"/>
  <c r="BJ27" i="7"/>
  <c r="AEV28" i="7"/>
  <c r="BPM27" i="7"/>
  <c r="BBX28" i="7"/>
  <c r="OK28" i="7"/>
  <c r="BNU28" i="7"/>
  <c r="ASH28" i="7"/>
  <c r="BIW24" i="7"/>
  <c r="ATR27" i="7"/>
  <c r="DB28" i="7"/>
  <c r="BPD27" i="7"/>
  <c r="AMD25" i="7"/>
  <c r="AKN25" i="7"/>
  <c r="BXM27" i="7"/>
  <c r="BHQ27" i="7"/>
  <c r="CP23" i="7"/>
  <c r="AIT28" i="7"/>
  <c r="AJO28" i="7"/>
  <c r="BTK28" i="7"/>
  <c r="BBG26" i="7"/>
  <c r="RW26" i="7"/>
  <c r="ABK27" i="7"/>
  <c r="AHB27" i="7"/>
  <c r="GE25" i="7"/>
  <c r="AWL25" i="7"/>
  <c r="BJF23" i="7"/>
  <c r="AXO26" i="7"/>
  <c r="BED23" i="7"/>
  <c r="BPY24" i="7"/>
  <c r="YA25" i="7"/>
  <c r="AKG24" i="7"/>
  <c r="DZ22" i="7"/>
  <c r="AJU28" i="7"/>
  <c r="OK27" i="7"/>
  <c r="AWY27" i="7"/>
  <c r="TR28" i="7"/>
  <c r="TX27" i="7"/>
  <c r="BUY25" i="7"/>
  <c r="BUU27" i="7"/>
  <c r="RC27" i="7"/>
  <c r="ADH28" i="7"/>
  <c r="AIC23" i="7"/>
  <c r="VA26" i="7"/>
  <c r="MF26" i="7"/>
  <c r="ASC24" i="7"/>
  <c r="ATN28" i="7"/>
  <c r="BUA28" i="7"/>
  <c r="BWB23" i="7"/>
  <c r="BIT27" i="7"/>
  <c r="AJT27" i="7"/>
  <c r="BXQ28" i="7"/>
  <c r="AIR25" i="7"/>
  <c r="W26" i="7"/>
  <c r="BPE24" i="7"/>
  <c r="NN26" i="7"/>
  <c r="ADX23" i="7"/>
  <c r="ADE28" i="7"/>
  <c r="R27" i="7"/>
  <c r="XY27" i="7"/>
  <c r="AKZ26" i="7"/>
  <c r="VC22" i="7"/>
  <c r="BXH28" i="7"/>
  <c r="AXL28" i="7"/>
  <c r="BWG26" i="7"/>
  <c r="UH24" i="7"/>
  <c r="AUT22" i="7"/>
  <c r="BLA24" i="7"/>
  <c r="YR26" i="7"/>
  <c r="AIM28" i="7"/>
  <c r="JL23" i="7"/>
  <c r="AZX23" i="7"/>
  <c r="BLY26" i="7"/>
  <c r="YK24" i="7"/>
  <c r="BJJ25" i="7"/>
  <c r="ZQ25" i="7"/>
  <c r="ABH24" i="7"/>
  <c r="XO23" i="7"/>
  <c r="ASC23" i="7"/>
  <c r="BQP26" i="7"/>
  <c r="AQK23" i="7"/>
  <c r="IT26" i="7"/>
  <c r="BXN28" i="7"/>
  <c r="BQY26" i="7"/>
  <c r="RJ22" i="7"/>
  <c r="BPU27" i="7"/>
  <c r="FE23" i="7"/>
  <c r="SK28" i="7"/>
  <c r="KL25" i="7"/>
  <c r="AVW26" i="7"/>
  <c r="NL25" i="7"/>
  <c r="QT25" i="7"/>
  <c r="ASF28" i="7"/>
  <c r="VC25" i="7"/>
  <c r="KZ28" i="7"/>
  <c r="BUL23" i="7"/>
  <c r="AWT28" i="7"/>
  <c r="LW25" i="7"/>
  <c r="BXD26" i="7"/>
  <c r="BCZ27" i="7"/>
  <c r="ADR26" i="7"/>
  <c r="BOB28" i="7"/>
  <c r="QP23" i="7"/>
  <c r="QB22" i="7"/>
  <c r="HT26" i="7"/>
  <c r="BLO24" i="7"/>
  <c r="BRO26" i="7"/>
  <c r="AWF22" i="7"/>
  <c r="AIC28" i="7"/>
  <c r="BTW23" i="7"/>
  <c r="AYY24" i="7"/>
  <c r="VU27" i="7"/>
  <c r="AWQ26" i="7"/>
  <c r="ACF27" i="7"/>
  <c r="AJL28" i="7"/>
  <c r="BFQ27" i="7"/>
  <c r="BSS28" i="7"/>
  <c r="AQD28" i="7"/>
  <c r="BXI26" i="7"/>
  <c r="AIC26" i="7"/>
  <c r="EL22" i="7"/>
  <c r="VU23" i="7"/>
  <c r="BWN27" i="7"/>
  <c r="BL28" i="7"/>
  <c r="OW25" i="7"/>
  <c r="TV25" i="7"/>
  <c r="BML24" i="7"/>
  <c r="SK27" i="7"/>
  <c r="BJH25" i="7"/>
  <c r="APX23" i="7"/>
  <c r="AQY23" i="7"/>
  <c r="AIW27" i="7"/>
  <c r="LB28" i="7"/>
  <c r="BAR28" i="7"/>
  <c r="ALB28" i="7"/>
  <c r="KN25" i="7"/>
  <c r="L25" i="7"/>
  <c r="KA22" i="7"/>
  <c r="DI27" i="7"/>
  <c r="BKG22" i="7"/>
  <c r="BIG24" i="7"/>
  <c r="BCE27" i="7"/>
  <c r="DY28" i="7"/>
  <c r="AFZ28" i="7"/>
  <c r="EW23" i="7"/>
  <c r="AGX27" i="7"/>
  <c r="BFG28" i="7"/>
  <c r="BUI23" i="7"/>
  <c r="ASB24" i="7"/>
  <c r="AWG25" i="7"/>
  <c r="AXS22" i="7"/>
  <c r="ASA27" i="7"/>
  <c r="BSU22" i="7"/>
  <c r="AYT27" i="7"/>
  <c r="RF22" i="7"/>
  <c r="BCO27" i="7"/>
  <c r="BNT23" i="7"/>
  <c r="AFQ24" i="7"/>
  <c r="BXE27" i="7"/>
  <c r="ABK28" i="7"/>
  <c r="YB25" i="7"/>
  <c r="MF22" i="7"/>
  <c r="AZS28" i="7"/>
  <c r="ACW23" i="7"/>
  <c r="VD25" i="7"/>
  <c r="QH23" i="7"/>
  <c r="BJP28" i="7"/>
  <c r="BKB26" i="7"/>
  <c r="DS28" i="7"/>
  <c r="FJ25" i="7"/>
  <c r="AII24" i="7"/>
  <c r="EA22" i="7"/>
  <c r="BHC28" i="7"/>
  <c r="BKC24" i="7"/>
  <c r="BNF27" i="7"/>
  <c r="BLK25" i="7"/>
  <c r="BTG26" i="7"/>
  <c r="ALI28" i="7"/>
  <c r="BTY27" i="7"/>
  <c r="DB25" i="7"/>
  <c r="AVD26" i="7"/>
  <c r="BRO28" i="7"/>
  <c r="TH27" i="7"/>
  <c r="AOE28" i="7"/>
  <c r="BUZ27" i="7"/>
  <c r="AOV28" i="7"/>
  <c r="ALA28" i="7"/>
  <c r="BQQ24" i="7"/>
  <c r="DT28" i="7"/>
  <c r="BHL28" i="7"/>
  <c r="AND26" i="7"/>
  <c r="LQ26" i="7"/>
  <c r="ATZ24" i="7"/>
  <c r="EK26" i="7"/>
  <c r="AQD27" i="7"/>
  <c r="BOV25" i="7"/>
  <c r="AWL27" i="7"/>
  <c r="VD27" i="7"/>
  <c r="ALZ28" i="7"/>
  <c r="SJ24" i="7"/>
  <c r="BIN28" i="7"/>
  <c r="BKV25" i="7"/>
  <c r="AQB28" i="7"/>
  <c r="BVK27" i="7"/>
  <c r="SW27" i="7"/>
  <c r="KD27" i="7"/>
  <c r="ANW27" i="7"/>
  <c r="AXP28" i="7"/>
  <c r="ALO27" i="7"/>
  <c r="FD26" i="7"/>
  <c r="BXD25" i="7"/>
  <c r="AC25" i="7"/>
  <c r="AKV27" i="7"/>
  <c r="BNJ22" i="7"/>
  <c r="ALU25" i="7"/>
  <c r="BJT28" i="7"/>
  <c r="NN28" i="7"/>
  <c r="AEE25" i="7"/>
  <c r="BME26" i="7"/>
  <c r="BMQ28" i="7"/>
  <c r="ACM27" i="7"/>
  <c r="AWS23" i="7"/>
  <c r="BWC27" i="7"/>
  <c r="BFC28" i="7"/>
  <c r="ABI25" i="7"/>
  <c r="LS26" i="7"/>
  <c r="BQY27" i="7"/>
  <c r="ARX27" i="7"/>
  <c r="RG27" i="7"/>
  <c r="BXD28" i="7"/>
  <c r="GX28" i="7"/>
  <c r="IF27" i="7"/>
  <c r="RM24" i="7"/>
  <c r="AUK27" i="7"/>
  <c r="GL28" i="7"/>
  <c r="BCR26" i="7"/>
  <c r="AET25" i="7"/>
  <c r="AWM28" i="7"/>
  <c r="DE26" i="7"/>
  <c r="DH28" i="7"/>
  <c r="AUC28" i="7"/>
  <c r="AXJ28" i="7"/>
  <c r="AJF26" i="7"/>
  <c r="AKB25" i="7"/>
  <c r="AWK26" i="7"/>
  <c r="BFH27" i="7"/>
  <c r="TL28" i="7"/>
  <c r="FX26" i="7"/>
  <c r="BJQ27" i="7"/>
  <c r="BAE23" i="7"/>
  <c r="AOF25" i="7"/>
  <c r="AYI27" i="7"/>
  <c r="AQZ22" i="7"/>
  <c r="AZJ26" i="7"/>
  <c r="AWB22" i="7"/>
  <c r="JM25" i="7"/>
  <c r="AHE28" i="7"/>
  <c r="APP26" i="7"/>
  <c r="BFN24" i="7"/>
  <c r="BIS24" i="7"/>
  <c r="ANV26" i="7"/>
  <c r="BEO28" i="7"/>
  <c r="LE26" i="7"/>
  <c r="YX28" i="7"/>
  <c r="ATM27" i="7"/>
  <c r="BVP25" i="7"/>
  <c r="ARR27" i="7"/>
  <c r="BPS25" i="7"/>
  <c r="AOD28" i="7"/>
  <c r="SV23" i="7"/>
  <c r="BQH28" i="7"/>
  <c r="CA23" i="7"/>
  <c r="BXK28" i="7"/>
  <c r="BQM22" i="7"/>
  <c r="AKO27" i="7"/>
  <c r="IO23" i="7"/>
  <c r="BAO28" i="7"/>
  <c r="AVT25" i="7"/>
  <c r="AJJ28" i="7"/>
  <c r="ABI23" i="7"/>
  <c r="BPD28" i="7"/>
  <c r="IF23" i="7"/>
  <c r="AHK28" i="7"/>
  <c r="BIH27" i="7"/>
  <c r="HO27" i="7"/>
  <c r="BDU27" i="7"/>
  <c r="HX28" i="7"/>
  <c r="AGS27" i="7"/>
  <c r="VV26" i="7"/>
  <c r="AVB25" i="7"/>
  <c r="ABT25" i="7"/>
  <c r="ST25" i="7"/>
  <c r="BGY27" i="7"/>
  <c r="BOS27" i="7"/>
  <c r="BRK26" i="7"/>
  <c r="ZA25" i="7"/>
  <c r="HA27" i="7"/>
  <c r="ANL28" i="7"/>
  <c r="AQC27" i="7"/>
  <c r="BNR25" i="7"/>
  <c r="ABQ28" i="7"/>
  <c r="ATH23" i="7"/>
  <c r="PH28" i="7"/>
  <c r="BVN26" i="7"/>
  <c r="FW26" i="7"/>
  <c r="BSU27" i="7"/>
  <c r="BTO25" i="7"/>
  <c r="BMT28" i="7"/>
  <c r="BKM28" i="7"/>
  <c r="BBP23" i="7"/>
  <c r="ARY27" i="7"/>
  <c r="ABW23" i="7"/>
  <c r="AWO24" i="7"/>
  <c r="AMV25" i="7"/>
  <c r="AAA25" i="7"/>
  <c r="KH28" i="7"/>
  <c r="BIK27" i="7"/>
  <c r="FX28" i="7"/>
  <c r="XZ27" i="7"/>
  <c r="DD26" i="7"/>
  <c r="AEA25" i="7"/>
  <c r="AM26" i="7"/>
  <c r="BSF24" i="7"/>
  <c r="AOL23" i="7"/>
  <c r="BGD27" i="7"/>
  <c r="ALY24" i="7"/>
  <c r="PM26" i="7"/>
  <c r="BIX22" i="7"/>
  <c r="UF28" i="7"/>
  <c r="BFN25" i="7"/>
  <c r="BOX22" i="7"/>
  <c r="UB23" i="7"/>
  <c r="BLK28" i="7"/>
  <c r="ADL22" i="7"/>
  <c r="APR27" i="7"/>
  <c r="ANN26" i="7"/>
  <c r="ACY24" i="7"/>
  <c r="UL25" i="7"/>
  <c r="HJ23" i="7"/>
  <c r="LH27" i="7"/>
  <c r="BPY27" i="7"/>
  <c r="AOG27" i="7"/>
  <c r="BMD26" i="7"/>
  <c r="HN28" i="7"/>
  <c r="JW23" i="7"/>
  <c r="BNW26" i="7"/>
  <c r="XX26" i="7"/>
  <c r="ABT22" i="7"/>
  <c r="CF24" i="7"/>
  <c r="JO26" i="7"/>
  <c r="AVD28" i="7"/>
  <c r="ADS23" i="7"/>
  <c r="ABW28" i="7"/>
  <c r="UU26" i="7"/>
  <c r="BIG28" i="7"/>
  <c r="BRV22" i="7"/>
  <c r="BBY25" i="7"/>
  <c r="BRX26" i="7"/>
  <c r="AIA27" i="7"/>
  <c r="AKZ27" i="7"/>
  <c r="AXN26" i="7"/>
  <c r="DF25" i="7"/>
  <c r="AQW27" i="7"/>
  <c r="BNI28" i="7"/>
  <c r="DQ25" i="7"/>
  <c r="G24" i="7"/>
  <c r="AML28" i="7"/>
  <c r="BNV25" i="7"/>
  <c r="XY26" i="7"/>
  <c r="HF26" i="7"/>
  <c r="BEE26" i="7"/>
  <c r="KS24" i="7"/>
  <c r="AVQ28" i="7"/>
  <c r="BPE28" i="7"/>
  <c r="DK26" i="7"/>
  <c r="VI26" i="7"/>
  <c r="BOU22" i="7"/>
  <c r="BEF28" i="7"/>
  <c r="OL25" i="7"/>
  <c r="QX28" i="7"/>
  <c r="ACR26" i="7"/>
  <c r="AHY27" i="7"/>
  <c r="BMZ27" i="7"/>
  <c r="AJX26" i="7"/>
  <c r="AFN28" i="7"/>
  <c r="ADF26" i="7"/>
  <c r="BFM22" i="7"/>
  <c r="BLY28" i="7"/>
  <c r="BWB24" i="7"/>
  <c r="MY23" i="7"/>
  <c r="BKH26" i="7"/>
  <c r="ABZ23" i="7"/>
  <c r="BS26" i="7"/>
  <c r="BAR23" i="7"/>
  <c r="OD28" i="7"/>
  <c r="AMM26" i="7"/>
  <c r="AY26" i="7"/>
  <c r="BKG26" i="7"/>
  <c r="AKK27" i="7"/>
  <c r="BLY27" i="7"/>
  <c r="BAC26" i="7"/>
  <c r="RK27" i="7"/>
  <c r="KM26" i="7"/>
  <c r="APJ25" i="7"/>
  <c r="PY24" i="7"/>
  <c r="BAZ27" i="7"/>
  <c r="PS26" i="7"/>
  <c r="OI26" i="7"/>
  <c r="WM25" i="7"/>
  <c r="BWN23" i="7"/>
  <c r="BCE28" i="7"/>
  <c r="BGI25" i="7"/>
  <c r="XT27" i="7"/>
  <c r="BSA28" i="7"/>
  <c r="BBK26" i="7"/>
  <c r="ARM27" i="7"/>
  <c r="KP22" i="7"/>
  <c r="BMG27" i="7"/>
  <c r="AGM26" i="7"/>
  <c r="PX25" i="7"/>
  <c r="BJT27" i="7"/>
  <c r="BMM23" i="7"/>
  <c r="BW28" i="7"/>
  <c r="BXW28" i="7"/>
  <c r="AIY22" i="7"/>
  <c r="ABD25" i="7"/>
  <c r="BKG25" i="7"/>
  <c r="BJA23" i="7"/>
  <c r="IM22" i="7"/>
  <c r="AKR28" i="7"/>
  <c r="QW26" i="7"/>
  <c r="BDP24" i="7"/>
  <c r="SV24" i="7"/>
  <c r="AFG23" i="7"/>
  <c r="OE23" i="7"/>
  <c r="BSG25" i="7"/>
  <c r="YA27" i="7"/>
  <c r="BMZ26" i="7"/>
  <c r="KX25" i="7"/>
  <c r="BCD27" i="7"/>
  <c r="JZ26" i="7"/>
  <c r="BFT26" i="7"/>
  <c r="OM28" i="7"/>
  <c r="SA27" i="7"/>
  <c r="BWD28" i="7"/>
  <c r="ACR27" i="7"/>
  <c r="BBX27" i="7"/>
  <c r="AJG26" i="7"/>
  <c r="AGR28" i="7"/>
  <c r="BFU24" i="7"/>
  <c r="ANK28" i="7"/>
  <c r="BVO24" i="7"/>
  <c r="ADT23" i="7"/>
  <c r="ATS26" i="7"/>
  <c r="JN27" i="7"/>
  <c r="BLP27" i="7"/>
  <c r="BST25" i="7"/>
  <c r="CK25" i="7"/>
  <c r="BEW24" i="7"/>
  <c r="RF25" i="7"/>
  <c r="FU28" i="7"/>
  <c r="GY22" i="7"/>
  <c r="ARO27" i="7"/>
  <c r="GO27" i="7"/>
  <c r="BKH24" i="7"/>
  <c r="HB22" i="7"/>
  <c r="BTY25" i="7"/>
  <c r="NI28" i="7"/>
  <c r="XQ27" i="7"/>
  <c r="BLE23" i="7"/>
  <c r="BTC27" i="7"/>
  <c r="API26" i="7"/>
  <c r="BWN24" i="7"/>
  <c r="BEC27" i="7"/>
  <c r="DR27" i="7"/>
  <c r="APE27" i="7"/>
  <c r="Q27" i="7"/>
  <c r="YN28" i="7"/>
  <c r="NX25" i="7"/>
  <c r="OS28" i="7"/>
  <c r="VH24" i="7"/>
  <c r="BFO23" i="7"/>
  <c r="AMS25" i="7"/>
  <c r="AEN26" i="7"/>
  <c r="BDQ26" i="7"/>
  <c r="GS28" i="7"/>
  <c r="S27" i="7"/>
  <c r="ARJ28" i="7"/>
  <c r="AIV28" i="7"/>
  <c r="BJ28" i="7"/>
  <c r="AFO25" i="7"/>
  <c r="LP24" i="7"/>
  <c r="ANB28" i="7"/>
  <c r="AYB27" i="7"/>
  <c r="TU28" i="7"/>
  <c r="AKD22" i="7"/>
  <c r="AQV27" i="7"/>
  <c r="BXN26" i="7"/>
  <c r="XY28" i="7"/>
  <c r="AFB27" i="7"/>
  <c r="AIB25" i="7"/>
  <c r="AQN26" i="7"/>
  <c r="YV27" i="7"/>
  <c r="TR24" i="7"/>
  <c r="BVA26" i="7"/>
  <c r="BHX27" i="7"/>
  <c r="BJN26" i="7"/>
  <c r="BTM23" i="7"/>
  <c r="QO28" i="7"/>
  <c r="ART23" i="7"/>
  <c r="AHL28" i="7"/>
  <c r="AVY28" i="7"/>
  <c r="SH24" i="7"/>
  <c r="AOW28" i="7"/>
  <c r="BEF27" i="7"/>
  <c r="FD24" i="7"/>
  <c r="AYY27" i="7"/>
  <c r="BD28" i="7"/>
  <c r="BAA25" i="7"/>
  <c r="XS26" i="7"/>
  <c r="AEW27" i="7"/>
  <c r="BQA25" i="7"/>
  <c r="BFG26" i="7"/>
  <c r="K23" i="7"/>
  <c r="BOD26" i="7"/>
  <c r="ASM22" i="7"/>
  <c r="FU26" i="7"/>
  <c r="BIN23" i="7"/>
  <c r="AOS24" i="7"/>
  <c r="ALB23" i="7"/>
  <c r="BVY28" i="7"/>
  <c r="FA25" i="7"/>
  <c r="BWJ26" i="7"/>
  <c r="AND25" i="7"/>
  <c r="FT28" i="7"/>
  <c r="BOL24" i="7"/>
  <c r="CI26" i="7"/>
  <c r="ZP23" i="7"/>
  <c r="BVE26" i="7"/>
  <c r="BSG26" i="7"/>
  <c r="BI26" i="7"/>
  <c r="AJD22" i="7"/>
  <c r="BDM26" i="7"/>
  <c r="BDC25" i="7"/>
  <c r="TN27" i="7"/>
  <c r="BOB24" i="7"/>
  <c r="BUW24" i="7"/>
  <c r="BBR24" i="7"/>
  <c r="BRA28" i="7"/>
  <c r="IH28" i="7"/>
  <c r="AGT28" i="7"/>
  <c r="MR28" i="7"/>
  <c r="AXX28" i="7"/>
  <c r="VI22" i="7"/>
  <c r="AOH28" i="7"/>
  <c r="CE26" i="7"/>
  <c r="MA27" i="7"/>
  <c r="AIM26" i="7"/>
  <c r="KI25" i="7"/>
  <c r="BSB22" i="7"/>
  <c r="BTL27" i="7"/>
  <c r="AHA22" i="7"/>
  <c r="UV26" i="7"/>
  <c r="AGG25" i="7"/>
  <c r="BPZ27" i="7"/>
  <c r="AII28" i="7"/>
  <c r="LN24" i="7"/>
  <c r="ALS22" i="7"/>
  <c r="DY23" i="7"/>
  <c r="AJF28" i="7"/>
  <c r="AEM23" i="7"/>
  <c r="BHU27" i="7"/>
  <c r="BEE22" i="7"/>
  <c r="BEL28" i="7"/>
  <c r="LR22" i="7"/>
  <c r="AEC24" i="7"/>
  <c r="AYD25" i="7"/>
  <c r="ZS25" i="7"/>
  <c r="BFJ25" i="7"/>
  <c r="BOP27" i="7"/>
  <c r="BTP25" i="7"/>
  <c r="CC26" i="7"/>
  <c r="RO26" i="7"/>
  <c r="EH28" i="7"/>
  <c r="UY24" i="7"/>
  <c r="AZL27" i="7"/>
  <c r="BXJ25" i="7"/>
  <c r="BDB22" i="7"/>
  <c r="AJC25" i="7"/>
  <c r="BUH24" i="7"/>
  <c r="BQB23" i="7"/>
  <c r="AQQ22" i="7"/>
  <c r="BSE25" i="7"/>
  <c r="UM22" i="7"/>
  <c r="BNX28" i="7"/>
  <c r="BVT25" i="7"/>
  <c r="ARU27" i="7"/>
  <c r="AQK28" i="7"/>
  <c r="AEO25" i="7"/>
  <c r="AAV25" i="7"/>
  <c r="BHB26" i="7"/>
  <c r="ARR23" i="7"/>
  <c r="AVN24" i="7"/>
  <c r="BPE23" i="7"/>
  <c r="GD27" i="7"/>
  <c r="ACM23" i="7"/>
  <c r="VT23" i="7"/>
  <c r="ACQ24" i="7"/>
  <c r="AFH25" i="7"/>
  <c r="AKG26" i="7"/>
  <c r="QK23" i="7"/>
  <c r="ANO26" i="7"/>
  <c r="HZ22" i="7"/>
  <c r="BJ25" i="7"/>
  <c r="BHQ28" i="7"/>
  <c r="BKJ25" i="7"/>
  <c r="BHQ25" i="7"/>
  <c r="AYW25" i="7"/>
  <c r="QC28" i="7"/>
  <c r="AKS28" i="7"/>
  <c r="HI22" i="7"/>
  <c r="FJ26" i="7"/>
  <c r="AIA26" i="7"/>
  <c r="XY22" i="7"/>
  <c r="GT27" i="7"/>
  <c r="BQH23" i="7"/>
  <c r="QR25" i="7"/>
  <c r="KT25" i="7"/>
  <c r="AVM25" i="7"/>
  <c r="YD26" i="7"/>
  <c r="ABD28" i="7"/>
  <c r="AEU26" i="7"/>
  <c r="ALQ23" i="7"/>
  <c r="PW28" i="7"/>
  <c r="AEC27" i="7"/>
  <c r="AGN28" i="7"/>
  <c r="EL26" i="7"/>
  <c r="AYG27" i="7"/>
  <c r="AMS24" i="7"/>
  <c r="AE28" i="7"/>
  <c r="OS24" i="7"/>
  <c r="BMU26" i="7"/>
  <c r="KC23" i="7"/>
  <c r="XO26" i="7"/>
  <c r="AIY25" i="7"/>
  <c r="BIT28" i="7"/>
  <c r="AHR26" i="7"/>
  <c r="APM22" i="7"/>
  <c r="ALP23" i="7"/>
  <c r="BVV25" i="7"/>
  <c r="BQY22" i="7"/>
  <c r="BPY26" i="7"/>
  <c r="WR23" i="7"/>
  <c r="CB25" i="7"/>
  <c r="BLX26" i="7"/>
  <c r="HE24" i="7"/>
  <c r="AMK25" i="7"/>
  <c r="AEC22" i="7"/>
  <c r="BCU24" i="7"/>
  <c r="UI22" i="7"/>
  <c r="AQO24" i="7"/>
  <c r="AUG26" i="7"/>
  <c r="RJ28" i="7"/>
  <c r="ATR25" i="7"/>
  <c r="BRN28" i="7"/>
  <c r="ADF25" i="7"/>
  <c r="AJD23" i="7"/>
  <c r="BRL24" i="7"/>
  <c r="BHB24" i="7"/>
  <c r="BFF25" i="7"/>
  <c r="ALG23" i="7"/>
  <c r="BTU28" i="7"/>
  <c r="NL22" i="7"/>
  <c r="M26" i="7"/>
  <c r="EU22" i="7"/>
  <c r="KQ28" i="7"/>
  <c r="BH23" i="7"/>
  <c r="ALD28" i="7"/>
  <c r="UH26" i="7"/>
  <c r="BRG25" i="7"/>
  <c r="AWC22" i="7"/>
  <c r="BSM23" i="7"/>
  <c r="AHI22" i="7"/>
  <c r="BQB24" i="7"/>
  <c r="AWP22" i="7"/>
  <c r="ANZ25" i="7"/>
  <c r="BWG28" i="7"/>
  <c r="MZ24" i="7"/>
  <c r="BEQ22" i="7"/>
  <c r="HY24" i="7"/>
  <c r="ABN27" i="7"/>
  <c r="AHI26" i="7"/>
  <c r="DY27" i="7"/>
  <c r="IT27" i="7"/>
  <c r="ZJ28" i="7"/>
  <c r="ACI26" i="7"/>
  <c r="AGH27" i="7"/>
  <c r="RD26" i="7"/>
  <c r="AEL24" i="7"/>
  <c r="XN28" i="7"/>
  <c r="BBN28" i="7"/>
  <c r="KL28" i="7"/>
  <c r="AAG26" i="7"/>
  <c r="BDL25" i="7"/>
  <c r="ANS27" i="7"/>
  <c r="BPX28" i="7"/>
  <c r="BVN27" i="7"/>
  <c r="AOJ27" i="7"/>
  <c r="BK25" i="7"/>
  <c r="UQ28" i="7"/>
  <c r="AJA27" i="7"/>
  <c r="BDS24" i="7"/>
  <c r="N24" i="7"/>
  <c r="AN28" i="7"/>
  <c r="ME26" i="7"/>
  <c r="ACZ26" i="7"/>
  <c r="MU25" i="7"/>
  <c r="AOH26" i="7"/>
  <c r="BOH25" i="7"/>
  <c r="ACR28" i="7"/>
  <c r="FF25" i="7"/>
  <c r="BOA24" i="7"/>
  <c r="AUL26" i="7"/>
  <c r="BXG22" i="7"/>
  <c r="BR25" i="7"/>
  <c r="AXN27" i="7"/>
  <c r="BEB23" i="7"/>
  <c r="BUL28" i="7"/>
  <c r="AYQ25" i="7"/>
  <c r="OD27" i="7"/>
  <c r="BFQ24" i="7"/>
  <c r="AZE26" i="7"/>
  <c r="BOQ27" i="7"/>
  <c r="HP27" i="7"/>
  <c r="DK25" i="7"/>
  <c r="ARF25" i="7"/>
  <c r="AUQ24" i="7"/>
  <c r="BXK24" i="7"/>
  <c r="X27" i="7"/>
  <c r="AOK26" i="7"/>
  <c r="BAF28" i="7"/>
  <c r="JI27" i="7"/>
  <c r="HC26" i="7"/>
  <c r="OM25" i="7"/>
  <c r="SZ28" i="7"/>
  <c r="BCW26" i="7"/>
  <c r="QY22" i="7"/>
  <c r="EP28" i="7"/>
  <c r="AIQ27" i="7"/>
  <c r="HV28" i="7"/>
  <c r="BAT26" i="7"/>
  <c r="LJ27" i="7"/>
  <c r="FK27" i="7"/>
  <c r="AFY23" i="7"/>
  <c r="CF27" i="7"/>
  <c r="AMF25" i="7"/>
  <c r="BWI28" i="7"/>
  <c r="AWO26" i="7"/>
  <c r="AQU25" i="7"/>
  <c r="AVX27" i="7"/>
  <c r="EU25" i="7"/>
  <c r="AGW26" i="7"/>
  <c r="BER28" i="7"/>
  <c r="AVQ27" i="7"/>
  <c r="AUR25" i="7"/>
  <c r="ATB24" i="7"/>
  <c r="BG23" i="7"/>
  <c r="ANT26" i="7"/>
  <c r="APC28" i="7"/>
  <c r="EF27" i="7"/>
  <c r="AFF26" i="7"/>
  <c r="BGT27" i="7"/>
  <c r="ARB25" i="7"/>
  <c r="GX25" i="7"/>
  <c r="AAX27" i="7"/>
  <c r="BKK28" i="7"/>
  <c r="BML26" i="7"/>
  <c r="BEP24" i="7"/>
  <c r="OD24" i="7"/>
  <c r="NF25" i="7"/>
  <c r="BRA23" i="7"/>
  <c r="BP24" i="7"/>
  <c r="LG25" i="7"/>
  <c r="AWB28" i="7"/>
  <c r="HU25" i="7"/>
  <c r="WR25" i="7"/>
  <c r="BDT25" i="7"/>
  <c r="ALY25" i="7"/>
  <c r="AWF25" i="7"/>
  <c r="AJP27" i="7"/>
  <c r="ANA25" i="7"/>
  <c r="AWX26" i="7"/>
  <c r="AMQ25" i="7"/>
  <c r="AVS25" i="7"/>
  <c r="BVW24" i="7"/>
  <c r="BFP26" i="7"/>
  <c r="BEZ23" i="7"/>
  <c r="GS27" i="7"/>
  <c r="BLR27" i="7"/>
  <c r="ALX28" i="7"/>
  <c r="IC24" i="7"/>
  <c r="BVH26" i="7"/>
  <c r="BBR22" i="7"/>
  <c r="BYA25" i="7"/>
  <c r="YR28" i="7"/>
  <c r="SU25" i="7"/>
  <c r="BSB25" i="7"/>
  <c r="APA25" i="7"/>
  <c r="KG23" i="7"/>
  <c r="ANV22" i="7"/>
  <c r="JS23" i="7"/>
  <c r="KD28" i="7"/>
  <c r="KE28" i="7"/>
  <c r="AHO28" i="7"/>
  <c r="CZ26" i="7"/>
  <c r="ADZ28" i="7"/>
  <c r="ADP25" i="7"/>
  <c r="AVP27" i="7"/>
  <c r="HJ25" i="7"/>
  <c r="YT23" i="7"/>
  <c r="WL28" i="7"/>
  <c r="BLW28" i="7"/>
  <c r="FW27" i="7"/>
  <c r="AWW24" i="7"/>
  <c r="AUM24" i="7"/>
  <c r="AJE24" i="7"/>
  <c r="AVZ23" i="7"/>
  <c r="ABF25" i="7"/>
  <c r="KC27" i="7"/>
  <c r="BGC26" i="7"/>
  <c r="BAT24" i="7"/>
  <c r="APW24" i="7"/>
  <c r="BDS25" i="7"/>
  <c r="BHM25" i="7"/>
  <c r="AJB25" i="7"/>
  <c r="ADM23" i="7"/>
  <c r="AGZ24" i="7"/>
  <c r="KV26" i="7"/>
  <c r="BAL24" i="7"/>
  <c r="TI27" i="7"/>
  <c r="XI22" i="7"/>
  <c r="ARR24" i="7"/>
  <c r="KI24" i="7"/>
  <c r="IR23" i="7"/>
  <c r="SJ22" i="7"/>
  <c r="AXP24" i="7"/>
  <c r="BKY25" i="7"/>
  <c r="FV23" i="7"/>
  <c r="BRR22" i="7"/>
  <c r="DC22" i="7"/>
  <c r="BVG26" i="7"/>
  <c r="AXU27" i="7"/>
  <c r="AZE27" i="7"/>
  <c r="JN24" i="7"/>
  <c r="BKZ26" i="7"/>
  <c r="BEA24" i="7"/>
  <c r="BTQ24" i="7"/>
  <c r="AJF27" i="7"/>
  <c r="GE27" i="7"/>
  <c r="AOO23" i="7"/>
  <c r="BY26" i="7"/>
  <c r="AAL26" i="7"/>
  <c r="BFV26" i="7"/>
  <c r="ZW28" i="7"/>
  <c r="EI27" i="7"/>
  <c r="GZ25" i="7"/>
  <c r="ACQ25" i="7"/>
  <c r="ASI24" i="7"/>
  <c r="ALF24" i="7"/>
  <c r="BHD25" i="7"/>
  <c r="AVI27" i="7"/>
  <c r="AGP22" i="7"/>
  <c r="APC23" i="7"/>
  <c r="BEW25" i="7"/>
  <c r="APP28" i="7"/>
  <c r="OD25" i="7"/>
  <c r="AMT27" i="7"/>
  <c r="BWX25" i="7"/>
  <c r="QN24" i="7"/>
  <c r="PQ27" i="7"/>
  <c r="BLI24" i="7"/>
  <c r="BXB25" i="7"/>
  <c r="ZN22" i="7"/>
  <c r="AMT26" i="7"/>
  <c r="MK25" i="7"/>
  <c r="BUA27" i="7"/>
  <c r="TK23" i="7"/>
  <c r="AQG22" i="7"/>
  <c r="AEO26" i="7"/>
  <c r="KW23" i="7"/>
  <c r="AZP23" i="7"/>
  <c r="ACQ27" i="7"/>
  <c r="APO26" i="7"/>
  <c r="AIQ24" i="7"/>
  <c r="BRP25" i="7"/>
  <c r="ANY24" i="7"/>
  <c r="BGA28" i="7"/>
  <c r="T24" i="7"/>
  <c r="OF26" i="7"/>
  <c r="OT27" i="7"/>
  <c r="BBM27" i="7"/>
  <c r="LC26" i="7"/>
  <c r="AAU23" i="7"/>
  <c r="YO22" i="7"/>
  <c r="BCY24" i="7"/>
  <c r="BR24" i="7"/>
  <c r="AAO25" i="7"/>
  <c r="ADP23" i="7"/>
  <c r="AGY24" i="7"/>
  <c r="PN24" i="7"/>
  <c r="AVT24" i="7"/>
  <c r="CI25" i="7"/>
  <c r="YY22" i="7"/>
  <c r="AMS22" i="7"/>
  <c r="AGY22" i="7"/>
  <c r="BXY25" i="7"/>
  <c r="BHE27" i="7"/>
  <c r="BRD28" i="7"/>
  <c r="DJ27" i="7"/>
  <c r="VA25" i="7"/>
  <c r="SM25" i="7"/>
  <c r="AXD24" i="7"/>
  <c r="MV28" i="7"/>
  <c r="BWJ27" i="7"/>
  <c r="IG26" i="7"/>
  <c r="BQV26" i="7"/>
  <c r="SN22" i="7"/>
  <c r="DS23" i="7"/>
  <c r="BIC23" i="7"/>
  <c r="IC25" i="7"/>
  <c r="AXJ24" i="7"/>
  <c r="BXN24" i="7"/>
  <c r="NX27" i="7"/>
  <c r="BAO27" i="7"/>
  <c r="AFT25" i="7"/>
  <c r="QX26" i="7"/>
  <c r="IB23" i="7"/>
  <c r="OS23" i="7"/>
  <c r="BCA22" i="7"/>
  <c r="ADT26" i="7"/>
  <c r="AUQ26" i="7"/>
  <c r="BTZ22" i="7"/>
  <c r="BUT22" i="7"/>
  <c r="ARO24" i="7"/>
  <c r="SW25" i="7"/>
  <c r="ACH22" i="7"/>
  <c r="MS23" i="7"/>
  <c r="VW27" i="7"/>
  <c r="AN27" i="7"/>
  <c r="AIM27" i="7"/>
  <c r="BVF24" i="7"/>
  <c r="BAR27" i="7"/>
  <c r="BNM27" i="7"/>
  <c r="BMB27" i="7"/>
  <c r="BEP27" i="7"/>
  <c r="AKM27" i="7"/>
  <c r="BUG26" i="7"/>
  <c r="BAU28" i="7"/>
  <c r="BFI23" i="7"/>
  <c r="XB26" i="7"/>
  <c r="BJN28" i="7"/>
  <c r="BWJ25" i="7"/>
  <c r="MH28" i="7"/>
  <c r="AHF26" i="7"/>
  <c r="BXZ27" i="7"/>
  <c r="AAX28" i="7"/>
  <c r="YH28" i="7"/>
  <c r="BAT27" i="7"/>
  <c r="AGT27" i="7"/>
  <c r="CQ27" i="7"/>
  <c r="ADJ26" i="7"/>
  <c r="OR26" i="7"/>
  <c r="BPK28" i="7"/>
  <c r="BNT28" i="7"/>
  <c r="UA28" i="7"/>
  <c r="VE25" i="7"/>
  <c r="ALE22" i="7"/>
  <c r="BET23" i="7"/>
  <c r="MB25" i="7"/>
  <c r="BCL27" i="7"/>
  <c r="BIH28" i="7"/>
  <c r="BLU26" i="7"/>
  <c r="BOA25" i="7"/>
  <c r="AIH28" i="7"/>
  <c r="AGJ26" i="7"/>
  <c r="WE23" i="7"/>
  <c r="ARN28" i="7"/>
  <c r="NU28" i="7"/>
  <c r="BVY27" i="7"/>
  <c r="GS26" i="7"/>
  <c r="BNI25" i="7"/>
  <c r="BRW25" i="7"/>
  <c r="BOH27" i="7"/>
  <c r="ABR27" i="7"/>
  <c r="ACA23" i="7"/>
  <c r="BIJ27" i="7"/>
  <c r="AW28" i="7"/>
  <c r="FN27" i="7"/>
  <c r="BGW25" i="7"/>
  <c r="AAX26" i="7"/>
  <c r="AZQ26" i="7"/>
  <c r="BDJ27" i="7"/>
  <c r="BMS23" i="7"/>
  <c r="BDE28" i="7"/>
  <c r="PS27" i="7"/>
  <c r="AEM22" i="7"/>
  <c r="BOU28" i="7"/>
  <c r="BMK28" i="7"/>
  <c r="AJV28" i="7"/>
  <c r="AYX25" i="7"/>
  <c r="XB28" i="7"/>
  <c r="AUG24" i="7"/>
  <c r="BUD25" i="7"/>
  <c r="BXQ27" i="7"/>
  <c r="ASY26" i="7"/>
  <c r="FU27" i="7"/>
  <c r="MX28" i="7"/>
  <c r="AK22" i="7"/>
  <c r="BIF27" i="7"/>
  <c r="JV24" i="7"/>
  <c r="VV27" i="7"/>
  <c r="AXG25" i="7"/>
  <c r="AOP27" i="7"/>
  <c r="AVH25" i="7"/>
  <c r="BVN23" i="7"/>
  <c r="AJX24" i="7"/>
  <c r="BCL25" i="7"/>
  <c r="AVR25" i="7"/>
  <c r="AGA27" i="7"/>
  <c r="AEO22" i="7"/>
  <c r="AEZ28" i="7"/>
  <c r="AKP22" i="7"/>
  <c r="MQ28" i="7"/>
  <c r="AMN27" i="7"/>
  <c r="BUU28" i="7"/>
  <c r="NM25" i="7"/>
  <c r="MV24" i="7"/>
  <c r="ABC26" i="7"/>
  <c r="BKK27" i="7"/>
  <c r="BPL23" i="7"/>
  <c r="BKJ23" i="7"/>
  <c r="ACD22" i="7"/>
  <c r="BFB27" i="7"/>
  <c r="BBL27" i="7"/>
  <c r="RW25" i="7"/>
  <c r="AEH26" i="7"/>
  <c r="BES25" i="7"/>
  <c r="BBB26" i="7"/>
  <c r="AHL26" i="7"/>
  <c r="AXS26" i="7"/>
  <c r="AKU26" i="7"/>
  <c r="BRP28" i="7"/>
  <c r="PF27" i="7"/>
  <c r="BQY23" i="7"/>
  <c r="ADR22" i="7"/>
  <c r="BLM27" i="7"/>
  <c r="AQ27" i="7"/>
  <c r="BPC26" i="7"/>
  <c r="ASZ27" i="7"/>
  <c r="BJF27" i="7"/>
  <c r="BNM26" i="7"/>
  <c r="BPT26" i="7"/>
  <c r="BHZ27" i="7"/>
  <c r="NT26" i="7"/>
  <c r="BHU22" i="7"/>
  <c r="BHL25" i="7"/>
  <c r="BDL28" i="7"/>
  <c r="XH22" i="7"/>
  <c r="ZH23" i="7"/>
  <c r="AYJ24" i="7"/>
  <c r="XQ23" i="7"/>
  <c r="M25" i="7"/>
  <c r="AMV26" i="7"/>
  <c r="BGV25" i="7"/>
  <c r="AGL24" i="7"/>
  <c r="AGH24" i="7"/>
  <c r="AQU23" i="7"/>
  <c r="AJI25" i="7"/>
  <c r="AVS23" i="7"/>
  <c r="OA25" i="7"/>
  <c r="AXQ28" i="7"/>
  <c r="BJF25" i="7"/>
  <c r="AFV28" i="7"/>
  <c r="QD22" i="7"/>
  <c r="N23" i="7"/>
  <c r="BTH25" i="7"/>
  <c r="APG23" i="7"/>
  <c r="BJD22" i="7"/>
  <c r="AIS22" i="7"/>
  <c r="NC23" i="7"/>
  <c r="AUQ28" i="7"/>
  <c r="RQ26" i="7"/>
  <c r="L24" i="7"/>
  <c r="AQL23" i="7"/>
  <c r="ME25" i="7"/>
  <c r="BYC23" i="7"/>
  <c r="YT22" i="7"/>
  <c r="ET28" i="7"/>
  <c r="BFO22" i="7"/>
  <c r="YW24" i="7"/>
  <c r="NN23" i="7"/>
  <c r="ST26" i="7"/>
  <c r="AHC22" i="7"/>
  <c r="AEF22" i="7"/>
  <c r="AEE22" i="7"/>
  <c r="BTE28" i="7"/>
  <c r="RN27" i="7"/>
  <c r="PI25" i="7"/>
  <c r="YQ26" i="7"/>
  <c r="AQU26" i="7"/>
  <c r="NS24" i="7"/>
  <c r="BXR27" i="7"/>
  <c r="KY24" i="7"/>
  <c r="AAI22" i="7"/>
  <c r="BXB23" i="7"/>
  <c r="ARY25" i="7"/>
  <c r="BGN28" i="7"/>
  <c r="XZ26" i="7"/>
  <c r="AHK26" i="7"/>
  <c r="VV28" i="7"/>
  <c r="AAN28" i="7"/>
  <c r="BDW25" i="7"/>
  <c r="UI25" i="7"/>
  <c r="AFO26" i="7"/>
  <c r="BOV28" i="7"/>
  <c r="OT26" i="7"/>
  <c r="GA23" i="7"/>
  <c r="XX23" i="7"/>
  <c r="FZ28" i="7"/>
  <c r="BQX25" i="7"/>
  <c r="TY22" i="7"/>
  <c r="XU26" i="7"/>
  <c r="BWS23" i="7"/>
  <c r="AMX22" i="7"/>
  <c r="AJV23" i="7"/>
  <c r="BEH23" i="7"/>
  <c r="GL22" i="7"/>
  <c r="AHW28" i="7"/>
  <c r="ASK27" i="7"/>
  <c r="BFZ27" i="7"/>
  <c r="WQ26" i="7"/>
  <c r="AHV25" i="7"/>
  <c r="BSK28" i="7"/>
  <c r="AT28" i="7"/>
  <c r="AQK27" i="7"/>
  <c r="BAI26" i="7"/>
  <c r="BNH26" i="7"/>
  <c r="BKF26" i="7"/>
  <c r="LV26" i="7"/>
  <c r="BHR28" i="7"/>
  <c r="BLG26" i="7"/>
  <c r="APO25" i="7"/>
  <c r="AAV28" i="7"/>
  <c r="TD26" i="7"/>
  <c r="BHD23" i="7"/>
  <c r="AJO26" i="7"/>
  <c r="ARF26" i="7"/>
  <c r="BFS23" i="7"/>
  <c r="AAT26" i="7"/>
  <c r="JE23" i="7"/>
  <c r="AWC24" i="7"/>
  <c r="BWZ26" i="7"/>
  <c r="BNH25" i="7"/>
  <c r="VV24" i="7"/>
  <c r="APG26" i="7"/>
  <c r="AFF23" i="7"/>
  <c r="AJA25" i="7"/>
  <c r="VF26" i="7"/>
  <c r="PU24" i="7"/>
  <c r="BWT28" i="7"/>
  <c r="BLA26" i="7"/>
  <c r="AYO27" i="7"/>
  <c r="IN27" i="7"/>
  <c r="AHP26" i="7"/>
  <c r="AEG27" i="7"/>
  <c r="WD24" i="7"/>
  <c r="JL27" i="7"/>
  <c r="GY27" i="7"/>
  <c r="ASK24" i="7"/>
  <c r="BMZ25" i="7"/>
  <c r="ADX25" i="7"/>
  <c r="NR22" i="7"/>
  <c r="BXJ24" i="7"/>
  <c r="BI24" i="7"/>
  <c r="BTF25" i="7"/>
  <c r="TC26" i="7"/>
  <c r="BVC24" i="7"/>
  <c r="AEH24" i="7"/>
  <c r="ARJ25" i="7"/>
  <c r="ADV23" i="7"/>
  <c r="AVI26" i="7"/>
  <c r="BIL22" i="7"/>
  <c r="JP26" i="7"/>
  <c r="NT22" i="7"/>
  <c r="OM26" i="7"/>
  <c r="BRH23" i="7"/>
  <c r="AAS26" i="7"/>
  <c r="BLD22" i="7"/>
  <c r="ADV26" i="7"/>
  <c r="BND23" i="7"/>
  <c r="UD24" i="7"/>
  <c r="BVK28" i="7"/>
  <c r="ZX28" i="7"/>
  <c r="HJ28" i="7"/>
  <c r="VB28" i="7"/>
  <c r="BNH28" i="7"/>
  <c r="BCG28" i="7"/>
  <c r="RV27" i="7"/>
  <c r="SI27" i="7"/>
  <c r="KB23" i="7"/>
  <c r="BMT26" i="7"/>
  <c r="AOA25" i="7"/>
  <c r="AMC24" i="7"/>
  <c r="QZ28" i="7"/>
  <c r="QU25" i="7"/>
  <c r="BHH28" i="7"/>
  <c r="DU26" i="7"/>
  <c r="AOQ23" i="7"/>
  <c r="AKG28" i="7"/>
  <c r="BMG26" i="7"/>
  <c r="ATT25" i="7"/>
  <c r="FE24" i="7"/>
  <c r="AYA25" i="7"/>
  <c r="BHI28" i="7"/>
  <c r="BMC23" i="7"/>
  <c r="AEY23" i="7"/>
  <c r="ACL25" i="7"/>
  <c r="BGJ26" i="7"/>
  <c r="ARH25" i="7"/>
  <c r="BBC22" i="7"/>
  <c r="BIY25" i="7"/>
  <c r="AYC27" i="7"/>
  <c r="BWJ28" i="7"/>
  <c r="AZW24" i="7"/>
  <c r="BVO26" i="7"/>
  <c r="SO25" i="7"/>
  <c r="BIX28" i="7"/>
  <c r="AMQ28" i="7"/>
  <c r="AHQ24" i="7"/>
  <c r="JT25" i="7"/>
  <c r="BTU24" i="7"/>
  <c r="AIR26" i="7"/>
  <c r="CA28" i="7"/>
  <c r="BVP24" i="7"/>
  <c r="BSM25" i="7"/>
  <c r="APG28" i="7"/>
  <c r="EE22" i="7"/>
  <c r="BPC25" i="7"/>
  <c r="BRW24" i="7"/>
  <c r="DE27" i="7"/>
  <c r="AZU27" i="7"/>
  <c r="BAA23" i="7"/>
  <c r="BPN26" i="7"/>
  <c r="BUD23" i="7"/>
  <c r="CW28" i="7"/>
  <c r="TB26" i="7"/>
  <c r="ACJ27" i="7"/>
  <c r="AQS26" i="7"/>
  <c r="BFL25" i="7"/>
  <c r="BTO24" i="7"/>
  <c r="AAC22" i="7"/>
  <c r="UI26" i="7"/>
  <c r="ALJ27" i="7"/>
  <c r="QA28" i="7"/>
  <c r="CA26" i="7"/>
  <c r="BXD27" i="7"/>
  <c r="XN24" i="7"/>
  <c r="QF27" i="7"/>
  <c r="BHM28" i="7"/>
  <c r="TD27" i="7"/>
  <c r="PO26" i="7"/>
  <c r="BDO23" i="7"/>
  <c r="AEI27" i="7"/>
  <c r="AKL23" i="7"/>
  <c r="BKZ25" i="7"/>
  <c r="BNB23" i="7"/>
  <c r="AWM22" i="7"/>
  <c r="ADG25" i="7"/>
  <c r="ASD26" i="7"/>
  <c r="AZB25" i="7"/>
  <c r="BBA25" i="7"/>
  <c r="FB28" i="7"/>
  <c r="ZX22" i="7"/>
  <c r="JF22" i="7"/>
  <c r="KR25" i="7"/>
  <c r="NX26" i="7"/>
  <c r="AYM26" i="7"/>
  <c r="BIR25" i="7"/>
  <c r="BLC24" i="7"/>
  <c r="BDM24" i="7"/>
  <c r="BW24" i="7"/>
  <c r="ATB28" i="7"/>
  <c r="CD24" i="7"/>
  <c r="AFQ22" i="7"/>
  <c r="ASC22" i="7"/>
  <c r="KT24" i="7"/>
  <c r="BMA23" i="7"/>
  <c r="MV22" i="7"/>
  <c r="AWP23" i="7"/>
  <c r="AIR24" i="7"/>
  <c r="AXA22" i="7"/>
  <c r="BHE28" i="7"/>
  <c r="CT27" i="7"/>
  <c r="AUL24" i="7"/>
  <c r="BIZ28" i="7"/>
  <c r="AMW24" i="7"/>
  <c r="MG27" i="7"/>
  <c r="BUH22" i="7"/>
  <c r="AV23" i="7"/>
  <c r="BLH24" i="7"/>
  <c r="NM23" i="7"/>
  <c r="ASG25" i="7"/>
  <c r="WL22" i="7"/>
  <c r="DO22" i="7"/>
  <c r="AUZ22" i="7"/>
  <c r="BGY24" i="7"/>
  <c r="AFL22" i="7"/>
  <c r="AHL23" i="7"/>
  <c r="BQD27" i="7"/>
  <c r="BIP24" i="7"/>
  <c r="NV28" i="7"/>
  <c r="BXV23" i="7"/>
  <c r="JE27" i="7"/>
  <c r="AKL22" i="7"/>
  <c r="KT27" i="7"/>
  <c r="AYU25" i="7"/>
  <c r="HH24" i="7"/>
  <c r="ASP23" i="7"/>
  <c r="BQN23" i="7"/>
  <c r="ADI25" i="7"/>
  <c r="TA25" i="7"/>
  <c r="AKE26" i="7"/>
  <c r="BSI25" i="7"/>
  <c r="YU26" i="7"/>
  <c r="BPG25" i="7"/>
  <c r="RZ28" i="7"/>
  <c r="SM27" i="7"/>
  <c r="RG28" i="7"/>
  <c r="BCJ27" i="7"/>
  <c r="AVU27" i="7"/>
  <c r="XE23" i="7"/>
  <c r="AKM22" i="7"/>
  <c r="ADJ25" i="7"/>
  <c r="JO22" i="7"/>
  <c r="AHB25" i="7"/>
  <c r="BIG23" i="7"/>
  <c r="BII22" i="7"/>
  <c r="BTK23" i="7"/>
  <c r="AQF27" i="7"/>
  <c r="OF23" i="7"/>
  <c r="BTS23" i="7"/>
  <c r="BT26" i="7"/>
  <c r="JY28" i="7"/>
  <c r="HL22" i="7"/>
  <c r="AYR22" i="7"/>
  <c r="BUZ24" i="7"/>
  <c r="XK25" i="7"/>
  <c r="AMR22" i="7"/>
  <c r="JS26" i="7"/>
  <c r="BLB22" i="7"/>
  <c r="AI23" i="7"/>
  <c r="BGA22" i="7"/>
  <c r="ADY24" i="7"/>
  <c r="BDQ23" i="7"/>
  <c r="TM25" i="7"/>
  <c r="AZE28" i="7"/>
  <c r="GF27" i="7"/>
  <c r="BKZ28" i="7"/>
  <c r="II28" i="7"/>
  <c r="ALA25" i="7"/>
  <c r="BBB25" i="7"/>
  <c r="AZM24" i="7"/>
  <c r="LX28" i="7"/>
  <c r="AKN26" i="7"/>
  <c r="TN24" i="7"/>
  <c r="BLL24" i="7"/>
  <c r="ASX24" i="7"/>
  <c r="AKE24" i="7"/>
  <c r="AJE23" i="7"/>
  <c r="AAY22" i="7"/>
  <c r="NB27" i="7"/>
  <c r="AYL23" i="7"/>
  <c r="DH24" i="7"/>
  <c r="BHF27" i="7"/>
  <c r="FI22" i="7"/>
  <c r="BMU24" i="7"/>
  <c r="JY23" i="7"/>
  <c r="BGI27" i="7"/>
  <c r="BTR25" i="7"/>
  <c r="ZQ24" i="7"/>
  <c r="LY24" i="7"/>
  <c r="KZ24" i="7"/>
  <c r="ATV24" i="7"/>
  <c r="AFE24" i="7"/>
  <c r="YJ22" i="7"/>
  <c r="XW25" i="7"/>
  <c r="YD23" i="7"/>
  <c r="BS28" i="7"/>
  <c r="BRU28" i="7"/>
  <c r="KC28" i="7"/>
  <c r="BEG26" i="7"/>
  <c r="BFE25" i="7"/>
  <c r="SS24" i="7"/>
  <c r="AMO23" i="7"/>
  <c r="BLW24" i="7"/>
  <c r="AFX22" i="7"/>
  <c r="BPO23" i="7"/>
  <c r="AIT24" i="7"/>
  <c r="ARP24" i="7"/>
  <c r="VC23" i="7"/>
  <c r="ACQ26" i="7"/>
  <c r="ALI25" i="7"/>
  <c r="ASL25" i="7"/>
  <c r="DB26" i="7"/>
  <c r="XC26" i="7"/>
  <c r="BQU24" i="7"/>
  <c r="AGR24" i="7"/>
  <c r="BNH23" i="7"/>
  <c r="AQJ27" i="7"/>
  <c r="BUR22" i="7"/>
  <c r="BJQ28" i="7"/>
  <c r="ML27" i="7"/>
  <c r="HP26" i="7"/>
  <c r="AXA25" i="7"/>
  <c r="VE24" i="7"/>
  <c r="UU23" i="7"/>
  <c r="BRP22" i="7"/>
  <c r="RV23" i="7"/>
  <c r="AXC26" i="7"/>
  <c r="BGK25" i="7"/>
  <c r="BHW24" i="7"/>
  <c r="BQB26" i="7"/>
  <c r="AVJ25" i="7"/>
  <c r="BUN24" i="7"/>
  <c r="BQP24" i="7"/>
  <c r="GE28" i="7"/>
  <c r="AIH22" i="7"/>
  <c r="BGF24" i="7"/>
  <c r="BDN23" i="7"/>
  <c r="ATO24" i="7"/>
  <c r="BP23" i="7"/>
  <c r="PH22" i="7"/>
  <c r="BEM22" i="7"/>
  <c r="AGX22" i="7"/>
  <c r="ANR22" i="7"/>
  <c r="BRJ25" i="7"/>
  <c r="BFM25" i="7"/>
  <c r="AVG23" i="7"/>
  <c r="HU22" i="7"/>
  <c r="AAJ22" i="7"/>
  <c r="AYV26" i="7"/>
  <c r="AUY26" i="7"/>
  <c r="BOO22" i="7"/>
  <c r="JY22" i="7"/>
  <c r="OG23" i="7"/>
  <c r="ZT23" i="7"/>
  <c r="BMJ23" i="7"/>
  <c r="AYT23" i="7"/>
  <c r="BTE24" i="7"/>
  <c r="AGC28" i="7"/>
  <c r="BS24" i="7"/>
  <c r="VR28" i="7"/>
  <c r="ANA24" i="7"/>
  <c r="AZW26" i="7"/>
  <c r="AKS27" i="7"/>
  <c r="AEO27" i="7"/>
  <c r="AQH26" i="7"/>
  <c r="BHN26" i="7"/>
  <c r="ZH26" i="7"/>
  <c r="AXV24" i="7"/>
  <c r="BPK26" i="7"/>
  <c r="BKP28" i="7"/>
  <c r="AWA25" i="7"/>
  <c r="WC28" i="7"/>
  <c r="IR28" i="7"/>
  <c r="BAD27" i="7"/>
  <c r="AHF27" i="7"/>
  <c r="U28" i="7"/>
  <c r="BTS26" i="7"/>
  <c r="BFI24" i="7"/>
  <c r="OW26" i="7"/>
  <c r="BON28" i="7"/>
  <c r="ZV27" i="7"/>
  <c r="NZ23" i="7"/>
  <c r="ATB25" i="7"/>
  <c r="AHX24" i="7"/>
  <c r="BLV26" i="7"/>
  <c r="GV27" i="7"/>
  <c r="AUR24" i="7"/>
  <c r="SY26" i="7"/>
  <c r="BJU26" i="7"/>
  <c r="AF27" i="7"/>
  <c r="WK25" i="7"/>
  <c r="AQL24" i="7"/>
  <c r="ASE27" i="7"/>
  <c r="BK26" i="7"/>
  <c r="ADA24" i="7"/>
  <c r="IM28" i="7"/>
  <c r="ZU23" i="7"/>
  <c r="ASX25" i="7"/>
  <c r="BXH26" i="7"/>
  <c r="AWV22" i="7"/>
  <c r="AHH22" i="7"/>
  <c r="BGU26" i="7"/>
  <c r="AJE22" i="7"/>
  <c r="BII25" i="7"/>
  <c r="SL25" i="7"/>
  <c r="AKQ28" i="7"/>
  <c r="AFG22" i="7"/>
  <c r="AHK27" i="7"/>
  <c r="BQG28" i="7"/>
  <c r="SN24" i="7"/>
  <c r="AFK28" i="7"/>
  <c r="AQR22" i="7"/>
  <c r="XR24" i="7"/>
  <c r="IR25" i="7"/>
  <c r="BVW27" i="7"/>
  <c r="BKV22" i="7"/>
  <c r="BBW27" i="7"/>
  <c r="VK24" i="7"/>
  <c r="BTE23" i="7"/>
  <c r="AMQ26" i="7"/>
  <c r="AVV25" i="7"/>
  <c r="AIE23" i="7"/>
  <c r="ANB27" i="7"/>
  <c r="AVU26" i="7"/>
  <c r="BIT24" i="7"/>
  <c r="ABA25" i="7"/>
  <c r="BNO22" i="7"/>
  <c r="IC26" i="7"/>
  <c r="BA24" i="7"/>
  <c r="ZQ22" i="7"/>
  <c r="BFK23" i="7"/>
  <c r="AWU25" i="7"/>
  <c r="BPI26" i="7"/>
  <c r="K27" i="7"/>
  <c r="APH23" i="7"/>
  <c r="ABK24" i="7"/>
  <c r="RZ24" i="7"/>
  <c r="TK24" i="7"/>
  <c r="HM25" i="7"/>
  <c r="V25" i="7"/>
  <c r="ES27" i="7"/>
  <c r="FR28" i="7"/>
  <c r="BWE28" i="7"/>
  <c r="ML25" i="7"/>
  <c r="BHR27" i="7"/>
  <c r="AOV26" i="7"/>
  <c r="BIS28" i="7"/>
  <c r="FR26" i="7"/>
  <c r="FZ25" i="7"/>
  <c r="BWA28" i="7"/>
  <c r="BHA25" i="7"/>
  <c r="BUP24" i="7"/>
  <c r="DV23" i="7"/>
  <c r="RL26" i="7"/>
  <c r="AKY25" i="7"/>
  <c r="UO28" i="7"/>
  <c r="BQO26" i="7"/>
  <c r="IK23" i="7"/>
  <c r="KW27" i="7"/>
  <c r="ACN25" i="7"/>
  <c r="AQJ28" i="7"/>
  <c r="AGX25" i="7"/>
  <c r="AQZ25" i="7"/>
  <c r="AQE27" i="7"/>
  <c r="CM24" i="7"/>
  <c r="ZB24" i="7"/>
  <c r="BCF28" i="7"/>
  <c r="AOA22" i="7"/>
  <c r="BSR28" i="7"/>
  <c r="BSC23" i="7"/>
  <c r="AZG27" i="7"/>
  <c r="QI26" i="7"/>
  <c r="AFV24" i="7"/>
  <c r="JN23" i="7"/>
  <c r="BTL26" i="7"/>
  <c r="BCA25" i="7"/>
  <c r="ZM27" i="7"/>
  <c r="AMB22" i="7"/>
  <c r="ASG23" i="7"/>
  <c r="BHZ22" i="7"/>
  <c r="TL26" i="7"/>
  <c r="AS24" i="7"/>
  <c r="ARC23" i="7"/>
  <c r="GF22" i="7"/>
  <c r="RI25" i="7"/>
  <c r="FF23" i="7"/>
  <c r="FL25" i="7"/>
  <c r="BPJ26" i="7"/>
  <c r="AWZ22" i="7"/>
  <c r="CX24" i="7"/>
  <c r="BHY27" i="7"/>
  <c r="AWZ27" i="7"/>
  <c r="BOU26" i="7"/>
  <c r="ABI22" i="7"/>
  <c r="BQL27" i="7"/>
  <c r="BVX22" i="7"/>
  <c r="AQO27" i="7"/>
  <c r="BLA22" i="7"/>
  <c r="ABU23" i="7"/>
  <c r="BUP22" i="7"/>
  <c r="BGV27" i="7"/>
  <c r="BOG24" i="7"/>
  <c r="AEE27" i="7"/>
  <c r="F11" i="7"/>
  <c r="DM24" i="7"/>
  <c r="APU23" i="7"/>
  <c r="BNC26" i="7"/>
  <c r="BUK27" i="7"/>
  <c r="BHS28" i="7"/>
  <c r="AEJ22" i="7"/>
  <c r="WF26" i="7"/>
  <c r="BLH25" i="7"/>
  <c r="BXY24" i="7"/>
  <c r="BPF22" i="7"/>
  <c r="AXT23" i="7"/>
  <c r="ABX25" i="7"/>
  <c r="AYC25" i="7"/>
  <c r="SE25" i="7"/>
  <c r="XF27" i="7"/>
  <c r="BPR28" i="7"/>
  <c r="AWG26" i="7"/>
  <c r="BC27" i="7"/>
  <c r="AHV28" i="7"/>
  <c r="BUL22" i="7"/>
  <c r="BNL26" i="7"/>
  <c r="AHF23" i="7"/>
  <c r="BKC23" i="7"/>
  <c r="EL25" i="7"/>
  <c r="BWG23" i="7"/>
  <c r="BUO23" i="7"/>
  <c r="AZB24" i="7"/>
  <c r="BIE24" i="7"/>
  <c r="ZZ24" i="7"/>
  <c r="AJN24" i="7"/>
  <c r="BVS26" i="7"/>
  <c r="LD25" i="7"/>
  <c r="NJ23" i="7"/>
  <c r="AXV26" i="7"/>
  <c r="AQE24" i="7"/>
  <c r="GJ26" i="7"/>
  <c r="AIW25" i="7"/>
  <c r="BSK26" i="7"/>
  <c r="BHJ23" i="7"/>
  <c r="BNY24" i="7"/>
  <c r="BEU24" i="7"/>
  <c r="AGB24" i="7"/>
  <c r="AEZ22" i="7"/>
  <c r="DO27" i="7"/>
  <c r="ABR26" i="7"/>
  <c r="RR26" i="7"/>
  <c r="BEF26" i="7"/>
  <c r="MU28" i="7"/>
  <c r="BNV23" i="7"/>
  <c r="ASI25" i="7"/>
  <c r="AEA27" i="7"/>
  <c r="AKD23" i="7"/>
  <c r="BSQ24" i="7"/>
  <c r="OR23" i="7"/>
  <c r="AXK27" i="7"/>
  <c r="NQ22" i="7"/>
  <c r="CW26" i="7"/>
  <c r="CV23" i="7"/>
  <c r="LR24" i="7"/>
  <c r="VQ24" i="7"/>
  <c r="AKF24" i="7"/>
  <c r="AJM24" i="7"/>
  <c r="ANB25" i="7"/>
  <c r="AZT24" i="7"/>
  <c r="AJE27" i="7"/>
  <c r="BBF26" i="7"/>
  <c r="AMI25" i="7"/>
  <c r="AEC26" i="7"/>
  <c r="AXG26" i="7"/>
  <c r="KP24" i="7"/>
  <c r="QZ25" i="7"/>
  <c r="BHN28" i="7"/>
  <c r="BBO27" i="7"/>
  <c r="AAJ24" i="7"/>
  <c r="AAZ22" i="7"/>
  <c r="BEZ22" i="7"/>
  <c r="AQT25" i="7"/>
  <c r="BTJ28" i="7"/>
  <c r="EA28" i="7"/>
  <c r="BLB23" i="7"/>
  <c r="AYD22" i="7"/>
  <c r="BWS25" i="7"/>
  <c r="BJM27" i="7"/>
  <c r="BNF28" i="7"/>
  <c r="BRJ24" i="7"/>
  <c r="ZR23" i="7"/>
  <c r="HO25" i="7"/>
  <c r="TV24" i="7"/>
  <c r="APZ25" i="7"/>
  <c r="BBS23" i="7"/>
  <c r="BDC23" i="7"/>
  <c r="BVO23" i="7"/>
  <c r="FX25" i="7"/>
  <c r="BBD23" i="7"/>
  <c r="SC24" i="7"/>
  <c r="PA24" i="7"/>
  <c r="G21" i="7"/>
  <c r="BFF23" i="7"/>
  <c r="ASL24" i="7"/>
  <c r="ACJ26" i="7"/>
  <c r="AYK23" i="7"/>
  <c r="AZO26" i="7"/>
  <c r="AWR22" i="7"/>
  <c r="UT25" i="7"/>
  <c r="DP25" i="7"/>
  <c r="BOX23" i="7"/>
  <c r="GI24" i="7"/>
  <c r="FH23" i="7"/>
  <c r="ALW26" i="7"/>
  <c r="BCU26" i="7"/>
  <c r="ATZ23" i="7"/>
  <c r="Z28" i="7"/>
  <c r="AWQ27" i="7"/>
  <c r="GI27" i="7"/>
  <c r="BWS28" i="7"/>
  <c r="AZG25" i="7"/>
  <c r="ALE25" i="7"/>
  <c r="XN25" i="7"/>
  <c r="IV28" i="7"/>
  <c r="AIJ26" i="7"/>
  <c r="IF28" i="7"/>
  <c r="WW27" i="7"/>
  <c r="AOF28" i="7"/>
  <c r="AGK25" i="7"/>
  <c r="BBW28" i="7"/>
  <c r="OS27" i="7"/>
  <c r="AGN26" i="7"/>
  <c r="AIV23" i="7"/>
  <c r="VY28" i="7"/>
  <c r="BIE28" i="7"/>
  <c r="BMR23" i="7"/>
  <c r="YC28" i="7"/>
  <c r="VL25" i="7"/>
  <c r="MI27" i="7"/>
  <c r="JJ26" i="7"/>
  <c r="BXE28" i="7"/>
  <c r="WD23" i="7"/>
  <c r="HN26" i="7"/>
  <c r="AA27" i="7"/>
  <c r="AYP25" i="7"/>
  <c r="PJ27" i="7"/>
  <c r="AZI26" i="7"/>
  <c r="AAA26" i="7"/>
  <c r="LN27" i="7"/>
  <c r="BCB26" i="7"/>
  <c r="BIX24" i="7"/>
  <c r="EP27" i="7"/>
  <c r="CF23" i="7"/>
  <c r="XC27" i="7"/>
  <c r="BQQ27" i="7"/>
  <c r="SW26" i="7"/>
  <c r="BFQ25" i="7"/>
  <c r="BUS22" i="7"/>
  <c r="RD27" i="7"/>
  <c r="AEX28" i="7"/>
  <c r="FI24" i="7"/>
  <c r="ACE24" i="7"/>
  <c r="BGS25" i="7"/>
  <c r="AGF23" i="7"/>
  <c r="BSP25" i="7"/>
  <c r="AJ27" i="7"/>
  <c r="MY22" i="7"/>
  <c r="WY24" i="7"/>
  <c r="ANX27" i="7"/>
  <c r="WR24" i="7"/>
  <c r="AVH27" i="7"/>
  <c r="BDC24" i="7"/>
  <c r="AAZ23" i="7"/>
  <c r="ABI27" i="7"/>
  <c r="ASL28" i="7"/>
  <c r="KV24" i="7"/>
  <c r="CG23" i="7"/>
  <c r="NT23" i="7"/>
  <c r="IJ26" i="7"/>
  <c r="AIU27" i="7"/>
  <c r="BIZ26" i="7"/>
  <c r="AYZ24" i="7"/>
  <c r="ABP22" i="7"/>
  <c r="UW28" i="7"/>
  <c r="JR23" i="7"/>
  <c r="ACC27" i="7"/>
  <c r="HE22" i="7"/>
  <c r="CD23" i="7"/>
  <c r="BLI25" i="7"/>
  <c r="ATM24" i="7"/>
  <c r="AHG22" i="7"/>
  <c r="ADU24" i="7"/>
  <c r="HU23" i="7"/>
  <c r="BOT27" i="7"/>
  <c r="AXT24" i="7"/>
  <c r="IS25" i="7"/>
  <c r="AYV27" i="7"/>
  <c r="ABM28" i="7"/>
  <c r="BNP27" i="7"/>
  <c r="AOL25" i="7"/>
  <c r="AMB28" i="7"/>
  <c r="DA27" i="7"/>
  <c r="BOY22" i="7"/>
  <c r="AOE22" i="7"/>
  <c r="JS25" i="7"/>
  <c r="AZL26" i="7"/>
  <c r="JW22" i="7"/>
  <c r="ACN27" i="7"/>
  <c r="BDQ24" i="7"/>
  <c r="AMC27" i="7"/>
  <c r="SH26" i="7"/>
  <c r="BP22" i="7"/>
  <c r="AUD26" i="7"/>
  <c r="AHQ27" i="7"/>
  <c r="ALB27" i="7"/>
  <c r="WW26" i="7"/>
  <c r="BLG27" i="7"/>
  <c r="BUE27" i="7"/>
  <c r="YS25" i="7"/>
  <c r="BNH27" i="7"/>
  <c r="BMQ26" i="7"/>
  <c r="PX24" i="7"/>
  <c r="BMA26" i="7"/>
  <c r="AP22" i="7"/>
  <c r="ASW23" i="7"/>
  <c r="PK22" i="7"/>
  <c r="BNF25" i="7"/>
  <c r="BVQ26" i="7"/>
  <c r="AZR27" i="7"/>
  <c r="JD25" i="7"/>
  <c r="ALQ28" i="7"/>
  <c r="BVG25" i="7"/>
  <c r="PJ26" i="7"/>
  <c r="ADB24" i="7"/>
  <c r="AXZ26" i="7"/>
  <c r="ER26" i="7"/>
  <c r="BQG26" i="7"/>
  <c r="BC22" i="7"/>
  <c r="AKG23" i="7"/>
  <c r="BCJ26" i="7"/>
  <c r="ATY27" i="7"/>
  <c r="AII22" i="7"/>
  <c r="AER22" i="7"/>
  <c r="FG24" i="7"/>
  <c r="AEL27" i="7"/>
  <c r="ASQ24" i="7"/>
  <c r="AVO27" i="7"/>
  <c r="PN27" i="7"/>
  <c r="EZ23" i="7"/>
  <c r="OP28" i="7"/>
  <c r="AB24" i="7"/>
  <c r="WG23" i="7"/>
  <c r="TZ22" i="7"/>
  <c r="ACK24" i="7"/>
  <c r="BIE26" i="7"/>
  <c r="IS26" i="7"/>
  <c r="UT24" i="7"/>
  <c r="YH24" i="7"/>
  <c r="ADT24" i="7"/>
  <c r="ATR23" i="7"/>
  <c r="LK23" i="7"/>
  <c r="BTO22" i="7"/>
  <c r="ASA24" i="7"/>
  <c r="BTH22" i="7"/>
  <c r="VX24" i="7"/>
  <c r="JE25" i="7"/>
  <c r="AKV24" i="7"/>
  <c r="AOK25" i="7"/>
  <c r="AMI26" i="7"/>
  <c r="AU24" i="7"/>
  <c r="BWX23" i="7"/>
  <c r="BLQ22" i="7"/>
  <c r="AQC24" i="7"/>
  <c r="BC23" i="7"/>
  <c r="ZV26" i="7"/>
  <c r="XT28" i="7"/>
  <c r="BKA28" i="7"/>
  <c r="BPB27" i="7"/>
  <c r="ATQ23" i="7"/>
  <c r="AVT28" i="7"/>
  <c r="BVX28" i="7"/>
  <c r="WV28" i="7"/>
  <c r="ADB26" i="7"/>
  <c r="AOO22" i="7"/>
  <c r="JR28" i="7"/>
  <c r="AGM25" i="7"/>
  <c r="MQ23" i="7"/>
  <c r="FN26" i="7"/>
  <c r="BCQ23" i="7"/>
  <c r="AHD23" i="7"/>
  <c r="TW26" i="7"/>
  <c r="BDP23" i="7"/>
  <c r="BUF25" i="7"/>
  <c r="BUB23" i="7"/>
  <c r="ASR23" i="7"/>
  <c r="BIM27" i="7"/>
  <c r="BTY24" i="7"/>
  <c r="BOR24" i="7"/>
  <c r="BHB23" i="7"/>
  <c r="AQJ22" i="7"/>
  <c r="BDI26" i="7"/>
  <c r="BI23" i="7"/>
  <c r="SI25" i="7"/>
  <c r="US24" i="7"/>
  <c r="SK22" i="7"/>
  <c r="ATI25" i="7"/>
  <c r="BTY28" i="7"/>
  <c r="AHX28" i="7"/>
  <c r="BTV25" i="7"/>
  <c r="DP26" i="7"/>
  <c r="OT25" i="7"/>
  <c r="BVR25" i="7"/>
  <c r="BKK24" i="7"/>
  <c r="IH23" i="7"/>
  <c r="APB26" i="7"/>
  <c r="WD26" i="7"/>
  <c r="HH23" i="7"/>
  <c r="APG22" i="7"/>
  <c r="ZW24" i="7"/>
  <c r="OY22" i="7"/>
  <c r="MM22" i="7"/>
  <c r="FA23" i="7"/>
  <c r="BQH22" i="7"/>
  <c r="BOC23" i="7"/>
  <c r="BTQ26" i="7"/>
  <c r="BXL26" i="7"/>
  <c r="BCD22" i="7"/>
  <c r="HK27" i="7"/>
  <c r="AA26" i="7"/>
  <c r="AEO24" i="7"/>
  <c r="XD23" i="7"/>
  <c r="LS22" i="7"/>
  <c r="BTE26" i="7"/>
  <c r="AON26" i="7"/>
  <c r="AXE22" i="7"/>
  <c r="BWH23" i="7"/>
  <c r="HI26" i="7"/>
  <c r="BVM23" i="7"/>
  <c r="WU25" i="7"/>
  <c r="FO25" i="7"/>
  <c r="YL22" i="7"/>
  <c r="BTC23" i="7"/>
  <c r="CE22" i="7"/>
  <c r="RR28" i="7"/>
  <c r="TT28" i="7"/>
  <c r="UW24" i="7"/>
  <c r="AVG27" i="7"/>
  <c r="AIB27" i="7"/>
  <c r="YL24" i="7"/>
  <c r="ALM27" i="7"/>
  <c r="VY26" i="7"/>
  <c r="AQG28" i="7"/>
  <c r="BJI24" i="7"/>
  <c r="AFW24" i="7"/>
  <c r="APN26" i="7"/>
  <c r="BBW23" i="7"/>
  <c r="ZM24" i="7"/>
  <c r="BCM22" i="7"/>
  <c r="AXF25" i="7"/>
  <c r="ALD26" i="7"/>
  <c r="CL28" i="7"/>
  <c r="BUR25" i="7"/>
  <c r="ASQ23" i="7"/>
  <c r="AVK23" i="7"/>
  <c r="JW28" i="7"/>
  <c r="AYW24" i="7"/>
  <c r="BK24" i="7"/>
  <c r="GU25" i="7"/>
  <c r="BLC27" i="7"/>
  <c r="QW25" i="7"/>
  <c r="BQO27" i="7"/>
  <c r="OA24" i="7"/>
  <c r="AMZ27" i="7"/>
  <c r="TC28" i="7"/>
  <c r="PK26" i="7"/>
  <c r="BM28" i="7"/>
  <c r="NZ26" i="7"/>
  <c r="AFA28" i="7"/>
  <c r="JX24" i="7"/>
  <c r="BFF26" i="7"/>
  <c r="ABL26" i="7"/>
  <c r="AEB28" i="7"/>
  <c r="BXT26" i="7"/>
  <c r="VT28" i="7"/>
  <c r="VH27" i="7"/>
  <c r="BP28" i="7"/>
  <c r="AZS25" i="7"/>
  <c r="BBM28" i="7"/>
  <c r="SE27" i="7"/>
  <c r="VP26" i="7"/>
  <c r="AZV27" i="7"/>
  <c r="BOR28" i="7"/>
  <c r="DW24" i="7"/>
  <c r="AYZ27" i="7"/>
  <c r="AWS25" i="7"/>
  <c r="ASH27" i="7"/>
  <c r="AIE27" i="7"/>
  <c r="AKT26" i="7"/>
  <c r="SE26" i="7"/>
  <c r="BOD28" i="7"/>
  <c r="ACD27" i="7"/>
  <c r="AET26" i="7"/>
  <c r="BNG27" i="7"/>
  <c r="OQ26" i="7"/>
  <c r="IQ27" i="7"/>
  <c r="BEQ24" i="7"/>
  <c r="DU25" i="7"/>
  <c r="ATT28" i="7"/>
  <c r="BML23" i="7"/>
  <c r="AQM23" i="7"/>
  <c r="BMU25" i="7"/>
  <c r="BIY22" i="7"/>
  <c r="TU24" i="7"/>
  <c r="AIP22" i="7"/>
  <c r="AJS27" i="7"/>
  <c r="AMZ28" i="7"/>
  <c r="ASD27" i="7"/>
  <c r="IL22" i="7"/>
  <c r="AER28" i="7"/>
  <c r="BAC28" i="7"/>
  <c r="HE27" i="7"/>
  <c r="BGC24" i="7"/>
  <c r="AJX28" i="7"/>
  <c r="ABH28" i="7"/>
  <c r="ARO28" i="7"/>
  <c r="BXL25" i="7"/>
  <c r="BVH27" i="7"/>
  <c r="ANY28" i="7"/>
  <c r="AFU27" i="7"/>
  <c r="AZB28" i="7"/>
  <c r="AOO28" i="7"/>
  <c r="AFS25" i="7"/>
  <c r="AXN24" i="7"/>
  <c r="BAJ27" i="7"/>
  <c r="ABV23" i="7"/>
  <c r="BTH23" i="7"/>
  <c r="ARD26" i="7"/>
  <c r="DC27" i="7"/>
  <c r="BM26" i="7"/>
  <c r="MT23" i="7"/>
  <c r="BUJ22" i="7"/>
  <c r="IM26" i="7"/>
  <c r="AHP24" i="7"/>
  <c r="APH26" i="7"/>
  <c r="QX27" i="7"/>
  <c r="BRP23" i="7"/>
  <c r="BGJ25" i="7"/>
  <c r="BIJ25" i="7"/>
  <c r="SB25" i="7"/>
  <c r="UC22" i="7"/>
  <c r="AVM26" i="7"/>
  <c r="BNA25" i="7"/>
  <c r="BMC27" i="7"/>
  <c r="BJG23" i="7"/>
  <c r="BOW23" i="7"/>
  <c r="TA28" i="7"/>
  <c r="BWF26" i="7"/>
  <c r="ACX26" i="7"/>
  <c r="ACI24" i="7"/>
  <c r="YD22" i="7"/>
  <c r="BGH28" i="7"/>
  <c r="BQT25" i="7"/>
  <c r="PJ25" i="7"/>
  <c r="BGP24" i="7"/>
  <c r="BBI27" i="7"/>
  <c r="CO22" i="7"/>
  <c r="VO27" i="7"/>
  <c r="H28" i="7"/>
  <c r="ABH26" i="7"/>
  <c r="AAW27" i="7"/>
  <c r="DU27" i="7"/>
  <c r="BRV26" i="7"/>
  <c r="MT27" i="7"/>
  <c r="BLB27" i="7"/>
  <c r="BMH24" i="7"/>
  <c r="ALX26" i="7"/>
  <c r="AKV25" i="7"/>
  <c r="BXB26" i="7"/>
  <c r="BNM23" i="7"/>
  <c r="BSL23" i="7"/>
  <c r="AFI27" i="7"/>
  <c r="AZA22" i="7"/>
  <c r="FA28" i="7"/>
  <c r="AVP25" i="7"/>
  <c r="BCD28" i="7"/>
  <c r="BRA26" i="7"/>
  <c r="AJD26" i="7"/>
  <c r="UK25" i="7"/>
  <c r="BJI26" i="7"/>
  <c r="ALS25" i="7"/>
  <c r="BFK26" i="7"/>
  <c r="MP23" i="7"/>
  <c r="AZE22" i="7"/>
  <c r="BO23" i="7"/>
  <c r="BUF27" i="7"/>
  <c r="HX24" i="7"/>
  <c r="LA25" i="7"/>
  <c r="AXQ22" i="7"/>
  <c r="LD28" i="7"/>
  <c r="ARZ25" i="7"/>
  <c r="BRP26" i="7"/>
  <c r="AID27" i="7"/>
  <c r="CB26" i="7"/>
  <c r="ATE27" i="7"/>
  <c r="BWX22" i="7"/>
  <c r="AJF25" i="7"/>
  <c r="HW28" i="7"/>
  <c r="BMR25" i="7"/>
  <c r="APU25" i="7"/>
  <c r="NO25" i="7"/>
  <c r="AAT27" i="7"/>
  <c r="AUL25" i="7"/>
  <c r="UV24" i="7"/>
  <c r="AIF23" i="7"/>
  <c r="BTW26" i="7"/>
  <c r="HJ27" i="7"/>
  <c r="AKU25" i="7"/>
  <c r="BKJ24" i="7"/>
  <c r="AHQ22" i="7"/>
  <c r="GY28" i="7"/>
  <c r="BWV26" i="7"/>
  <c r="BOY26" i="7"/>
  <c r="BWQ24" i="7"/>
  <c r="BSW26" i="7"/>
  <c r="BVC26" i="7"/>
  <c r="AM23" i="7"/>
  <c r="BXT25" i="7"/>
  <c r="AGQ28" i="7"/>
  <c r="CH27" i="7"/>
  <c r="AAR28" i="7"/>
  <c r="AYN27" i="7"/>
  <c r="AGV26" i="7"/>
  <c r="BUM26" i="7"/>
  <c r="NT27" i="7"/>
  <c r="Z25" i="7"/>
  <c r="BMX27" i="7"/>
  <c r="ATB22" i="7"/>
  <c r="WZ27" i="7"/>
  <c r="AWM23" i="7"/>
  <c r="RR27" i="7"/>
  <c r="BUT27" i="7"/>
  <c r="AFN22" i="7"/>
  <c r="I25" i="7"/>
  <c r="AFB26" i="7"/>
  <c r="AQE28" i="7"/>
  <c r="BWW26" i="7"/>
  <c r="BKI27" i="7"/>
  <c r="BSC28" i="7"/>
  <c r="AWW25" i="7"/>
  <c r="MG24" i="7"/>
  <c r="AYM22" i="7"/>
  <c r="JI23" i="7"/>
  <c r="QK25" i="7"/>
  <c r="AYB26" i="7"/>
  <c r="MX23" i="7"/>
  <c r="BWC26" i="7"/>
  <c r="LR27" i="7"/>
  <c r="EJ24" i="7"/>
  <c r="AM22" i="7"/>
  <c r="AFT28" i="7"/>
  <c r="OF25" i="7"/>
  <c r="AJA26" i="7"/>
  <c r="AGN23" i="7"/>
  <c r="BLT25" i="7"/>
  <c r="BSZ26" i="7"/>
  <c r="BGB28" i="7"/>
  <c r="BDO25" i="7"/>
  <c r="ANC25" i="7"/>
  <c r="BCK22" i="7"/>
  <c r="XP24" i="7"/>
  <c r="ZN27" i="7"/>
  <c r="AVD23" i="7"/>
  <c r="BKY23" i="7"/>
  <c r="AOT26" i="7"/>
  <c r="BCL22" i="7"/>
  <c r="CN24" i="7"/>
  <c r="BXF26" i="7"/>
  <c r="BVS25" i="7"/>
  <c r="AIN25" i="7"/>
  <c r="BPJ22" i="7"/>
  <c r="BMW22" i="7"/>
  <c r="YY24" i="7"/>
  <c r="AT24" i="7"/>
  <c r="BOO25" i="7"/>
  <c r="FV24" i="7"/>
  <c r="BWP22" i="7"/>
  <c r="JF26" i="7"/>
  <c r="BWD26" i="7"/>
  <c r="ZO23" i="7"/>
  <c r="ADN22" i="7"/>
  <c r="BOF24" i="7"/>
  <c r="MD26" i="7"/>
  <c r="MB22" i="7"/>
  <c r="LX24" i="7"/>
  <c r="UY26" i="7"/>
  <c r="AML27" i="7"/>
  <c r="PV28" i="7"/>
  <c r="AUN25" i="7"/>
  <c r="BCQ26" i="7"/>
  <c r="ZP26" i="7"/>
  <c r="BDM25" i="7"/>
  <c r="AWE26" i="7"/>
  <c r="PK24" i="7"/>
  <c r="AHV22" i="7"/>
  <c r="CJ25" i="7"/>
  <c r="AYN22" i="7"/>
  <c r="BPD26" i="7"/>
  <c r="MT26" i="7"/>
  <c r="ABI26" i="7"/>
  <c r="BXA26" i="7"/>
  <c r="HM26" i="7"/>
  <c r="ATQ24" i="7"/>
  <c r="BHT25" i="7"/>
  <c r="BXH25" i="7"/>
  <c r="BNX22" i="7"/>
  <c r="I27" i="7"/>
  <c r="BKI22" i="7"/>
  <c r="AQO22" i="7"/>
  <c r="ARM24" i="7"/>
  <c r="NA22" i="7"/>
  <c r="ALE28" i="7"/>
  <c r="ANM26" i="7"/>
  <c r="AGT24" i="7"/>
  <c r="BDS26" i="7"/>
  <c r="AKS23" i="7"/>
  <c r="BNO24" i="7"/>
  <c r="BIU27" i="7"/>
  <c r="BAG28" i="7"/>
  <c r="XN26" i="7"/>
  <c r="AYS26" i="7"/>
  <c r="BUT23" i="7"/>
  <c r="VT25" i="7"/>
  <c r="MM26" i="7"/>
  <c r="EI28" i="7"/>
  <c r="APR28" i="7"/>
  <c r="QE28" i="7"/>
  <c r="SY25" i="7"/>
  <c r="AZX28" i="7"/>
  <c r="ARN27" i="7"/>
  <c r="AVC24" i="7"/>
  <c r="IE24" i="7"/>
  <c r="BIY28" i="7"/>
  <c r="MR26" i="7"/>
  <c r="BSE26" i="7"/>
  <c r="NC28" i="7"/>
  <c r="BBF27" i="7"/>
  <c r="KG28" i="7"/>
  <c r="BJM28" i="7"/>
  <c r="BDO24" i="7"/>
  <c r="AZZ26" i="7"/>
  <c r="ACV26" i="7"/>
  <c r="BVZ25" i="7"/>
  <c r="PA26" i="7"/>
  <c r="BBN23" i="7"/>
  <c r="AMN23" i="7"/>
  <c r="AA28" i="7"/>
  <c r="SR22" i="7"/>
  <c r="EQ26" i="7"/>
  <c r="BXV27" i="7"/>
  <c r="AUY28" i="7"/>
  <c r="UJ26" i="7"/>
  <c r="AD28" i="7"/>
  <c r="AHG25" i="7"/>
  <c r="EE28" i="7"/>
  <c r="BNI24" i="7"/>
  <c r="BAO26" i="7"/>
  <c r="AOG25" i="7"/>
  <c r="FB27" i="7"/>
  <c r="KB26" i="7"/>
  <c r="AB27" i="7"/>
  <c r="ATZ27" i="7"/>
  <c r="ARE25" i="7"/>
  <c r="AHC25" i="7"/>
  <c r="BFS26" i="7"/>
  <c r="TY24" i="7"/>
  <c r="AGK27" i="7"/>
  <c r="BEU23" i="7"/>
  <c r="AJH28" i="7"/>
  <c r="BKA27" i="7"/>
  <c r="BSB28" i="7"/>
  <c r="LQ24" i="7"/>
  <c r="JR26" i="7"/>
  <c r="AA23" i="7"/>
  <c r="AKA26" i="7"/>
  <c r="ANC24" i="7"/>
  <c r="EA27" i="7"/>
  <c r="ALB26" i="7"/>
  <c r="BPH26" i="7"/>
  <c r="VP27" i="7"/>
  <c r="CV26" i="7"/>
  <c r="FP24" i="7"/>
  <c r="YR27" i="7"/>
  <c r="BWG27" i="7"/>
  <c r="AGB27" i="7"/>
  <c r="BUP28" i="7"/>
  <c r="AUD27" i="7"/>
  <c r="AKZ23" i="7"/>
  <c r="BUW25" i="7"/>
  <c r="BQD26" i="7"/>
  <c r="TD25" i="7"/>
  <c r="BH25" i="7"/>
  <c r="AGO24" i="7"/>
  <c r="BHR26" i="7"/>
  <c r="BCW28" i="7"/>
  <c r="BCH24" i="7"/>
  <c r="ZD22" i="7"/>
  <c r="BMM22" i="7"/>
  <c r="AO22" i="7"/>
  <c r="KG22" i="7"/>
  <c r="AAB25" i="7"/>
  <c r="AUF27" i="7"/>
  <c r="BQM26" i="7"/>
  <c r="BTG27" i="7"/>
  <c r="ABF26" i="7"/>
  <c r="BJR25" i="7"/>
  <c r="JC25" i="7"/>
  <c r="CA24" i="7"/>
  <c r="GT25" i="7"/>
  <c r="AJH23" i="7"/>
  <c r="PE28" i="7"/>
  <c r="DX23" i="7"/>
  <c r="BOI25" i="7"/>
  <c r="BJF22" i="7"/>
  <c r="AZQ24" i="7"/>
  <c r="DO24" i="7"/>
  <c r="PL23" i="7"/>
  <c r="AMQ27" i="7"/>
  <c r="PQ25" i="7"/>
  <c r="BTZ28" i="7"/>
  <c r="BIM22" i="7"/>
  <c r="EN25" i="7"/>
  <c r="WG26" i="7"/>
  <c r="BSR23" i="7"/>
  <c r="RQ24" i="7"/>
  <c r="BDU23" i="7"/>
  <c r="BCN24" i="7"/>
  <c r="ACF22" i="7"/>
  <c r="QB24" i="7"/>
  <c r="AP25" i="7"/>
  <c r="ACX27" i="7"/>
  <c r="BNU23" i="7"/>
  <c r="AHJ24" i="7"/>
  <c r="BNK22" i="7"/>
  <c r="ZK26" i="7"/>
  <c r="BUL24" i="7"/>
  <c r="AZM26" i="7"/>
  <c r="BFV23" i="7"/>
  <c r="APD25" i="7"/>
  <c r="ARS23" i="7"/>
  <c r="BLZ22" i="7"/>
  <c r="AH23" i="7"/>
  <c r="PR22" i="7"/>
  <c r="VB23" i="7"/>
  <c r="BI27" i="7"/>
  <c r="YI24" i="7"/>
  <c r="ASE23" i="7"/>
  <c r="AEU22" i="7"/>
  <c r="AN24" i="7"/>
  <c r="BUP27" i="7"/>
  <c r="BAH24" i="7"/>
  <c r="BCA23" i="7"/>
  <c r="AOW25" i="7"/>
  <c r="ATG22" i="7"/>
  <c r="PQ23" i="7"/>
  <c r="ATS23" i="7"/>
  <c r="AJK22" i="7"/>
  <c r="AAK23" i="7"/>
  <c r="BIK24" i="7"/>
  <c r="BBN26" i="7"/>
  <c r="BNB25" i="7"/>
  <c r="AXK23" i="7"/>
  <c r="TP27" i="7"/>
  <c r="ZN23" i="7"/>
  <c r="AIO23" i="7"/>
  <c r="BRH28" i="7"/>
  <c r="BPF24" i="7"/>
  <c r="CK22" i="7"/>
  <c r="ALT24" i="7"/>
  <c r="HO26" i="7"/>
  <c r="WR26" i="7"/>
  <c r="AWU22" i="7"/>
  <c r="BGE26" i="7"/>
  <c r="PV27" i="7"/>
  <c r="US25" i="7"/>
  <c r="BIV26" i="7"/>
  <c r="BEL22" i="7"/>
  <c r="ATE26" i="7"/>
  <c r="BSA23" i="7"/>
  <c r="AAZ28" i="7"/>
  <c r="ZL26" i="7"/>
  <c r="AEO28" i="7"/>
  <c r="AC23" i="7"/>
  <c r="AWE25" i="7"/>
  <c r="BHN27" i="7"/>
  <c r="AOZ22" i="7"/>
  <c r="BJK22" i="7"/>
  <c r="ALO24" i="7"/>
  <c r="LU26" i="7"/>
  <c r="BHH23" i="7"/>
  <c r="BX25" i="7"/>
  <c r="ALS27" i="7"/>
  <c r="PS23" i="7"/>
  <c r="G17" i="7"/>
  <c r="BPR26" i="7"/>
  <c r="BGK22" i="7"/>
  <c r="YQ22" i="7"/>
  <c r="AYW28" i="7"/>
  <c r="ALA26" i="7"/>
  <c r="ATA25" i="7"/>
  <c r="BAC23" i="7"/>
  <c r="ACW27" i="7"/>
  <c r="SI22" i="7"/>
  <c r="WO26" i="7"/>
  <c r="AXG22" i="7"/>
  <c r="L27" i="7"/>
  <c r="GW23" i="7"/>
  <c r="BIO22" i="7"/>
  <c r="ABF24" i="7"/>
  <c r="BUI26" i="7"/>
  <c r="AKW22" i="7"/>
  <c r="LL26" i="7"/>
  <c r="BES26" i="7"/>
  <c r="ADZ25" i="7"/>
  <c r="TP28" i="7"/>
  <c r="ZB26" i="7"/>
  <c r="BVL23" i="7"/>
  <c r="AQY24" i="7"/>
  <c r="HN23" i="7"/>
  <c r="AOB22" i="7"/>
  <c r="BLP24" i="7"/>
  <c r="BWX24" i="7"/>
  <c r="BNM24" i="7"/>
  <c r="PT27" i="7"/>
  <c r="ET24" i="7"/>
  <c r="YI23" i="7"/>
  <c r="BSF23" i="7"/>
  <c r="VH23" i="7"/>
  <c r="ME24" i="7"/>
  <c r="ALX22" i="7"/>
  <c r="OX27" i="7"/>
  <c r="QJ23" i="7"/>
  <c r="QH22" i="7"/>
  <c r="BVU27" i="7"/>
  <c r="ACE25" i="7"/>
  <c r="BDN24" i="7"/>
  <c r="BBY24" i="7"/>
  <c r="AYP24" i="7"/>
  <c r="BFA22" i="7"/>
  <c r="BBT24" i="7"/>
  <c r="BPD23" i="7"/>
  <c r="APL22" i="7"/>
  <c r="YN25" i="7"/>
  <c r="AYN25" i="7"/>
  <c r="FV27" i="7"/>
  <c r="AGI28" i="7"/>
  <c r="AMA27" i="7"/>
  <c r="API22" i="7"/>
  <c r="AMY25" i="7"/>
  <c r="BMG22" i="7"/>
  <c r="AGF26" i="7"/>
  <c r="BLD23" i="7"/>
  <c r="BJO26" i="7"/>
  <c r="BWP25" i="7"/>
  <c r="EU23" i="7"/>
  <c r="VE23" i="7"/>
  <c r="QC25" i="7"/>
  <c r="BEI23" i="7"/>
  <c r="BOD23" i="7"/>
  <c r="AFT26" i="7"/>
  <c r="AER26" i="7"/>
  <c r="LZ23" i="7"/>
  <c r="BMJ24" i="7"/>
  <c r="NR26" i="7"/>
  <c r="AVI23" i="7"/>
  <c r="BPZ22" i="7"/>
  <c r="BUI22" i="7"/>
  <c r="LX23" i="7"/>
  <c r="AYO22" i="7"/>
  <c r="WH24" i="7"/>
  <c r="BG22" i="7"/>
  <c r="AQA25" i="7"/>
  <c r="AET22" i="7"/>
  <c r="WW28" i="7"/>
  <c r="ABU24" i="7"/>
  <c r="QF26" i="7"/>
  <c r="WQ24" i="7"/>
  <c r="BDF25" i="7"/>
  <c r="BHI22" i="7"/>
  <c r="BBF28" i="7"/>
  <c r="BJA27" i="7"/>
  <c r="AKH26" i="7"/>
  <c r="AMO27" i="7"/>
  <c r="GP27" i="7"/>
  <c r="BMD27" i="7"/>
  <c r="AFR27" i="7"/>
  <c r="BOZ28" i="7"/>
  <c r="BCA26" i="7"/>
  <c r="WY28" i="7"/>
  <c r="BFO28" i="7"/>
  <c r="ATK24" i="7"/>
  <c r="BIL25" i="7"/>
  <c r="GZ28" i="7"/>
  <c r="DM28" i="7"/>
  <c r="BTD24" i="7"/>
  <c r="APW23" i="7"/>
  <c r="XP26" i="7"/>
  <c r="MH22" i="7"/>
  <c r="UV25" i="7"/>
  <c r="AXS25" i="7"/>
  <c r="LD26" i="7"/>
  <c r="BMV28" i="7"/>
  <c r="YT28" i="7"/>
  <c r="AV26" i="7"/>
  <c r="AZB27" i="7"/>
  <c r="BD26" i="7"/>
  <c r="ZA28" i="7"/>
  <c r="EE26" i="7"/>
  <c r="BLS26" i="7"/>
  <c r="BGC27" i="7"/>
  <c r="AFA27" i="7"/>
  <c r="BCQ27" i="7"/>
  <c r="YK28" i="7"/>
  <c r="AGT25" i="7"/>
  <c r="AOE25" i="7"/>
  <c r="AFG24" i="7"/>
  <c r="AFJ28" i="7"/>
  <c r="YP23" i="7"/>
  <c r="BUQ28" i="7"/>
  <c r="ASD28" i="7"/>
  <c r="AHQ28" i="7"/>
  <c r="BQO24" i="7"/>
  <c r="BPO28" i="7"/>
  <c r="SG26" i="7"/>
  <c r="BDV23" i="7"/>
  <c r="AAH26" i="7"/>
  <c r="BUW26" i="7"/>
  <c r="EM26" i="7"/>
  <c r="AYA26" i="7"/>
  <c r="BUX28" i="7"/>
  <c r="BIK25" i="7"/>
  <c r="ABO23" i="7"/>
  <c r="FF24" i="7"/>
  <c r="RV24" i="7"/>
  <c r="DS27" i="7"/>
  <c r="ATN24" i="7"/>
  <c r="BLP26" i="7"/>
  <c r="AIZ28" i="7"/>
  <c r="NS25" i="7"/>
  <c r="VZ24" i="7"/>
  <c r="BCL23" i="7"/>
  <c r="AYS22" i="7"/>
  <c r="AHN28" i="7"/>
  <c r="BGO27" i="7"/>
  <c r="ARV24" i="7"/>
  <c r="AIG26" i="7"/>
  <c r="BLN28" i="7"/>
  <c r="JR27" i="7"/>
  <c r="EG24" i="7"/>
  <c r="BVO27" i="7"/>
  <c r="ADD25" i="7"/>
  <c r="BMB23" i="7"/>
  <c r="BQM23" i="7"/>
  <c r="AIP27" i="7"/>
  <c r="AOJ22" i="7"/>
  <c r="ABD23" i="7"/>
  <c r="BKI24" i="7"/>
  <c r="ATK26" i="7"/>
  <c r="BDB27" i="7"/>
  <c r="ACY25" i="7"/>
  <c r="BWE22" i="7"/>
  <c r="AWC23" i="7"/>
  <c r="BRW27" i="7"/>
  <c r="OM23" i="7"/>
  <c r="RS24" i="7"/>
  <c r="I24" i="7"/>
  <c r="RK22" i="7"/>
  <c r="BPK23" i="7"/>
  <c r="GG26" i="7"/>
  <c r="AJH24" i="7"/>
  <c r="BBL23" i="7"/>
  <c r="LF25" i="7"/>
  <c r="ALC27" i="7"/>
  <c r="BI22" i="7"/>
  <c r="BXM26" i="7"/>
  <c r="KY27" i="7"/>
  <c r="BG25" i="7"/>
  <c r="BQJ27" i="7"/>
  <c r="JT26" i="7"/>
  <c r="BUQ25" i="7"/>
  <c r="BRX27" i="7"/>
  <c r="ZR25" i="7"/>
  <c r="AOR25" i="7"/>
  <c r="NA25" i="7"/>
  <c r="BDO26" i="7"/>
  <c r="LU25" i="7"/>
  <c r="AEQ28" i="7"/>
  <c r="GM25" i="7"/>
  <c r="AWE23" i="7"/>
  <c r="AWH25" i="7"/>
  <c r="AMH24" i="7"/>
  <c r="KK27" i="7"/>
  <c r="BUH25" i="7"/>
  <c r="GI28" i="7"/>
  <c r="BWO26" i="7"/>
  <c r="BBE26" i="7"/>
  <c r="AQL25" i="7"/>
  <c r="BCC22" i="7"/>
  <c r="ATS22" i="7"/>
  <c r="QZ24" i="7"/>
  <c r="BFW26" i="7"/>
  <c r="ARU23" i="7"/>
  <c r="VH22" i="7"/>
  <c r="BQF25" i="7"/>
  <c r="RG24" i="7"/>
  <c r="BOE24" i="7"/>
  <c r="MN27" i="7"/>
  <c r="ACB24" i="7"/>
  <c r="BQL24" i="7"/>
  <c r="AYC24" i="7"/>
  <c r="BJY22" i="7"/>
  <c r="ASM23" i="7"/>
  <c r="BGJ24" i="7"/>
  <c r="ZV24" i="7"/>
  <c r="IN24" i="7"/>
  <c r="AU25" i="7"/>
  <c r="BNC25" i="7"/>
  <c r="IO22" i="7"/>
  <c r="BAH27" i="7"/>
  <c r="ABV24" i="7"/>
  <c r="BIM25" i="7"/>
  <c r="QE27" i="7"/>
  <c r="BWU25" i="7"/>
  <c r="ANM28" i="7"/>
  <c r="FE22" i="7"/>
  <c r="BJT23" i="7"/>
  <c r="RI28" i="7"/>
  <c r="ARE22" i="7"/>
  <c r="AXO22" i="7"/>
  <c r="ANX25" i="7"/>
  <c r="GR25" i="7"/>
  <c r="AHF28" i="7"/>
  <c r="LJ25" i="7"/>
  <c r="ADQ24" i="7"/>
  <c r="HF23" i="7"/>
  <c r="BVC25" i="7"/>
  <c r="PV26" i="7"/>
  <c r="AUU22" i="7"/>
  <c r="EU26" i="7"/>
  <c r="UF23" i="7"/>
  <c r="AMD23" i="7"/>
  <c r="VS27" i="7"/>
  <c r="F17" i="7"/>
  <c r="QX25" i="7"/>
  <c r="AIL23" i="7"/>
  <c r="DZ26" i="7"/>
  <c r="BRN26" i="7"/>
  <c r="BDF22" i="7"/>
  <c r="RF27" i="7"/>
  <c r="AQF22" i="7"/>
  <c r="AYP23" i="7"/>
  <c r="BRY24" i="7"/>
  <c r="AI26" i="7"/>
  <c r="ABN28" i="7"/>
  <c r="BQW24" i="7"/>
  <c r="BOQ23" i="7"/>
  <c r="BWS22" i="7"/>
  <c r="AWZ25" i="7"/>
  <c r="SQ23" i="7"/>
  <c r="BUO25" i="7"/>
  <c r="BHV22" i="7"/>
  <c r="BIC24" i="7"/>
  <c r="AFD23" i="7"/>
  <c r="BWK25" i="7"/>
  <c r="BON22" i="7"/>
  <c r="PH23" i="7"/>
  <c r="NR23" i="7"/>
  <c r="AEX27" i="7"/>
  <c r="XL28" i="7"/>
  <c r="LN23" i="7"/>
  <c r="YI27" i="7"/>
  <c r="BEI22" i="7"/>
  <c r="BXM23" i="7"/>
  <c r="JF23" i="7"/>
  <c r="IQ26" i="7"/>
  <c r="IV22" i="7"/>
  <c r="BNP24" i="7"/>
  <c r="AQR24" i="7"/>
  <c r="BJC24" i="7"/>
  <c r="AWF24" i="7"/>
  <c r="BWQ27" i="7"/>
  <c r="BCJ23" i="7"/>
  <c r="BQE27" i="7"/>
  <c r="FV22" i="7"/>
  <c r="YA23" i="7"/>
  <c r="FC27" i="7"/>
  <c r="ASQ26" i="7"/>
  <c r="IQ25" i="7"/>
  <c r="QK24" i="7"/>
  <c r="BQB27" i="7"/>
  <c r="PI24" i="7"/>
  <c r="TH22" i="7"/>
  <c r="LC22" i="7"/>
  <c r="O27" i="7"/>
  <c r="BLT24" i="7"/>
  <c r="APF28" i="7"/>
  <c r="BJ23" i="7"/>
  <c r="KV27" i="7"/>
  <c r="BEP28" i="7"/>
  <c r="BXE24" i="7"/>
  <c r="BNP25" i="7"/>
  <c r="BBD26" i="7"/>
  <c r="BGZ26" i="7"/>
  <c r="ALW27" i="7"/>
  <c r="BWY23" i="7"/>
  <c r="BJA26" i="7"/>
  <c r="APY23" i="7"/>
  <c r="BSH22" i="7"/>
  <c r="KW28" i="7"/>
  <c r="APV26" i="7"/>
  <c r="EW22" i="7"/>
  <c r="BRC23" i="7"/>
  <c r="ARF27" i="7"/>
  <c r="APO22" i="7"/>
  <c r="BRF25" i="7"/>
  <c r="APM25" i="7"/>
  <c r="AQZ24" i="7"/>
  <c r="WX27" i="7"/>
  <c r="BIP25" i="7"/>
  <c r="BCF24" i="7"/>
  <c r="BTV24" i="7"/>
  <c r="BEL25" i="7"/>
  <c r="BMF25" i="7"/>
  <c r="WB24" i="7"/>
  <c r="BOG25" i="7"/>
  <c r="ET23" i="7"/>
  <c r="APG25" i="7"/>
  <c r="AZY22" i="7"/>
  <c r="VU26" i="7"/>
  <c r="BSJ25" i="7"/>
  <c r="PF22" i="7"/>
  <c r="AZQ27" i="7"/>
  <c r="PL25" i="7"/>
  <c r="AOI25" i="7"/>
  <c r="KN23" i="7"/>
  <c r="EQ25" i="7"/>
  <c r="BVC27" i="7"/>
  <c r="AOI24" i="7"/>
  <c r="ANB26" i="7"/>
  <c r="ALV26" i="7"/>
  <c r="QA26" i="7"/>
  <c r="BBU25" i="7"/>
  <c r="APY28" i="7"/>
  <c r="AXG27" i="7"/>
  <c r="BBX26" i="7"/>
  <c r="BRG27" i="7"/>
  <c r="AXL26" i="7"/>
  <c r="RA26" i="7"/>
  <c r="AIF22" i="7"/>
  <c r="BTO27" i="7"/>
  <c r="AVE25" i="7"/>
  <c r="BYD22" i="7"/>
  <c r="BPA23" i="7"/>
  <c r="CE23" i="7"/>
  <c r="AJC27" i="7"/>
  <c r="AGQ22" i="7"/>
  <c r="AVY26" i="7"/>
  <c r="AXG24" i="7"/>
  <c r="AIN27" i="7"/>
  <c r="AUE25" i="7"/>
  <c r="BKS26" i="7"/>
  <c r="ALN22" i="7"/>
  <c r="G28" i="7"/>
  <c r="DN27" i="7"/>
  <c r="AIM25" i="7"/>
  <c r="BE25" i="7"/>
  <c r="BKU26" i="7"/>
  <c r="BUN26" i="7"/>
  <c r="ZU22" i="7"/>
  <c r="BDZ23" i="7"/>
  <c r="AHX26" i="7"/>
  <c r="BEX25" i="7"/>
  <c r="DN23" i="7"/>
  <c r="AUD22" i="7"/>
  <c r="BKO23" i="7"/>
  <c r="BIF24" i="7"/>
  <c r="BOP26" i="7"/>
  <c r="BIZ27" i="7"/>
  <c r="AES25" i="7"/>
  <c r="ABW27" i="7"/>
  <c r="BVA22" i="7"/>
  <c r="AI25" i="7"/>
  <c r="ADS27" i="7"/>
  <c r="WE27" i="7"/>
  <c r="EC25" i="7"/>
  <c r="MG26" i="7"/>
  <c r="AKT24" i="7"/>
  <c r="AFO22" i="7"/>
  <c r="MS27" i="7"/>
  <c r="AKK24" i="7"/>
  <c r="BFM26" i="7"/>
  <c r="AGV24" i="7"/>
  <c r="BMP27" i="7"/>
  <c r="QO22" i="7"/>
  <c r="BHY26" i="7"/>
  <c r="ASV22" i="7"/>
  <c r="BQB28" i="7"/>
  <c r="KH23" i="7"/>
  <c r="EY27" i="7"/>
  <c r="BJR26" i="7"/>
  <c r="BAA24" i="7"/>
  <c r="DE28" i="7"/>
  <c r="AST22" i="7"/>
  <c r="BAS23" i="7"/>
  <c r="AGM23" i="7"/>
  <c r="AIZ22" i="7"/>
  <c r="AXW26" i="7"/>
  <c r="BGV24" i="7"/>
  <c r="HM23" i="7"/>
  <c r="XJ24" i="7"/>
  <c r="AUR28" i="7"/>
  <c r="ANC22" i="7"/>
  <c r="AEE24" i="7"/>
  <c r="BBM25" i="7"/>
  <c r="APB23" i="7"/>
  <c r="BGS26" i="7"/>
  <c r="AJK26" i="7"/>
  <c r="BVP28" i="7"/>
  <c r="BKH28" i="7"/>
  <c r="BXR23" i="7"/>
  <c r="PH24" i="7"/>
  <c r="BWI22" i="7"/>
  <c r="AUU27" i="7"/>
  <c r="XA22" i="7"/>
  <c r="BDZ28" i="7"/>
  <c r="BWS27" i="7"/>
  <c r="BNG22" i="7"/>
  <c r="KH22" i="7"/>
  <c r="BIR24" i="7"/>
  <c r="AUF28" i="7"/>
  <c r="LA22" i="7"/>
  <c r="LV24" i="7"/>
  <c r="ALF23" i="7"/>
  <c r="PS25" i="7"/>
  <c r="BSO26" i="7"/>
  <c r="BXI22" i="7"/>
  <c r="ANH27" i="7"/>
  <c r="ANM23" i="7"/>
  <c r="AES24" i="7"/>
  <c r="BJN23" i="7"/>
  <c r="VK27" i="7"/>
  <c r="HV25" i="7"/>
  <c r="APN27" i="7"/>
  <c r="BSF22" i="7"/>
  <c r="BFU25" i="7"/>
  <c r="AVL25" i="7"/>
  <c r="AEJ26" i="7"/>
  <c r="BQV27" i="7"/>
  <c r="BCH23" i="7"/>
  <c r="BXG27" i="7"/>
  <c r="AOZ28" i="7"/>
  <c r="EZ26" i="7"/>
  <c r="BNO23" i="7"/>
  <c r="AYE27" i="7"/>
  <c r="BGQ27" i="7"/>
  <c r="AJL23" i="7"/>
  <c r="ANQ27" i="7"/>
  <c r="TW23" i="7"/>
  <c r="ADR27" i="7"/>
  <c r="IS23" i="7"/>
  <c r="BAO23" i="7"/>
  <c r="DG25" i="7"/>
  <c r="BUG24" i="7"/>
  <c r="VY25" i="7"/>
  <c r="AOU24" i="7"/>
  <c r="SO22" i="7"/>
  <c r="BNN26" i="7"/>
  <c r="BXP23" i="7"/>
  <c r="VK25" i="7"/>
  <c r="BKQ22" i="7"/>
  <c r="BBT27" i="7"/>
  <c r="NU22" i="7"/>
  <c r="AOX22" i="7"/>
  <c r="JJ25" i="7"/>
  <c r="AVW24" i="7"/>
  <c r="AKT22" i="7"/>
  <c r="ACB28" i="7"/>
  <c r="KZ26" i="7"/>
  <c r="BCW24" i="7"/>
  <c r="BVE25" i="7"/>
  <c r="AAN26" i="7"/>
  <c r="TU26" i="7"/>
  <c r="RZ25" i="7"/>
  <c r="YB24" i="7"/>
  <c r="TF23" i="7"/>
  <c r="BDN25" i="7"/>
  <c r="GI25" i="7"/>
  <c r="BKM25" i="7"/>
  <c r="BGN22" i="7"/>
  <c r="O22" i="7"/>
  <c r="ABW24" i="7"/>
  <c r="AEF28" i="7"/>
  <c r="ALO22" i="7"/>
  <c r="LY27" i="7"/>
  <c r="ADW26" i="7"/>
  <c r="QN23" i="7"/>
  <c r="AQH23" i="7"/>
  <c r="QO25" i="7"/>
  <c r="TX24" i="7"/>
  <c r="UE23" i="7"/>
  <c r="EF24" i="7"/>
  <c r="BOA23" i="7"/>
  <c r="BKR26" i="7"/>
  <c r="BWT23" i="7"/>
  <c r="TQ25" i="7"/>
  <c r="BJC28" i="7"/>
  <c r="BGC23" i="7"/>
  <c r="BMN25" i="7"/>
  <c r="AWE27" i="7"/>
  <c r="AXK25" i="7"/>
  <c r="AHQ26" i="7"/>
  <c r="BHP23" i="7"/>
  <c r="BWN25" i="7"/>
  <c r="AYO24" i="7"/>
  <c r="AUX23" i="7"/>
  <c r="GU23" i="7"/>
  <c r="AAL24" i="7"/>
  <c r="ALX27" i="7"/>
  <c r="BUB25" i="7"/>
  <c r="AE22" i="7"/>
  <c r="BNH22" i="7"/>
  <c r="BGZ22" i="7"/>
  <c r="BSV26" i="7"/>
  <c r="JD26" i="7"/>
  <c r="AFE26" i="7"/>
  <c r="BFO26" i="7"/>
  <c r="AGN24" i="7"/>
  <c r="AMK24" i="7"/>
  <c r="AIY26" i="7"/>
  <c r="BJF24" i="7"/>
  <c r="V23" i="7"/>
  <c r="BWE26" i="7"/>
  <c r="AZK26" i="7"/>
  <c r="DR25" i="7"/>
  <c r="AFE23" i="7"/>
  <c r="FY25" i="7"/>
  <c r="BJB24" i="7"/>
  <c r="RU25" i="7"/>
  <c r="AIS26" i="7"/>
  <c r="LU24" i="7"/>
  <c r="SW23" i="7"/>
  <c r="BVF26" i="7"/>
  <c r="HN27" i="7"/>
  <c r="AIS27" i="7"/>
  <c r="PE22" i="7"/>
  <c r="VW24" i="7"/>
  <c r="QL25" i="7"/>
  <c r="BGR22" i="7"/>
  <c r="OS22" i="7"/>
  <c r="AYL26" i="7"/>
  <c r="BBS27" i="7"/>
  <c r="AAR23" i="7"/>
  <c r="MC28" i="7"/>
  <c r="BXG25" i="7"/>
  <c r="CL23" i="7"/>
  <c r="BBR26" i="7"/>
  <c r="HD28" i="7"/>
  <c r="BJB26" i="7"/>
  <c r="AAW24" i="7"/>
  <c r="AGO23" i="7"/>
  <c r="ALX25" i="7"/>
  <c r="AXB23" i="7"/>
  <c r="BV27" i="7"/>
  <c r="SG24" i="7"/>
  <c r="AEN25" i="7"/>
  <c r="AVA26" i="7"/>
  <c r="BJL27" i="7"/>
  <c r="FS26" i="7"/>
  <c r="TW28" i="7"/>
  <c r="BKC26" i="7"/>
  <c r="BEK25" i="7"/>
  <c r="BEZ27" i="7"/>
  <c r="AWW26" i="7"/>
  <c r="APA24" i="7"/>
  <c r="AID23" i="7"/>
  <c r="EY22" i="7"/>
  <c r="LQ23" i="7"/>
  <c r="ATM22" i="7"/>
  <c r="AJG25" i="7"/>
  <c r="BAP24" i="7"/>
  <c r="BTC25" i="7"/>
  <c r="YG23" i="7"/>
  <c r="AAN24" i="7"/>
  <c r="BUK23" i="7"/>
  <c r="HI24" i="7"/>
  <c r="AEY22" i="7"/>
  <c r="SS22" i="7"/>
  <c r="ATF23" i="7"/>
  <c r="IO25" i="7"/>
  <c r="AWA24" i="7"/>
  <c r="AGB28" i="7"/>
  <c r="BXJ28" i="7"/>
  <c r="AQC23" i="7"/>
  <c r="AVS28" i="7"/>
  <c r="NZ28" i="7"/>
  <c r="PC27" i="7"/>
  <c r="AVC26" i="7"/>
  <c r="BEY26" i="7"/>
  <c r="AJJ25" i="7"/>
  <c r="ABX26" i="7"/>
  <c r="LE24" i="7"/>
  <c r="YV24" i="7"/>
  <c r="XS24" i="7"/>
  <c r="AGD27" i="7"/>
  <c r="AGJ22" i="7"/>
  <c r="BDQ27" i="7"/>
  <c r="BI28" i="7"/>
  <c r="AYJ26" i="7"/>
  <c r="GM24" i="7"/>
  <c r="TT27" i="7"/>
  <c r="AJO25" i="7"/>
  <c r="VZ25" i="7"/>
  <c r="HB27" i="7"/>
  <c r="RC28" i="7"/>
  <c r="APH24" i="7"/>
  <c r="QB25" i="7"/>
  <c r="EQ27" i="7"/>
  <c r="BGO28" i="7"/>
  <c r="LW22" i="7"/>
  <c r="HZ26" i="7"/>
  <c r="BHC27" i="7"/>
  <c r="ANP27" i="7"/>
  <c r="AWT27" i="7"/>
  <c r="XT26" i="7"/>
  <c r="BGR27" i="7"/>
  <c r="BEZ24" i="7"/>
  <c r="BIH24" i="7"/>
  <c r="OL22" i="7"/>
  <c r="ARP22" i="7"/>
  <c r="ER27" i="7"/>
  <c r="BFT23" i="7"/>
  <c r="BQI26" i="7"/>
  <c r="BPJ27" i="7"/>
  <c r="BAH23" i="7"/>
  <c r="XG25" i="7"/>
  <c r="BW26" i="7"/>
  <c r="BGS24" i="7"/>
  <c r="BBN25" i="7"/>
  <c r="LZ26" i="7"/>
  <c r="AGW27" i="7"/>
  <c r="APS26" i="7"/>
  <c r="AGH26" i="7"/>
  <c r="AVR23" i="7"/>
  <c r="SN25" i="7"/>
  <c r="AYU22" i="7"/>
  <c r="AAD28" i="7"/>
  <c r="BEO27" i="7"/>
  <c r="AJM26" i="7"/>
  <c r="JF27" i="7"/>
  <c r="BEZ26" i="7"/>
  <c r="TJ23" i="7"/>
  <c r="AGK23" i="7"/>
  <c r="BQE23" i="7"/>
  <c r="BMR26" i="7"/>
  <c r="AVA25" i="7"/>
  <c r="BJW25" i="7"/>
  <c r="QK28" i="7"/>
  <c r="BNP26" i="7"/>
  <c r="AD23" i="7"/>
  <c r="MK23" i="7"/>
  <c r="BAO25" i="7"/>
  <c r="AKG25" i="7"/>
  <c r="PH27" i="7"/>
  <c r="BQJ24" i="7"/>
  <c r="AEJ24" i="7"/>
  <c r="BNQ27" i="7"/>
  <c r="BDQ25" i="7"/>
  <c r="APM23" i="7"/>
  <c r="BAX27" i="7"/>
  <c r="BMC26" i="7"/>
  <c r="AJW27" i="7"/>
  <c r="BGQ26" i="7"/>
  <c r="AOS26" i="7"/>
  <c r="BPT24" i="7"/>
  <c r="SL24" i="7"/>
  <c r="BTT25" i="7"/>
  <c r="BYA26" i="7"/>
  <c r="ASY24" i="7"/>
  <c r="TN22" i="7"/>
  <c r="ACA24" i="7"/>
  <c r="FP25" i="7"/>
  <c r="KJ26" i="7"/>
  <c r="AAU27" i="7"/>
  <c r="BRY25" i="7"/>
  <c r="ATO28" i="7"/>
  <c r="WA27" i="7"/>
  <c r="BMQ24" i="7"/>
  <c r="ALQ24" i="7"/>
  <c r="AJX23" i="7"/>
  <c r="GG23" i="7"/>
  <c r="MB24" i="7"/>
  <c r="UT26" i="7"/>
  <c r="BFC26" i="7"/>
  <c r="BDA25" i="7"/>
  <c r="AQJ25" i="7"/>
  <c r="WS25" i="7"/>
  <c r="AOI23" i="7"/>
  <c r="BTT24" i="7"/>
  <c r="CW22" i="7"/>
  <c r="AMJ24" i="7"/>
  <c r="OX28" i="7"/>
  <c r="UR26" i="7"/>
  <c r="XD22" i="7"/>
  <c r="ALX23" i="7"/>
  <c r="BMP26" i="7"/>
  <c r="ACC26" i="7"/>
  <c r="BIU25" i="7"/>
  <c r="ACN23" i="7"/>
  <c r="AKB22" i="7"/>
  <c r="BTB26" i="7"/>
  <c r="NZ22" i="7"/>
  <c r="AQR28" i="7"/>
  <c r="BSZ22" i="7"/>
  <c r="AWP26" i="7"/>
  <c r="CK24" i="7"/>
  <c r="ALO23" i="7"/>
  <c r="YU22" i="7"/>
  <c r="ANC26" i="7"/>
  <c r="BGE25" i="7"/>
  <c r="P27" i="7"/>
  <c r="MJ26" i="7"/>
  <c r="BKD28" i="7"/>
  <c r="BEA25" i="7"/>
  <c r="BSD23" i="7"/>
  <c r="ALO26" i="7"/>
  <c r="ALL22" i="7"/>
  <c r="QE23" i="7"/>
  <c r="AYK26" i="7"/>
  <c r="AWQ22" i="7"/>
  <c r="BYA23" i="7"/>
  <c r="UQ25" i="7"/>
  <c r="BRU23" i="7"/>
  <c r="BUE23" i="7"/>
  <c r="AZN23" i="7"/>
  <c r="BQE25" i="7"/>
  <c r="GK25" i="7"/>
  <c r="AAB28" i="7"/>
  <c r="BQG22" i="7"/>
  <c r="BMO25" i="7"/>
  <c r="AXD23" i="7"/>
  <c r="IB26" i="7"/>
  <c r="BIE27" i="7"/>
  <c r="APR26" i="7"/>
  <c r="BTL25" i="7"/>
  <c r="ALB22" i="7"/>
  <c r="ALC24" i="7"/>
  <c r="CU24" i="7"/>
  <c r="AKD26" i="7"/>
  <c r="AMU22" i="7"/>
  <c r="BIN25" i="7"/>
  <c r="BKU28" i="7"/>
  <c r="JK27" i="7"/>
  <c r="AIO28" i="7"/>
  <c r="RH24" i="7"/>
  <c r="APB27" i="7"/>
  <c r="AZK24" i="7"/>
  <c r="UU22" i="7"/>
  <c r="HS26" i="7"/>
  <c r="QQ23" i="7"/>
  <c r="TR22" i="7"/>
  <c r="BDB23" i="7"/>
  <c r="APU24" i="7"/>
  <c r="AEZ24" i="7"/>
  <c r="BVZ24" i="7"/>
  <c r="BKN25" i="7"/>
  <c r="AKH24" i="7"/>
  <c r="EP23" i="7"/>
  <c r="KF25" i="7"/>
  <c r="AMW25" i="7"/>
  <c r="BTX26" i="7"/>
  <c r="AGB26" i="7"/>
  <c r="BOV22" i="7"/>
  <c r="AYQ26" i="7"/>
  <c r="APU27" i="7"/>
  <c r="FQ24" i="7"/>
  <c r="AIX22" i="7"/>
  <c r="BJI25" i="7"/>
  <c r="IN26" i="7"/>
  <c r="AKD25" i="7"/>
  <c r="HJ26" i="7"/>
  <c r="BRM27" i="7"/>
  <c r="ALL25" i="7"/>
  <c r="ARV23" i="7"/>
  <c r="ANS25" i="7"/>
  <c r="ATU23" i="7"/>
  <c r="PW26" i="7"/>
  <c r="AAR27" i="7"/>
  <c r="PD25" i="7"/>
  <c r="AXX23" i="7"/>
  <c r="BKA25" i="7"/>
  <c r="AKQ23" i="7"/>
  <c r="BWR23" i="7"/>
  <c r="BPW26" i="7"/>
  <c r="AOA23" i="7"/>
  <c r="JN28" i="7"/>
  <c r="ADF22" i="7"/>
  <c r="BAH22" i="7"/>
  <c r="BUP23" i="7"/>
  <c r="UE26" i="7"/>
  <c r="WQ22" i="7"/>
  <c r="AQX25" i="7"/>
  <c r="BIY23" i="7"/>
  <c r="AUQ23" i="7"/>
  <c r="OQ24" i="7"/>
  <c r="WF22" i="7"/>
  <c r="BWD23" i="7"/>
  <c r="BXB22" i="7"/>
  <c r="OB22" i="7"/>
  <c r="BKW24" i="7"/>
  <c r="AOM27" i="7"/>
  <c r="ATG25" i="7"/>
  <c r="NN25" i="7"/>
  <c r="NF26" i="7"/>
  <c r="ARC27" i="7"/>
  <c r="OE26" i="7"/>
  <c r="ART26" i="7"/>
  <c r="ABG24" i="7"/>
  <c r="BSH24" i="7"/>
  <c r="ANI28" i="7"/>
  <c r="AUV22" i="7"/>
  <c r="BOC24" i="7"/>
  <c r="AKH23" i="7"/>
  <c r="BWQ23" i="7"/>
  <c r="BHZ23" i="7"/>
  <c r="BO25" i="7"/>
  <c r="AWK22" i="7"/>
  <c r="HG25" i="7"/>
  <c r="BNA24" i="7"/>
  <c r="FR22" i="7"/>
  <c r="AVT22" i="7"/>
  <c r="MD27" i="7"/>
  <c r="EY25" i="7"/>
  <c r="AJN23" i="7"/>
  <c r="SU23" i="7"/>
  <c r="BTO26" i="7"/>
  <c r="PJ23" i="7"/>
  <c r="BSO22" i="7"/>
  <c r="APC22" i="7"/>
  <c r="APC26" i="7"/>
  <c r="AZD23" i="7"/>
  <c r="ALH23" i="7"/>
  <c r="ON22" i="7"/>
  <c r="JD24" i="7"/>
  <c r="AUW24" i="7"/>
  <c r="BKU22" i="7"/>
  <c r="GH25" i="7"/>
  <c r="BLM28" i="7"/>
  <c r="BOX27" i="7"/>
  <c r="JG28" i="7"/>
  <c r="AKK28" i="7"/>
  <c r="BXU27" i="7"/>
  <c r="BOQ28" i="7"/>
  <c r="XI27" i="7"/>
  <c r="AET27" i="7"/>
  <c r="GU26" i="7"/>
  <c r="BRR26" i="7"/>
  <c r="ALK24" i="7"/>
  <c r="AVZ26" i="7"/>
  <c r="BMH22" i="7"/>
  <c r="ADP26" i="7"/>
  <c r="CF26" i="7"/>
  <c r="DZ25" i="7"/>
  <c r="BNZ25" i="7"/>
  <c r="AHM24" i="7"/>
  <c r="ASF25" i="7"/>
  <c r="BUG25" i="7"/>
  <c r="EE23" i="7"/>
  <c r="PW27" i="7"/>
  <c r="DB22" i="7"/>
  <c r="AUH25" i="7"/>
  <c r="AAM24" i="7"/>
  <c r="AFA23" i="7"/>
  <c r="BQJ25" i="7"/>
  <c r="BVD24" i="7"/>
  <c r="BCQ25" i="7"/>
  <c r="ABS24" i="7"/>
  <c r="SQ26" i="7"/>
  <c r="BKE28" i="7"/>
  <c r="BFU27" i="7"/>
  <c r="BMT25" i="7"/>
  <c r="VX28" i="7"/>
  <c r="APR22" i="7"/>
  <c r="AIQ23" i="7"/>
  <c r="FW22" i="7"/>
  <c r="DY25" i="7"/>
  <c r="BHD24" i="7"/>
  <c r="AOZ23" i="7"/>
  <c r="FC25" i="7"/>
  <c r="ATC28" i="7"/>
  <c r="EE25" i="7"/>
  <c r="BIB26" i="7"/>
  <c r="AJV27" i="7"/>
  <c r="AUD25" i="7"/>
  <c r="VN24" i="7"/>
  <c r="ALR25" i="7"/>
  <c r="QU26" i="7"/>
  <c r="AJD25" i="7"/>
  <c r="ZI25" i="7"/>
  <c r="CG27" i="7"/>
  <c r="AGC27" i="7"/>
  <c r="BWF24" i="7"/>
  <c r="AYF25" i="7"/>
  <c r="AWG24" i="7"/>
  <c r="AFH26" i="7"/>
  <c r="AKP25" i="7"/>
  <c r="AIY27" i="7"/>
  <c r="BKP25" i="7"/>
  <c r="BXZ25" i="7"/>
  <c r="BDX25" i="7"/>
  <c r="ANA22" i="7"/>
  <c r="BJP25" i="7"/>
  <c r="AER23" i="7"/>
  <c r="AQN25" i="7"/>
  <c r="PP28" i="7"/>
  <c r="AKB26" i="7"/>
  <c r="QM25" i="7"/>
  <c r="BAX24" i="7"/>
  <c r="BJN22" i="7"/>
  <c r="YZ25" i="7"/>
  <c r="TR23" i="7"/>
  <c r="BHF24" i="7"/>
  <c r="DN22" i="7"/>
  <c r="ARA22" i="7"/>
  <c r="AHX22" i="7"/>
  <c r="FB24" i="7"/>
  <c r="XC23" i="7"/>
  <c r="ABC23" i="7"/>
  <c r="APG24" i="7"/>
  <c r="BBH25" i="7"/>
  <c r="AMA26" i="7"/>
  <c r="BWF27" i="7"/>
  <c r="ME22" i="7"/>
  <c r="AJU25" i="7"/>
  <c r="AXW23" i="7"/>
  <c r="QU24" i="7"/>
  <c r="BNT25" i="7"/>
  <c r="ASJ23" i="7"/>
  <c r="BDK22" i="7"/>
  <c r="OL23" i="7"/>
  <c r="II23" i="7"/>
  <c r="BDR23" i="7"/>
  <c r="AXC23" i="7"/>
  <c r="BNA26" i="7"/>
  <c r="BLO22" i="7"/>
  <c r="BNN22" i="7"/>
  <c r="BBL24" i="7"/>
  <c r="BCW27" i="7"/>
  <c r="BSL27" i="7"/>
  <c r="SP26" i="7"/>
  <c r="JL24" i="7"/>
  <c r="BIA25" i="7"/>
  <c r="ADV22" i="7"/>
  <c r="IX24" i="7"/>
  <c r="BID24" i="7"/>
  <c r="BFY25" i="7"/>
  <c r="KU22" i="7"/>
  <c r="LW24" i="7"/>
  <c r="AGU24" i="7"/>
  <c r="ID24" i="7"/>
  <c r="AAI28" i="7"/>
  <c r="BIW23" i="7"/>
  <c r="AUU25" i="7"/>
  <c r="YP22" i="7"/>
  <c r="GH26" i="7"/>
  <c r="AKP27" i="7"/>
  <c r="BKL27" i="7"/>
  <c r="AZV23" i="7"/>
  <c r="BAB23" i="7"/>
  <c r="ASR26" i="7"/>
  <c r="AX27" i="7"/>
  <c r="UC23" i="7"/>
  <c r="AUO27" i="7"/>
  <c r="AZC23" i="7"/>
  <c r="ALR24" i="7"/>
  <c r="YB23" i="7"/>
  <c r="SC27" i="7"/>
  <c r="AQS24" i="7"/>
  <c r="GJ25" i="7"/>
  <c r="BOR25" i="7"/>
  <c r="JW26" i="7"/>
  <c r="ED22" i="7"/>
  <c r="UW27" i="7"/>
  <c r="BBW24" i="7"/>
  <c r="GN26" i="7"/>
  <c r="BXW27" i="7"/>
  <c r="AJR22" i="7"/>
  <c r="BMW25" i="7"/>
  <c r="BJJ22" i="7"/>
  <c r="AOR22" i="7"/>
  <c r="AHO27" i="7"/>
  <c r="BOW22" i="7"/>
  <c r="QM22" i="7"/>
  <c r="AJS23" i="7"/>
  <c r="BQZ24" i="7"/>
  <c r="AZN22" i="7"/>
  <c r="FM23" i="7"/>
  <c r="ACQ23" i="7"/>
  <c r="BIG26" i="7"/>
  <c r="YX24" i="7"/>
  <c r="XF22" i="7"/>
  <c r="FV26" i="7"/>
  <c r="BKD22" i="7"/>
  <c r="BIT25" i="7"/>
  <c r="AUT23" i="7"/>
  <c r="VK22" i="7"/>
  <c r="LL22" i="7"/>
  <c r="BBC25" i="7"/>
  <c r="BUW23" i="7"/>
  <c r="AYY25" i="7"/>
  <c r="RY25" i="7"/>
  <c r="HT22" i="7"/>
  <c r="AAT25" i="7"/>
  <c r="RT23" i="7"/>
  <c r="BAX26" i="7"/>
  <c r="BME22" i="7"/>
  <c r="ARJ23" i="7"/>
  <c r="BCF25" i="7"/>
  <c r="AZH24" i="7"/>
  <c r="AGG22" i="7"/>
  <c r="ASO22" i="7"/>
  <c r="SD22" i="7"/>
  <c r="AWW22" i="7"/>
  <c r="BND27" i="7"/>
  <c r="BGY22" i="7"/>
  <c r="SD23" i="7"/>
  <c r="BMK23" i="7"/>
  <c r="BEW27" i="7"/>
  <c r="BKP27" i="7"/>
  <c r="BUK22" i="7"/>
  <c r="BQS28" i="7"/>
  <c r="GO25" i="7"/>
  <c r="GW26" i="7"/>
  <c r="AOD25" i="7"/>
  <c r="QT23" i="7"/>
  <c r="BVL24" i="7"/>
  <c r="ACE27" i="7"/>
  <c r="ANF23" i="7"/>
  <c r="BEU26" i="7"/>
  <c r="AOR27" i="7"/>
  <c r="BFA25" i="7"/>
  <c r="AHA27" i="7"/>
  <c r="ARU28" i="7"/>
  <c r="AGM28" i="7"/>
  <c r="XD26" i="7"/>
  <c r="ALQ25" i="7"/>
  <c r="QZ23" i="7"/>
  <c r="BCE23" i="7"/>
  <c r="ARP23" i="7"/>
  <c r="BDX26" i="7"/>
  <c r="AQP23" i="7"/>
  <c r="BOG23" i="7"/>
  <c r="AMT25" i="7"/>
  <c r="MQ22" i="7"/>
  <c r="BOH22" i="7"/>
  <c r="RB22" i="7"/>
  <c r="OD26" i="7"/>
  <c r="BHW23" i="7"/>
  <c r="ANZ28" i="7"/>
  <c r="AMP22" i="7"/>
  <c r="ACU23" i="7"/>
  <c r="AYB24" i="7"/>
  <c r="BCE25" i="7"/>
  <c r="BXM24" i="7"/>
  <c r="AVK24" i="7"/>
  <c r="BVF25" i="7"/>
  <c r="YP24" i="7"/>
  <c r="AZY26" i="7"/>
  <c r="AYC23" i="7"/>
  <c r="BDU26" i="7"/>
  <c r="AXU26" i="7"/>
  <c r="IM25" i="7"/>
  <c r="VC24" i="7"/>
  <c r="BWO27" i="7"/>
  <c r="JE24" i="7"/>
  <c r="APT28" i="7"/>
  <c r="AJP23" i="7"/>
  <c r="BTM22" i="7"/>
  <c r="BWM22" i="7"/>
  <c r="BWE25" i="7"/>
  <c r="AGN25" i="7"/>
  <c r="ABW22" i="7"/>
  <c r="IE23" i="7"/>
  <c r="QC23" i="7"/>
  <c r="BQD22" i="7"/>
  <c r="ARL24" i="7"/>
  <c r="AAB22" i="7"/>
  <c r="BGF23" i="7"/>
  <c r="BUA23" i="7"/>
  <c r="BJD23" i="7"/>
  <c r="LU23" i="7"/>
  <c r="QP24" i="7"/>
  <c r="BKB27" i="7"/>
  <c r="BAZ26" i="7"/>
  <c r="XG26" i="7"/>
  <c r="AKT23" i="7"/>
  <c r="BKP22" i="7"/>
  <c r="BAL26" i="7"/>
  <c r="AIO22" i="7"/>
  <c r="UX25" i="7"/>
  <c r="GR26" i="7"/>
  <c r="FJ23" i="7"/>
  <c r="YG26" i="7"/>
  <c r="AHU28" i="7"/>
  <c r="SO23" i="7"/>
  <c r="BPZ26" i="7"/>
  <c r="APV24" i="7"/>
  <c r="BAR24" i="7"/>
  <c r="AOG23" i="7"/>
  <c r="MR24" i="7"/>
  <c r="BPO27" i="7"/>
  <c r="YW27" i="7"/>
  <c r="AYW27" i="7"/>
  <c r="AFX25" i="7"/>
  <c r="BEP22" i="7"/>
  <c r="AZE23" i="7"/>
  <c r="EM22" i="7"/>
  <c r="BOY23" i="7"/>
  <c r="ATR26" i="7"/>
  <c r="ARB24" i="7"/>
  <c r="ADE25" i="7"/>
  <c r="BCP23" i="7"/>
  <c r="ASL23" i="7"/>
  <c r="UJ24" i="7"/>
  <c r="BMI24" i="7"/>
  <c r="BSV24" i="7"/>
  <c r="ZQ23" i="7"/>
  <c r="TX23" i="7"/>
  <c r="AQM22" i="7"/>
  <c r="AVB24" i="7"/>
  <c r="BOZ22" i="7"/>
  <c r="IQ24" i="7"/>
  <c r="BXM25" i="7"/>
  <c r="IN22" i="7"/>
  <c r="AQM27" i="7"/>
  <c r="EO22" i="7"/>
  <c r="JY24" i="7"/>
  <c r="AG27" i="7"/>
  <c r="ANP26" i="7"/>
  <c r="HI25" i="7"/>
  <c r="BIS25" i="7"/>
  <c r="PP27" i="7"/>
  <c r="ZR26" i="7"/>
  <c r="TS27" i="7"/>
  <c r="ARX25" i="7"/>
  <c r="BTJ22" i="7"/>
  <c r="FW24" i="7"/>
  <c r="AYU24" i="7"/>
  <c r="BIN24" i="7"/>
  <c r="BFJ24" i="7"/>
  <c r="EB23" i="7"/>
  <c r="JP28" i="7"/>
  <c r="AYS25" i="7"/>
  <c r="ABB25" i="7"/>
  <c r="APV22" i="7"/>
  <c r="BFH26" i="7"/>
  <c r="AES23" i="7"/>
  <c r="AQH24" i="7"/>
  <c r="ADU22" i="7"/>
  <c r="BOS26" i="7"/>
  <c r="ANY26" i="7"/>
  <c r="AAI26" i="7"/>
  <c r="ALS23" i="7"/>
  <c r="AQ22" i="7"/>
  <c r="BK27" i="7"/>
  <c r="BVB25" i="7"/>
  <c r="BVG28" i="7"/>
  <c r="CX22" i="7"/>
  <c r="RA27" i="7"/>
  <c r="AWK23" i="7"/>
  <c r="ATA24" i="7"/>
  <c r="BJS23" i="7"/>
  <c r="AQE22" i="7"/>
  <c r="OR27" i="7"/>
  <c r="BPS23" i="7"/>
  <c r="SG25" i="7"/>
  <c r="YW25" i="7"/>
  <c r="BHL24" i="7"/>
  <c r="BPK22" i="7"/>
  <c r="AHR24" i="7"/>
  <c r="OS26" i="7"/>
  <c r="AVQ26" i="7"/>
  <c r="NQ24" i="7"/>
  <c r="HD26" i="7"/>
  <c r="UO22" i="7"/>
  <c r="XL22" i="7"/>
  <c r="AUN22" i="7"/>
  <c r="BVN25" i="7"/>
  <c r="AIP25" i="7"/>
  <c r="YH27" i="7"/>
  <c r="QS27" i="7"/>
  <c r="AZP28" i="7"/>
  <c r="AGI26" i="7"/>
  <c r="APO23" i="7"/>
  <c r="AEG25" i="7"/>
  <c r="KR24" i="7"/>
  <c r="BPP25" i="7"/>
  <c r="BLC26" i="7"/>
  <c r="BAQ22" i="7"/>
  <c r="NL24" i="7"/>
  <c r="AAN25" i="7"/>
  <c r="AXM26" i="7"/>
  <c r="AVH24" i="7"/>
  <c r="BPI27" i="7"/>
  <c r="BSO27" i="7"/>
  <c r="AYK24" i="7"/>
  <c r="PG26" i="7"/>
  <c r="BWS24" i="7"/>
  <c r="AJP22" i="7"/>
  <c r="BRC22" i="7"/>
  <c r="AEW23" i="7"/>
  <c r="TO26" i="7"/>
  <c r="BGM22" i="7"/>
  <c r="BUX22" i="7"/>
  <c r="AHW23" i="7"/>
  <c r="IT25" i="7"/>
  <c r="AKF22" i="7"/>
  <c r="AVO22" i="7"/>
  <c r="AYQ24" i="7"/>
  <c r="AOE27" i="7"/>
  <c r="LT25" i="7"/>
  <c r="AGT26" i="7"/>
  <c r="ABM24" i="7"/>
  <c r="NR24" i="7"/>
  <c r="ZR22" i="7"/>
  <c r="TX22" i="7"/>
  <c r="AQH22" i="7"/>
  <c r="BXE22" i="7"/>
  <c r="ADJ22" i="7"/>
  <c r="BFS24" i="7"/>
  <c r="BRI22" i="7"/>
  <c r="ANN22" i="7"/>
  <c r="BRS24" i="7"/>
  <c r="ALM24" i="7"/>
  <c r="BAF25" i="7"/>
  <c r="ACO22" i="7"/>
  <c r="YT26" i="7"/>
  <c r="ON24" i="7"/>
  <c r="ATD25" i="7"/>
  <c r="AOW23" i="7"/>
  <c r="BSD24" i="7"/>
  <c r="BBP22" i="7"/>
  <c r="AYB25" i="7"/>
  <c r="ASI22" i="7"/>
  <c r="AYA23" i="7"/>
  <c r="BPP24" i="7"/>
  <c r="BVX23" i="7"/>
  <c r="BVX24" i="7"/>
  <c r="QD24" i="7"/>
  <c r="BLV23" i="7"/>
  <c r="BCS24" i="7"/>
  <c r="BOD27" i="7"/>
  <c r="AND22" i="7"/>
  <c r="JI25" i="7"/>
  <c r="RV25" i="7"/>
  <c r="FO26" i="7"/>
  <c r="AQX24" i="7"/>
  <c r="JP27" i="7"/>
  <c r="ASF22" i="7"/>
  <c r="AXJ23" i="7"/>
  <c r="AUJ22" i="7"/>
  <c r="RQ28" i="7"/>
  <c r="BMO22" i="7"/>
  <c r="T25" i="7"/>
  <c r="ADZ26" i="7"/>
  <c r="UA24" i="7"/>
  <c r="AJD27" i="7"/>
  <c r="WI25" i="7"/>
  <c r="AED27" i="7"/>
  <c r="QL22" i="7"/>
  <c r="KA25" i="7"/>
  <c r="VF23" i="7"/>
  <c r="AWK24" i="7"/>
  <c r="AMB23" i="7"/>
  <c r="BNT27" i="7"/>
  <c r="PM22" i="7"/>
  <c r="AOJ25" i="7"/>
  <c r="BXZ22" i="7"/>
  <c r="BPZ24" i="7"/>
  <c r="PL26" i="7"/>
  <c r="BQX24" i="7"/>
  <c r="BMT24" i="7"/>
  <c r="ALC26" i="7"/>
  <c r="BFC24" i="7"/>
  <c r="BKF22" i="7"/>
  <c r="BQ24" i="7"/>
  <c r="ARB23" i="7"/>
  <c r="EY24" i="7"/>
  <c r="BWV22" i="7"/>
  <c r="ABW26" i="7"/>
  <c r="XY23" i="7"/>
  <c r="LD23" i="7"/>
  <c r="BAE24" i="7"/>
  <c r="ADE24" i="7"/>
  <c r="ARU22" i="7"/>
  <c r="BUT26" i="7"/>
  <c r="BMK22" i="7"/>
  <c r="ET25" i="7"/>
  <c r="UZ24" i="7"/>
  <c r="BLZ26" i="7"/>
  <c r="BKX23" i="7"/>
  <c r="BFO24" i="7"/>
  <c r="AZL24" i="7"/>
  <c r="AHU23" i="7"/>
  <c r="BSU24" i="7"/>
  <c r="BVJ23" i="7"/>
  <c r="QE22" i="7"/>
  <c r="KU24" i="7"/>
  <c r="NJ26" i="7"/>
  <c r="ADA22" i="7"/>
  <c r="AQV22" i="7"/>
  <c r="LO22" i="7"/>
  <c r="AUP23" i="7"/>
  <c r="BWR22" i="7"/>
  <c r="L22" i="7"/>
  <c r="AQC22" i="7"/>
  <c r="RP22" i="7"/>
  <c r="BRC27" i="7"/>
  <c r="MH24" i="7"/>
  <c r="DX25" i="7"/>
  <c r="BTJ24" i="7"/>
  <c r="BPW27" i="7"/>
  <c r="BSS26" i="7"/>
  <c r="ACW22" i="7"/>
  <c r="ALD22" i="7"/>
  <c r="AEO23" i="7"/>
  <c r="BKA24" i="7"/>
  <c r="OZ27" i="7"/>
  <c r="GC23" i="7"/>
  <c r="AZB26" i="7"/>
  <c r="BRS22" i="7"/>
  <c r="BJK24" i="7"/>
  <c r="BNQ24" i="7"/>
  <c r="XX27" i="7"/>
  <c r="BUB26" i="7"/>
  <c r="AMM23" i="7"/>
  <c r="AGB23" i="7"/>
  <c r="F15" i="7"/>
  <c r="TZ25" i="7"/>
  <c r="AWL22" i="7"/>
  <c r="EB24" i="7"/>
  <c r="AHE24" i="7"/>
  <c r="AID22" i="7"/>
  <c r="MP24" i="7"/>
  <c r="FU24" i="7"/>
  <c r="BDZ22" i="7"/>
  <c r="AYP27" i="7"/>
  <c r="ARG26" i="7"/>
  <c r="AYY23" i="7"/>
  <c r="LT24" i="7"/>
  <c r="BQI22" i="7"/>
  <c r="PU27" i="7"/>
  <c r="BCX23" i="7"/>
  <c r="AWB26" i="7"/>
  <c r="DI22" i="7"/>
  <c r="QQ27" i="7"/>
  <c r="AJU24" i="7"/>
  <c r="BXK26" i="7"/>
  <c r="AZH23" i="7"/>
  <c r="AAJ26" i="7"/>
  <c r="BLV25" i="7"/>
  <c r="AOY26" i="7"/>
  <c r="JU28" i="7"/>
  <c r="ZV25" i="7"/>
  <c r="BKF27" i="7"/>
  <c r="ALT28" i="7"/>
  <c r="AWJ25" i="7"/>
  <c r="AUQ25" i="7"/>
  <c r="BMR24" i="7"/>
  <c r="APK26" i="7"/>
  <c r="ANQ26" i="7"/>
  <c r="BJA24" i="7"/>
  <c r="BCV27" i="7"/>
  <c r="BET27" i="7"/>
  <c r="AZO28" i="7"/>
  <c r="GW27" i="7"/>
  <c r="BAB26" i="7"/>
  <c r="BEC26" i="7"/>
  <c r="BAC22" i="7"/>
  <c r="BPN22" i="7"/>
  <c r="BKP24" i="7"/>
  <c r="XD24" i="7"/>
  <c r="BUK24" i="7"/>
  <c r="MY28" i="7"/>
  <c r="AZJ25" i="7"/>
  <c r="BEV23" i="7"/>
  <c r="AL22" i="7"/>
  <c r="ANN23" i="7"/>
  <c r="J27" i="7"/>
  <c r="PH25" i="7"/>
  <c r="FS23" i="7"/>
  <c r="I22" i="7"/>
  <c r="AD27" i="7"/>
  <c r="BMK26" i="7"/>
  <c r="BDE22" i="7"/>
  <c r="AHE22" i="7"/>
  <c r="TT24" i="7"/>
  <c r="ASX23" i="7"/>
  <c r="AUF22" i="7"/>
  <c r="ASE25" i="7"/>
  <c r="BNE24" i="7"/>
  <c r="BYD26" i="7"/>
  <c r="MA26" i="7"/>
  <c r="NJ24" i="7"/>
  <c r="WY23" i="7"/>
  <c r="BMH27" i="7"/>
  <c r="XK26" i="7"/>
  <c r="DP27" i="7"/>
  <c r="BAG25" i="7"/>
  <c r="AKA27" i="7"/>
  <c r="BUC27" i="7"/>
  <c r="QG26" i="7"/>
  <c r="IZ22" i="7"/>
  <c r="AJ24" i="7"/>
  <c r="GN24" i="7"/>
  <c r="BLX24" i="7"/>
  <c r="KK25" i="7"/>
  <c r="AJC28" i="7"/>
  <c r="ND28" i="7"/>
  <c r="AKC25" i="7"/>
  <c r="AK25" i="7"/>
  <c r="BW22" i="7"/>
  <c r="EJ26" i="7"/>
  <c r="TC25" i="7"/>
  <c r="KF22" i="7"/>
  <c r="UN24" i="7"/>
  <c r="BEY25" i="7"/>
  <c r="AJZ27" i="7"/>
  <c r="CJ26" i="7"/>
  <c r="BUH26" i="7"/>
  <c r="SV26" i="7"/>
  <c r="MO22" i="7"/>
  <c r="DY26" i="7"/>
  <c r="QK27" i="7"/>
  <c r="VT24" i="7"/>
  <c r="AUH22" i="7"/>
  <c r="AXE26" i="7"/>
  <c r="BHB22" i="7"/>
  <c r="ATL22" i="7"/>
  <c r="BSH26" i="7"/>
  <c r="BBI24" i="7"/>
  <c r="BWC23" i="7"/>
  <c r="BXD23" i="7"/>
  <c r="YV26" i="7"/>
  <c r="YC23" i="7"/>
  <c r="BTY22" i="7"/>
  <c r="AQN23" i="7"/>
  <c r="BNX24" i="7"/>
  <c r="BKR22" i="7"/>
  <c r="BLM24" i="7"/>
  <c r="QE24" i="7"/>
  <c r="BHK23" i="7"/>
  <c r="BLZ24" i="7"/>
  <c r="CR24" i="7"/>
  <c r="AFC24" i="7"/>
  <c r="ANU26" i="7"/>
  <c r="BFF28" i="7"/>
  <c r="RD22" i="7"/>
  <c r="BAM26" i="7"/>
  <c r="XB25" i="7"/>
  <c r="BBJ26" i="7"/>
  <c r="BVG22" i="7"/>
  <c r="AFZ24" i="7"/>
  <c r="AIX26" i="7"/>
  <c r="ANM24" i="7"/>
  <c r="XS25" i="7"/>
  <c r="BTN23" i="7"/>
  <c r="JY26" i="7"/>
  <c r="QD25" i="7"/>
  <c r="AVJ23" i="7"/>
  <c r="BCX25" i="7"/>
  <c r="MM27" i="7"/>
  <c r="WA28" i="7"/>
  <c r="MX25" i="7"/>
  <c r="AAH28" i="7"/>
  <c r="EI25" i="7"/>
  <c r="BKE27" i="7"/>
  <c r="BGD22" i="7"/>
  <c r="TP26" i="7"/>
  <c r="AMP25" i="7"/>
  <c r="ANG22" i="7"/>
  <c r="AVD24" i="7"/>
  <c r="BRD24" i="7"/>
  <c r="GL27" i="7"/>
  <c r="AWB25" i="7"/>
  <c r="UZ22" i="7"/>
  <c r="BGT28" i="7"/>
  <c r="UW22" i="7"/>
  <c r="BKD25" i="7"/>
  <c r="BHF26" i="7"/>
  <c r="ABJ26" i="7"/>
  <c r="BRB26" i="7"/>
  <c r="JJ27" i="7"/>
  <c r="AFJ23" i="7"/>
  <c r="APZ24" i="7"/>
  <c r="BEO24" i="7"/>
  <c r="CX25" i="7"/>
  <c r="ZH25" i="7"/>
  <c r="WT23" i="7"/>
  <c r="ANV24" i="7"/>
  <c r="XN22" i="7"/>
  <c r="AIE25" i="7"/>
  <c r="ARY23" i="7"/>
  <c r="AAI27" i="7"/>
  <c r="AJB24" i="7"/>
  <c r="AHH24" i="7"/>
  <c r="TM24" i="7"/>
  <c r="UX22" i="7"/>
  <c r="ARI26" i="7"/>
  <c r="BVF22" i="7"/>
  <c r="BBY23" i="7"/>
  <c r="BPK24" i="7"/>
  <c r="AAG22" i="7"/>
  <c r="BJT22" i="7"/>
  <c r="BCM26" i="7"/>
  <c r="KS26" i="7"/>
  <c r="BFR25" i="7"/>
  <c r="BHQ26" i="7"/>
  <c r="ARY26" i="7"/>
  <c r="AEW25" i="7"/>
  <c r="ARM26" i="7"/>
  <c r="AHY25" i="7"/>
  <c r="BCK23" i="7"/>
  <c r="AHH25" i="7"/>
  <c r="AVF23" i="7"/>
  <c r="AYD24" i="7"/>
  <c r="JQ24" i="7"/>
  <c r="BMN26" i="7"/>
  <c r="XI23" i="7"/>
  <c r="GR22" i="7"/>
  <c r="ASD24" i="7"/>
  <c r="Y27" i="7"/>
  <c r="AVS27" i="7"/>
  <c r="WJ24" i="7"/>
  <c r="BQQ25" i="7"/>
  <c r="DP22" i="7"/>
  <c r="SS23" i="7"/>
  <c r="ARK23" i="7"/>
  <c r="AJL25" i="7"/>
  <c r="BXC24" i="7"/>
  <c r="ARN25" i="7"/>
  <c r="BPD22" i="7"/>
  <c r="JZ23" i="7"/>
  <c r="KU25" i="7"/>
  <c r="BHC24" i="7"/>
  <c r="AMI24" i="7"/>
  <c r="AR25" i="7"/>
  <c r="BB27" i="7"/>
  <c r="ZK25" i="7"/>
  <c r="AAP24" i="7"/>
  <c r="YR24" i="7"/>
  <c r="AJS22" i="7"/>
  <c r="HF24" i="7"/>
  <c r="OO26" i="7"/>
  <c r="BOL23" i="7"/>
  <c r="BVD23" i="7"/>
  <c r="BD24" i="7"/>
  <c r="BNU24" i="7"/>
  <c r="AZF23" i="7"/>
  <c r="AQJ26" i="7"/>
  <c r="BLN24" i="7"/>
  <c r="BLC25" i="7"/>
  <c r="ARZ26" i="7"/>
  <c r="BEC22" i="7"/>
  <c r="AYL25" i="7"/>
  <c r="AIP28" i="7"/>
  <c r="OG26" i="7"/>
  <c r="BPQ26" i="7"/>
  <c r="BTK24" i="7"/>
  <c r="BPH22" i="7"/>
  <c r="BNG25" i="7"/>
  <c r="APE22" i="7"/>
  <c r="FY22" i="7"/>
  <c r="AR23" i="7"/>
  <c r="ZY22" i="7"/>
  <c r="BJJ26" i="7"/>
  <c r="VD24" i="7"/>
  <c r="BRQ23" i="7"/>
  <c r="BER25" i="7"/>
  <c r="YU23" i="7"/>
  <c r="ASM25" i="7"/>
  <c r="DR23" i="7"/>
  <c r="BMH25" i="7"/>
  <c r="AZP22" i="7"/>
  <c r="KY25" i="7"/>
  <c r="AVK28" i="7"/>
  <c r="AHN27" i="7"/>
  <c r="ZP22" i="7"/>
  <c r="AWH24" i="7"/>
  <c r="AZH26" i="7"/>
  <c r="BJJ27" i="7"/>
  <c r="BUX27" i="7"/>
  <c r="BCZ22" i="7"/>
  <c r="CT24" i="7"/>
  <c r="AXU25" i="7"/>
  <c r="BRO22" i="7"/>
  <c r="AZO22" i="7"/>
  <c r="ZE25" i="7"/>
  <c r="AAQ23" i="7"/>
  <c r="EB26" i="7"/>
  <c r="HN25" i="7"/>
  <c r="QJ24" i="7"/>
  <c r="ACU24" i="7"/>
  <c r="ADL24" i="7"/>
  <c r="QI24" i="7"/>
  <c r="ASA22" i="7"/>
  <c r="AEP22" i="7"/>
  <c r="BXQ26" i="7"/>
  <c r="AJD24" i="7"/>
  <c r="XP27" i="7"/>
  <c r="EH27" i="7"/>
  <c r="ST23" i="7"/>
  <c r="RM27" i="7"/>
  <c r="AWI28" i="7"/>
  <c r="XM28" i="7"/>
  <c r="HQ25" i="7"/>
  <c r="AOX28" i="7"/>
  <c r="QS26" i="7"/>
  <c r="AUO23" i="7"/>
  <c r="AKC22" i="7"/>
  <c r="IQ23" i="7"/>
  <c r="VY22" i="7"/>
  <c r="OD22" i="7"/>
  <c r="AWE24" i="7"/>
  <c r="UV22" i="7"/>
  <c r="IM24" i="7"/>
  <c r="BXJ22" i="7"/>
  <c r="WH23" i="7"/>
  <c r="BUS24" i="7"/>
  <c r="BVV26" i="7"/>
  <c r="BBP25" i="7"/>
  <c r="YI25" i="7"/>
  <c r="BEJ24" i="7"/>
  <c r="AVX22" i="7"/>
  <c r="QG23" i="7"/>
  <c r="BUQ22" i="7"/>
  <c r="V26" i="7"/>
  <c r="AAK26" i="7"/>
  <c r="AIT22" i="7"/>
  <c r="AEA28" i="7"/>
  <c r="AUI23" i="7"/>
  <c r="AVQ22" i="7"/>
  <c r="AJT26" i="7"/>
  <c r="BXQ22" i="7"/>
  <c r="BVZ22" i="7"/>
  <c r="LN22" i="7"/>
  <c r="AAQ22" i="7"/>
  <c r="BAP22" i="7"/>
  <c r="NB25" i="7"/>
  <c r="AZZ27" i="7"/>
  <c r="AAV24" i="7"/>
  <c r="AGU22" i="7"/>
  <c r="BUP25" i="7"/>
  <c r="BSR25" i="7"/>
  <c r="VG26" i="7"/>
  <c r="TZ24" i="7"/>
  <c r="AIY24" i="7"/>
  <c r="U26" i="7"/>
  <c r="AUU23" i="7"/>
  <c r="APE26" i="7"/>
  <c r="TB25" i="7"/>
  <c r="AOT22" i="7"/>
  <c r="BDX24" i="7"/>
  <c r="WJ22" i="7"/>
  <c r="BXY22" i="7"/>
  <c r="AYH22" i="7"/>
  <c r="AMX25" i="7"/>
  <c r="QB23" i="7"/>
  <c r="ZF28" i="7"/>
  <c r="BSK25" i="7"/>
  <c r="H22" i="7"/>
  <c r="BD25" i="7"/>
  <c r="AYQ23" i="7"/>
  <c r="AZA24" i="7"/>
  <c r="BUI24" i="7"/>
  <c r="MF28" i="7"/>
  <c r="EO23" i="7"/>
  <c r="BPE26" i="7"/>
  <c r="BVG24" i="7"/>
  <c r="AYH24" i="7"/>
  <c r="BHT26" i="7"/>
  <c r="BJR27" i="7"/>
  <c r="PP22" i="7"/>
  <c r="BAK26" i="7"/>
  <c r="BTR24" i="7"/>
  <c r="AEM26" i="7"/>
  <c r="JA22" i="7"/>
  <c r="DB23" i="7"/>
  <c r="CH22" i="7"/>
  <c r="ADO22" i="7"/>
  <c r="APW22" i="7"/>
  <c r="BNK25" i="7"/>
  <c r="AUS25" i="7"/>
  <c r="BPX22" i="7"/>
  <c r="ED25" i="7"/>
  <c r="ARL27" i="7"/>
  <c r="BIU24" i="7"/>
  <c r="BJB23" i="7"/>
  <c r="AQT26" i="7"/>
  <c r="AIB22" i="7"/>
  <c r="AGH22" i="7"/>
  <c r="ABB27" i="7"/>
  <c r="BIJ24" i="7"/>
  <c r="BIT22" i="7"/>
  <c r="VY27" i="7"/>
  <c r="BB26" i="7"/>
  <c r="ASN22" i="7"/>
  <c r="BAB24" i="7"/>
  <c r="BI25" i="7"/>
  <c r="BTB23" i="7"/>
  <c r="RP25" i="7"/>
  <c r="KO22" i="7"/>
  <c r="BUF22" i="7"/>
  <c r="BK22" i="7"/>
  <c r="AMD28" i="7"/>
  <c r="BPU24" i="7"/>
  <c r="BNS24" i="7"/>
  <c r="ATC23" i="7"/>
  <c r="AIN23" i="7"/>
  <c r="BKE23" i="7"/>
  <c r="AVO26" i="7"/>
  <c r="AAB23" i="7"/>
  <c r="AMG26" i="7"/>
  <c r="NV24" i="7"/>
  <c r="YE24" i="7"/>
  <c r="BBT22" i="7"/>
  <c r="ZL25" i="7"/>
  <c r="XY25" i="7"/>
  <c r="AKN24" i="7"/>
  <c r="BII23" i="7"/>
  <c r="AVY24" i="7"/>
  <c r="BDN27" i="7"/>
  <c r="BOX25" i="7"/>
  <c r="NL23" i="7"/>
  <c r="GP26" i="7"/>
  <c r="BVQ24" i="7"/>
  <c r="AXI28" i="7"/>
  <c r="AJY24" i="7"/>
  <c r="BEW22" i="7"/>
  <c r="OY23" i="7"/>
  <c r="BKM26" i="7"/>
  <c r="AMB27" i="7"/>
  <c r="PT24" i="7"/>
  <c r="NG26" i="7"/>
  <c r="OP25" i="7"/>
  <c r="DG24" i="7"/>
  <c r="AYM25" i="7"/>
  <c r="GY26" i="7"/>
  <c r="BTB24" i="7"/>
  <c r="BVD25" i="7"/>
  <c r="BHM23" i="7"/>
  <c r="BQX23" i="7"/>
  <c r="AER25" i="7"/>
  <c r="BOP24" i="7"/>
  <c r="BRW22" i="7"/>
  <c r="AHU24" i="7"/>
  <c r="YW22" i="7"/>
  <c r="BDX23" i="7"/>
  <c r="OI22" i="7"/>
  <c r="ALF25" i="7"/>
  <c r="BFZ24" i="7"/>
  <c r="OR24" i="7"/>
  <c r="MN24" i="7"/>
  <c r="AHF25" i="7"/>
  <c r="SK23" i="7"/>
  <c r="BPK25" i="7"/>
  <c r="ZH22" i="7"/>
  <c r="AQU22" i="7"/>
  <c r="BM23" i="7"/>
  <c r="AKS22" i="7"/>
  <c r="BDJ25" i="7"/>
  <c r="CS24" i="7"/>
  <c r="BRS23" i="7"/>
  <c r="ARQ24" i="7"/>
  <c r="AUA24" i="7"/>
  <c r="ACT22" i="7"/>
  <c r="TE27" i="7"/>
  <c r="FH24" i="7"/>
  <c r="NL26" i="7"/>
  <c r="HX25" i="7"/>
  <c r="AEW22" i="7"/>
  <c r="AVG22" i="7"/>
  <c r="BBA24" i="7"/>
  <c r="AAO24" i="7"/>
  <c r="AZF22" i="7"/>
  <c r="BBO25" i="7"/>
  <c r="BDF26" i="7"/>
  <c r="AIM22" i="7"/>
  <c r="BKF25" i="7"/>
  <c r="BND22" i="7"/>
  <c r="ACG23" i="7"/>
  <c r="DZ24" i="7"/>
  <c r="BVT22" i="7"/>
  <c r="ACR24" i="7"/>
  <c r="BAS22" i="7"/>
  <c r="CR25" i="7"/>
  <c r="APG27" i="7"/>
  <c r="XU22" i="7"/>
  <c r="YX26" i="7"/>
  <c r="ABZ24" i="7"/>
  <c r="BCI23" i="7"/>
  <c r="LM23" i="7"/>
  <c r="G20" i="7"/>
  <c r="KN26" i="7"/>
  <c r="ZA23" i="7"/>
  <c r="XO28" i="7"/>
  <c r="APX28" i="7"/>
  <c r="BTX25" i="7"/>
  <c r="FX22" i="7"/>
  <c r="AAX22" i="7"/>
  <c r="ABR23" i="7"/>
  <c r="AST23" i="7"/>
  <c r="YL28" i="7"/>
  <c r="MI28" i="7"/>
  <c r="HM24" i="7"/>
  <c r="BUN23" i="7"/>
  <c r="ANW24" i="7"/>
  <c r="AHC26" i="7"/>
  <c r="BTG22" i="7"/>
  <c r="ASC25" i="7"/>
  <c r="F19" i="7"/>
  <c r="AXD22" i="7"/>
  <c r="AJZ24" i="7"/>
  <c r="RN26" i="7"/>
  <c r="ANK23" i="7"/>
  <c r="MU23" i="7"/>
  <c r="SP28" i="7"/>
  <c r="BIM24" i="7"/>
  <c r="VM23" i="7"/>
  <c r="AHL24" i="7"/>
  <c r="LV23" i="7"/>
  <c r="BTF24" i="7"/>
  <c r="WY26" i="7"/>
  <c r="DN25" i="7"/>
  <c r="UX27" i="7"/>
  <c r="ATG24" i="7"/>
  <c r="DX22" i="7"/>
  <c r="Q24" i="7"/>
  <c r="BAJ24" i="7"/>
  <c r="BRC25" i="7"/>
  <c r="BLB24" i="7"/>
  <c r="AQC25" i="7"/>
  <c r="AAT24" i="7"/>
  <c r="AQJ23" i="7"/>
  <c r="YL25" i="7"/>
  <c r="BDY24" i="7"/>
  <c r="AAG27" i="7"/>
  <c r="BFF22" i="7"/>
  <c r="AFJ24" i="7"/>
  <c r="ZV23" i="7"/>
  <c r="BBJ22" i="7"/>
  <c r="EU24" i="7"/>
  <c r="AH25" i="7"/>
  <c r="ACH24" i="7"/>
  <c r="AIE22" i="7"/>
  <c r="AKC23" i="7"/>
  <c r="BKA23" i="7"/>
  <c r="AAX23" i="7"/>
  <c r="AXF22" i="7"/>
  <c r="BNB24" i="7"/>
  <c r="BN22" i="7"/>
  <c r="AHY22" i="7"/>
  <c r="ZO25" i="7"/>
  <c r="G10" i="7"/>
  <c r="XT22" i="7"/>
  <c r="OM27" i="7"/>
  <c r="VX23" i="7"/>
  <c r="AQK24" i="7"/>
  <c r="BH24" i="7"/>
  <c r="AGM22" i="7"/>
  <c r="UW26" i="7"/>
  <c r="AL24" i="7"/>
  <c r="LB27" i="7"/>
  <c r="AEW26" i="7"/>
  <c r="AW27" i="7"/>
  <c r="APY26" i="7"/>
  <c r="PK23" i="7"/>
  <c r="QC26" i="7"/>
  <c r="BJZ24" i="7"/>
  <c r="BAW25" i="7"/>
  <c r="AYR23" i="7"/>
  <c r="AHO24" i="7"/>
  <c r="AQE26" i="7"/>
  <c r="ANN24" i="7"/>
  <c r="ADL26" i="7"/>
  <c r="AON24" i="7"/>
  <c r="NF27" i="7"/>
  <c r="DL25" i="7"/>
  <c r="AKV28" i="7"/>
  <c r="AKB24" i="7"/>
  <c r="BV26" i="7"/>
  <c r="AMP27" i="7"/>
  <c r="S24" i="7"/>
  <c r="PR23" i="7"/>
  <c r="BSE22" i="7"/>
  <c r="XW27" i="7"/>
  <c r="AXT27" i="7"/>
  <c r="X23" i="7"/>
  <c r="ADK23" i="7"/>
  <c r="AIW24" i="7"/>
  <c r="AOF27" i="7"/>
  <c r="BPX26" i="7"/>
  <c r="ACH26" i="7"/>
  <c r="BEO26" i="7"/>
  <c r="AUB24" i="7"/>
  <c r="FR24" i="7"/>
  <c r="AVL26" i="7"/>
  <c r="BET25" i="7"/>
  <c r="BXA23" i="7"/>
  <c r="VZ22" i="7"/>
  <c r="BTM28" i="7"/>
  <c r="AYU26" i="7"/>
  <c r="AK28" i="7"/>
  <c r="ZB23" i="7"/>
  <c r="BTI26" i="7"/>
  <c r="BBK22" i="7"/>
  <c r="BMA25" i="7"/>
  <c r="BRG24" i="7"/>
  <c r="AQY28" i="7"/>
  <c r="PY26" i="7"/>
  <c r="LI24" i="7"/>
  <c r="AMX23" i="7"/>
  <c r="ALQ22" i="7"/>
  <c r="ANI23" i="7"/>
  <c r="ABV26" i="7"/>
  <c r="AXL24" i="7"/>
  <c r="ANA28" i="7"/>
  <c r="BLK27" i="7"/>
  <c r="ADI23" i="7"/>
  <c r="AEF23" i="7"/>
  <c r="BDE23" i="7"/>
  <c r="BRQ22" i="7"/>
  <c r="SX28" i="7"/>
  <c r="AKT27" i="7"/>
  <c r="AYN28" i="7"/>
  <c r="BFA23" i="7"/>
  <c r="UD28" i="7"/>
  <c r="BBA26" i="7"/>
  <c r="HQ22" i="7"/>
  <c r="TT26" i="7"/>
  <c r="BDP26" i="7"/>
  <c r="BSK24" i="7"/>
  <c r="BCV23" i="7"/>
  <c r="WO27" i="7"/>
  <c r="AHN23" i="7"/>
  <c r="GD26" i="7"/>
  <c r="AEA26" i="7"/>
  <c r="ND24" i="7"/>
  <c r="AMI28" i="7"/>
  <c r="AHD25" i="7"/>
  <c r="AYF28" i="7"/>
  <c r="HV24" i="7"/>
  <c r="ANR28" i="7"/>
  <c r="BXV26" i="7"/>
  <c r="BJU23" i="7"/>
  <c r="AZG28" i="7"/>
  <c r="BBQ24" i="7"/>
  <c r="YG25" i="7"/>
  <c r="AAP23" i="7"/>
  <c r="BTH26" i="7"/>
  <c r="ABX28" i="7"/>
  <c r="AGI23" i="7"/>
  <c r="ANI22" i="7"/>
  <c r="OO22" i="7"/>
  <c r="DE22" i="7"/>
  <c r="BRE28" i="7"/>
  <c r="BFC27" i="7"/>
  <c r="NO26" i="7"/>
  <c r="XD28" i="7"/>
  <c r="BLX23" i="7"/>
  <c r="ATU25" i="7"/>
  <c r="AGL26" i="7"/>
  <c r="JO25" i="7"/>
  <c r="BUJ24" i="7"/>
  <c r="DM26" i="7"/>
  <c r="BQG25" i="7"/>
  <c r="BVN24" i="7"/>
  <c r="SD25" i="7"/>
  <c r="EI23" i="7"/>
  <c r="AVE24" i="7"/>
  <c r="BRT26" i="7"/>
  <c r="BPB28" i="7"/>
  <c r="BKQ27" i="7"/>
  <c r="AHG27" i="7"/>
  <c r="BQP23" i="7"/>
  <c r="ANE22" i="7"/>
  <c r="HV23" i="7"/>
  <c r="AOU22" i="7"/>
  <c r="AMW26" i="7"/>
  <c r="BVY26" i="7"/>
  <c r="AWU26" i="7"/>
  <c r="BOJ22" i="7"/>
  <c r="AIA23" i="7"/>
  <c r="ANF24" i="7"/>
  <c r="KA24" i="7"/>
  <c r="AJL24" i="7"/>
  <c r="ABU27" i="7"/>
  <c r="BTW27" i="7"/>
  <c r="BCV22" i="7"/>
  <c r="AKY23" i="7"/>
  <c r="BAH25" i="7"/>
  <c r="BIU23" i="7"/>
  <c r="BSI23" i="7"/>
  <c r="BBM22" i="7"/>
  <c r="BJO22" i="7"/>
  <c r="RL24" i="7"/>
  <c r="ATY23" i="7"/>
  <c r="BAU25" i="7"/>
  <c r="AOE23" i="7"/>
  <c r="RK23" i="7"/>
  <c r="HO24" i="7"/>
  <c r="AZJ23" i="7"/>
  <c r="AAW22" i="7"/>
  <c r="SS25" i="7"/>
  <c r="VG23" i="7"/>
  <c r="IA22" i="7"/>
  <c r="BIZ24" i="7"/>
  <c r="AEH23" i="7"/>
  <c r="QN25" i="7"/>
  <c r="KI26" i="7"/>
  <c r="ALJ22" i="7"/>
  <c r="AAH24" i="7"/>
  <c r="DK22" i="7"/>
  <c r="AED23" i="7"/>
  <c r="OX23" i="7"/>
  <c r="AS23" i="7"/>
  <c r="UN28" i="7"/>
  <c r="ABZ25" i="7"/>
  <c r="BUO26" i="7"/>
  <c r="BCH22" i="7"/>
  <c r="AGH23" i="7"/>
  <c r="ALG22" i="7"/>
  <c r="BOA26" i="7"/>
  <c r="ACE22" i="7"/>
  <c r="BWB27" i="7"/>
  <c r="AST24" i="7"/>
  <c r="ZN24" i="7"/>
  <c r="ABW25" i="7"/>
  <c r="BDG27" i="7"/>
  <c r="CW23" i="7"/>
  <c r="PV24" i="7"/>
  <c r="AAS23" i="7"/>
  <c r="ATM23" i="7"/>
  <c r="BDF24" i="7"/>
  <c r="KW24" i="7"/>
  <c r="AQD22" i="7"/>
  <c r="BGT22" i="7"/>
  <c r="BBA23" i="7"/>
  <c r="AHC24" i="7"/>
  <c r="BQY28" i="7"/>
  <c r="AYV23" i="7"/>
  <c r="BQJ22" i="7"/>
  <c r="HC24" i="7"/>
  <c r="ARU26" i="7"/>
  <c r="WL24" i="7"/>
  <c r="BDJ26" i="7"/>
  <c r="AIM24" i="7"/>
  <c r="J25" i="7"/>
  <c r="WT25" i="7"/>
  <c r="CI28" i="7"/>
  <c r="BRQ24" i="7"/>
  <c r="PG23" i="7"/>
  <c r="APE24" i="7"/>
  <c r="AMV28" i="7"/>
  <c r="AZI28" i="7"/>
  <c r="ADX27" i="7"/>
  <c r="ALV24" i="7"/>
  <c r="MD22" i="7"/>
  <c r="IL24" i="7"/>
  <c r="LM24" i="7"/>
  <c r="O24" i="7"/>
  <c r="BUS23" i="7"/>
  <c r="APP25" i="7"/>
  <c r="ACY22" i="7"/>
  <c r="IG27" i="7"/>
  <c r="YZ23" i="7"/>
  <c r="BGN23" i="7"/>
  <c r="AGB25" i="7"/>
  <c r="PO28" i="7"/>
  <c r="BHT23" i="7"/>
  <c r="BCD24" i="7"/>
  <c r="HE23" i="7"/>
  <c r="DG22" i="7"/>
  <c r="XY24" i="7"/>
  <c r="BDP25" i="7"/>
  <c r="AIV27" i="7"/>
  <c r="ST22" i="7"/>
  <c r="AGL23" i="7"/>
  <c r="YI22" i="7"/>
  <c r="AFR28" i="7"/>
  <c r="YH25" i="7"/>
  <c r="AGK24" i="7"/>
  <c r="BDW23" i="7"/>
  <c r="MO25" i="7"/>
  <c r="LX27" i="7"/>
  <c r="GM22" i="7"/>
  <c r="AHG24" i="7"/>
  <c r="AYH25" i="7"/>
  <c r="YD24" i="7"/>
  <c r="BBU24" i="7"/>
  <c r="PQ24" i="7"/>
  <c r="BXR26" i="7"/>
  <c r="BLO25" i="7"/>
  <c r="BOC22" i="7"/>
  <c r="AIK22" i="7"/>
  <c r="BME28" i="7"/>
  <c r="PR26" i="7"/>
  <c r="QI22" i="7"/>
  <c r="L26" i="7"/>
  <c r="OZ23" i="7"/>
  <c r="BDG23" i="7"/>
  <c r="ASG27" i="7"/>
  <c r="VF22" i="7"/>
  <c r="GC25" i="7"/>
  <c r="AVL23" i="7"/>
  <c r="J28" i="7"/>
  <c r="ACD24" i="7"/>
  <c r="BXU24" i="7"/>
  <c r="BJ24" i="7"/>
  <c r="BOA22" i="7"/>
  <c r="BIA26" i="7"/>
  <c r="ASU25" i="7"/>
  <c r="AAA22" i="7"/>
  <c r="SN28" i="7"/>
  <c r="WO28" i="7"/>
  <c r="AAH23" i="7"/>
  <c r="AUK23" i="7"/>
  <c r="XG23" i="7"/>
  <c r="BQB22" i="7"/>
  <c r="AJY26" i="7"/>
  <c r="BYB27" i="7"/>
  <c r="BQK28" i="7"/>
  <c r="AP27" i="7"/>
  <c r="AAD27" i="7"/>
  <c r="GN25" i="7"/>
  <c r="AMX26" i="7"/>
  <c r="BSG23" i="7"/>
  <c r="MP26" i="7"/>
  <c r="AFS27" i="7"/>
  <c r="NO22" i="7"/>
  <c r="AHB23" i="7"/>
  <c r="BVY24" i="7"/>
  <c r="BPO22" i="7"/>
  <c r="BXA22" i="7"/>
  <c r="BXC23" i="7"/>
  <c r="AMU27" i="7"/>
  <c r="SY22" i="7"/>
  <c r="BXX25" i="7"/>
  <c r="BON25" i="7"/>
  <c r="AKM26" i="7"/>
  <c r="PP25" i="7"/>
  <c r="AGP25" i="7"/>
  <c r="BLX25" i="7"/>
  <c r="PX23" i="7"/>
  <c r="CP25" i="7"/>
  <c r="PG24" i="7"/>
  <c r="AED22" i="7"/>
  <c r="TA27" i="7"/>
  <c r="RD24" i="7"/>
  <c r="CQ23" i="7"/>
  <c r="WS23" i="7"/>
  <c r="AHJ22" i="7"/>
  <c r="BER26" i="7"/>
  <c r="AFY24" i="7"/>
  <c r="ALW25" i="7"/>
  <c r="ANL23" i="7"/>
  <c r="AOV25" i="7"/>
  <c r="OJ25" i="7"/>
  <c r="BNG26" i="7"/>
  <c r="IR22" i="7"/>
  <c r="BDS27" i="7"/>
  <c r="LQ25" i="7"/>
  <c r="BID23" i="7"/>
  <c r="BCD25" i="7"/>
  <c r="BOY25" i="7"/>
  <c r="APV25" i="7"/>
  <c r="JN22" i="7"/>
  <c r="AKJ25" i="7"/>
  <c r="BIS22" i="7"/>
  <c r="AZG22" i="7"/>
  <c r="CF28" i="7"/>
  <c r="AJH27" i="7"/>
  <c r="SL23" i="7"/>
  <c r="BPF23" i="7"/>
  <c r="EX22" i="7"/>
  <c r="AAT23" i="7"/>
  <c r="KX24" i="7"/>
  <c r="QS23" i="7"/>
  <c r="AEG23" i="7"/>
  <c r="EO24" i="7"/>
  <c r="XX24" i="7"/>
  <c r="BU24" i="7"/>
  <c r="ALK23" i="7"/>
  <c r="AFU23" i="7"/>
  <c r="YY25" i="7"/>
  <c r="AYF22" i="7"/>
  <c r="AEP24" i="7"/>
  <c r="AJC26" i="7"/>
  <c r="VA22" i="7"/>
  <c r="BDG22" i="7"/>
  <c r="YU24" i="7"/>
  <c r="YN22" i="7"/>
  <c r="BUC24" i="7"/>
  <c r="BVE23" i="7"/>
  <c r="ZQ27" i="7"/>
  <c r="CN26" i="7"/>
  <c r="BOH23" i="7"/>
  <c r="HH25" i="7"/>
  <c r="BXK25" i="7"/>
  <c r="ZO22" i="7"/>
  <c r="BST23" i="7"/>
  <c r="ARZ24" i="7"/>
  <c r="BNZ24" i="7"/>
  <c r="EF22" i="7"/>
  <c r="ALZ24" i="7"/>
  <c r="ABX23" i="7"/>
  <c r="BKU24" i="7"/>
  <c r="BML22" i="7"/>
  <c r="AWH22" i="7"/>
  <c r="BLT23" i="7"/>
  <c r="MG23" i="7"/>
  <c r="BMK24" i="7"/>
  <c r="BOW24" i="7"/>
  <c r="AUL23" i="7"/>
  <c r="OQ22" i="7"/>
  <c r="BKZ24" i="7"/>
  <c r="ID25" i="7"/>
  <c r="BXZ24" i="7"/>
  <c r="AYS24" i="7"/>
  <c r="BTJ26" i="7"/>
  <c r="AWT24" i="7"/>
  <c r="BSJ28" i="7"/>
  <c r="ID27" i="7"/>
  <c r="ANO22" i="7"/>
  <c r="ADD22" i="7"/>
  <c r="AJO24" i="7"/>
  <c r="AFN24" i="7"/>
  <c r="BUX23" i="7"/>
  <c r="AJW23" i="7"/>
  <c r="DQ28" i="7"/>
  <c r="BER22" i="7"/>
  <c r="HW23" i="7"/>
  <c r="BWL27" i="7"/>
  <c r="BJI22" i="7"/>
  <c r="AL26" i="7"/>
  <c r="AA22" i="7"/>
  <c r="AUO22" i="7"/>
  <c r="ANN28" i="7"/>
  <c r="AYT26" i="7"/>
  <c r="ACM26" i="7"/>
  <c r="AOP22" i="7"/>
  <c r="AVM23" i="7"/>
  <c r="AGQ27" i="7"/>
  <c r="BNM22" i="7"/>
  <c r="BBH27" i="7"/>
  <c r="PC22" i="7"/>
  <c r="BWJ23" i="7"/>
  <c r="BLX27" i="7"/>
  <c r="BQK25" i="7"/>
  <c r="ZD23" i="7"/>
  <c r="BU26" i="7"/>
  <c r="AP26" i="7"/>
  <c r="ET22" i="7"/>
  <c r="ARJ27" i="7"/>
  <c r="AWB23" i="7"/>
  <c r="BNI26" i="7"/>
  <c r="BBC24" i="7"/>
  <c r="GX24" i="7"/>
  <c r="FP27" i="7"/>
  <c r="EP22" i="7"/>
  <c r="RU23" i="7"/>
  <c r="AUG23" i="7"/>
  <c r="BYC24" i="7"/>
  <c r="APT23" i="7"/>
  <c r="ZL22" i="7"/>
  <c r="HK23" i="7"/>
  <c r="DU24" i="7"/>
  <c r="LH25" i="7"/>
  <c r="BDA24" i="7"/>
  <c r="PU26" i="7"/>
  <c r="BNW28" i="7"/>
  <c r="AHM25" i="7"/>
  <c r="AFZ23" i="7"/>
  <c r="APV28" i="7"/>
  <c r="AUM22" i="7"/>
  <c r="BUG23" i="7"/>
  <c r="ACV27" i="7"/>
  <c r="AXR25" i="7"/>
  <c r="ATP26" i="7"/>
  <c r="BVA23" i="7"/>
  <c r="BC25" i="7"/>
  <c r="BJK28" i="7"/>
  <c r="FX24" i="7"/>
  <c r="BNS28" i="7"/>
  <c r="BLW22" i="7"/>
  <c r="AYT24" i="7"/>
  <c r="AUA27" i="7"/>
  <c r="AEY25" i="7"/>
  <c r="ZO24" i="7"/>
  <c r="BJH22" i="7"/>
  <c r="BJC22" i="7"/>
  <c r="ABF23" i="7"/>
  <c r="AZV22" i="7"/>
  <c r="ZC23" i="7"/>
  <c r="DV22" i="7"/>
  <c r="BGA23" i="7"/>
  <c r="MJ22" i="7"/>
  <c r="GE26" i="7"/>
  <c r="KZ27" i="7"/>
  <c r="BWA25" i="7"/>
  <c r="ADN24" i="7"/>
  <c r="BMN27" i="7"/>
  <c r="AGG27" i="7"/>
  <c r="AXL22" i="7"/>
  <c r="FG23" i="7"/>
  <c r="ARA26" i="7"/>
  <c r="FA24" i="7"/>
  <c r="BUE24" i="7"/>
  <c r="AEF24" i="7"/>
  <c r="RB23" i="7"/>
  <c r="IS24" i="7"/>
  <c r="FC24" i="7"/>
  <c r="HT25" i="7"/>
  <c r="BLB25" i="7"/>
  <c r="BJA22" i="7"/>
  <c r="FG22" i="7"/>
  <c r="AVH26" i="7"/>
  <c r="AGZ22" i="7"/>
  <c r="AVT26" i="7"/>
  <c r="AJG27" i="7"/>
  <c r="BJD26" i="7"/>
  <c r="ZC22" i="7"/>
  <c r="GW25" i="7"/>
  <c r="X26" i="7"/>
  <c r="BRD27" i="7"/>
  <c r="FI23" i="7"/>
  <c r="BMW23" i="7"/>
  <c r="ASN26" i="7"/>
  <c r="ZL23" i="7"/>
  <c r="BUM24" i="7"/>
  <c r="BGH22" i="7"/>
  <c r="ZK22" i="7"/>
  <c r="AOY22" i="7"/>
  <c r="ABB23" i="7"/>
  <c r="AKQ24" i="7"/>
  <c r="BFP28" i="7"/>
  <c r="LT26" i="7"/>
  <c r="XC22" i="7"/>
  <c r="AVZ24" i="7"/>
  <c r="AXY26" i="7"/>
  <c r="LD22" i="7"/>
  <c r="AVY22" i="7"/>
  <c r="BEM23" i="7"/>
  <c r="ACQ22" i="7"/>
  <c r="AUG25" i="7"/>
  <c r="BVD22" i="7"/>
  <c r="WT24" i="7"/>
  <c r="AZX26" i="7"/>
  <c r="AWI25" i="7"/>
  <c r="ATE23" i="7"/>
  <c r="AKN23" i="7"/>
  <c r="MO24" i="7"/>
  <c r="BIR26" i="7"/>
  <c r="EK22" i="7"/>
  <c r="BMU27" i="7"/>
  <c r="BCK24" i="7"/>
  <c r="BRS28" i="7"/>
  <c r="BDD28" i="7"/>
  <c r="UM25" i="7"/>
  <c r="AVY25" i="7"/>
  <c r="DV25" i="7"/>
  <c r="AJR25" i="7"/>
  <c r="YW28" i="7"/>
  <c r="AIR23" i="7"/>
  <c r="AJC24" i="7"/>
  <c r="LZ28" i="7"/>
  <c r="EO26" i="7"/>
  <c r="LR26" i="7"/>
  <c r="BVZ23" i="7"/>
  <c r="QM23" i="7"/>
  <c r="KR26" i="7"/>
  <c r="ATH22" i="7"/>
  <c r="MO23" i="7"/>
  <c r="S25" i="7"/>
  <c r="AJT25" i="7"/>
  <c r="BIN27" i="7"/>
  <c r="QG24" i="7"/>
  <c r="AOZ27" i="7"/>
  <c r="AXD26" i="7"/>
  <c r="ASY28" i="7"/>
  <c r="AGI27" i="7"/>
  <c r="AKO24" i="7"/>
  <c r="BX26" i="7"/>
  <c r="CQ24" i="7"/>
  <c r="AJA23" i="7"/>
  <c r="CZ24" i="7"/>
  <c r="BBS28" i="7"/>
  <c r="EP25" i="7"/>
  <c r="SB22" i="7"/>
  <c r="JQ25" i="7"/>
  <c r="AQA24" i="7"/>
  <c r="ABY24" i="7"/>
  <c r="JB24" i="7"/>
  <c r="TK22" i="7"/>
  <c r="NC26" i="7"/>
  <c r="QD27" i="7"/>
  <c r="HV26" i="7"/>
  <c r="ATU22" i="7"/>
  <c r="BPH24" i="7"/>
  <c r="MH26" i="7"/>
  <c r="PX22" i="7"/>
  <c r="TM26" i="7"/>
  <c r="BIY27" i="7"/>
  <c r="AOU26" i="7"/>
  <c r="BJE25" i="7"/>
  <c r="KL24" i="7"/>
  <c r="AAX25" i="7"/>
  <c r="TV26" i="7"/>
  <c r="AWG27" i="7"/>
  <c r="BBE27" i="7"/>
  <c r="AAI25" i="7"/>
  <c r="BAN28" i="7"/>
  <c r="AWE28" i="7"/>
  <c r="AYF26" i="7"/>
  <c r="AEM24" i="7"/>
  <c r="AWD23" i="7"/>
  <c r="ANF22" i="7"/>
  <c r="BPV23" i="7"/>
  <c r="BWC25" i="7"/>
  <c r="WB26" i="7"/>
  <c r="AUI26" i="7"/>
  <c r="HK22" i="7"/>
  <c r="AYO26" i="7"/>
  <c r="AFA22" i="7"/>
  <c r="NV27" i="7"/>
  <c r="AYI24" i="7"/>
  <c r="AJY22" i="7"/>
  <c r="BOV24" i="7"/>
  <c r="BTP24" i="7"/>
  <c r="BRU24" i="7"/>
  <c r="AGS25" i="7"/>
  <c r="ACS23" i="7"/>
  <c r="FO22" i="7"/>
  <c r="BRL25" i="7"/>
  <c r="AUM23" i="7"/>
  <c r="ZT26" i="7"/>
  <c r="MS26" i="7"/>
  <c r="MV27" i="7"/>
  <c r="SP23" i="7"/>
  <c r="LB26" i="7"/>
  <c r="V22" i="7"/>
  <c r="BA22" i="7"/>
  <c r="AUA26" i="7"/>
  <c r="AIU22" i="7"/>
  <c r="AUS24" i="7"/>
  <c r="BWC24" i="7"/>
  <c r="BEN26" i="7"/>
  <c r="OJ27" i="7"/>
  <c r="AXM27" i="7"/>
  <c r="BPX23" i="7"/>
  <c r="CR26" i="7"/>
  <c r="BXF24" i="7"/>
  <c r="ABM25" i="7"/>
  <c r="AU27" i="7"/>
  <c r="BHK25" i="7"/>
  <c r="AXZ24" i="7"/>
  <c r="AXI24" i="7"/>
  <c r="BMK27" i="7"/>
  <c r="VO25" i="7"/>
  <c r="DI25" i="7"/>
  <c r="EN22" i="7"/>
  <c r="UK28" i="7"/>
  <c r="AGM24" i="7"/>
  <c r="AIS28" i="7"/>
  <c r="BXA28" i="7"/>
  <c r="AQ23" i="7"/>
  <c r="BQC28" i="7"/>
  <c r="BQF24" i="7"/>
  <c r="Y26" i="7"/>
  <c r="ACB25" i="7"/>
  <c r="BAK24" i="7"/>
  <c r="BFM24" i="7"/>
  <c r="BLC22" i="7"/>
  <c r="QV22" i="7"/>
  <c r="TH25" i="7"/>
  <c r="BXP22" i="7"/>
  <c r="RL23" i="7"/>
  <c r="ARZ22" i="7"/>
  <c r="LY25" i="7"/>
  <c r="AXF24" i="7"/>
  <c r="TD24" i="7"/>
  <c r="ARX26" i="7"/>
  <c r="ARD25" i="7"/>
  <c r="RH28" i="7"/>
  <c r="BPB26" i="7"/>
  <c r="WY27" i="7"/>
  <c r="NJ22" i="7"/>
  <c r="BFP25" i="7"/>
  <c r="BSV22" i="7"/>
  <c r="AXI23" i="7"/>
  <c r="ANZ23" i="7"/>
  <c r="AZO24" i="7"/>
  <c r="BGO23" i="7"/>
  <c r="WC24" i="7"/>
  <c r="AAW25" i="7"/>
  <c r="AOJ23" i="7"/>
  <c r="BAE25" i="7"/>
  <c r="BUC23" i="7"/>
  <c r="BPG28" i="7"/>
  <c r="PB24" i="7"/>
  <c r="UR27" i="7"/>
  <c r="BUU24" i="7"/>
  <c r="BFI28" i="7"/>
  <c r="BCN25" i="7"/>
  <c r="GV24" i="7"/>
  <c r="AKQ25" i="7"/>
  <c r="SH22" i="7"/>
  <c r="PY27" i="7"/>
  <c r="BXX27" i="7"/>
  <c r="QR26" i="7"/>
  <c r="EV23" i="7"/>
  <c r="BGU24" i="7"/>
  <c r="NH27" i="7"/>
  <c r="GG24" i="7"/>
  <c r="BJI23" i="7"/>
  <c r="ABX22" i="7"/>
  <c r="BWP24" i="7"/>
  <c r="BGG25" i="7"/>
  <c r="BTX23" i="7"/>
  <c r="BDD26" i="7"/>
  <c r="AFA25" i="7"/>
  <c r="BIR22" i="7"/>
  <c r="AYG22" i="7"/>
  <c r="SC22" i="7"/>
  <c r="BTU22" i="7"/>
  <c r="AJJ24" i="7"/>
  <c r="BIK23" i="7"/>
  <c r="BCQ22" i="7"/>
  <c r="VH25" i="7"/>
  <c r="AZF26" i="7"/>
  <c r="AGJ28" i="7"/>
  <c r="AAX24" i="7"/>
  <c r="XO25" i="7"/>
  <c r="YC24" i="7"/>
  <c r="YS23" i="7"/>
  <c r="SZ27" i="7"/>
  <c r="BLJ23" i="7"/>
  <c r="BJD24" i="7"/>
  <c r="RX27" i="7"/>
  <c r="SQ22" i="7"/>
  <c r="DE23" i="7"/>
  <c r="AGB22" i="7"/>
  <c r="AHT22" i="7"/>
  <c r="BXV22" i="7"/>
  <c r="ABY22" i="7"/>
  <c r="AUK25" i="7"/>
  <c r="YG22" i="7"/>
  <c r="ALM26" i="7"/>
  <c r="BXX26" i="7"/>
  <c r="GY24" i="7"/>
  <c r="BMP23" i="7"/>
  <c r="AFH23" i="7"/>
  <c r="CV22" i="7"/>
  <c r="GP25" i="7"/>
  <c r="BGY25" i="7"/>
  <c r="AVN22" i="7"/>
  <c r="OX25" i="7"/>
  <c r="BFC25" i="7"/>
  <c r="BLL23" i="7"/>
  <c r="AFN25" i="7"/>
  <c r="BON26" i="7"/>
  <c r="BDJ22" i="7"/>
  <c r="BD23" i="7"/>
  <c r="BLQ24" i="7"/>
  <c r="TL23" i="7"/>
  <c r="DH27" i="7"/>
  <c r="TW24" i="7"/>
  <c r="LQ22" i="7"/>
  <c r="ACG24" i="7"/>
  <c r="NJ25" i="7"/>
  <c r="BUC22" i="7"/>
  <c r="AER27" i="7"/>
  <c r="OK23" i="7"/>
  <c r="BBR23" i="7"/>
  <c r="BZ23" i="7"/>
  <c r="ZD25" i="7"/>
  <c r="KP27" i="7"/>
  <c r="BJY23" i="7"/>
  <c r="BXS22" i="7"/>
  <c r="AUJ24" i="7"/>
  <c r="BFW25" i="7"/>
  <c r="BBH23" i="7"/>
  <c r="XW24" i="7"/>
  <c r="AYR25" i="7"/>
  <c r="AHW22" i="7"/>
  <c r="ZJ24" i="7"/>
  <c r="AWO27" i="7"/>
  <c r="AVB23" i="7"/>
  <c r="AUB26" i="7"/>
  <c r="BVI24" i="7"/>
  <c r="AXR23" i="7"/>
  <c r="NP27" i="7"/>
  <c r="AE23" i="7"/>
  <c r="JW24" i="7"/>
  <c r="AQV25" i="7"/>
  <c r="AFI24" i="7"/>
  <c r="BGG22" i="7"/>
  <c r="AFE22" i="7"/>
  <c r="DE24" i="7"/>
  <c r="BUL26" i="7"/>
  <c r="HP23" i="7"/>
  <c r="BRM23" i="7"/>
  <c r="BDI23" i="7"/>
  <c r="AEZ26" i="7"/>
  <c r="AXW22" i="7"/>
  <c r="AGS24" i="7"/>
  <c r="HO22" i="7"/>
  <c r="BIX27" i="7"/>
  <c r="BMX25" i="7"/>
  <c r="BPZ23" i="7"/>
  <c r="YW23" i="7"/>
  <c r="LH22" i="7"/>
  <c r="BJV23" i="7"/>
  <c r="BQE26" i="7"/>
  <c r="AVH22" i="7"/>
  <c r="AOR23" i="7"/>
  <c r="BMJ25" i="7"/>
  <c r="ZF26" i="7"/>
  <c r="AXX24" i="7"/>
  <c r="QR22" i="7"/>
  <c r="BTZ23" i="7"/>
  <c r="BUO28" i="7"/>
  <c r="AKR23" i="7"/>
  <c r="FN28" i="7"/>
  <c r="BJL22" i="7"/>
  <c r="AO23" i="7"/>
  <c r="BUZ23" i="7"/>
  <c r="BMP24" i="7"/>
  <c r="BKE25" i="7"/>
  <c r="AKA22" i="7"/>
  <c r="AOH23" i="7"/>
  <c r="BIX23" i="7"/>
  <c r="AWF23" i="7"/>
  <c r="BBR27" i="7"/>
  <c r="TF24" i="7"/>
  <c r="TE22" i="7"/>
  <c r="AHS22" i="7"/>
  <c r="AWS22" i="7"/>
  <c r="BPO25" i="7"/>
  <c r="BWO23" i="7"/>
  <c r="AO26" i="7"/>
  <c r="BNW23" i="7"/>
  <c r="BBI25" i="7"/>
  <c r="ARF24" i="7"/>
  <c r="NI22" i="7"/>
  <c r="BWZ23" i="7"/>
  <c r="APR23" i="7"/>
  <c r="BTD27" i="7"/>
  <c r="LU27" i="7"/>
  <c r="PI26" i="7"/>
  <c r="BLL26" i="7"/>
  <c r="AVJ26" i="7"/>
  <c r="AUI25" i="7"/>
  <c r="ASF24" i="7"/>
  <c r="SO26" i="7"/>
  <c r="ZU25" i="7"/>
  <c r="ZA24" i="7"/>
  <c r="ZF24" i="7"/>
  <c r="AMD26" i="7"/>
  <c r="BSZ23" i="7"/>
  <c r="Y25" i="7"/>
  <c r="AWQ25" i="7"/>
  <c r="ANK24" i="7"/>
  <c r="AAN23" i="7"/>
  <c r="BHG25" i="7"/>
  <c r="AIY23" i="7"/>
  <c r="HQ24" i="7"/>
  <c r="BOO26" i="7"/>
  <c r="AXV25" i="7"/>
  <c r="BFL27" i="7"/>
  <c r="AGU28" i="7"/>
  <c r="NT28" i="7"/>
  <c r="XV25" i="7"/>
  <c r="BRH27" i="7"/>
  <c r="BJE22" i="7"/>
  <c r="AWI23" i="7"/>
  <c r="ADX24" i="7"/>
  <c r="BLV27" i="7"/>
  <c r="AKR22" i="7"/>
  <c r="UC24" i="7"/>
  <c r="OK22" i="7"/>
  <c r="BFE22" i="7"/>
  <c r="AMO26" i="7"/>
  <c r="AIU24" i="7"/>
  <c r="ADU25" i="7"/>
  <c r="BGG23" i="7"/>
  <c r="AYM23" i="7"/>
  <c r="BMV23" i="7"/>
  <c r="BIE23" i="7"/>
  <c r="XZ25" i="7"/>
  <c r="AHL22" i="7"/>
  <c r="KY23" i="7"/>
  <c r="AFW23" i="7"/>
  <c r="ASH24" i="7"/>
  <c r="AYN26" i="7"/>
  <c r="BTO23" i="7"/>
  <c r="ANO28" i="7"/>
  <c r="BUI27" i="7"/>
  <c r="BEX24" i="7"/>
  <c r="BJZ26" i="7"/>
  <c r="AIL26" i="7"/>
  <c r="NF28" i="7"/>
  <c r="AFL23" i="7"/>
  <c r="YQ24" i="7"/>
  <c r="BCD26" i="7"/>
  <c r="AFL24" i="7"/>
  <c r="ART22" i="7"/>
  <c r="BFG24" i="7"/>
  <c r="EO25" i="7"/>
  <c r="BSI26" i="7"/>
  <c r="JC22" i="7"/>
  <c r="PS22" i="7"/>
  <c r="BPG24" i="7"/>
  <c r="AHD24" i="7"/>
  <c r="ADZ23" i="7"/>
  <c r="XJ22" i="7"/>
  <c r="VY24" i="7"/>
  <c r="PJ24" i="7"/>
  <c r="AWU24" i="7"/>
  <c r="AY22" i="7"/>
  <c r="FN25" i="7"/>
  <c r="AJC22" i="7"/>
  <c r="UO25" i="7"/>
  <c r="BTL22" i="7"/>
  <c r="LP23" i="7"/>
  <c r="AMF27" i="7"/>
  <c r="NB26" i="7"/>
  <c r="CZ23" i="7"/>
  <c r="NW25" i="7"/>
  <c r="AAM23" i="7"/>
  <c r="BGY23" i="7"/>
  <c r="AQA23" i="7"/>
  <c r="BFK25" i="7"/>
  <c r="BAZ22" i="7"/>
  <c r="HP22" i="7"/>
  <c r="AUF25" i="7"/>
  <c r="BDU22" i="7"/>
  <c r="AI27" i="7"/>
  <c r="BRN23" i="7"/>
  <c r="BCI22" i="7"/>
  <c r="BXF22" i="7"/>
  <c r="AQR26" i="7"/>
  <c r="BFQ23" i="7"/>
  <c r="AK26" i="7"/>
  <c r="BCS23" i="7"/>
  <c r="AZT22" i="7"/>
  <c r="BNE26" i="7"/>
  <c r="GF24" i="7"/>
  <c r="FY23" i="7"/>
  <c r="TV22" i="7"/>
  <c r="BVF28" i="7"/>
  <c r="BMS22" i="7"/>
  <c r="AOT25" i="7"/>
  <c r="BGB25" i="7"/>
  <c r="BEN28" i="7"/>
  <c r="RD23" i="7"/>
  <c r="MB27" i="7"/>
  <c r="BME27" i="7"/>
  <c r="BAU22" i="7"/>
  <c r="AUZ24" i="7"/>
  <c r="XE27" i="7"/>
  <c r="K25" i="7"/>
  <c r="AUH24" i="7"/>
  <c r="BTX24" i="7"/>
  <c r="UP22" i="7"/>
  <c r="ANT22" i="7"/>
  <c r="AUC25" i="7"/>
  <c r="BFX23" i="7"/>
  <c r="BOQ24" i="7"/>
  <c r="BRI27" i="7"/>
  <c r="YR23" i="7"/>
  <c r="AW23" i="7"/>
  <c r="ABH23" i="7"/>
  <c r="KJ23" i="7"/>
  <c r="BWD22" i="7"/>
  <c r="ANR23" i="7"/>
  <c r="BVY22" i="7"/>
  <c r="G12" i="7"/>
  <c r="UB25" i="7"/>
  <c r="QW22" i="7"/>
  <c r="PT22" i="7"/>
  <c r="AFS26" i="7"/>
  <c r="XT24" i="7"/>
  <c r="FL28" i="7"/>
  <c r="ALA22" i="7"/>
  <c r="ASL22" i="7"/>
  <c r="BWP23" i="7"/>
  <c r="AVE23" i="7"/>
  <c r="ADB23" i="7"/>
  <c r="BJG24" i="7"/>
  <c r="AXX25" i="7"/>
  <c r="APP27" i="7"/>
  <c r="JV22" i="7"/>
  <c r="AZW23" i="7"/>
  <c r="JQ23" i="7"/>
  <c r="YM24" i="7"/>
  <c r="NQ25" i="7"/>
  <c r="CD26" i="7"/>
  <c r="AGZ27" i="7"/>
  <c r="RI27" i="7"/>
  <c r="AFT22" i="7"/>
  <c r="DS25" i="7"/>
  <c r="BWN26" i="7"/>
  <c r="BEJ23" i="7"/>
  <c r="AJ23" i="7"/>
  <c r="BGH27" i="7"/>
  <c r="SR24" i="7"/>
  <c r="UV23" i="7"/>
  <c r="RX23" i="7"/>
  <c r="AIO25" i="7"/>
  <c r="BGJ23" i="7"/>
  <c r="BX22" i="7"/>
  <c r="AZ25" i="7"/>
  <c r="BDR22" i="7"/>
  <c r="BQM24" i="7"/>
  <c r="AXZ22" i="7"/>
  <c r="FZ26" i="7"/>
  <c r="BGX23" i="7"/>
  <c r="BEH25" i="7"/>
  <c r="HL25" i="7"/>
  <c r="AIL22" i="7"/>
  <c r="BEV25" i="7"/>
  <c r="BQQ23" i="7"/>
  <c r="QB27" i="7"/>
  <c r="PC24" i="7"/>
  <c r="NY25" i="7"/>
  <c r="BU23" i="7"/>
  <c r="BDI24" i="7"/>
  <c r="BXH23" i="7"/>
  <c r="AUN23" i="7"/>
  <c r="AWJ22" i="7"/>
  <c r="BPU26" i="7"/>
  <c r="BAM22" i="7"/>
  <c r="AXZ25" i="7"/>
  <c r="AZR25" i="7"/>
  <c r="BSR24" i="7"/>
  <c r="BQJ23" i="7"/>
  <c r="AIA22" i="7"/>
  <c r="AZS26" i="7"/>
  <c r="QJ25" i="7"/>
  <c r="BMP22" i="7"/>
  <c r="ATO23" i="7"/>
  <c r="APD26" i="7"/>
  <c r="BNQ23" i="7"/>
  <c r="ALP22" i="7"/>
  <c r="ACO24" i="7"/>
  <c r="BDH25" i="7"/>
  <c r="BBU23" i="7"/>
  <c r="ZX25" i="7"/>
  <c r="ARX22" i="7"/>
  <c r="APN23" i="7"/>
  <c r="JG24" i="7"/>
  <c r="AVH23" i="7"/>
  <c r="PD23" i="7"/>
  <c r="CB28" i="7"/>
  <c r="BKC27" i="7"/>
  <c r="OT24" i="7"/>
  <c r="BOX24" i="7"/>
  <c r="HM22" i="7"/>
  <c r="AVQ25" i="7"/>
  <c r="ADV24" i="7"/>
  <c r="BTE27" i="7"/>
  <c r="ACR23" i="7"/>
  <c r="AXO23" i="7"/>
  <c r="JI26" i="7"/>
  <c r="ABE23" i="7"/>
  <c r="NS23" i="7"/>
  <c r="DD23" i="7"/>
  <c r="AL23" i="7"/>
  <c r="SA23" i="7"/>
  <c r="AYI25" i="7"/>
  <c r="BNC22" i="7"/>
  <c r="XM24" i="7"/>
  <c r="PR25" i="7"/>
  <c r="ACW24" i="7"/>
  <c r="ARK22" i="7"/>
  <c r="HW22" i="7"/>
  <c r="WU22" i="7"/>
  <c r="F16" i="7"/>
  <c r="BEO25" i="7"/>
  <c r="WS26" i="7"/>
  <c r="BXG24" i="7"/>
  <c r="AAU22" i="7"/>
  <c r="BKR25" i="7"/>
  <c r="FG26" i="7"/>
  <c r="AK24" i="7"/>
  <c r="AFQ28" i="7"/>
  <c r="AVM27" i="7"/>
  <c r="ASP27" i="7"/>
  <c r="AGY27" i="7"/>
  <c r="PX28" i="7"/>
  <c r="YM28" i="7"/>
  <c r="ARM28" i="7"/>
  <c r="BAV26" i="7"/>
  <c r="ASH26" i="7"/>
  <c r="BOD24" i="7"/>
  <c r="ATH27" i="7"/>
  <c r="AFX27" i="7"/>
  <c r="OU26" i="7"/>
  <c r="BOG26" i="7"/>
  <c r="BDR28" i="7"/>
  <c r="BGK26" i="7"/>
  <c r="DW27" i="7"/>
  <c r="BD22" i="7"/>
  <c r="BWM26" i="7"/>
  <c r="XO27" i="7"/>
  <c r="CJ24" i="7"/>
  <c r="IV23" i="7"/>
  <c r="AVV28" i="7"/>
  <c r="AOA24" i="7"/>
  <c r="BUM22" i="7"/>
  <c r="APN24" i="7"/>
  <c r="BDH23" i="7"/>
  <c r="RA25" i="7"/>
  <c r="ALG25" i="7"/>
  <c r="BAK25" i="7"/>
  <c r="AIN24" i="7"/>
  <c r="AOB26" i="7"/>
  <c r="AY27" i="7"/>
  <c r="AGS22" i="7"/>
  <c r="FY24" i="7"/>
  <c r="BUR26" i="7"/>
  <c r="ASB23" i="7"/>
  <c r="AWN23" i="7"/>
  <c r="BOY24" i="7"/>
  <c r="RE24" i="7"/>
  <c r="SX22" i="7"/>
  <c r="BTD22" i="7"/>
  <c r="MH25" i="7"/>
  <c r="AGG26" i="7"/>
  <c r="ARG22" i="7"/>
  <c r="ARE23" i="7"/>
  <c r="BUF24" i="7"/>
  <c r="NO24" i="7"/>
  <c r="AEV24" i="7"/>
  <c r="BIQ27" i="7"/>
  <c r="BXP28" i="7"/>
  <c r="N25" i="7"/>
  <c r="AZ26" i="7"/>
  <c r="AVM22" i="7"/>
  <c r="BWO24" i="7"/>
  <c r="KD22" i="7"/>
  <c r="AWV27" i="7"/>
  <c r="LP25" i="7"/>
  <c r="SA26" i="7"/>
  <c r="ACY23" i="7"/>
  <c r="BCW25" i="7"/>
  <c r="BKF23" i="7"/>
  <c r="AG24" i="7"/>
  <c r="BKB23" i="7"/>
  <c r="TT25" i="7"/>
  <c r="BOZ26" i="7"/>
  <c r="BMM28" i="7"/>
  <c r="BAP23" i="7"/>
  <c r="AXS27" i="7"/>
  <c r="BAQ25" i="7"/>
  <c r="TG23" i="7"/>
  <c r="AQF24" i="7"/>
  <c r="BIQ22" i="7"/>
  <c r="ARS27" i="7"/>
  <c r="BAF22" i="7"/>
  <c r="ABF27" i="7"/>
  <c r="IV24" i="7"/>
  <c r="ABV28" i="7"/>
  <c r="AZF25" i="7"/>
  <c r="AOK23" i="7"/>
  <c r="AHB26" i="7"/>
  <c r="ZM22" i="7"/>
  <c r="VJ22" i="7"/>
  <c r="CX23" i="7"/>
  <c r="AID24" i="7"/>
  <c r="BNR28" i="7"/>
  <c r="BVU25" i="7"/>
  <c r="RJ24" i="7"/>
  <c r="AVA24" i="7"/>
  <c r="BSX22" i="7"/>
  <c r="AKM25" i="7"/>
  <c r="XV23" i="7"/>
  <c r="AAW23" i="7"/>
  <c r="AXW25" i="7"/>
  <c r="BGK24" i="7"/>
  <c r="WL25" i="7"/>
  <c r="GP23" i="7"/>
  <c r="BBY26" i="7"/>
  <c r="BPT25" i="7"/>
  <c r="ALU24" i="7"/>
  <c r="UP25" i="7"/>
  <c r="ABE24" i="7"/>
  <c r="AZR23" i="7"/>
  <c r="BLD26" i="7"/>
  <c r="AGR25" i="7"/>
  <c r="NV25" i="7"/>
  <c r="BUY24" i="7"/>
  <c r="AME25" i="7"/>
  <c r="BBS24" i="7"/>
  <c r="FD25" i="7"/>
  <c r="ARW26" i="7"/>
  <c r="HI27" i="7"/>
  <c r="BXZ26" i="7"/>
  <c r="ACZ23" i="7"/>
  <c r="MC23" i="7"/>
  <c r="EK23" i="7"/>
  <c r="ASG26" i="7"/>
  <c r="SR28" i="7"/>
  <c r="BIN22" i="7"/>
  <c r="BVX25" i="7"/>
  <c r="AXE24" i="7"/>
  <c r="BRN22" i="7"/>
  <c r="FH22" i="7"/>
  <c r="G16" i="7"/>
  <c r="BLH22" i="7"/>
  <c r="PT25" i="7"/>
  <c r="UZ26" i="7"/>
  <c r="TP22" i="7"/>
  <c r="AMO28" i="7"/>
  <c r="AGO22" i="7"/>
  <c r="BOZ24" i="7"/>
  <c r="HF27" i="7"/>
  <c r="BMF24" i="7"/>
  <c r="ADV25" i="7"/>
  <c r="BGS23" i="7"/>
  <c r="BFG22" i="7"/>
  <c r="ABR24" i="7"/>
  <c r="BRD23" i="7"/>
  <c r="BLJ25" i="7"/>
  <c r="AB23" i="7"/>
  <c r="BRV28" i="7"/>
  <c r="BWL23" i="7"/>
  <c r="SK26" i="7"/>
  <c r="BJN25" i="7"/>
  <c r="AMG23" i="7"/>
  <c r="BWF23" i="7"/>
  <c r="AHK23" i="7"/>
  <c r="BRX24" i="7"/>
  <c r="HA22" i="7"/>
  <c r="GB22" i="7"/>
  <c r="BXL27" i="7"/>
  <c r="BBX22" i="7"/>
  <c r="ADA26" i="7"/>
  <c r="QY24" i="7"/>
  <c r="BLB26" i="7"/>
  <c r="EK25" i="7"/>
  <c r="AMM22" i="7"/>
  <c r="BNR22" i="7"/>
  <c r="ATY25" i="7"/>
  <c r="DE25" i="7"/>
  <c r="ZH24" i="7"/>
  <c r="BVY23" i="7"/>
  <c r="TV23" i="7"/>
  <c r="KQ27" i="7"/>
  <c r="BCW22" i="7"/>
  <c r="BTE22" i="7"/>
  <c r="FI25" i="7"/>
  <c r="AOM24" i="7"/>
  <c r="AJH22" i="7"/>
  <c r="BJU24" i="7"/>
  <c r="BUE26" i="7"/>
  <c r="AGL25" i="7"/>
  <c r="AQO23" i="7"/>
  <c r="APZ22" i="7"/>
  <c r="BCB23" i="7"/>
  <c r="YE25" i="7"/>
  <c r="ALH25" i="7"/>
  <c r="AFP23" i="7"/>
  <c r="XB22" i="7"/>
  <c r="AVS22" i="7"/>
  <c r="AVM24" i="7"/>
  <c r="AKI25" i="7"/>
  <c r="AFF24" i="7"/>
  <c r="BVT24" i="7"/>
  <c r="TB23" i="7"/>
  <c r="JT22" i="7"/>
  <c r="TK26" i="7"/>
  <c r="BKI25" i="7"/>
  <c r="SY24" i="7"/>
  <c r="RX22" i="7"/>
  <c r="BAM23" i="7"/>
  <c r="MA23" i="7"/>
  <c r="JU26" i="7"/>
  <c r="ACQ28" i="7"/>
  <c r="AZC22" i="7"/>
  <c r="DS26" i="7"/>
  <c r="AMR26" i="7"/>
  <c r="BJO24" i="7"/>
  <c r="ALW23" i="7"/>
  <c r="BNO28" i="7"/>
  <c r="ABE22" i="7"/>
  <c r="J23" i="7"/>
  <c r="NI24" i="7"/>
  <c r="BDH24" i="7"/>
  <c r="KZ25" i="7"/>
  <c r="BDD24" i="7"/>
  <c r="FD23" i="7"/>
  <c r="HL23" i="7"/>
  <c r="BLR25" i="7"/>
  <c r="BGS22" i="7"/>
  <c r="BHX25" i="7"/>
  <c r="TG25" i="7"/>
  <c r="BQV23" i="7"/>
  <c r="BVK25" i="7"/>
  <c r="BVI26" i="7"/>
  <c r="BNT26" i="7"/>
  <c r="BKH22" i="7"/>
  <c r="BLX22" i="7"/>
  <c r="ARG23" i="7"/>
  <c r="ZL28" i="7"/>
  <c r="AZG24" i="7"/>
  <c r="ATB23" i="7"/>
  <c r="JS27" i="7"/>
  <c r="AQY27" i="7"/>
  <c r="FQ23" i="7"/>
  <c r="BDT24" i="7"/>
  <c r="BNK23" i="7"/>
  <c r="AXC25" i="7"/>
  <c r="APT25" i="7"/>
  <c r="TU23" i="7"/>
  <c r="BAL23" i="7"/>
  <c r="JF24" i="7"/>
  <c r="ANO27" i="7"/>
  <c r="APJ26" i="7"/>
  <c r="QJ26" i="7"/>
  <c r="EA23" i="7"/>
  <c r="AQK26" i="7"/>
  <c r="MX26" i="7"/>
  <c r="SZ26" i="7"/>
  <c r="AZR24" i="7"/>
  <c r="AKW25" i="7"/>
  <c r="AYB23" i="7"/>
  <c r="BCX24" i="7"/>
  <c r="BGZ23" i="7"/>
  <c r="AJG22" i="7"/>
  <c r="AQG24" i="7"/>
  <c r="XR22" i="7"/>
  <c r="AJG23" i="7"/>
  <c r="ARC22" i="7"/>
  <c r="BVO22" i="7"/>
  <c r="BA25" i="7"/>
  <c r="GO22" i="7"/>
  <c r="BYC22" i="7"/>
  <c r="AFM22" i="7"/>
  <c r="BAD23" i="7"/>
  <c r="GW24" i="7"/>
  <c r="AUN24" i="7"/>
  <c r="AA24" i="7"/>
  <c r="ANV23" i="7"/>
  <c r="PI22" i="7"/>
  <c r="BTQ22" i="7"/>
  <c r="DC24" i="7"/>
  <c r="AZJ22" i="7"/>
  <c r="CU28" i="7"/>
  <c r="ACN24" i="7"/>
  <c r="JJ24" i="7"/>
  <c r="BAH28" i="7"/>
  <c r="BW23" i="7"/>
  <c r="MP25" i="7"/>
  <c r="BQN24" i="7"/>
  <c r="BMV22" i="7"/>
  <c r="BQD23" i="7"/>
  <c r="JZ28" i="7"/>
  <c r="AHZ24" i="7"/>
  <c r="ANX26" i="7"/>
  <c r="GA24" i="7"/>
  <c r="ARK24" i="7"/>
  <c r="ASZ23" i="7"/>
  <c r="BAY27" i="7"/>
  <c r="PZ25" i="7"/>
  <c r="AEQ27" i="7"/>
  <c r="BPD24" i="7"/>
  <c r="CG22" i="7"/>
  <c r="BEK27" i="7"/>
  <c r="KD25" i="7"/>
  <c r="BVA25" i="7"/>
  <c r="BGJ22" i="7"/>
  <c r="BAL25" i="7"/>
  <c r="BWY25" i="7"/>
  <c r="XQ22" i="7"/>
  <c r="ZM28" i="7"/>
  <c r="BKT23" i="7"/>
  <c r="TI22" i="7"/>
  <c r="OJ24" i="7"/>
  <c r="TG22" i="7"/>
  <c r="ANE26" i="7"/>
  <c r="AUL27" i="7"/>
  <c r="UN23" i="7"/>
  <c r="AOC27" i="7"/>
  <c r="JJ23" i="7"/>
  <c r="APT24" i="7"/>
  <c r="AB22" i="7"/>
  <c r="DN28" i="7"/>
  <c r="BGK23" i="7"/>
  <c r="BKD23" i="7"/>
  <c r="BWZ22" i="7"/>
  <c r="U23" i="7"/>
  <c r="BUV22" i="7"/>
  <c r="CU25" i="7"/>
  <c r="AGH25" i="7"/>
  <c r="BWN22" i="7"/>
  <c r="AYD23" i="7"/>
  <c r="BLD25" i="7"/>
  <c r="DA22" i="7"/>
  <c r="IE22" i="7"/>
  <c r="BSN25" i="7"/>
  <c r="BGF26" i="7"/>
  <c r="APR24" i="7"/>
  <c r="BNN25" i="7"/>
  <c r="BJO25" i="7"/>
  <c r="AQL22" i="7"/>
  <c r="ADB22" i="7"/>
  <c r="BWW23" i="7"/>
  <c r="BAF23" i="7"/>
  <c r="ADV27" i="7"/>
  <c r="AVB22" i="7"/>
  <c r="QL24" i="7"/>
  <c r="BMS28" i="7"/>
  <c r="BME24" i="7"/>
  <c r="XT23" i="7"/>
  <c r="BRU26" i="7"/>
  <c r="ANI25" i="7"/>
  <c r="BDL22" i="7"/>
  <c r="AAK24" i="7"/>
  <c r="VM22" i="7"/>
  <c r="ANC23" i="7"/>
  <c r="XV27" i="7"/>
  <c r="XF24" i="7"/>
  <c r="BNQ25" i="7"/>
  <c r="BQA26" i="7"/>
  <c r="BGX27" i="7"/>
  <c r="BRG23" i="7"/>
  <c r="AEH25" i="7"/>
  <c r="GK26" i="7"/>
  <c r="NX22" i="7"/>
  <c r="RB27" i="7"/>
  <c r="AOT24" i="7"/>
  <c r="APS22" i="7"/>
  <c r="BIX25" i="7"/>
  <c r="DW23" i="7"/>
  <c r="BWK24" i="7"/>
  <c r="BJM23" i="7"/>
  <c r="BPI23" i="7"/>
  <c r="YJ25" i="7"/>
  <c r="CY22" i="7"/>
  <c r="BNX25" i="7"/>
  <c r="HW25" i="7"/>
  <c r="AVX24" i="7"/>
  <c r="AUC23" i="7"/>
  <c r="ASU26" i="7"/>
  <c r="JL22" i="7"/>
  <c r="BRI23" i="7"/>
  <c r="AMT22" i="7"/>
  <c r="AMS26" i="7"/>
  <c r="IZ25" i="7"/>
  <c r="QT26" i="7"/>
  <c r="BNZ26" i="7"/>
  <c r="BFP22" i="7"/>
  <c r="OZ25" i="7"/>
  <c r="AFW26" i="7"/>
  <c r="ANH22" i="7"/>
  <c r="BKQ25" i="7"/>
  <c r="BKT27" i="7"/>
  <c r="AOR24" i="7"/>
  <c r="AJS24" i="7"/>
  <c r="ACZ22" i="7"/>
  <c r="BNI22" i="7"/>
  <c r="ZG25" i="7"/>
  <c r="WG22" i="7"/>
  <c r="AFT23" i="7"/>
  <c r="BDY25" i="7"/>
  <c r="ADZ24" i="7"/>
  <c r="AME28" i="7"/>
  <c r="AHD22" i="7"/>
  <c r="QH25" i="7"/>
  <c r="OF24" i="7"/>
  <c r="BES23" i="7"/>
  <c r="ZG26" i="7"/>
  <c r="LY23" i="7"/>
  <c r="BFV28" i="7"/>
  <c r="QP28" i="7"/>
  <c r="ANB23" i="7"/>
  <c r="OI23" i="7"/>
  <c r="AUQ22" i="7"/>
  <c r="KV22" i="7"/>
  <c r="RH25" i="7"/>
  <c r="BGI24" i="7"/>
  <c r="AAA27" i="7"/>
  <c r="ALK22" i="7"/>
  <c r="US23" i="7"/>
  <c r="AYW22" i="7"/>
  <c r="HS22" i="7"/>
  <c r="BAW22" i="7"/>
  <c r="YS24" i="7"/>
  <c r="AAC25" i="7"/>
  <c r="ACK22" i="7"/>
  <c r="ANL24" i="7"/>
  <c r="ABG23" i="7"/>
  <c r="AEG22" i="7"/>
  <c r="BFZ28" i="7"/>
  <c r="AMU25" i="7"/>
  <c r="BCT23" i="7"/>
  <c r="AZC26" i="7"/>
  <c r="AMY22" i="7"/>
  <c r="AUE26" i="7"/>
  <c r="BRL22" i="7"/>
  <c r="ARR25" i="7"/>
  <c r="ACK23" i="7"/>
  <c r="AYL24" i="7"/>
  <c r="BJW26" i="7"/>
  <c r="YN24" i="7"/>
  <c r="UR23" i="7"/>
  <c r="VS25" i="7"/>
  <c r="BQS23" i="7"/>
  <c r="BGT23" i="7"/>
  <c r="HG23" i="7"/>
  <c r="AJJ22" i="7"/>
  <c r="BPA22" i="7"/>
  <c r="DG23" i="7"/>
  <c r="BXK22" i="7"/>
  <c r="WU28" i="7"/>
  <c r="BUD22" i="7"/>
  <c r="BT23" i="7"/>
  <c r="BOS24" i="7"/>
  <c r="UY23" i="7"/>
  <c r="ALJ24" i="7"/>
  <c r="AIC24" i="7"/>
  <c r="ANR24" i="7"/>
  <c r="BQN22" i="7"/>
  <c r="AWQ24" i="7"/>
  <c r="RX26" i="7"/>
  <c r="AIU25" i="7"/>
  <c r="ATZ22" i="7"/>
  <c r="AAE25" i="7"/>
  <c r="VO22" i="7"/>
  <c r="ATI24" i="7"/>
  <c r="OU25" i="7"/>
  <c r="YY26" i="7"/>
  <c r="BGU23" i="7"/>
  <c r="AKR26" i="7"/>
  <c r="BFF27" i="7"/>
  <c r="APQ25" i="7"/>
  <c r="BUO22" i="7"/>
  <c r="BNE28" i="7"/>
  <c r="ZO26" i="7"/>
  <c r="QX22" i="7"/>
  <c r="XK28" i="7"/>
  <c r="KJ22" i="7"/>
  <c r="BQL25" i="7"/>
  <c r="BCC27" i="7"/>
  <c r="AKP23" i="7"/>
  <c r="AIG24" i="7"/>
  <c r="ACI22" i="7"/>
  <c r="AFD24" i="7"/>
  <c r="BQU22" i="7"/>
  <c r="AC22" i="7"/>
  <c r="VL24" i="7"/>
  <c r="ON25" i="7"/>
  <c r="AOM23" i="7"/>
  <c r="AFU25" i="7"/>
  <c r="ZO28" i="7"/>
  <c r="US26" i="7"/>
  <c r="ND25" i="7"/>
  <c r="BED24" i="7"/>
  <c r="XC25" i="7"/>
  <c r="DT24" i="7"/>
  <c r="BSM26" i="7"/>
  <c r="TW25" i="7"/>
  <c r="BMO26" i="7"/>
  <c r="YN23" i="7"/>
  <c r="AVY27" i="7"/>
  <c r="AWM25" i="7"/>
  <c r="BH26" i="7"/>
  <c r="IU26" i="7"/>
  <c r="BF28" i="7"/>
  <c r="AYG23" i="7"/>
  <c r="AZM25" i="7"/>
  <c r="BDS23" i="7"/>
  <c r="CU26" i="7"/>
  <c r="BRP24" i="7"/>
  <c r="BOJ27" i="7"/>
  <c r="AH24" i="7"/>
  <c r="AAB26" i="7"/>
  <c r="BRN27" i="7"/>
  <c r="AII25" i="7"/>
  <c r="MS22" i="7"/>
  <c r="CP24" i="7"/>
  <c r="BC24" i="7"/>
  <c r="ID22" i="7"/>
  <c r="AFI26" i="7"/>
  <c r="II25" i="7"/>
  <c r="AQF25" i="7"/>
  <c r="BFE28" i="7"/>
  <c r="BHE25" i="7"/>
  <c r="BVL25" i="7"/>
  <c r="AXI25" i="7"/>
  <c r="AFC22" i="7"/>
  <c r="BHX24" i="7"/>
  <c r="BL26" i="7"/>
  <c r="RA23" i="7"/>
  <c r="BCX22" i="7"/>
  <c r="AYC22" i="7"/>
  <c r="BSA22" i="7"/>
  <c r="G26" i="7"/>
  <c r="AJK27" i="7"/>
  <c r="OY27" i="7"/>
  <c r="PB27" i="7"/>
  <c r="ACK26" i="7"/>
  <c r="BAJ25" i="7"/>
  <c r="YL23" i="7"/>
  <c r="AJA24" i="7"/>
  <c r="BED26" i="7"/>
  <c r="LG22" i="7"/>
  <c r="AEH27" i="7"/>
  <c r="DM25" i="7"/>
  <c r="BTP26" i="7"/>
  <c r="BOZ25" i="7"/>
  <c r="PP26" i="7"/>
  <c r="AXP26" i="7"/>
  <c r="ACG22" i="7"/>
  <c r="SX24" i="7"/>
  <c r="WK24" i="7"/>
  <c r="HP28" i="7"/>
  <c r="NE25" i="7"/>
  <c r="BJL25" i="7"/>
  <c r="BWC22" i="7"/>
  <c r="BTW25" i="7"/>
  <c r="AOS27" i="7"/>
  <c r="BHH22" i="7"/>
  <c r="BLY24" i="7"/>
  <c r="ADI26" i="7"/>
  <c r="CZ25" i="7"/>
  <c r="DH22" i="7"/>
  <c r="QK22" i="7"/>
  <c r="BAT23" i="7"/>
  <c r="AGY25" i="7"/>
  <c r="BPR23" i="7"/>
  <c r="AZY24" i="7"/>
  <c r="BLW23" i="7"/>
  <c r="BPA24" i="7"/>
  <c r="QL26" i="7"/>
  <c r="AFU28" i="7"/>
  <c r="BEI25" i="7"/>
  <c r="AMG25" i="7"/>
  <c r="AU23" i="7"/>
  <c r="BUV26" i="7"/>
  <c r="KF27" i="7"/>
  <c r="BJC23" i="7"/>
  <c r="BKW25" i="7"/>
  <c r="BUF28" i="7"/>
  <c r="APB24" i="7"/>
  <c r="ARI24" i="7"/>
  <c r="ARA23" i="7"/>
  <c r="AGE23" i="7"/>
  <c r="BMH23" i="7"/>
  <c r="ANQ23" i="7"/>
  <c r="TP24" i="7"/>
  <c r="AZP27" i="7"/>
  <c r="BDU25" i="7"/>
  <c r="BKD24" i="7"/>
  <c r="GE22" i="7"/>
  <c r="BPF25" i="7"/>
  <c r="Z26" i="7"/>
  <c r="BTU25" i="7"/>
  <c r="BUQ23" i="7"/>
  <c r="JZ22" i="7"/>
  <c r="BWF25" i="7"/>
  <c r="GD22" i="7"/>
  <c r="BSX23" i="7"/>
  <c r="BCW23" i="7"/>
  <c r="AHB22" i="7"/>
  <c r="BSW27" i="7"/>
  <c r="ACI25" i="7"/>
  <c r="AZC27" i="7"/>
  <c r="AVW22" i="7"/>
  <c r="WV24" i="7"/>
  <c r="QU22" i="7"/>
  <c r="AAD24" i="7"/>
  <c r="BIE25" i="7"/>
  <c r="MV23" i="7"/>
  <c r="BIV27" i="7"/>
  <c r="YR25" i="7"/>
  <c r="AAY25" i="7"/>
  <c r="BXT23" i="7"/>
  <c r="TZ23" i="7"/>
  <c r="BXW26" i="7"/>
  <c r="KQ22" i="7"/>
  <c r="VJ23" i="7"/>
  <c r="BVF23" i="7"/>
  <c r="ANY23" i="7"/>
  <c r="BRM25" i="7"/>
  <c r="ARS24" i="7"/>
  <c r="BMD22" i="7"/>
  <c r="BCK27" i="7"/>
  <c r="AQW25" i="7"/>
  <c r="QR23" i="7"/>
  <c r="PF28" i="7"/>
  <c r="BHR25" i="7"/>
  <c r="BGT25" i="7"/>
  <c r="BRX28" i="7"/>
  <c r="ATM25" i="7"/>
  <c r="BAL27" i="7"/>
  <c r="TC22" i="7"/>
  <c r="BOO23" i="7"/>
  <c r="RO24" i="7"/>
  <c r="BSK22" i="7"/>
  <c r="AOD24" i="7"/>
  <c r="PL22" i="7"/>
  <c r="TN25" i="7"/>
  <c r="TL27" i="7"/>
  <c r="BL24" i="7"/>
  <c r="ANH24" i="7"/>
  <c r="BNU22" i="7"/>
  <c r="ACM24" i="7"/>
  <c r="FC22" i="7"/>
  <c r="BLF25" i="7"/>
  <c r="OJ23" i="7"/>
  <c r="MP27" i="7"/>
  <c r="ACD23" i="7"/>
  <c r="AOE24" i="7"/>
  <c r="ASP22" i="7"/>
  <c r="BBJ23" i="7"/>
  <c r="AGC24" i="7"/>
  <c r="ACX24" i="7"/>
  <c r="AQB22" i="7"/>
  <c r="ALY26" i="7"/>
  <c r="VT26" i="7"/>
  <c r="BOE25" i="7"/>
  <c r="BIX26" i="7"/>
  <c r="AJJ27" i="7"/>
  <c r="AQY22" i="7"/>
  <c r="WU24" i="7"/>
  <c r="ANS26" i="7"/>
  <c r="BPI24" i="7"/>
  <c r="AMA25" i="7"/>
  <c r="IF24" i="7"/>
  <c r="RT24" i="7"/>
  <c r="BTJ27" i="7"/>
  <c r="BVA24" i="7"/>
  <c r="ANG25" i="7"/>
  <c r="RS25" i="7"/>
  <c r="ANO23" i="7"/>
  <c r="AKY24" i="7"/>
  <c r="API23" i="7"/>
  <c r="AEE26" i="7"/>
  <c r="KG25" i="7"/>
  <c r="BTA23" i="7"/>
  <c r="DK23" i="7"/>
  <c r="RZ22" i="7"/>
  <c r="BOD25" i="7"/>
  <c r="BSZ24" i="7"/>
  <c r="AML26" i="7"/>
  <c r="BLU27" i="7"/>
  <c r="SJ27" i="7"/>
  <c r="DJ23" i="7"/>
  <c r="BQR24" i="7"/>
  <c r="AXR22" i="7"/>
  <c r="AQZ27" i="7"/>
  <c r="G18" i="7"/>
  <c r="RI24" i="7"/>
  <c r="BVB24" i="7"/>
  <c r="PV22" i="7"/>
  <c r="ASU22" i="7"/>
  <c r="AML22" i="7"/>
  <c r="GO26" i="7"/>
  <c r="WE24" i="7"/>
  <c r="BZ25" i="7"/>
  <c r="AEV22" i="7"/>
  <c r="BCP22" i="7"/>
  <c r="ACP23" i="7"/>
  <c r="ASR24" i="7"/>
  <c r="BMR22" i="7"/>
  <c r="AUD28" i="7"/>
  <c r="YF23" i="7"/>
  <c r="ATY24" i="7"/>
  <c r="GX22" i="7"/>
  <c r="OE28" i="7"/>
  <c r="ANL25" i="7"/>
  <c r="AIJ22" i="7"/>
  <c r="IG25" i="7"/>
  <c r="BOM28" i="7"/>
  <c r="HD23" i="7"/>
  <c r="BPB24" i="7"/>
  <c r="BOQ26" i="7"/>
  <c r="TE28" i="7"/>
  <c r="AYP22" i="7"/>
  <c r="ACD25" i="7"/>
  <c r="QO24" i="7"/>
  <c r="BNC24" i="7"/>
  <c r="BUE22" i="7"/>
  <c r="AXN25" i="7"/>
  <c r="AN23" i="7"/>
  <c r="UL24" i="7"/>
  <c r="BBE23" i="7"/>
  <c r="BOS23" i="7"/>
  <c r="AFX23" i="7"/>
  <c r="BUY26" i="7"/>
  <c r="OA22" i="7"/>
  <c r="US22" i="7"/>
  <c r="UV27" i="7"/>
  <c r="XS23" i="7"/>
  <c r="AV25" i="7"/>
  <c r="AEK25" i="7"/>
  <c r="BCF22" i="7"/>
  <c r="AOU23" i="7"/>
  <c r="G23" i="7"/>
  <c r="UE25" i="7"/>
  <c r="AAM27" i="7"/>
  <c r="AZZ25" i="7"/>
  <c r="RF24" i="7"/>
  <c r="BIO27" i="7"/>
  <c r="BOU25" i="7"/>
  <c r="AOH22" i="7"/>
  <c r="UO23" i="7"/>
  <c r="AZN24" i="7"/>
  <c r="BFN23" i="7"/>
  <c r="AOV24" i="7"/>
  <c r="BUW22" i="7"/>
  <c r="BEZ25" i="7"/>
  <c r="BKA22" i="7"/>
  <c r="AF22" i="7"/>
  <c r="AJM23" i="7"/>
  <c r="BAM24" i="7"/>
  <c r="HI23" i="7"/>
  <c r="ABY23" i="7"/>
  <c r="BPN27" i="7"/>
  <c r="OR25" i="7"/>
  <c r="RK25" i="7"/>
  <c r="BXY28" i="7"/>
  <c r="BSQ22" i="7"/>
  <c r="IZ23" i="7"/>
  <c r="WB22" i="7"/>
  <c r="AZE24" i="7"/>
  <c r="JX22" i="7"/>
  <c r="IN25" i="7"/>
  <c r="KJ24" i="7"/>
  <c r="BWW24" i="7"/>
  <c r="UY25" i="7"/>
  <c r="OU24" i="7"/>
  <c r="BNW22" i="7"/>
  <c r="ACL23" i="7"/>
  <c r="AXP23" i="7"/>
  <c r="AZQ23" i="7"/>
  <c r="AWV26" i="7"/>
  <c r="HK26" i="7"/>
  <c r="JH24" i="7"/>
  <c r="BQZ27" i="7"/>
  <c r="AYS27" i="7"/>
  <c r="BKU25" i="7"/>
  <c r="UB26" i="7"/>
  <c r="FD22" i="7"/>
  <c r="BRU25" i="7"/>
  <c r="AJA22" i="7"/>
  <c r="AGX23" i="7"/>
  <c r="BDF23" i="7"/>
  <c r="BWI25" i="7"/>
  <c r="ACC24" i="7"/>
  <c r="BFX22" i="7"/>
  <c r="BSJ22" i="7"/>
  <c r="ADH24" i="7"/>
  <c r="PZ26" i="7"/>
  <c r="BPN24" i="7"/>
  <c r="BUG22" i="7"/>
  <c r="BIJ22" i="7"/>
  <c r="PD26" i="7"/>
  <c r="BH22" i="7"/>
  <c r="AFL28" i="7"/>
  <c r="ADQ26" i="7"/>
  <c r="AW22" i="7"/>
  <c r="RC24" i="7"/>
  <c r="XR23" i="7"/>
  <c r="AIO26" i="7"/>
  <c r="GP22" i="7"/>
  <c r="MD24" i="7"/>
  <c r="BLE27" i="7"/>
  <c r="ABA23" i="7"/>
  <c r="BMY24" i="7"/>
  <c r="UI27" i="7"/>
  <c r="ATN25" i="7"/>
  <c r="BMM24" i="7"/>
  <c r="QM24" i="7"/>
  <c r="BEM25" i="7"/>
  <c r="CV24" i="7"/>
  <c r="ASB22" i="7"/>
  <c r="BYD28" i="7"/>
  <c r="ASE24" i="7"/>
  <c r="AFV26" i="7"/>
  <c r="ARQ22" i="7"/>
  <c r="BNR23" i="7"/>
  <c r="BRF22" i="7"/>
  <c r="BPM25" i="7"/>
  <c r="PC26" i="7"/>
  <c r="VS24" i="7"/>
  <c r="BEK23" i="7"/>
  <c r="LE28" i="7"/>
  <c r="ER22" i="7"/>
  <c r="PY25" i="7"/>
  <c r="BL22" i="7"/>
  <c r="AOL24" i="7"/>
  <c r="GR24" i="7"/>
  <c r="ADJ23" i="7"/>
  <c r="AAU24" i="7"/>
  <c r="AEQ23" i="7"/>
  <c r="ATS27" i="7"/>
  <c r="AOG26" i="7"/>
  <c r="EI22" i="7"/>
  <c r="BRZ22" i="7"/>
  <c r="ID26" i="7"/>
  <c r="BRU22" i="7"/>
  <c r="AUB22" i="7"/>
  <c r="BGM26" i="7"/>
  <c r="BNY27" i="7"/>
  <c r="BJT24" i="7"/>
  <c r="BMU23" i="7"/>
  <c r="IP24" i="7"/>
  <c r="BET24" i="7"/>
  <c r="BTL24" i="7"/>
  <c r="WX23" i="7"/>
  <c r="AUJ25" i="7"/>
  <c r="AQI26" i="7"/>
  <c r="XF23" i="7"/>
  <c r="BJM24" i="7"/>
  <c r="GI26" i="7"/>
  <c r="IX25" i="7"/>
  <c r="FS25" i="7"/>
  <c r="P22" i="7"/>
  <c r="AZC25" i="7"/>
  <c r="GV23" i="7"/>
  <c r="QH24" i="7"/>
  <c r="BRK23" i="7"/>
  <c r="BOM27" i="7"/>
  <c r="BCZ26" i="7"/>
  <c r="AWE22" i="7"/>
  <c r="MY25" i="7"/>
  <c r="APD23" i="7"/>
  <c r="BUV25" i="7"/>
  <c r="AWL23" i="7"/>
  <c r="KG24" i="7"/>
  <c r="AVU25" i="7"/>
  <c r="IS22" i="7"/>
  <c r="AHK22" i="7"/>
  <c r="BMQ25" i="7"/>
  <c r="ARV26" i="7"/>
  <c r="GA27" i="7"/>
  <c r="JV25" i="7"/>
  <c r="AGP26" i="7"/>
  <c r="BMA24" i="7"/>
  <c r="ATX24" i="7"/>
  <c r="GD24" i="7"/>
  <c r="VI27" i="7"/>
  <c r="BRB27" i="7"/>
  <c r="ASW24" i="7"/>
  <c r="BB22" i="7"/>
  <c r="ALZ22" i="7"/>
  <c r="BOJ24" i="7"/>
  <c r="AEU23" i="7"/>
  <c r="ASR22" i="7"/>
  <c r="AVP24" i="7"/>
  <c r="AJT23" i="7"/>
  <c r="BEG22" i="7"/>
  <c r="BRN25" i="7"/>
  <c r="VS22" i="7"/>
  <c r="BSJ23" i="7"/>
  <c r="KX27" i="7"/>
  <c r="BEF25" i="7"/>
  <c r="BWJ24" i="7"/>
  <c r="F13" i="7"/>
  <c r="AHV23" i="7"/>
  <c r="AR26" i="7"/>
  <c r="UQ24" i="7"/>
  <c r="BQN26" i="7"/>
  <c r="BUN25" i="7"/>
  <c r="IN23" i="7"/>
  <c r="BPT23" i="7"/>
  <c r="ARI27" i="7"/>
  <c r="ARA24" i="7"/>
  <c r="GU22" i="7"/>
  <c r="BLR26" i="7"/>
  <c r="BVP22" i="7"/>
  <c r="BNS27" i="7"/>
  <c r="AYT22" i="7"/>
  <c r="BAN25" i="7"/>
  <c r="BHK26" i="7"/>
  <c r="IJ22" i="7"/>
  <c r="RM22" i="7"/>
  <c r="AKC24" i="7"/>
  <c r="ZQ26" i="7"/>
  <c r="ANP23" i="7"/>
  <c r="DN24" i="7"/>
  <c r="XX25" i="7"/>
  <c r="AVT27" i="7"/>
  <c r="BBM24" i="7"/>
  <c r="QM27" i="7"/>
  <c r="AUM25" i="7"/>
  <c r="AHB24" i="7"/>
  <c r="BQF23" i="7"/>
  <c r="BMB22" i="7"/>
  <c r="ATD26" i="7"/>
  <c r="BRT23" i="7"/>
  <c r="BPX24" i="7"/>
  <c r="BVN22" i="7"/>
  <c r="BBS22" i="7"/>
  <c r="ALI22" i="7"/>
  <c r="BIH22" i="7"/>
  <c r="APJ22" i="7"/>
  <c r="BVB28" i="7"/>
  <c r="AUW25" i="7"/>
  <c r="XH23" i="7"/>
  <c r="BWQ26" i="7"/>
  <c r="ABC25" i="7"/>
  <c r="R22" i="7"/>
  <c r="NB22" i="7"/>
  <c r="Y23" i="7"/>
  <c r="DJ24" i="7"/>
  <c r="BLR23" i="7"/>
  <c r="AWS27" i="7"/>
  <c r="BIU26" i="7"/>
  <c r="EC23" i="7"/>
  <c r="AAR22" i="7"/>
  <c r="AYJ25" i="7"/>
  <c r="BWL22" i="7"/>
  <c r="LR28" i="7"/>
  <c r="RI26" i="7"/>
  <c r="GB25" i="7"/>
  <c r="BEG25" i="7"/>
  <c r="ADU23" i="7"/>
  <c r="WN24" i="7"/>
  <c r="WB23" i="7"/>
  <c r="BAF27" i="7"/>
  <c r="ARD22" i="7"/>
  <c r="BWE23" i="7"/>
  <c r="IH26" i="7"/>
  <c r="ZY25" i="7"/>
  <c r="BGB24" i="7"/>
  <c r="APO24" i="7"/>
  <c r="OH25" i="7"/>
  <c r="YX27" i="7"/>
  <c r="BXP24" i="7"/>
  <c r="BTW22" i="7"/>
  <c r="AYQ22" i="7"/>
  <c r="WZ25" i="7"/>
  <c r="AZ23" i="7"/>
  <c r="FS24" i="7"/>
  <c r="HX23" i="7"/>
  <c r="APC25" i="7"/>
  <c r="BGR26" i="7"/>
  <c r="AKE27" i="7"/>
  <c r="BQK24" i="7"/>
  <c r="BOX26" i="7"/>
  <c r="ATC26" i="7"/>
  <c r="EX25" i="7"/>
  <c r="AXE25" i="7"/>
  <c r="PA23" i="7"/>
  <c r="ID23" i="7"/>
  <c r="SG23" i="7"/>
  <c r="BDG24" i="7"/>
  <c r="ANU22" i="7"/>
  <c r="BBB22" i="7"/>
  <c r="AXM25" i="7"/>
  <c r="BRV23" i="7"/>
  <c r="BMF23" i="7"/>
  <c r="AVJ24" i="7"/>
  <c r="WZ28" i="7"/>
  <c r="BPC27" i="7"/>
  <c r="RG23" i="7"/>
  <c r="BJE24" i="7"/>
  <c r="AEQ24" i="7"/>
  <c r="AME22" i="7"/>
  <c r="BJZ25" i="7"/>
  <c r="AWJ23" i="7"/>
  <c r="BGR23" i="7"/>
  <c r="AAZ25" i="7"/>
  <c r="ML23" i="7"/>
  <c r="ABS22" i="7"/>
  <c r="RD25" i="7"/>
  <c r="BFB22" i="7"/>
  <c r="TW27" i="7"/>
  <c r="AAV22" i="7"/>
  <c r="BIF28" i="7"/>
  <c r="AFA24" i="7"/>
  <c r="AUH27" i="7"/>
  <c r="CQ22" i="7"/>
  <c r="AXU24" i="7"/>
  <c r="TQ24" i="7"/>
  <c r="XQ26" i="7"/>
  <c r="AKJ23" i="7"/>
  <c r="XF25" i="7"/>
  <c r="AHG26" i="7"/>
  <c r="BDE24" i="7"/>
  <c r="ADH25" i="7"/>
  <c r="AGK26" i="7"/>
  <c r="BHW26" i="7"/>
  <c r="HF25" i="7"/>
  <c r="LQ28" i="7"/>
  <c r="ADK24" i="7"/>
  <c r="WF25" i="7"/>
  <c r="BJK23" i="7"/>
  <c r="GC24" i="7"/>
  <c r="ABO25" i="7"/>
  <c r="GG22" i="7"/>
  <c r="BIQ24" i="7"/>
  <c r="BAG22" i="7"/>
  <c r="ES25" i="7"/>
  <c r="JQ26" i="7"/>
  <c r="BEK22" i="7"/>
  <c r="AJJ23" i="7"/>
  <c r="BDR27" i="7"/>
  <c r="DY22" i="7"/>
  <c r="XW26" i="7"/>
  <c r="BIW22" i="7"/>
  <c r="BJP27" i="7"/>
  <c r="HY26" i="7"/>
  <c r="ADM22" i="7"/>
  <c r="AYJ23" i="7"/>
  <c r="ALB25" i="7"/>
  <c r="FY27" i="7"/>
  <c r="AEP23" i="7"/>
  <c r="BBQ27" i="7"/>
  <c r="PD24" i="7"/>
  <c r="SC25" i="7"/>
  <c r="KS25" i="7"/>
  <c r="AHK25" i="7"/>
  <c r="BSQ25" i="7"/>
  <c r="ADD24" i="7"/>
  <c r="BUY22" i="7"/>
  <c r="BXI24" i="7"/>
  <c r="TO22" i="7"/>
  <c r="QF25" i="7"/>
  <c r="BT24" i="7"/>
  <c r="BXO26" i="7"/>
  <c r="BFW22" i="7"/>
  <c r="BCI27" i="7"/>
  <c r="BWZ25" i="7"/>
  <c r="BVW25" i="7"/>
  <c r="GX27" i="7"/>
  <c r="BNG23" i="7"/>
  <c r="BDL24" i="7"/>
  <c r="AWV23" i="7"/>
  <c r="BQP28" i="7"/>
  <c r="HR22" i="7"/>
  <c r="BDH22" i="7"/>
  <c r="BHG27" i="7"/>
  <c r="AEN22" i="7"/>
  <c r="ABP25" i="7"/>
  <c r="BNU26" i="7"/>
  <c r="BWV24" i="7"/>
  <c r="UJ22" i="7"/>
  <c r="AOO24" i="7"/>
  <c r="PE23" i="7"/>
  <c r="ALW24" i="7"/>
  <c r="BSY25" i="7"/>
  <c r="TO25" i="7"/>
  <c r="AJI23" i="7"/>
  <c r="BSC24" i="7"/>
  <c r="AX26" i="7"/>
  <c r="OW24" i="7"/>
  <c r="AYE22" i="7"/>
  <c r="WD27" i="7"/>
  <c r="BEX26" i="7"/>
  <c r="BBF22" i="7"/>
  <c r="BCM24" i="7"/>
  <c r="BER24" i="7"/>
  <c r="RN24" i="7"/>
  <c r="BPY22" i="7"/>
  <c r="ABX24" i="7"/>
  <c r="MI24" i="7"/>
  <c r="ADN27" i="7"/>
  <c r="OG25" i="7"/>
  <c r="AVZ25" i="7"/>
  <c r="BYA28" i="7"/>
  <c r="ADK25" i="7"/>
  <c r="BJG22" i="7"/>
  <c r="BHH26" i="7"/>
  <c r="AXC24" i="7"/>
  <c r="ASM26" i="7"/>
  <c r="ABT23" i="7"/>
  <c r="ABE26" i="7"/>
  <c r="BDY22" i="7"/>
  <c r="WA26" i="7"/>
  <c r="ABC27" i="7"/>
  <c r="ATR24" i="7"/>
  <c r="GC26" i="7"/>
  <c r="BRR28" i="7"/>
  <c r="HV22" i="7"/>
  <c r="AID25" i="7"/>
  <c r="BDV22" i="7"/>
  <c r="JP22" i="7"/>
  <c r="BIP23" i="7"/>
  <c r="BNA27" i="7"/>
  <c r="HD22" i="7"/>
  <c r="AVS26" i="7"/>
  <c r="JT23" i="7"/>
  <c r="GL23" i="7"/>
  <c r="AMF24" i="7"/>
  <c r="BAK22" i="7"/>
  <c r="BPI22" i="7"/>
  <c r="BIQ23" i="7"/>
  <c r="BND26" i="7"/>
  <c r="BIA22" i="7"/>
  <c r="EB25" i="7"/>
  <c r="BJJ23" i="7"/>
  <c r="BCE24" i="7"/>
  <c r="BZ22" i="7"/>
  <c r="BTQ23" i="7"/>
  <c r="BTG23" i="7"/>
  <c r="X22" i="7"/>
  <c r="BRA25" i="7"/>
  <c r="QJ28" i="7"/>
  <c r="BIT26" i="7"/>
  <c r="BUZ22" i="7"/>
  <c r="ALG24" i="7"/>
  <c r="AHR28" i="7"/>
  <c r="BSK27" i="7"/>
  <c r="JS24" i="7"/>
  <c r="PN25" i="7"/>
  <c r="BQW22" i="7"/>
  <c r="BB25" i="7"/>
  <c r="JK24" i="7"/>
  <c r="BTN22" i="7"/>
  <c r="AGJ23" i="7"/>
  <c r="AZP24" i="7"/>
  <c r="BKW26" i="7"/>
  <c r="VI23" i="7"/>
  <c r="BKK25" i="7"/>
  <c r="AIH25" i="7"/>
  <c r="BQM28" i="7"/>
  <c r="YR22" i="7"/>
  <c r="AC24" i="7"/>
  <c r="BLP22" i="7"/>
  <c r="G22" i="7"/>
  <c r="AML23" i="7"/>
  <c r="XT25" i="7"/>
  <c r="ALT25" i="7"/>
  <c r="CT23" i="7"/>
  <c r="BWR26" i="7"/>
  <c r="GY23" i="7"/>
  <c r="AOL22" i="7"/>
  <c r="AHR22" i="7"/>
  <c r="BTK22" i="7"/>
  <c r="AOE26" i="7"/>
  <c r="LP28" i="7"/>
  <c r="AJ25" i="7"/>
  <c r="VI25" i="7"/>
  <c r="VE26" i="7"/>
  <c r="HZ24" i="7"/>
  <c r="BEM26" i="7"/>
  <c r="BQS25" i="7"/>
  <c r="AN22" i="7"/>
  <c r="BTC26" i="7"/>
  <c r="BOL27" i="7"/>
  <c r="GG28" i="7"/>
  <c r="LV25" i="7"/>
  <c r="BFP24" i="7"/>
  <c r="EY23" i="7"/>
  <c r="BWI24" i="7"/>
  <c r="BKT24" i="7"/>
  <c r="ASK22" i="7"/>
  <c r="LI25" i="7"/>
  <c r="AKD27" i="7"/>
  <c r="YV23" i="7"/>
  <c r="TQ26" i="7"/>
  <c r="AZR26" i="7"/>
  <c r="Q25" i="7"/>
  <c r="BCI24" i="7"/>
  <c r="BFT22" i="7"/>
  <c r="AX24" i="7"/>
  <c r="BHQ23" i="7"/>
  <c r="AIX23" i="7"/>
  <c r="BRK22" i="7"/>
  <c r="OD23" i="7"/>
  <c r="ANW22" i="7"/>
  <c r="HV27" i="7"/>
  <c r="BIH26" i="7"/>
  <c r="KD24" i="7"/>
  <c r="AWW27" i="7"/>
  <c r="BVR22" i="7"/>
  <c r="BRX25" i="7"/>
  <c r="BGM23" i="7"/>
  <c r="BMI23" i="7"/>
  <c r="MB26" i="7"/>
  <c r="JT24" i="7"/>
  <c r="ABZ28" i="7"/>
  <c r="APZ23" i="7"/>
  <c r="AHT23" i="7"/>
  <c r="ARS22" i="7"/>
  <c r="ADE22" i="7"/>
  <c r="BWG22" i="7"/>
  <c r="HX26" i="7"/>
  <c r="AXT22" i="7"/>
  <c r="EW26" i="7"/>
  <c r="BPW22" i="7"/>
  <c r="BYB23" i="7"/>
  <c r="BNK26" i="7"/>
  <c r="BMY25" i="7"/>
  <c r="BYD25" i="7"/>
  <c r="ZY23" i="7"/>
  <c r="QQ25" i="7"/>
  <c r="BRV25" i="7"/>
  <c r="DH26" i="7"/>
  <c r="BB28" i="7"/>
  <c r="BSQ27" i="7"/>
  <c r="OW23" i="7"/>
  <c r="BUC26" i="7"/>
  <c r="AYI22" i="7"/>
  <c r="BDE25" i="7"/>
  <c r="BQS24" i="7"/>
  <c r="AGW22" i="7"/>
  <c r="EU27" i="7"/>
  <c r="OW22" i="7"/>
  <c r="BKP23" i="7"/>
  <c r="AVU24" i="7"/>
  <c r="BIO23" i="7"/>
  <c r="AAG24" i="7"/>
  <c r="SF26" i="7"/>
  <c r="AYX26" i="7"/>
  <c r="ABO26" i="7"/>
  <c r="BVD26" i="7"/>
  <c r="WC25" i="7"/>
  <c r="SE23" i="7"/>
  <c r="AHO25" i="7"/>
  <c r="VK23" i="7"/>
  <c r="CL24" i="7"/>
  <c r="BWA22" i="7"/>
  <c r="MA22" i="7"/>
  <c r="LW28" i="7"/>
  <c r="WF28" i="7"/>
  <c r="TD22" i="7"/>
  <c r="TJ24" i="7"/>
  <c r="ACJ24" i="7"/>
  <c r="AGT23" i="7"/>
  <c r="AQQ24" i="7"/>
  <c r="AQI23" i="7"/>
  <c r="ADX26" i="7"/>
  <c r="AAF22" i="7"/>
  <c r="BED22" i="7"/>
  <c r="ZS23" i="7"/>
  <c r="AHN22" i="7"/>
  <c r="BGI22" i="7"/>
  <c r="AHH26" i="7"/>
  <c r="AHP22" i="7"/>
  <c r="DG27" i="7"/>
  <c r="QF23" i="7"/>
  <c r="BXZ23" i="7"/>
  <c r="VZ23" i="7"/>
  <c r="ADA23" i="7"/>
  <c r="ALK26" i="7"/>
  <c r="EH24" i="7"/>
  <c r="AUV24" i="7"/>
  <c r="AST27" i="7"/>
  <c r="ACV28" i="7"/>
  <c r="BRZ23" i="7"/>
  <c r="BMC25" i="7"/>
  <c r="DI23" i="7"/>
  <c r="AM25" i="7"/>
  <c r="AXF23" i="7"/>
  <c r="BFU23" i="7"/>
  <c r="BAO22" i="7"/>
  <c r="BXB24" i="7"/>
  <c r="AHX23" i="7"/>
  <c r="BAB22" i="7"/>
  <c r="AAC27" i="7"/>
  <c r="IW26" i="7"/>
  <c r="DD24" i="7"/>
  <c r="BQL23" i="7"/>
  <c r="BEJ25" i="7"/>
  <c r="DL26" i="7"/>
  <c r="ATM26" i="7"/>
  <c r="AZV25" i="7"/>
  <c r="QR24" i="7"/>
  <c r="RC23" i="7"/>
  <c r="BHR24" i="7"/>
  <c r="CH28" i="7"/>
  <c r="BKJ22" i="7"/>
  <c r="AK23" i="7"/>
  <c r="BQP25" i="7"/>
  <c r="BIC22" i="7"/>
  <c r="QT22" i="7"/>
  <c r="ASZ22" i="7"/>
  <c r="AE25" i="7"/>
  <c r="AWX24" i="7"/>
  <c r="AZS27" i="7"/>
  <c r="BAV23" i="7"/>
  <c r="AEE23" i="7"/>
  <c r="BRT22" i="7"/>
  <c r="WH25" i="7"/>
  <c r="RJ23" i="7"/>
  <c r="AFP22" i="7"/>
  <c r="AIP24" i="7"/>
  <c r="BYB22" i="7"/>
  <c r="ALN23" i="7"/>
  <c r="AQI22" i="7"/>
  <c r="BSN24" i="7"/>
  <c r="GH23" i="7"/>
  <c r="AVZ22" i="7"/>
  <c r="BMN22" i="7"/>
  <c r="BWI23" i="7"/>
  <c r="BPQ22" i="7"/>
  <c r="AMR27" i="7"/>
  <c r="BMG24" i="7"/>
  <c r="CI22" i="7"/>
  <c r="BPD25" i="7"/>
  <c r="RH23" i="7"/>
  <c r="LH26" i="7"/>
  <c r="ALY22" i="7"/>
  <c r="AQT23" i="7"/>
  <c r="AG26" i="7"/>
  <c r="FM25" i="7"/>
  <c r="BCC23" i="7"/>
  <c r="BYD24" i="7"/>
  <c r="BIL23" i="7"/>
  <c r="BHC25" i="7"/>
  <c r="DO26" i="7"/>
  <c r="NN24" i="7"/>
  <c r="BCR22" i="7"/>
  <c r="OX24" i="7"/>
  <c r="AJE25" i="7"/>
  <c r="BAY26" i="7"/>
  <c r="FN23" i="7"/>
  <c r="FP23" i="7"/>
  <c r="AMF22" i="7"/>
  <c r="BSY24" i="7"/>
  <c r="BQF22" i="7"/>
  <c r="ER25" i="7"/>
  <c r="JN26" i="7"/>
  <c r="MY27" i="7"/>
  <c r="AGA24" i="7"/>
  <c r="AYZ26" i="7"/>
  <c r="BXL22" i="7"/>
  <c r="XJ23" i="7"/>
  <c r="FB23" i="7"/>
  <c r="GF28" i="7"/>
  <c r="OQ25" i="7"/>
  <c r="AMA23" i="7"/>
  <c r="II26" i="7"/>
  <c r="BUR24" i="7"/>
  <c r="AJM27" i="7"/>
  <c r="BHM27" i="7"/>
  <c r="NY24" i="7"/>
  <c r="CC28" i="7"/>
  <c r="FM28" i="7"/>
  <c r="BHZ24" i="7"/>
  <c r="AIS24" i="7"/>
  <c r="V28" i="7"/>
  <c r="BOJ23" i="7"/>
  <c r="BHJ22" i="7"/>
  <c r="BUV23" i="7"/>
  <c r="WD22" i="7"/>
  <c r="WH22" i="7"/>
  <c r="LU22" i="7"/>
  <c r="BBY22" i="7"/>
  <c r="AXL23" i="7"/>
  <c r="BBG22" i="7"/>
  <c r="KX23" i="7"/>
  <c r="BDT23" i="7"/>
  <c r="ARS25" i="7"/>
  <c r="AQV23" i="7"/>
  <c r="BNU25" i="7"/>
  <c r="ADP24" i="7"/>
  <c r="AGK22" i="7"/>
  <c r="AXT28" i="7"/>
  <c r="BEC23" i="7"/>
  <c r="AHN24" i="7"/>
  <c r="BLN23" i="7"/>
  <c r="BNY25" i="7"/>
  <c r="BGE24" i="7"/>
  <c r="BTB25" i="7"/>
  <c r="BAW23" i="7"/>
  <c r="S26" i="7"/>
  <c r="AJG24" i="7"/>
  <c r="BFR23" i="7"/>
  <c r="BGC22" i="7"/>
  <c r="YV22" i="7"/>
  <c r="BMJ27" i="7"/>
  <c r="AIT25" i="7"/>
  <c r="SK25" i="7"/>
  <c r="BLW25" i="7"/>
  <c r="ANJ23" i="7"/>
  <c r="BTW24" i="7"/>
  <c r="RT26" i="7"/>
  <c r="AS22" i="7"/>
  <c r="LR25" i="7"/>
  <c r="JZ25" i="7"/>
  <c r="AFS24" i="7"/>
  <c r="QP26" i="7"/>
  <c r="AGC22" i="7"/>
  <c r="BHC23" i="7"/>
  <c r="BBI26" i="7"/>
  <c r="BHL22" i="7"/>
  <c r="ASC26" i="7"/>
  <c r="AUE22" i="7"/>
  <c r="AFD22" i="7"/>
  <c r="BCR23" i="7"/>
  <c r="VF25" i="7"/>
  <c r="BCK28" i="7"/>
  <c r="WI23" i="7"/>
  <c r="DM22" i="7"/>
  <c r="BXD24" i="7"/>
  <c r="BMF28" i="7"/>
  <c r="BXO24" i="7"/>
  <c r="BFU26" i="7"/>
  <c r="ADQ23" i="7"/>
  <c r="ABK22" i="7"/>
  <c r="NC24" i="7"/>
  <c r="PS24" i="7"/>
  <c r="AUP24" i="7"/>
  <c r="ZG22" i="7"/>
  <c r="II24" i="7"/>
  <c r="BGB23" i="7"/>
  <c r="AVX23" i="7"/>
  <c r="BQZ26" i="7"/>
  <c r="BQC25" i="7"/>
  <c r="ADQ22" i="7"/>
  <c r="GG25" i="7"/>
  <c r="AOF22" i="7"/>
  <c r="BNJ24" i="7"/>
  <c r="ABP23" i="7"/>
  <c r="AFH22" i="7"/>
  <c r="OZ22" i="7"/>
  <c r="BHE23" i="7"/>
  <c r="AAC24" i="7"/>
  <c r="BWQ28" i="7"/>
  <c r="BCY22" i="7"/>
  <c r="IO24" i="7"/>
  <c r="BHT24" i="7"/>
  <c r="YZ24" i="7"/>
  <c r="IK26" i="7"/>
  <c r="AZA25" i="7"/>
  <c r="ASY23" i="7"/>
  <c r="NU26" i="7"/>
  <c r="ABP26" i="7"/>
  <c r="BRH25" i="7"/>
  <c r="AJU26" i="7"/>
  <c r="ACJ28" i="7"/>
  <c r="BT25" i="7"/>
  <c r="AML24" i="7"/>
  <c r="ST24" i="7"/>
  <c r="DC26" i="7"/>
  <c r="HX22" i="7"/>
  <c r="YC22" i="7"/>
  <c r="AKM23" i="7"/>
  <c r="LS25" i="7"/>
  <c r="AMW27" i="7"/>
  <c r="ZF22" i="7"/>
  <c r="P25" i="7"/>
  <c r="HO23" i="7"/>
  <c r="BQM25" i="7"/>
  <c r="PF25" i="7"/>
  <c r="RT22" i="7"/>
  <c r="JA25" i="7"/>
  <c r="GB24" i="7"/>
  <c r="JG23" i="7"/>
  <c r="IX22" i="7"/>
  <c r="AMH22" i="7"/>
  <c r="AIS25" i="7"/>
  <c r="AGR22" i="7"/>
  <c r="AGI25" i="7"/>
  <c r="LB25" i="7"/>
  <c r="BWU22" i="7"/>
  <c r="NG22" i="7"/>
  <c r="BMT23" i="7"/>
  <c r="BU25" i="7"/>
  <c r="AZS24" i="7"/>
  <c r="QL23" i="7"/>
  <c r="BNV26" i="7"/>
  <c r="AIJ24" i="7"/>
  <c r="QG22" i="7"/>
  <c r="BBY27" i="7"/>
  <c r="ID28" i="7"/>
  <c r="AXA23" i="7"/>
  <c r="G19" i="7"/>
  <c r="PP24" i="7"/>
  <c r="F14" i="7"/>
  <c r="TF28" i="7"/>
  <c r="BRG22" i="7"/>
  <c r="JE22" i="7"/>
  <c r="BNF26" i="7"/>
  <c r="AHP23" i="7"/>
  <c r="WM26" i="7"/>
  <c r="RA22" i="7"/>
  <c r="IG22" i="7"/>
  <c r="BAN22" i="7"/>
  <c r="BGW23" i="7"/>
  <c r="ANA26" i="7"/>
  <c r="WA22" i="7"/>
  <c r="GO23" i="7"/>
  <c r="BPB22" i="7"/>
  <c r="EI24" i="7"/>
  <c r="JX23" i="7"/>
  <c r="AXZ23" i="7"/>
  <c r="AVJ27" i="7"/>
  <c r="AKR27" i="7"/>
  <c r="BOL28" i="7"/>
  <c r="QN22" i="7"/>
  <c r="AZ22" i="7"/>
  <c r="BOE23" i="7"/>
  <c r="OC22" i="7"/>
  <c r="BXJ27" i="7"/>
  <c r="AMP23" i="7"/>
  <c r="ABB22" i="7"/>
  <c r="BST24" i="7"/>
  <c r="BRO24" i="7"/>
  <c r="FJ27" i="7"/>
  <c r="OR22" i="7"/>
  <c r="BLO23" i="7"/>
  <c r="BPB23" i="7"/>
  <c r="AUV23" i="7"/>
  <c r="ABF28" i="7"/>
  <c r="EW24" i="7"/>
  <c r="BTF23" i="7"/>
  <c r="BMC24" i="7"/>
  <c r="LA24" i="7"/>
  <c r="NE27" i="7"/>
  <c r="AWC26" i="7"/>
  <c r="AEV25" i="7"/>
  <c r="ADR25" i="7"/>
  <c r="EA25" i="7"/>
  <c r="AGD23" i="7"/>
  <c r="BFQ22" i="7"/>
  <c r="VA24" i="7"/>
  <c r="BHX23" i="7"/>
  <c r="EW25" i="7"/>
  <c r="TY25" i="7"/>
  <c r="FQ25" i="7"/>
  <c r="DA25" i="7"/>
  <c r="BMD24" i="7"/>
  <c r="BME25" i="7"/>
  <c r="AAZ26" i="7"/>
  <c r="AEB26" i="7"/>
  <c r="BKL26" i="7"/>
  <c r="HS27" i="7"/>
  <c r="AFM26" i="7"/>
  <c r="BKQ24" i="7"/>
  <c r="LG23" i="7"/>
  <c r="BSE24" i="7"/>
  <c r="KG27" i="7"/>
  <c r="AMJ23" i="7"/>
  <c r="BNF24" i="7"/>
  <c r="APJ23" i="7"/>
  <c r="BCA24" i="7"/>
  <c r="ATC27" i="7"/>
  <c r="BAX23" i="7"/>
  <c r="AON25" i="7"/>
  <c r="KK26" i="7"/>
  <c r="GH28" i="7"/>
  <c r="EC22" i="7"/>
  <c r="WL27" i="7"/>
  <c r="UD25" i="7"/>
  <c r="ASB27" i="7"/>
  <c r="PZ22" i="7"/>
  <c r="ATX25" i="7"/>
  <c r="BQO23" i="7"/>
  <c r="FG25" i="7"/>
  <c r="BTU23" i="7"/>
  <c r="BVK22" i="7"/>
  <c r="AVA23" i="7"/>
  <c r="TM28" i="7"/>
  <c r="BJQ23" i="7"/>
  <c r="BEL24" i="7"/>
  <c r="AJQ25" i="7"/>
  <c r="DH25" i="7"/>
  <c r="YJ27" i="7"/>
  <c r="XV26" i="7"/>
  <c r="AYR27" i="7"/>
  <c r="ADZ27" i="7"/>
  <c r="AWY26" i="7"/>
  <c r="AME27" i="7"/>
  <c r="BAQ23" i="7"/>
  <c r="HG22" i="7"/>
  <c r="LC23" i="7"/>
  <c r="AMK26" i="7"/>
  <c r="RI23" i="7"/>
  <c r="AAE28" i="7"/>
  <c r="AUY22" i="7"/>
  <c r="OV25" i="7"/>
  <c r="BHY23" i="7"/>
  <c r="BIF22" i="7"/>
  <c r="OL24" i="7"/>
  <c r="AMG24" i="7"/>
  <c r="AIH23" i="7"/>
  <c r="AXL25" i="7"/>
  <c r="AZD24" i="7"/>
  <c r="BAU23" i="7"/>
  <c r="BK23" i="7"/>
  <c r="BPJ24" i="7"/>
  <c r="ARK28" i="7"/>
  <c r="LK26" i="7"/>
  <c r="ANA27" i="7"/>
  <c r="AXC22" i="7"/>
  <c r="SX26" i="7"/>
  <c r="BCP24" i="7"/>
  <c r="BNK27" i="7"/>
  <c r="QT28" i="7"/>
  <c r="BCJ22" i="7"/>
  <c r="QY27" i="7"/>
  <c r="UB22" i="7"/>
  <c r="GE23" i="7"/>
  <c r="OB24" i="7"/>
  <c r="ADL27" i="7"/>
  <c r="BV22" i="7"/>
  <c r="ARU24" i="7"/>
  <c r="BMU22" i="7"/>
  <c r="APT27" i="7"/>
  <c r="ME23" i="7"/>
  <c r="BSS22" i="7"/>
  <c r="LK25" i="7"/>
  <c r="BDP22" i="7"/>
  <c r="BTI22" i="7"/>
  <c r="BMQ22" i="7"/>
  <c r="ASJ25" i="7"/>
  <c r="OP23" i="7"/>
  <c r="ZB22" i="7"/>
  <c r="AHI23" i="7"/>
  <c r="BBB23" i="7"/>
  <c r="ANJ25" i="7"/>
  <c r="BMO24" i="7"/>
  <c r="KW26" i="7"/>
  <c r="PC23" i="7"/>
  <c r="MW27" i="7"/>
  <c r="FK22" i="7"/>
  <c r="AQB24" i="7"/>
  <c r="KV23" i="7"/>
  <c r="ANG26" i="7"/>
  <c r="AFB25" i="7"/>
  <c r="BPV24" i="7"/>
  <c r="BJV22" i="7"/>
  <c r="AYM24" i="7"/>
  <c r="ANJ24" i="7"/>
  <c r="BMZ22" i="7"/>
  <c r="AZT23" i="7"/>
  <c r="XV22" i="7"/>
  <c r="BGO22" i="7"/>
  <c r="BKL23" i="7"/>
  <c r="ACG25" i="7"/>
  <c r="BFS22" i="7"/>
  <c r="BIF25" i="7"/>
  <c r="ARE24" i="7"/>
  <c r="BJH23" i="7"/>
  <c r="AIJ23" i="7"/>
  <c r="BWA23" i="7"/>
  <c r="AWH27" i="7"/>
  <c r="BRF23" i="7"/>
  <c r="BNL23" i="7"/>
  <c r="ABA24" i="7"/>
  <c r="TI23" i="7"/>
  <c r="BXP25" i="7"/>
  <c r="BGZ24" i="7"/>
  <c r="BVT23" i="7"/>
  <c r="BYC26" i="7"/>
  <c r="BUW27" i="7"/>
  <c r="BND24" i="7"/>
  <c r="BJQ26" i="7"/>
  <c r="SH25" i="7"/>
  <c r="BKK23" i="7"/>
  <c r="AHE25" i="7"/>
  <c r="AEL28" i="7"/>
  <c r="VR23" i="7"/>
  <c r="HU28" i="7"/>
  <c r="ASV24" i="7"/>
  <c r="BNL22" i="7"/>
  <c r="FC23" i="7"/>
  <c r="BXK23" i="7"/>
  <c r="NG24" i="7"/>
  <c r="AXO27" i="7"/>
  <c r="AWM27" i="7"/>
  <c r="ASJ22" i="7"/>
  <c r="JC27" i="7"/>
  <c r="BFV25" i="7"/>
  <c r="BRE25" i="7"/>
  <c r="BPV26" i="7"/>
  <c r="ML22" i="7"/>
  <c r="BLK23" i="7"/>
  <c r="ADI22" i="7"/>
  <c r="BXS28" i="7"/>
  <c r="CM27" i="7"/>
  <c r="BGB26" i="7"/>
  <c r="BTJ23" i="7"/>
  <c r="BJZ22" i="7"/>
  <c r="BTL23" i="7"/>
  <c r="AEK24" i="7"/>
  <c r="BUN22" i="7"/>
  <c r="BXG26" i="7"/>
  <c r="AIB24" i="7"/>
  <c r="AZG23" i="7"/>
  <c r="AYV22" i="7"/>
  <c r="BXQ23" i="7"/>
  <c r="BJW27" i="7"/>
  <c r="ZS22" i="7"/>
  <c r="BMW24" i="7"/>
  <c r="AB25" i="7"/>
  <c r="AQC28" i="7"/>
  <c r="BEN25" i="7"/>
  <c r="BLM22" i="7"/>
  <c r="DQ23" i="7"/>
  <c r="AFV23" i="7"/>
  <c r="BAW27" i="7"/>
  <c r="JI22" i="7"/>
  <c r="AI24" i="7"/>
  <c r="CH24" i="7"/>
  <c r="AKM24" i="7"/>
  <c r="ZW25" i="7"/>
  <c r="PQ22" i="7"/>
  <c r="ANA23" i="7"/>
  <c r="AHC23" i="7"/>
  <c r="CT22" i="7"/>
  <c r="BTJ25" i="7"/>
  <c r="BCX26" i="7"/>
  <c r="AYK22" i="7"/>
  <c r="BTQ25" i="7"/>
  <c r="GO28" i="7"/>
  <c r="OZ24" i="7"/>
  <c r="LL25" i="7"/>
  <c r="XA24" i="7"/>
  <c r="EZ24" i="7"/>
  <c r="QQ22" i="7"/>
  <c r="BFK24" i="7"/>
  <c r="ABK23" i="7"/>
  <c r="OI28" i="7"/>
  <c r="AMK27" i="7"/>
  <c r="WJ26" i="7"/>
  <c r="LY26" i="7"/>
  <c r="ABV22" i="7"/>
  <c r="AVL24" i="7"/>
  <c r="FT24" i="7"/>
  <c r="AGF25" i="7"/>
  <c r="AGU23" i="7"/>
  <c r="GZ24" i="7"/>
  <c r="AVQ23" i="7"/>
  <c r="UA23" i="7"/>
  <c r="HA25" i="7"/>
  <c r="APQ22" i="7"/>
  <c r="QJ22" i="7"/>
  <c r="JA23" i="7"/>
  <c r="BUA25" i="7"/>
  <c r="MW28" i="7"/>
  <c r="RF23" i="7"/>
  <c r="ABR22" i="7"/>
  <c r="AGY26" i="7"/>
  <c r="OQ23" i="7"/>
  <c r="BBQ22" i="7"/>
  <c r="AOL26" i="7"/>
  <c r="RM25" i="7"/>
  <c r="BBZ24" i="7"/>
  <c r="GL25" i="7"/>
  <c r="YF25" i="7"/>
  <c r="JF25" i="7"/>
  <c r="PX26" i="7"/>
  <c r="BMI25" i="7"/>
  <c r="GV22" i="7"/>
  <c r="NV23" i="7"/>
  <c r="BWL26" i="7"/>
  <c r="BJW28" i="7"/>
  <c r="BXQ25" i="7"/>
  <c r="OV24" i="7"/>
  <c r="RW23" i="7"/>
  <c r="BBX24" i="7"/>
  <c r="LG24" i="7"/>
  <c r="AHZ22" i="7"/>
  <c r="BFN22" i="7"/>
  <c r="CO27" i="7"/>
  <c r="AMC22" i="7"/>
  <c r="BCB24" i="7"/>
  <c r="GQ24" i="7"/>
  <c r="AYF24" i="7"/>
  <c r="PA22" i="7"/>
  <c r="BKB22" i="7"/>
  <c r="ASS25" i="7"/>
  <c r="BKY24" i="7"/>
  <c r="JO27" i="7"/>
  <c r="AWA26" i="7"/>
  <c r="JP24" i="7"/>
  <c r="AQD24" i="7"/>
  <c r="PZ24" i="7"/>
  <c r="BGO24" i="7"/>
  <c r="AMA22" i="7"/>
  <c r="AOO26" i="7"/>
  <c r="AHQ25" i="7"/>
  <c r="AFO23" i="7"/>
  <c r="BO24" i="7"/>
  <c r="ABS23" i="7"/>
  <c r="QW24" i="7"/>
  <c r="BBX23" i="7"/>
  <c r="BHE24" i="7"/>
  <c r="BEP25" i="7"/>
  <c r="BUD28" i="7"/>
  <c r="ANR25" i="7"/>
  <c r="ATF25" i="7"/>
  <c r="CK28" i="7"/>
  <c r="BKI23" i="7"/>
  <c r="BVI22" i="7"/>
  <c r="BGL23" i="7"/>
  <c r="BKH25" i="7"/>
  <c r="ASP25" i="7"/>
  <c r="BHP24" i="7"/>
  <c r="ABD22" i="7"/>
  <c r="ACY26" i="7"/>
  <c r="AKA25" i="7"/>
  <c r="LJ22" i="7"/>
  <c r="PB25" i="7"/>
  <c r="AJQ26" i="7"/>
  <c r="BMO23" i="7"/>
  <c r="BFD25" i="7"/>
  <c r="BKN24" i="7"/>
  <c r="BR22" i="7"/>
  <c r="BKE22" i="7"/>
  <c r="AGE22" i="7"/>
  <c r="AEQ22" i="7"/>
  <c r="AO24" i="7"/>
  <c r="IW25" i="7"/>
  <c r="IY26" i="7"/>
  <c r="BRQ27" i="7"/>
  <c r="MW23" i="7"/>
  <c r="BHP22" i="7"/>
  <c r="AJX22" i="7"/>
  <c r="ANL22" i="7"/>
  <c r="OM22" i="7"/>
  <c r="FE25" i="7"/>
  <c r="ANP28" i="7"/>
  <c r="HY28" i="7"/>
  <c r="JR22" i="7"/>
  <c r="KW25" i="7"/>
  <c r="BAI22" i="7"/>
  <c r="BBH26" i="7"/>
  <c r="BBO22" i="7"/>
  <c r="AMM25" i="7"/>
  <c r="BOE27" i="7"/>
  <c r="PO23" i="7"/>
  <c r="AVO24" i="7"/>
  <c r="BJR24" i="7"/>
  <c r="LE22" i="7"/>
  <c r="BKF24" i="7"/>
  <c r="BG24" i="7"/>
  <c r="ADC24" i="7"/>
  <c r="KX26" i="7"/>
  <c r="BDM28" i="7"/>
  <c r="ARW27" i="7"/>
  <c r="AQW22" i="7"/>
  <c r="BCO25" i="7"/>
  <c r="AFZ26" i="7"/>
  <c r="AXE23" i="7"/>
  <c r="AHW27" i="7"/>
  <c r="AEL25" i="7"/>
  <c r="RP23" i="7"/>
  <c r="FX23" i="7"/>
  <c r="AM27" i="7"/>
  <c r="ANU24" i="7"/>
  <c r="IU24" i="7"/>
  <c r="BTZ25" i="7"/>
  <c r="PE25" i="7"/>
  <c r="RJ25" i="7"/>
  <c r="AS27" i="7"/>
  <c r="EH22" i="7"/>
  <c r="RG22" i="7"/>
  <c r="BOL22" i="7"/>
  <c r="BGT24" i="7"/>
  <c r="UA25" i="7"/>
  <c r="FZ23" i="7"/>
  <c r="APC24" i="7"/>
  <c r="BVU23" i="7"/>
  <c r="FO23" i="7"/>
  <c r="ZM25" i="7"/>
  <c r="ARD24" i="7"/>
  <c r="ALJ23" i="7"/>
  <c r="ASX26" i="7"/>
  <c r="AZO25" i="7"/>
  <c r="BSA24" i="7"/>
  <c r="AWI22" i="7"/>
  <c r="ACA27" i="7"/>
  <c r="BOZ27" i="7"/>
  <c r="VO26" i="7"/>
  <c r="N22" i="7"/>
  <c r="BBE22" i="7"/>
  <c r="ATJ22" i="7"/>
  <c r="BAZ25" i="7"/>
  <c r="BJP26" i="7"/>
  <c r="BIZ23" i="7"/>
  <c r="RQ22" i="7"/>
  <c r="QZ26" i="7"/>
  <c r="CW25" i="7"/>
  <c r="AAA28" i="7"/>
  <c r="YO25" i="7"/>
  <c r="AEA24" i="7"/>
  <c r="BWE24" i="7"/>
  <c r="ATT24" i="7"/>
  <c r="QA27" i="7"/>
  <c r="QQ24" i="7"/>
  <c r="ATO26" i="7"/>
  <c r="AUP22" i="7"/>
  <c r="AAS25" i="7"/>
  <c r="BVC23" i="7"/>
  <c r="FB26" i="7"/>
  <c r="NY23" i="7"/>
  <c r="ACK27" i="7"/>
  <c r="BMY23" i="7"/>
  <c r="YK25" i="7"/>
  <c r="AOP24" i="7"/>
  <c r="AWI26" i="7"/>
  <c r="BVR27" i="7"/>
  <c r="FL23" i="7"/>
  <c r="AIJ27" i="7"/>
  <c r="AYF23" i="7"/>
  <c r="BDB28" i="7"/>
  <c r="AIW22" i="7"/>
  <c r="BJJ24" i="7"/>
  <c r="VQ22" i="7"/>
  <c r="BHL26" i="7"/>
  <c r="AQG26" i="7"/>
  <c r="AGF22" i="7"/>
  <c r="RT25" i="7"/>
  <c r="AJK23" i="7"/>
  <c r="BOK24" i="7"/>
  <c r="FJ22" i="7"/>
  <c r="FS22" i="7"/>
  <c r="ASE26" i="7"/>
  <c r="BQZ25" i="7"/>
  <c r="BIQ26" i="7"/>
  <c r="KJ25" i="7"/>
  <c r="BVU24" i="7"/>
  <c r="BZ24" i="7"/>
  <c r="DM23" i="7"/>
  <c r="BDJ23" i="7"/>
  <c r="QE25" i="7"/>
  <c r="AKX28" i="7"/>
  <c r="AXU23" i="7"/>
  <c r="BBI22" i="7"/>
  <c r="AMU23" i="7"/>
  <c r="H25" i="7"/>
  <c r="BGU22" i="7"/>
  <c r="ATA22" i="7"/>
  <c r="ADE27" i="7"/>
  <c r="BVI25" i="7"/>
  <c r="AVX25" i="7"/>
  <c r="MM28" i="7"/>
  <c r="BAI24" i="7"/>
  <c r="BWA24" i="7"/>
  <c r="BWF22" i="7"/>
  <c r="AWV24" i="7"/>
  <c r="BKW27" i="7"/>
  <c r="AKH25" i="7"/>
  <c r="BQ25" i="7"/>
  <c r="BWT22" i="7"/>
  <c r="HB28" i="7"/>
  <c r="BVH23" i="7"/>
  <c r="BFT24" i="7"/>
  <c r="VU22" i="7"/>
  <c r="SR25" i="7"/>
  <c r="YF22" i="7"/>
  <c r="ABC22" i="7"/>
  <c r="HU27" i="7"/>
  <c r="PU23" i="7"/>
  <c r="BXI23" i="7"/>
  <c r="BJQ24" i="7"/>
  <c r="BFP23" i="7"/>
  <c r="XL24" i="7"/>
  <c r="AGU26" i="7"/>
  <c r="ARF23" i="7"/>
  <c r="ZK23" i="7"/>
  <c r="AXQ24" i="7"/>
  <c r="YH26" i="7"/>
  <c r="AAK22" i="7"/>
  <c r="AFJ27" i="7"/>
  <c r="BWD25" i="7"/>
  <c r="BQT23" i="7"/>
  <c r="YG24" i="7"/>
  <c r="AXM24" i="7"/>
  <c r="EM24" i="7"/>
  <c r="AEV23" i="7"/>
  <c r="BOB22" i="7"/>
  <c r="MN22" i="7"/>
  <c r="ATZ26" i="7"/>
  <c r="UG22" i="7"/>
  <c r="BCS22" i="7"/>
  <c r="QV24" i="7"/>
  <c r="U22" i="7"/>
  <c r="BLK22" i="7"/>
  <c r="NF23" i="7"/>
  <c r="BLU22" i="7"/>
  <c r="BWH22" i="7"/>
  <c r="TC23" i="7"/>
  <c r="PO25" i="7"/>
  <c r="FT23" i="7"/>
  <c r="BSJ27" i="7"/>
  <c r="RS23" i="7"/>
  <c r="RL25" i="7"/>
  <c r="Z23" i="7"/>
  <c r="AUG22" i="7"/>
  <c r="BUO24" i="7"/>
  <c r="AYX22" i="7"/>
  <c r="BIJ23" i="7"/>
  <c r="AYE25" i="7"/>
  <c r="AAK25" i="7"/>
  <c r="DT22" i="7"/>
  <c r="AKE25" i="7"/>
  <c r="BHN24" i="7"/>
  <c r="KE22" i="7"/>
  <c r="AFU26" i="7"/>
  <c r="NZ25" i="7"/>
  <c r="WV23" i="7"/>
  <c r="XZ23" i="7"/>
  <c r="BKS24" i="7"/>
  <c r="ABJ23" i="7"/>
  <c r="APD22" i="7"/>
  <c r="BDX22" i="7"/>
  <c r="ANU25" i="7"/>
  <c r="BGV26" i="7"/>
  <c r="BMC22" i="7"/>
  <c r="QX24" i="7"/>
  <c r="NI25" i="7"/>
  <c r="TW22" i="7"/>
  <c r="FZ27" i="7"/>
  <c r="AZB23" i="7"/>
  <c r="RY24" i="7"/>
  <c r="WW25" i="7"/>
  <c r="UW25" i="7"/>
  <c r="BAX22" i="7"/>
  <c r="UE28" i="7"/>
  <c r="HL26" i="7"/>
  <c r="AHS25" i="7"/>
  <c r="ARM22" i="7"/>
  <c r="AIF25" i="7"/>
  <c r="APW25" i="7"/>
  <c r="HN22" i="7"/>
  <c r="IY24" i="7"/>
  <c r="BTI23" i="7"/>
  <c r="ASV23" i="7"/>
  <c r="BBW25" i="7"/>
  <c r="AVW25" i="7"/>
  <c r="BNT24" i="7"/>
  <c r="BJG28" i="7"/>
  <c r="TA22" i="7"/>
  <c r="AXS24" i="7"/>
  <c r="NZ24" i="7"/>
  <c r="ATC22" i="7"/>
  <c r="LV22" i="7"/>
  <c r="BQ22" i="7"/>
  <c r="NN27" i="7"/>
  <c r="CW24" i="7"/>
  <c r="ZZ26" i="7"/>
  <c r="BR28" i="7"/>
  <c r="YY28" i="7"/>
  <c r="ACB27" i="7"/>
  <c r="JV27" i="7"/>
  <c r="AOC25" i="7"/>
  <c r="ZH28" i="7"/>
  <c r="APK25" i="7"/>
  <c r="AAO26" i="7"/>
  <c r="DL24" i="7"/>
  <c r="BF24" i="7"/>
  <c r="KT22" i="7"/>
  <c r="BOE28" i="7"/>
  <c r="XE24" i="7"/>
  <c r="HY23" i="7"/>
  <c r="AWR25" i="7"/>
  <c r="BWF28" i="7"/>
  <c r="DF26" i="7"/>
  <c r="HY25" i="7"/>
  <c r="ACA22" i="7"/>
  <c r="BRQ25" i="7"/>
  <c r="ZS26" i="7"/>
  <c r="UT22" i="7"/>
  <c r="AMC23" i="7"/>
  <c r="ANH23" i="7"/>
  <c r="BQR22" i="7"/>
  <c r="AWO23" i="7"/>
  <c r="AAJ23" i="7"/>
  <c r="DL22" i="7"/>
  <c r="BCF26" i="7"/>
  <c r="BEQ26" i="7"/>
  <c r="ABV27" i="7"/>
  <c r="BOT23" i="7"/>
  <c r="CA25" i="7"/>
  <c r="BVB26" i="7"/>
  <c r="ABU26" i="7"/>
  <c r="AHI25" i="7"/>
  <c r="BWA26" i="7"/>
  <c r="AMG22" i="7"/>
  <c r="BIF23" i="7"/>
  <c r="AQZ23" i="7"/>
  <c r="AUR26" i="7"/>
  <c r="ASY22" i="7"/>
  <c r="O25" i="7"/>
  <c r="ABQ22" i="7"/>
  <c r="APF23" i="7"/>
  <c r="BMV24" i="7"/>
  <c r="JK23" i="7"/>
  <c r="EH26" i="7"/>
  <c r="BCS25" i="7"/>
  <c r="BDR24" i="7"/>
  <c r="AL27" i="7"/>
  <c r="AYC26" i="7"/>
  <c r="BKM24" i="7"/>
  <c r="AAF23" i="7"/>
  <c r="T22" i="7"/>
  <c r="APQ23" i="7"/>
  <c r="NA23" i="7"/>
  <c r="KH25" i="7"/>
  <c r="AFZ22" i="7"/>
  <c r="BXC25" i="7"/>
  <c r="IW24" i="7"/>
  <c r="AWL24" i="7"/>
  <c r="AZH25" i="7"/>
  <c r="ANH26" i="7"/>
  <c r="AUV26" i="7"/>
  <c r="ZM23" i="7"/>
  <c r="BNO26" i="7"/>
  <c r="BCI26" i="7"/>
  <c r="CO25" i="7"/>
  <c r="AKU22" i="7"/>
  <c r="NQ23" i="7"/>
  <c r="AJZ25" i="7"/>
  <c r="EV25" i="7"/>
  <c r="KH26" i="7"/>
  <c r="AJR24" i="7"/>
  <c r="NO23" i="7"/>
  <c r="EG23" i="7"/>
  <c r="WY22" i="7"/>
  <c r="AMB25" i="7"/>
  <c r="AX23" i="7"/>
  <c r="QP25" i="7"/>
  <c r="BHJ26" i="7"/>
  <c r="AEA22" i="7"/>
  <c r="BNW24" i="7"/>
  <c r="BFY22" i="7"/>
  <c r="YS22" i="7"/>
  <c r="FU22" i="7"/>
  <c r="PW23" i="7"/>
  <c r="VG22" i="7"/>
  <c r="AHZ26" i="7"/>
  <c r="QZ22" i="7"/>
  <c r="ANP22" i="7"/>
  <c r="TC24" i="7"/>
  <c r="AQE25" i="7"/>
  <c r="BOJ28" i="7"/>
  <c r="ZR24" i="7"/>
  <c r="BHN22" i="7"/>
  <c r="TJ27" i="7"/>
  <c r="BJY26" i="7"/>
  <c r="NU24" i="7"/>
  <c r="AXB27" i="7"/>
  <c r="BLQ25" i="7"/>
  <c r="AHM23" i="7"/>
  <c r="AER24" i="7"/>
  <c r="AHA25" i="7"/>
  <c r="AZZ23" i="7"/>
  <c r="BRR25" i="7"/>
  <c r="HB24" i="7"/>
  <c r="RR25" i="7"/>
  <c r="RG25" i="7"/>
  <c r="ASR25" i="7"/>
  <c r="GB27" i="7"/>
  <c r="AQG25" i="7"/>
  <c r="ALD24" i="7"/>
  <c r="WI22" i="7"/>
  <c r="PG25" i="7"/>
  <c r="EE24" i="7"/>
  <c r="OG22" i="7"/>
  <c r="BCR24" i="7"/>
  <c r="DZ23" i="7"/>
  <c r="AQW24" i="7"/>
  <c r="RO22" i="7"/>
  <c r="AMJ22" i="7"/>
  <c r="ASD22" i="7"/>
  <c r="ATD23" i="7"/>
  <c r="YX22" i="7"/>
  <c r="BNL25" i="7"/>
  <c r="AZU24" i="7"/>
  <c r="ON27" i="7"/>
  <c r="AEW24" i="7"/>
  <c r="AJN22" i="7"/>
  <c r="JB25" i="7"/>
  <c r="VP24" i="7"/>
  <c r="AFU22" i="7"/>
  <c r="AIR27" i="7"/>
  <c r="APX22" i="7"/>
  <c r="BDG25" i="7"/>
  <c r="BCU27" i="7"/>
  <c r="AJR26" i="7"/>
  <c r="WK22" i="7"/>
  <c r="AEP25" i="7"/>
  <c r="AIO24" i="7"/>
  <c r="BWP28" i="7"/>
  <c r="AAW26" i="7"/>
  <c r="BFA26" i="7"/>
  <c r="S22" i="7"/>
  <c r="TL22" i="7"/>
  <c r="BJV26" i="7"/>
  <c r="BJX24" i="7"/>
  <c r="UF24" i="7"/>
  <c r="AHE23" i="7"/>
  <c r="ATD22" i="7"/>
  <c r="BJM22" i="7"/>
  <c r="PO24" i="7"/>
  <c r="ADO26" i="7"/>
  <c r="JT27" i="7"/>
  <c r="BGQ25" i="7"/>
  <c r="HP24" i="7"/>
  <c r="BDA26" i="7"/>
  <c r="OP27" i="7"/>
  <c r="BKN22" i="7"/>
  <c r="PR27" i="7"/>
  <c r="IT23" i="7"/>
  <c r="BPF28" i="7"/>
  <c r="SO27" i="7"/>
  <c r="RX24" i="7"/>
  <c r="NG25" i="7"/>
  <c r="YE23" i="7"/>
  <c r="CT25" i="7"/>
  <c r="WX22" i="7"/>
  <c r="MC25" i="7"/>
  <c r="BTX22" i="7"/>
  <c r="BLZ23" i="7"/>
  <c r="CD22" i="7"/>
  <c r="IF25" i="7"/>
  <c r="YM22" i="7"/>
  <c r="UD23" i="7"/>
  <c r="BKR23" i="7"/>
  <c r="NJ27" i="7"/>
  <c r="AUB23" i="7"/>
  <c r="ANR26" i="7"/>
  <c r="BJQ22" i="7"/>
  <c r="AD22" i="7"/>
  <c r="BKP26" i="7"/>
  <c r="AWY22" i="7"/>
  <c r="BXO22" i="7"/>
  <c r="ADF24" i="7"/>
  <c r="OF22" i="7"/>
  <c r="CP22" i="7"/>
  <c r="JB22" i="7"/>
  <c r="ACP22" i="7"/>
  <c r="TR25" i="7"/>
  <c r="AIW23" i="7"/>
  <c r="BBC23" i="7"/>
  <c r="BKW23" i="7"/>
  <c r="AJF23" i="7"/>
  <c r="BUL25" i="7"/>
  <c r="BQT24" i="7"/>
  <c r="BOF22" i="7"/>
  <c r="UY22" i="7"/>
  <c r="ARW23" i="7"/>
  <c r="BRH26" i="7"/>
  <c r="BSG24" i="7"/>
  <c r="BHG22" i="7"/>
  <c r="BRO23" i="7"/>
  <c r="VU25" i="7"/>
  <c r="MM23" i="7"/>
  <c r="BLF24" i="7"/>
  <c r="AAO22" i="7"/>
  <c r="ASH23" i="7"/>
  <c r="AVE22" i="7"/>
  <c r="YA22" i="7"/>
  <c r="YE22" i="7"/>
  <c r="AQV24" i="7"/>
  <c r="KQ23" i="7"/>
  <c r="WY25" i="7"/>
  <c r="ANV25" i="7"/>
  <c r="RH27" i="7"/>
  <c r="BRF24" i="7"/>
  <c r="BLS23" i="7"/>
  <c r="UB24" i="7"/>
  <c r="WO25" i="7"/>
  <c r="NE24" i="7"/>
  <c r="BXW23" i="7"/>
  <c r="BMX24" i="7"/>
  <c r="ARW28" i="7"/>
  <c r="BHY22" i="7"/>
  <c r="BIR23" i="7"/>
  <c r="BGD24" i="7"/>
  <c r="ANZ24" i="7"/>
  <c r="RW22" i="7"/>
  <c r="AOC26" i="7"/>
  <c r="AAE24" i="7"/>
  <c r="BHW22" i="7"/>
  <c r="ASJ24" i="7"/>
  <c r="AUS22" i="7"/>
  <c r="AYS23" i="7"/>
  <c r="BCM23" i="7"/>
  <c r="VB24" i="7"/>
  <c r="AMD24" i="7"/>
  <c r="BOT22" i="7"/>
  <c r="ACG28" i="7"/>
  <c r="RZ27" i="7"/>
  <c r="BPU23" i="7"/>
  <c r="BMN24" i="7"/>
  <c r="FL24" i="7"/>
  <c r="AHJ23" i="7"/>
  <c r="BIH23" i="7"/>
  <c r="DK24" i="7"/>
  <c r="QI25" i="7"/>
  <c r="PL24" i="7"/>
  <c r="NI26" i="7"/>
  <c r="LM22" i="7"/>
  <c r="APX26" i="7"/>
  <c r="BJP22" i="7"/>
  <c r="AVV22" i="7"/>
  <c r="ASF23" i="7"/>
  <c r="BBQ26" i="7"/>
  <c r="ALA23" i="7"/>
  <c r="AAA24" i="7"/>
  <c r="AYO23" i="7"/>
  <c r="BLA23" i="7"/>
  <c r="MG25" i="7"/>
  <c r="BWM24" i="7"/>
  <c r="AG23" i="7"/>
  <c r="BPQ23" i="7"/>
  <c r="FK26" i="7"/>
  <c r="AIR22" i="7"/>
  <c r="AZQ22" i="7"/>
  <c r="AW26" i="7"/>
  <c r="SP24" i="7"/>
  <c r="ADG23" i="7"/>
  <c r="AM24" i="7"/>
  <c r="AFX24" i="7"/>
  <c r="BCG24" i="7"/>
  <c r="BGH23" i="7"/>
  <c r="ARE26" i="7"/>
  <c r="BFE24" i="7"/>
  <c r="AHH23" i="7"/>
  <c r="BY25" i="7"/>
  <c r="ATP22" i="7"/>
  <c r="AGA22" i="7"/>
  <c r="AJE26" i="7"/>
  <c r="ARF22" i="7"/>
  <c r="BVJ24" i="7"/>
  <c r="BGD23" i="7"/>
  <c r="BDD25" i="7"/>
  <c r="AS26" i="7"/>
  <c r="BNT22" i="7"/>
  <c r="FM24" i="7"/>
  <c r="BCF23" i="7"/>
  <c r="QV23" i="7"/>
  <c r="XF26" i="7"/>
  <c r="CY24" i="7"/>
  <c r="BJO23" i="7"/>
  <c r="BBZ23" i="7"/>
  <c r="IH22" i="7"/>
  <c r="AW24" i="7"/>
  <c r="AXR26" i="7"/>
  <c r="BXC22" i="7"/>
  <c r="WA24" i="7"/>
  <c r="AMC25" i="7"/>
  <c r="JP23" i="7"/>
  <c r="BUT24" i="7"/>
  <c r="BSY23" i="7"/>
  <c r="JK22" i="7"/>
  <c r="TO23" i="7"/>
  <c r="QG25" i="7"/>
  <c r="JO24" i="7"/>
  <c r="BRR23" i="7"/>
  <c r="BGD25" i="7"/>
  <c r="BOG22" i="7"/>
  <c r="ANQ22" i="7"/>
  <c r="VY23" i="7"/>
  <c r="BMF27" i="7"/>
  <c r="ACS26" i="7"/>
  <c r="BOM24" i="7"/>
  <c r="KB25" i="7"/>
  <c r="OH22" i="7"/>
  <c r="AEF25" i="7"/>
  <c r="AVS24" i="7"/>
  <c r="LJ23" i="7"/>
  <c r="WP26" i="7"/>
  <c r="ACC22" i="7"/>
  <c r="ABK26" i="7"/>
  <c r="RH22" i="7"/>
  <c r="AXK24" i="7"/>
  <c r="MY24" i="7"/>
  <c r="AP24" i="7"/>
  <c r="ARM23" i="7"/>
  <c r="BNF22" i="7"/>
  <c r="BIZ25" i="7"/>
  <c r="BHY25" i="7"/>
  <c r="ZT25" i="7"/>
  <c r="FZ22" i="7"/>
  <c r="ALU22" i="7"/>
  <c r="ER23" i="7"/>
  <c r="WI27" i="7"/>
  <c r="ADF23" i="7"/>
  <c r="AUI27" i="7"/>
  <c r="AVT23" i="7"/>
  <c r="AOI27" i="7"/>
  <c r="HS25" i="7"/>
  <c r="VO24" i="7"/>
  <c r="JI24" i="7"/>
  <c r="BRT24" i="7"/>
  <c r="NP23" i="7"/>
  <c r="AVO25" i="7"/>
  <c r="AYZ22" i="7"/>
  <c r="BXN22" i="7"/>
  <c r="AII23" i="7"/>
  <c r="BIU22" i="7"/>
  <c r="BHH25" i="7"/>
  <c r="AEZ23" i="7"/>
  <c r="BFZ23" i="7"/>
  <c r="AEI23" i="7"/>
  <c r="BPE25" i="7"/>
  <c r="YI26" i="7"/>
  <c r="NS22" i="7"/>
  <c r="ZA22" i="7"/>
  <c r="BDT22" i="7"/>
  <c r="AUW23" i="7"/>
  <c r="SE22" i="7"/>
  <c r="PM25" i="7"/>
  <c r="AUJ23" i="7"/>
  <c r="BDD22" i="7"/>
  <c r="YE26" i="7"/>
  <c r="BDB24" i="7"/>
  <c r="ABJ25" i="7"/>
  <c r="LA26" i="7"/>
  <c r="Q23" i="7"/>
  <c r="AUX26" i="7"/>
  <c r="MN26" i="7"/>
  <c r="ABL23" i="7"/>
  <c r="BHU23" i="7"/>
  <c r="TH23" i="7"/>
  <c r="AAY23" i="7"/>
  <c r="GM23" i="7"/>
  <c r="BEW23" i="7"/>
  <c r="LF26" i="7"/>
  <c r="APV23" i="7"/>
  <c r="BIA24" i="7"/>
  <c r="AOB23" i="7"/>
  <c r="ADL23" i="7"/>
  <c r="BYA22" i="7"/>
  <c r="TT23" i="7"/>
  <c r="AN25" i="7"/>
  <c r="ABM22" i="7"/>
  <c r="AEJ25" i="7"/>
  <c r="AMJ25" i="7"/>
  <c r="ABP24" i="7"/>
  <c r="BNE22" i="7"/>
  <c r="AMN25" i="7"/>
  <c r="ARZ23" i="7"/>
  <c r="AJR23" i="7"/>
  <c r="ABG25" i="7"/>
  <c r="AHO26" i="7"/>
  <c r="BFC23" i="7"/>
  <c r="AMN24" i="7"/>
  <c r="HA23" i="7"/>
  <c r="BVB23" i="7"/>
  <c r="BS27" i="7"/>
  <c r="AHT25" i="7"/>
  <c r="AZU22" i="7"/>
  <c r="ZT24" i="7"/>
  <c r="DO25" i="7"/>
  <c r="WU23" i="7"/>
  <c r="AZB22" i="7"/>
  <c r="PM23" i="7"/>
  <c r="AGL22" i="7"/>
  <c r="BB23" i="7"/>
  <c r="PB22" i="7"/>
  <c r="BGH24" i="7"/>
  <c r="ZG23" i="7"/>
  <c r="TJ22" i="7"/>
  <c r="AUC24" i="7"/>
  <c r="BHS24" i="7"/>
  <c r="BFY24" i="7"/>
  <c r="BXW22" i="7"/>
  <c r="DU22" i="7"/>
  <c r="AFB24" i="7"/>
  <c r="BCY27" i="7"/>
  <c r="ADT22" i="7"/>
  <c r="UK24" i="7"/>
  <c r="APS24" i="7"/>
  <c r="T23" i="7"/>
  <c r="UA22" i="7"/>
  <c r="FF27" i="7"/>
  <c r="BTD23" i="7"/>
  <c r="AXD25" i="7"/>
  <c r="AF28" i="7"/>
  <c r="BFJ23" i="7"/>
  <c r="QS22" i="7"/>
  <c r="ZJ23" i="7"/>
  <c r="Y28" i="7"/>
  <c r="ALT23" i="7"/>
  <c r="AQZ28" i="7"/>
  <c r="BQC23" i="7"/>
  <c r="AMQ23" i="7"/>
  <c r="ACL22" i="7"/>
  <c r="AOA26" i="7"/>
  <c r="FI27" i="7"/>
  <c r="IM23" i="7"/>
  <c r="BVR24" i="7"/>
  <c r="AAR25" i="7"/>
  <c r="BLH23" i="7"/>
  <c r="AQT22" i="7"/>
  <c r="UI24" i="7"/>
  <c r="VS26" i="7"/>
  <c r="GL24" i="7"/>
  <c r="JE26" i="7"/>
  <c r="ABB24" i="7"/>
  <c r="BCB22" i="7"/>
  <c r="AQF26" i="7"/>
  <c r="DT23" i="7"/>
  <c r="API25" i="7"/>
  <c r="AMZ22" i="7"/>
  <c r="AMK22" i="7"/>
  <c r="BPW23" i="7"/>
  <c r="BCN26" i="7"/>
  <c r="SA25" i="7"/>
  <c r="DD25" i="7"/>
  <c r="DJ25" i="7"/>
  <c r="ABJ24" i="7"/>
  <c r="BAR22" i="7"/>
  <c r="BRL23" i="7"/>
  <c r="ASI23" i="7"/>
  <c r="ALC23" i="7"/>
  <c r="TD23" i="7"/>
  <c r="AMO24" i="7"/>
  <c r="BIY24" i="7"/>
  <c r="RE28" i="7"/>
  <c r="OH23" i="7"/>
  <c r="BQH24" i="7"/>
  <c r="AGV22" i="7"/>
  <c r="AYT28" i="7"/>
  <c r="BWZ24" i="7"/>
  <c r="TU25" i="7"/>
  <c r="ANU23" i="7"/>
  <c r="BNM25" i="7"/>
  <c r="GP24" i="7"/>
  <c r="GY25" i="7"/>
  <c r="PD22" i="7"/>
  <c r="OU23" i="7"/>
  <c r="AIT23" i="7"/>
  <c r="BBE25" i="7"/>
  <c r="BKS28" i="7"/>
  <c r="ANY25" i="7"/>
  <c r="BDO27" i="7"/>
  <c r="BTS28" i="7"/>
  <c r="BLL22" i="7"/>
  <c r="MD25" i="7"/>
  <c r="BXQ24" i="7"/>
  <c r="OX22" i="7"/>
  <c r="BY24" i="7"/>
  <c r="AEZ27" i="7"/>
  <c r="AOW22" i="7"/>
  <c r="XN23" i="7"/>
  <c r="BVV28" i="7"/>
  <c r="AIE24" i="7"/>
  <c r="G25" i="7"/>
  <c r="BFS27" i="7"/>
  <c r="BHD28" i="7"/>
  <c r="AFB23" i="7"/>
  <c r="WZ24" i="7"/>
  <c r="BHG24" i="7"/>
  <c r="AGW25" i="7"/>
  <c r="YX25" i="7"/>
  <c r="VL26" i="7"/>
  <c r="WW22" i="7"/>
  <c r="AWP25" i="7"/>
  <c r="ES22" i="7"/>
  <c r="ABN26" i="7"/>
  <c r="LW27" i="7"/>
  <c r="ANP24" i="7"/>
  <c r="BEY22" i="7"/>
  <c r="BUH27" i="7"/>
  <c r="EJ23" i="7"/>
  <c r="OH24" i="7"/>
  <c r="LM28" i="7"/>
  <c r="AUN27" i="7"/>
  <c r="BUA24" i="7"/>
  <c r="BOP25" i="7"/>
  <c r="BVM24" i="7"/>
  <c r="ZE23" i="7"/>
  <c r="BLS24" i="7"/>
  <c r="CO24" i="7"/>
  <c r="VW22" i="7"/>
  <c r="OB25" i="7"/>
  <c r="XG22" i="7"/>
  <c r="ATX23" i="7"/>
  <c r="BHP25" i="7"/>
  <c r="BCT26" i="7"/>
  <c r="ATL28" i="7"/>
  <c r="ADK22" i="7"/>
  <c r="AKX23" i="7"/>
  <c r="AXD27" i="7"/>
  <c r="AVK25" i="7"/>
  <c r="CR23" i="7"/>
  <c r="BVM22" i="7"/>
  <c r="BKW22" i="7"/>
  <c r="YP26" i="7"/>
  <c r="BIA23" i="7"/>
  <c r="ZJ22" i="7"/>
  <c r="AAR26" i="7"/>
  <c r="BQR25" i="7"/>
  <c r="AOU27" i="7"/>
  <c r="AXO24" i="7"/>
  <c r="BPA26" i="7"/>
  <c r="XE22" i="7"/>
  <c r="BVH28" i="7"/>
  <c r="GA22" i="7"/>
  <c r="RJ26" i="7"/>
  <c r="BSL22" i="7"/>
  <c r="KO27" i="7"/>
  <c r="BXR24" i="7"/>
  <c r="QA23" i="7"/>
  <c r="BWP26" i="7"/>
  <c r="AFK22" i="7"/>
  <c r="ZC26" i="7"/>
  <c r="BAD24" i="7"/>
  <c r="AMF26" i="7"/>
  <c r="UL23" i="7"/>
  <c r="BJC27" i="7"/>
  <c r="NX24" i="7"/>
  <c r="BSW22" i="7"/>
  <c r="BDJ24" i="7"/>
  <c r="BCV24" i="7"/>
  <c r="BPC24" i="7"/>
  <c r="AWS26" i="7"/>
  <c r="IP25" i="7"/>
  <c r="AJ22" i="7"/>
  <c r="AWD24" i="7"/>
  <c r="SJ25" i="7"/>
  <c r="BCG25" i="7"/>
  <c r="PJ28" i="7"/>
  <c r="AGS23" i="7"/>
  <c r="AJZ23" i="7"/>
  <c r="AYZ28" i="7"/>
  <c r="CI23" i="7"/>
  <c r="ANH25" i="7"/>
  <c r="BRK24" i="7"/>
  <c r="BGQ24" i="7"/>
  <c r="AMB26" i="7"/>
  <c r="BLI26" i="7"/>
  <c r="ARX23" i="7"/>
  <c r="KD23" i="7"/>
  <c r="NI23" i="7"/>
  <c r="BQG24" i="7"/>
  <c r="RN22" i="7"/>
  <c r="GQ26" i="7"/>
  <c r="AJL27" i="7"/>
  <c r="ADC27" i="7"/>
  <c r="TL24" i="7"/>
  <c r="BSK23" i="7"/>
  <c r="BRZ24" i="7"/>
  <c r="AWD22" i="7"/>
  <c r="G13" i="7"/>
  <c r="FA26" i="7"/>
  <c r="AZM23" i="7"/>
  <c r="AEC25" i="7"/>
  <c r="AID26" i="7"/>
  <c r="G14" i="7"/>
  <c r="MF24" i="7"/>
  <c r="AGA23" i="7"/>
  <c r="ACV23" i="7"/>
  <c r="FU23" i="7"/>
  <c r="AFK27" i="7"/>
  <c r="RA24" i="7"/>
  <c r="BEV22" i="7"/>
  <c r="BJL28" i="7"/>
  <c r="BEJ22" i="7"/>
  <c r="FP26" i="7"/>
  <c r="AAF24" i="7"/>
  <c r="ALC22" i="7"/>
  <c r="BBD25" i="7"/>
  <c r="AQA22" i="7"/>
  <c r="ZI23" i="7"/>
  <c r="ADO23" i="7"/>
  <c r="AQZ26" i="7"/>
  <c r="ATI23" i="7"/>
  <c r="BUE25" i="7"/>
  <c r="AXA26" i="7"/>
  <c r="JP25" i="7"/>
  <c r="AQE23" i="7"/>
  <c r="HR24" i="7"/>
  <c r="BJK27" i="7"/>
  <c r="AMA28" i="7"/>
  <c r="BGV22" i="7"/>
  <c r="WC26" i="7"/>
  <c r="AMZ24" i="7"/>
  <c r="BVJ25" i="7"/>
  <c r="AIF24" i="7"/>
  <c r="ASW22" i="7"/>
  <c r="BPY23" i="7"/>
  <c r="BKO22" i="7"/>
  <c r="BUX25" i="7"/>
  <c r="IC22" i="7"/>
  <c r="AXQ23" i="7"/>
  <c r="AND27" i="7"/>
  <c r="BJU25" i="7"/>
  <c r="II22" i="7"/>
  <c r="BES22" i="7"/>
  <c r="AME24" i="7"/>
  <c r="BBK23" i="7"/>
  <c r="BMQ23" i="7"/>
  <c r="BHV26" i="7"/>
  <c r="BHQ22" i="7"/>
  <c r="XB27" i="7"/>
  <c r="AV22" i="7"/>
  <c r="CY25" i="7"/>
  <c r="PD27" i="7"/>
  <c r="AAF25" i="7"/>
  <c r="ASS24" i="7"/>
  <c r="GF23" i="7"/>
  <c r="FB22" i="7"/>
  <c r="AVY23" i="7"/>
  <c r="LS24" i="7"/>
  <c r="BMF26" i="7"/>
  <c r="AQT24" i="7"/>
  <c r="BES27" i="7"/>
  <c r="LB24" i="7"/>
  <c r="EK24" i="7"/>
  <c r="QN27" i="7"/>
  <c r="AGZ25" i="7"/>
  <c r="ATD24" i="7"/>
  <c r="IO27" i="7"/>
  <c r="BTA25" i="7"/>
  <c r="BDK23" i="7"/>
  <c r="JH26" i="7"/>
  <c r="XM22" i="7"/>
  <c r="SE24" i="7"/>
  <c r="CL22" i="7"/>
  <c r="AEB22" i="7"/>
  <c r="BPJ23" i="7"/>
  <c r="BFC22" i="7"/>
  <c r="AIJ25" i="7"/>
  <c r="AEB23" i="7"/>
  <c r="GT22" i="7"/>
  <c r="SZ25" i="7"/>
  <c r="EH23" i="7"/>
  <c r="OC28" i="7"/>
  <c r="AGE26" i="7"/>
  <c r="BCR25" i="7"/>
  <c r="TS22" i="7"/>
  <c r="AQD26" i="7"/>
  <c r="AGP27" i="7"/>
  <c r="PN22" i="7"/>
  <c r="NV26" i="7"/>
  <c r="AIV22" i="7"/>
  <c r="AKF23" i="7"/>
  <c r="BUY23" i="7"/>
  <c r="LW23" i="7"/>
  <c r="YU28" i="7"/>
  <c r="BDZ26" i="7"/>
  <c r="AEX23" i="7"/>
  <c r="OQ27" i="7"/>
  <c r="AVF22" i="7"/>
  <c r="IY23" i="7"/>
  <c r="BES24" i="7"/>
  <c r="BUA22" i="7"/>
  <c r="BEF24" i="7"/>
  <c r="SM24" i="7"/>
  <c r="AJT24" i="7"/>
  <c r="ADZ22" i="7"/>
  <c r="BQH27" i="7"/>
  <c r="AIK25" i="7"/>
  <c r="ABT24" i="7"/>
  <c r="BQX26" i="7"/>
  <c r="LW26" i="7"/>
  <c r="BLD27" i="7"/>
  <c r="AV24" i="7"/>
  <c r="BE22" i="7"/>
  <c r="AW25" i="7"/>
  <c r="AFF25" i="7"/>
  <c r="AHU27" i="7"/>
  <c r="MB23" i="7"/>
  <c r="ALO25" i="7"/>
  <c r="BTM27" i="7"/>
  <c r="ASK25" i="7"/>
  <c r="BA26" i="7"/>
  <c r="AU22" i="7"/>
  <c r="BLU23" i="7"/>
  <c r="AFB22" i="7"/>
  <c r="BCZ23" i="7"/>
  <c r="AH22" i="7"/>
  <c r="AKB23" i="7"/>
  <c r="VE22" i="7"/>
  <c r="TT22" i="7"/>
  <c r="AEK22" i="7"/>
  <c r="AWJ24" i="7"/>
  <c r="BNZ22" i="7"/>
  <c r="AGR26" i="7"/>
  <c r="AKA23" i="7"/>
  <c r="LC24" i="7"/>
  <c r="AZK23" i="7"/>
  <c r="BCZ24" i="7"/>
  <c r="AKV23" i="7"/>
  <c r="ANT23" i="7"/>
  <c r="AAE22" i="7"/>
  <c r="BEM24" i="7"/>
  <c r="ASH22" i="7"/>
  <c r="ACU26" i="7"/>
  <c r="AXY25" i="7"/>
  <c r="EP24" i="7"/>
  <c r="AMQ24" i="7"/>
  <c r="AQP26" i="7"/>
  <c r="OS25" i="7"/>
  <c r="BPR24" i="7"/>
  <c r="RV22" i="7"/>
  <c r="DQ22" i="7"/>
  <c r="BGH25" i="7"/>
  <c r="AIQ26" i="7"/>
  <c r="ACJ25" i="7"/>
  <c r="BOI22" i="7"/>
  <c r="AMR24" i="7"/>
  <c r="AGA26" i="7"/>
  <c r="BVL27" i="7"/>
  <c r="AET23" i="7"/>
  <c r="AUY27" i="7"/>
  <c r="AMY24" i="7"/>
  <c r="BJR23" i="7"/>
  <c r="QU23" i="7"/>
  <c r="ASY25" i="7"/>
  <c r="BXU23" i="7"/>
  <c r="CS23" i="7"/>
  <c r="UK22" i="7"/>
  <c r="XE26" i="7"/>
  <c r="P24" i="7"/>
  <c r="BRY22" i="7"/>
  <c r="RQ25" i="7"/>
  <c r="TF22" i="7"/>
  <c r="ATC24" i="7"/>
  <c r="BUU23" i="7"/>
  <c r="BVH22" i="7"/>
  <c r="BGB22" i="7"/>
  <c r="ATN23" i="7"/>
  <c r="SI24" i="7"/>
  <c r="BHX28" i="7"/>
  <c r="SP25" i="7"/>
  <c r="AOX23" i="7"/>
  <c r="GQ23" i="7"/>
  <c r="AQI25" i="7"/>
  <c r="BBA22" i="7"/>
  <c r="FD27" i="7"/>
  <c r="UF22" i="7"/>
  <c r="GS24" i="7"/>
  <c r="BFX27" i="7"/>
  <c r="BWY22" i="7"/>
  <c r="AHH28" i="7"/>
  <c r="JV23" i="7"/>
  <c r="BBK24" i="7"/>
  <c r="ON23" i="7"/>
  <c r="AMD22" i="7"/>
  <c r="M24" i="7"/>
  <c r="AUO24" i="7"/>
  <c r="ALS24" i="7"/>
  <c r="XO22" i="7"/>
  <c r="BDU24" i="7"/>
  <c r="J24" i="7"/>
  <c r="ARA25" i="7"/>
  <c r="BID22" i="7"/>
  <c r="BLE24" i="7"/>
  <c r="UG26" i="7"/>
  <c r="BIG22" i="7"/>
  <c r="BTC24" i="7"/>
  <c r="ATL26" i="7"/>
  <c r="LS27" i="7"/>
  <c r="BXI25" i="7"/>
  <c r="OT28" i="7"/>
  <c r="IY22" i="7"/>
  <c r="BRD26" i="7"/>
  <c r="KQ24" i="7"/>
  <c r="ADY22" i="7"/>
  <c r="AWG23" i="7"/>
  <c r="BOS22" i="7"/>
  <c r="UK23" i="7"/>
  <c r="BHN25" i="7"/>
  <c r="BBD22" i="7"/>
  <c r="ACS24" i="7"/>
  <c r="RI22" i="7"/>
  <c r="BF26" i="7"/>
  <c r="AAC23" i="7"/>
  <c r="BLQ26" i="7"/>
  <c r="QA25" i="7"/>
  <c r="NT25" i="7"/>
  <c r="BKL24" i="7"/>
  <c r="LS23" i="7"/>
  <c r="AYX24" i="7"/>
  <c r="NW22" i="7"/>
  <c r="BQI23" i="7"/>
  <c r="YM23" i="7"/>
  <c r="BRB23" i="7"/>
  <c r="AAP26" i="7"/>
  <c r="BQR27" i="7"/>
  <c r="SF24" i="7"/>
  <c r="AQK25" i="7"/>
  <c r="DY24" i="7"/>
  <c r="MR22" i="7"/>
  <c r="ACB22" i="7"/>
  <c r="BMX22" i="7"/>
  <c r="AF25" i="7"/>
  <c r="VR25" i="7"/>
  <c r="ASN25" i="7"/>
  <c r="BAC25" i="7"/>
  <c r="BIP22" i="7"/>
  <c r="KO24" i="7"/>
  <c r="QX23" i="7"/>
  <c r="BBG27" i="7"/>
  <c r="BFW27" i="7"/>
  <c r="AQN24" i="7"/>
  <c r="AVR22" i="7"/>
  <c r="BLR22" i="7"/>
  <c r="EF23" i="7"/>
  <c r="BBL22" i="7"/>
  <c r="ASO24" i="7"/>
  <c r="BXT22" i="7"/>
  <c r="BV23" i="7"/>
  <c r="ABN22" i="7"/>
  <c r="CM22" i="7"/>
  <c r="APS23" i="7"/>
  <c r="F18" i="7"/>
  <c r="XZ22" i="7"/>
  <c r="ATP24" i="7"/>
  <c r="AKH22" i="7"/>
  <c r="BHX26" i="7"/>
  <c r="YH22" i="7"/>
  <c r="AUY25" i="7"/>
  <c r="AP23" i="7"/>
  <c r="JU22" i="7"/>
  <c r="AWP24" i="7"/>
  <c r="BRK25" i="7"/>
  <c r="BRA22" i="7"/>
  <c r="BOV23" i="7"/>
  <c r="AXM23" i="7"/>
  <c r="AUZ27" i="7"/>
  <c r="AFH24" i="7"/>
  <c r="AJQ24" i="7"/>
  <c r="NT24" i="7"/>
  <c r="AAH25" i="7"/>
  <c r="LP22" i="7"/>
  <c r="BSI27" i="7"/>
  <c r="BHA24" i="7"/>
  <c r="DP24" i="7"/>
  <c r="SX25" i="7"/>
  <c r="IG24" i="7"/>
  <c r="EM25" i="7"/>
  <c r="BRV24" i="7"/>
  <c r="ZW26" i="7"/>
  <c r="WT27" i="7"/>
  <c r="BHL27" i="7"/>
  <c r="BPS28" i="7"/>
  <c r="BOK23" i="7"/>
  <c r="AFK23" i="7"/>
  <c r="AFN23" i="7"/>
  <c r="AST26" i="7"/>
  <c r="SI26" i="7"/>
  <c r="BCO24" i="7"/>
  <c r="AAC26" i="7"/>
  <c r="BVK24" i="7"/>
  <c r="SV22" i="7"/>
  <c r="AXL27" i="7"/>
  <c r="BJX26" i="7"/>
  <c r="AMY26" i="7"/>
  <c r="ABE27" i="7"/>
  <c r="ABR25" i="7"/>
  <c r="HR27" i="7"/>
  <c r="MC24" i="7"/>
  <c r="YK27" i="7"/>
  <c r="AKX24" i="7"/>
  <c r="BKZ23" i="7"/>
  <c r="GH24" i="7"/>
  <c r="AHV26" i="7"/>
  <c r="BEL26" i="7"/>
  <c r="BAJ26" i="7"/>
  <c r="BWY26" i="7"/>
  <c r="LZ22" i="7"/>
  <c r="EQ24" i="7"/>
  <c r="NE22" i="7"/>
  <c r="ALD23" i="7"/>
  <c r="HF22" i="7"/>
  <c r="BVV22" i="7"/>
  <c r="KK24" i="7"/>
  <c r="YV25" i="7"/>
  <c r="UM23" i="7"/>
  <c r="AOO25" i="7"/>
  <c r="BRL27" i="7"/>
  <c r="H26" i="7"/>
  <c r="MQ24" i="7"/>
  <c r="ACT24" i="7"/>
  <c r="AFH27" i="7"/>
  <c r="BIW27" i="7"/>
  <c r="BCY26" i="7"/>
  <c r="BCN22" i="7"/>
  <c r="LB22" i="7"/>
  <c r="APF22" i="7"/>
  <c r="BJW23" i="7"/>
  <c r="AGP24" i="7"/>
  <c r="BNA23" i="7"/>
  <c r="FW23" i="7"/>
  <c r="BBR25" i="7"/>
  <c r="BNI23" i="7"/>
  <c r="ASS23" i="7"/>
  <c r="MS24" i="7"/>
  <c r="ATV25" i="7"/>
  <c r="VV23" i="7"/>
  <c r="CS22" i="7"/>
  <c r="CB23" i="7"/>
  <c r="BWR24" i="7"/>
  <c r="AQP25" i="7"/>
  <c r="IJ23" i="7"/>
  <c r="BSQ26" i="7"/>
  <c r="AOW27" i="7"/>
  <c r="AXJ25" i="7"/>
  <c r="T26" i="7"/>
  <c r="UW23" i="7"/>
  <c r="APY22" i="7"/>
  <c r="BA23" i="7"/>
  <c r="BLI27" i="7"/>
  <c r="LI27" i="7"/>
  <c r="WN23" i="7"/>
  <c r="XP22" i="7"/>
  <c r="NP24" i="7"/>
  <c r="BR26" i="7"/>
  <c r="BQC24" i="7"/>
  <c r="ZD24" i="7"/>
  <c r="G15" i="7"/>
  <c r="BCB27" i="7"/>
  <c r="BTT22" i="7"/>
  <c r="ANS24" i="7"/>
  <c r="BHS22" i="7"/>
  <c r="GO24" i="7"/>
  <c r="VR24" i="7"/>
  <c r="LH24" i="7"/>
  <c r="BLL25" i="7"/>
  <c r="LO25" i="7"/>
  <c r="RR23" i="7"/>
  <c r="AYZ25" i="7"/>
  <c r="BHJ28" i="7"/>
  <c r="TY23" i="7"/>
  <c r="BOI28" i="7"/>
  <c r="GT28" i="7"/>
  <c r="AIG22" i="7"/>
  <c r="DZ27" i="7"/>
  <c r="BRE23" i="7"/>
  <c r="BAW24" i="7"/>
  <c r="BVJ22" i="7"/>
  <c r="AJZ22" i="7"/>
  <c r="AAS24" i="7"/>
  <c r="ADK28" i="7"/>
  <c r="MK26" i="7"/>
  <c r="EJ25" i="7"/>
  <c r="APL27" i="7"/>
  <c r="ABL28" i="7"/>
  <c r="BHJ25" i="7"/>
  <c r="NM28" i="7"/>
  <c r="BOK25" i="7"/>
  <c r="ADG24" i="7"/>
  <c r="BEC24" i="7"/>
  <c r="BUI25" i="7"/>
  <c r="AJT28" i="7"/>
  <c r="RC26" i="7"/>
  <c r="BCJ25" i="7"/>
  <c r="ATH26" i="7"/>
  <c r="AT26" i="7"/>
  <c r="OO25" i="7"/>
  <c r="AHE26" i="7"/>
  <c r="AZL22" i="7"/>
  <c r="BCH26" i="7"/>
  <c r="BGR24" i="7"/>
  <c r="ABN23" i="7"/>
  <c r="AGE25" i="7"/>
  <c r="BOH26" i="7"/>
  <c r="EL23" i="7"/>
  <c r="VD23" i="7"/>
  <c r="UC26" i="7"/>
  <c r="AAB27" i="7"/>
  <c r="GT23" i="7"/>
  <c r="AAZ24" i="7"/>
  <c r="BGI23" i="7"/>
  <c r="TC27" i="7"/>
  <c r="ATK23" i="7"/>
  <c r="ALV23" i="7"/>
  <c r="AYQ27" i="7"/>
  <c r="ALY23" i="7"/>
  <c r="BSD28" i="7"/>
  <c r="RB25" i="7"/>
  <c r="ADS26" i="7"/>
  <c r="BQW25" i="7"/>
  <c r="AGI24" i="7"/>
  <c r="BKY26" i="7"/>
  <c r="BQE24" i="7"/>
  <c r="BSW23" i="7"/>
  <c r="ARV22" i="7"/>
  <c r="RE25" i="7"/>
  <c r="BCO22" i="7"/>
  <c r="TS26" i="7"/>
  <c r="BKS23" i="7"/>
  <c r="AJH25" i="7"/>
  <c r="PW24" i="7"/>
  <c r="BHI23" i="7"/>
  <c r="JQ22" i="7"/>
  <c r="GV25" i="7"/>
  <c r="SB23" i="7"/>
  <c r="OE22" i="7"/>
  <c r="ASI26" i="7"/>
  <c r="WA23" i="7"/>
  <c r="ACH25" i="7"/>
  <c r="BQA23" i="7"/>
  <c r="BHV24" i="7"/>
  <c r="BJV24" i="7"/>
  <c r="ADS25" i="7"/>
  <c r="BNY22" i="7"/>
  <c r="LC27" i="7"/>
  <c r="UJ25" i="7"/>
  <c r="AMV23" i="7"/>
  <c r="YM25" i="7"/>
  <c r="APD24" i="7"/>
  <c r="RL22" i="7"/>
  <c r="MZ22" i="7"/>
  <c r="MF25" i="7"/>
  <c r="SY27" i="7"/>
  <c r="AD26" i="7"/>
  <c r="BWQ22" i="7"/>
  <c r="EM27" i="7"/>
  <c r="GJ22" i="7"/>
  <c r="AGJ24" i="7"/>
  <c r="BW25" i="7"/>
  <c r="ARX24" i="7"/>
  <c r="PW22" i="7"/>
  <c r="EB22" i="7"/>
  <c r="YN26" i="7"/>
  <c r="BUB24" i="7"/>
  <c r="BHQ24" i="7"/>
  <c r="AUY23" i="7"/>
  <c r="AST25" i="7"/>
  <c r="BDC27" i="7"/>
  <c r="OK26" i="7"/>
  <c r="BHD22" i="7"/>
  <c r="BWU23" i="7"/>
  <c r="XI25" i="7"/>
  <c r="BGF25" i="7"/>
  <c r="JU23" i="7"/>
  <c r="XU28" i="7"/>
  <c r="AFP25" i="7"/>
  <c r="SD27" i="7"/>
  <c r="AUF23" i="7"/>
  <c r="BBX25" i="7"/>
  <c r="BR23" i="7"/>
  <c r="BL25" i="7"/>
  <c r="BMS25" i="7"/>
  <c r="WA25" i="7"/>
  <c r="XU25" i="7"/>
  <c r="AGG24" i="7"/>
  <c r="BXS23" i="7"/>
  <c r="ZI24" i="7"/>
  <c r="ACW25" i="7"/>
  <c r="AKF25" i="7"/>
  <c r="BLF23" i="7"/>
  <c r="AUA22" i="7"/>
  <c r="KF24" i="7"/>
  <c r="BVS24" i="7"/>
  <c r="W24" i="7"/>
  <c r="FO24" i="7"/>
  <c r="AMR23" i="7"/>
  <c r="BWB25" i="7"/>
  <c r="ASM24" i="7"/>
  <c r="WC23" i="7"/>
  <c r="ZX23" i="7"/>
  <c r="YF24" i="7"/>
  <c r="BMY22" i="7"/>
  <c r="AFV22" i="7"/>
  <c r="AUT24" i="7"/>
  <c r="AJU22" i="7"/>
  <c r="XH25" i="7"/>
  <c r="SM23" i="7"/>
  <c r="BGX24" i="7"/>
  <c r="EZ22" i="7"/>
  <c r="HH22" i="7"/>
  <c r="BAG23" i="7"/>
  <c r="AJW22" i="7"/>
  <c r="BXU25" i="7"/>
  <c r="AVA22" i="7"/>
  <c r="BNF23" i="7"/>
  <c r="XE25" i="7"/>
  <c r="NH25" i="7"/>
  <c r="GR23" i="7"/>
  <c r="Z24" i="7"/>
  <c r="ANT24" i="7"/>
  <c r="MU24" i="7"/>
  <c r="BSD22" i="7"/>
  <c r="ZT22" i="7"/>
  <c r="BDM23" i="7"/>
  <c r="W23" i="7"/>
  <c r="AGD24" i="7"/>
  <c r="BHO24" i="7"/>
  <c r="AJY23" i="7"/>
  <c r="BKG24" i="7"/>
  <c r="BTP23" i="7"/>
  <c r="BTF22" i="7"/>
  <c r="AVU22" i="7"/>
  <c r="AXY22" i="7"/>
  <c r="AMT23" i="7"/>
  <c r="AYN23" i="7"/>
  <c r="BHR22" i="7"/>
  <c r="BVB22" i="7"/>
  <c r="ACP27" i="7"/>
  <c r="AEL22" i="7"/>
  <c r="AMH23" i="7"/>
  <c r="XH26" i="7"/>
  <c r="CI24" i="7"/>
  <c r="RQ23" i="7"/>
  <c r="BNE25" i="7"/>
  <c r="BFE23" i="7"/>
  <c r="TF25" i="7"/>
  <c r="XD25" i="7"/>
  <c r="AGF24" i="7"/>
  <c r="AOV23" i="7"/>
  <c r="AOY24" i="7"/>
  <c r="BLS25" i="7"/>
  <c r="ASU23" i="7"/>
  <c r="BWM23" i="7"/>
  <c r="BUM25" i="7"/>
  <c r="AZN26" i="7"/>
  <c r="AIA24" i="7"/>
  <c r="BKQ26" i="7"/>
  <c r="GN22" i="7"/>
  <c r="BEN27" i="7"/>
  <c r="ASG24" i="7"/>
  <c r="VQ25" i="7"/>
  <c r="AAI24" i="7"/>
  <c r="OU22" i="7"/>
  <c r="ABE25" i="7"/>
  <c r="EW28" i="7"/>
  <c r="AXV22" i="7"/>
  <c r="QA24" i="7"/>
  <c r="AQF23" i="7"/>
  <c r="XQ24" i="7"/>
  <c r="BSW24" i="7"/>
  <c r="BQV25" i="7"/>
  <c r="AIG25" i="7"/>
  <c r="AGQ24" i="7"/>
  <c r="BMI22" i="7"/>
  <c r="HU26" i="7"/>
  <c r="NV22" i="7"/>
  <c r="AQY25" i="7"/>
  <c r="BOJ25" i="7"/>
  <c r="JV26" i="7"/>
  <c r="XL26" i="7"/>
  <c r="BQW23" i="7"/>
  <c r="AUW22" i="7"/>
  <c r="AXM22" i="7"/>
  <c r="BEN22" i="7"/>
  <c r="AKP24" i="7"/>
  <c r="KE23" i="7"/>
  <c r="BJK26" i="7"/>
  <c r="BHR23" i="7"/>
  <c r="BQC22" i="7"/>
  <c r="ALW22" i="7"/>
  <c r="BED27" i="7"/>
  <c r="BUR23" i="7"/>
  <c r="HN24" i="7"/>
  <c r="AE24" i="7"/>
  <c r="AHS23" i="7"/>
  <c r="BXE25" i="7"/>
  <c r="AZL23" i="7"/>
  <c r="ZG24" i="7"/>
  <c r="CK23" i="7"/>
  <c r="AUE23" i="7"/>
  <c r="BRC24" i="7"/>
  <c r="AKO22" i="7"/>
  <c r="IU22" i="7"/>
  <c r="BVG23" i="7"/>
  <c r="ANO25" i="7"/>
  <c r="ZA27" i="7"/>
  <c r="ATQ26" i="7"/>
  <c r="WG27" i="7"/>
  <c r="SA28" i="7"/>
  <c r="AXE27" i="7"/>
  <c r="YE27" i="7"/>
  <c r="AFT24" i="7"/>
  <c r="ACW26" i="7"/>
  <c r="AIQ25" i="7"/>
  <c r="AEX22" i="7"/>
  <c r="AFG25" i="7"/>
  <c r="CS25" i="7"/>
  <c r="WT22" i="7"/>
  <c r="BOO24" i="7"/>
  <c r="BVR23" i="7"/>
  <c r="BOE22" i="7"/>
  <c r="AKU23" i="7"/>
  <c r="BPU22" i="7"/>
  <c r="AIK23" i="7"/>
  <c r="BDB26" i="7"/>
  <c r="FK25" i="7"/>
  <c r="BNP23" i="7"/>
  <c r="SF25" i="7"/>
  <c r="AOP26" i="7"/>
  <c r="BLY22" i="7"/>
  <c r="HG24" i="7"/>
  <c r="AGQ26" i="7"/>
  <c r="BHY24" i="7"/>
  <c r="JD22" i="7"/>
  <c r="CV25" i="7"/>
  <c r="BJR22" i="7"/>
  <c r="BLY25" i="7"/>
  <c r="JM24" i="7"/>
  <c r="LC25" i="7"/>
  <c r="BTG25" i="7"/>
  <c r="BRR24" i="7"/>
  <c r="ACV24" i="7"/>
  <c r="AIT26" i="7"/>
  <c r="AWR24" i="7"/>
  <c r="AJT22" i="7"/>
  <c r="QP22" i="7"/>
  <c r="BBH24" i="7"/>
  <c r="BTZ26" i="7"/>
  <c r="AZK28" i="7"/>
  <c r="BBM23" i="7"/>
  <c r="WB27" i="7"/>
  <c r="AID28" i="7"/>
  <c r="ADW23" i="7"/>
  <c r="AVL22" i="7"/>
  <c r="BTT23" i="7"/>
  <c r="BY22" i="7"/>
  <c r="AOF26" i="7"/>
  <c r="ASA25" i="7"/>
  <c r="XV24" i="7"/>
  <c r="BMG23" i="7"/>
  <c r="NK22" i="7"/>
  <c r="AKD24" i="7"/>
  <c r="SF22" i="7"/>
  <c r="RR24" i="7"/>
  <c r="AMO25" i="7"/>
  <c r="BDQ22" i="7"/>
  <c r="SX23" i="7"/>
  <c r="BMX23" i="7"/>
  <c r="CA22" i="7"/>
  <c r="AGT22" i="7"/>
  <c r="ASP24" i="7"/>
  <c r="AAY24" i="7"/>
  <c r="BYD23" i="7"/>
  <c r="BCL26" i="7"/>
  <c r="BQY25" i="7"/>
  <c r="AME23" i="7"/>
  <c r="TX26" i="7"/>
  <c r="BJQ25" i="7"/>
  <c r="LD24" i="7"/>
  <c r="BQK22" i="7"/>
  <c r="YD25" i="7"/>
  <c r="ATJ26" i="7"/>
  <c r="ALB24" i="7"/>
  <c r="HC22" i="7"/>
  <c r="ATL24" i="7"/>
  <c r="GN27" i="7"/>
  <c r="WK26" i="7"/>
  <c r="QW23" i="7"/>
  <c r="BFI25" i="7"/>
  <c r="BT22" i="7"/>
  <c r="BFD23" i="7"/>
  <c r="AHO23" i="7"/>
  <c r="BCU23" i="7"/>
  <c r="BOI24" i="7"/>
  <c r="AGD22" i="7"/>
  <c r="BFD26" i="7"/>
  <c r="YO24" i="7"/>
  <c r="DB24" i="7"/>
  <c r="BEQ23" i="7"/>
  <c r="BGV23" i="7"/>
  <c r="IE25" i="7"/>
  <c r="PN23" i="7"/>
  <c r="BFL23" i="7"/>
  <c r="AEZ25" i="7"/>
  <c r="AEK26" i="7"/>
  <c r="DC23" i="7"/>
  <c r="MT25" i="7"/>
  <c r="UG23" i="7"/>
  <c r="BXG23" i="7"/>
  <c r="CQ26" i="7"/>
  <c r="BPW25" i="7"/>
  <c r="AMZ26" i="7"/>
  <c r="AEU24" i="7"/>
  <c r="TY26" i="7"/>
  <c r="ED24" i="7"/>
  <c r="AJU23" i="7"/>
  <c r="FN24" i="7"/>
  <c r="O23" i="7"/>
  <c r="AZK25" i="7"/>
  <c r="BNR27" i="7"/>
  <c r="BIL24" i="7"/>
  <c r="OE25" i="7"/>
  <c r="KR22" i="7"/>
  <c r="BAY22" i="7"/>
  <c r="BQU26" i="7"/>
  <c r="KP23" i="7"/>
  <c r="ADY23" i="7"/>
  <c r="AZE25" i="7"/>
  <c r="BHV23" i="7"/>
  <c r="QV26" i="7"/>
  <c r="ALH22" i="7"/>
  <c r="BDE27" i="7"/>
  <c r="AVX26" i="7"/>
  <c r="AYW26" i="7"/>
  <c r="BSI22" i="7"/>
  <c r="AMV24" i="7"/>
  <c r="NP26" i="7"/>
  <c r="BLM25" i="7"/>
  <c r="UI23" i="7"/>
  <c r="BPL22" i="7"/>
  <c r="BEO23" i="7"/>
  <c r="BGQ23" i="7"/>
  <c r="TK25" i="7"/>
  <c r="AAU25" i="7"/>
  <c r="Q22" i="7"/>
  <c r="AJO23" i="7"/>
  <c r="BXH24" i="7"/>
  <c r="ABI24" i="7"/>
  <c r="KI22" i="7"/>
  <c r="AHX25" i="7"/>
  <c r="TG24" i="7"/>
  <c r="QD23" i="7"/>
  <c r="AG22" i="7"/>
  <c r="AWH23" i="7"/>
  <c r="AIU28" i="7"/>
  <c r="QA22" i="7"/>
  <c r="BXF25" i="7"/>
  <c r="BBH22" i="7"/>
  <c r="VD22" i="7"/>
  <c r="ON26" i="7"/>
  <c r="NM24" i="7"/>
  <c r="BRM24" i="7"/>
  <c r="AAL25" i="7"/>
  <c r="PT23" i="7"/>
  <c r="BKL22" i="7"/>
  <c r="MC22" i="7"/>
  <c r="BPX25" i="7"/>
  <c r="ZN25" i="7"/>
  <c r="ABZ22" i="7"/>
  <c r="SJ23" i="7"/>
  <c r="IU23" i="7"/>
  <c r="BLJ24" i="7"/>
  <c r="OB23" i="7"/>
  <c r="BAC24" i="7"/>
  <c r="GT24" i="7"/>
  <c r="BRH22" i="7"/>
  <c r="AFJ22" i="7"/>
  <c r="BFY23" i="7"/>
  <c r="BO27" i="7"/>
  <c r="FA22" i="7"/>
  <c r="RC25" i="7"/>
  <c r="HR23" i="7"/>
  <c r="YO23" i="7"/>
  <c r="BLS22" i="7"/>
  <c r="UX23" i="7"/>
  <c r="AZD25" i="7"/>
  <c r="BC26" i="7"/>
  <c r="BEO22" i="7"/>
  <c r="BXT24" i="7"/>
  <c r="APM24" i="7"/>
  <c r="MJ25" i="7"/>
  <c r="FT22" i="7"/>
  <c r="BDR25" i="7"/>
  <c r="BPL25" i="7"/>
  <c r="BEE23" i="7"/>
  <c r="ND23" i="7"/>
  <c r="AIU23" i="7"/>
  <c r="CD28" i="7"/>
  <c r="BGP25" i="7"/>
  <c r="EZ25" i="7"/>
  <c r="AWK27" i="7"/>
  <c r="XX22" i="7"/>
  <c r="AHY26" i="7"/>
  <c r="EL28" i="7"/>
  <c r="AXN22" i="7"/>
  <c r="ACI27" i="7"/>
  <c r="ANX23" i="7"/>
  <c r="AJO27" i="7"/>
  <c r="ARB28" i="7"/>
  <c r="AZK22" i="7"/>
  <c r="AWN26" i="7"/>
  <c r="YF27" i="7"/>
  <c r="AJW24" i="7"/>
  <c r="MR25" i="7"/>
  <c r="BWH27" i="7"/>
  <c r="Y24" i="7"/>
  <c r="SZ24" i="7"/>
  <c r="AOF24" i="7"/>
  <c r="BFZ22" i="7"/>
  <c r="UH27" i="7"/>
  <c r="AUA23" i="7"/>
  <c r="FC26" i="7"/>
  <c r="APT22" i="7"/>
  <c r="BMP25" i="7"/>
  <c r="BNB22" i="7"/>
  <c r="AQU24" i="7"/>
  <c r="AMO22" i="7"/>
  <c r="Y22" i="7"/>
  <c r="ARL22" i="7"/>
  <c r="ADG22" i="7"/>
  <c r="AQB25" i="7"/>
  <c r="JA24" i="7"/>
  <c r="BRI25" i="7"/>
  <c r="BMA27" i="7"/>
  <c r="SA22" i="7"/>
  <c r="LE23" i="7"/>
  <c r="GC22" i="7"/>
  <c r="IZ24" i="7"/>
  <c r="UE24" i="7"/>
  <c r="HT24" i="7"/>
  <c r="BUS25" i="7"/>
  <c r="ACN26" i="7"/>
  <c r="ARN23" i="7"/>
  <c r="AY25" i="7"/>
  <c r="BIB25" i="7"/>
  <c r="M22" i="7"/>
  <c r="AOS25" i="7"/>
  <c r="PL28" i="7"/>
  <c r="AZ24" i="7"/>
  <c r="BNQ28" i="7"/>
  <c r="K24" i="7"/>
  <c r="EJ22" i="7"/>
  <c r="UG25" i="7"/>
  <c r="MI23" i="7"/>
  <c r="BNG24" i="7"/>
  <c r="ADD23" i="7"/>
  <c r="BOF25" i="7"/>
  <c r="XA26" i="7"/>
  <c r="BCD23" i="7"/>
  <c r="AHF24" i="7"/>
  <c r="AYA24" i="7"/>
  <c r="ATW23" i="7"/>
  <c r="IB22" i="7"/>
  <c r="AKC28" i="7"/>
  <c r="BEF23" i="7"/>
  <c r="TH24" i="7"/>
  <c r="AOC28" i="7"/>
  <c r="BBK27" i="7"/>
  <c r="JJ28" i="7"/>
  <c r="AIA25" i="7"/>
  <c r="OV26" i="7"/>
  <c r="SW24" i="7"/>
  <c r="AFY25" i="7"/>
  <c r="BSS24" i="7"/>
  <c r="JL26" i="7"/>
  <c r="AII26" i="7"/>
  <c r="BMG28" i="7"/>
  <c r="PO27" i="7"/>
  <c r="BKC25" i="7"/>
  <c r="ACL24" i="7"/>
  <c r="YC25" i="7"/>
  <c r="AES22" i="7"/>
  <c r="BFB25" i="7"/>
  <c r="APW26" i="7"/>
  <c r="BPN25" i="7"/>
  <c r="BMV27" i="7"/>
  <c r="AFR24" i="7"/>
  <c r="EG25" i="7"/>
  <c r="LZ24" i="7"/>
  <c r="AGW23" i="7"/>
  <c r="UX24" i="7"/>
  <c r="BGO25" i="7"/>
  <c r="ASU24" i="7"/>
  <c r="GX26" i="7"/>
  <c r="AZZ24" i="7"/>
  <c r="XA27" i="7"/>
  <c r="BPG26" i="7"/>
  <c r="BGQ22" i="7"/>
  <c r="VN22" i="7"/>
  <c r="BOS25" i="7"/>
  <c r="IT24" i="7"/>
  <c r="ZV22" i="7"/>
  <c r="AXH24" i="7"/>
  <c r="VL23" i="7"/>
  <c r="TM23" i="7"/>
  <c r="BMI28" i="7"/>
  <c r="BAI25" i="7"/>
  <c r="BET26" i="7"/>
  <c r="BQS22" i="7"/>
  <c r="BTM25" i="7"/>
  <c r="ATV23" i="7"/>
  <c r="BHS25" i="7"/>
  <c r="AWN25" i="7"/>
  <c r="ZI22" i="7"/>
  <c r="BMG25" i="7"/>
  <c r="EX24" i="7"/>
  <c r="SZ22" i="7"/>
  <c r="BKQ23" i="7"/>
  <c r="BEQ25" i="7"/>
  <c r="CN23" i="7"/>
  <c r="AGE24" i="7"/>
  <c r="IJ25" i="7"/>
  <c r="N28" i="7"/>
  <c r="ATP25" i="7"/>
  <c r="AHI24" i="7"/>
  <c r="EW27" i="7"/>
  <c r="AIG23" i="7"/>
  <c r="QF22" i="7"/>
  <c r="IF22" i="7"/>
  <c r="ACL26" i="7"/>
  <c r="BDG26" i="7"/>
  <c r="VU24" i="7"/>
  <c r="ZC24" i="7"/>
  <c r="BIH25" i="7"/>
  <c r="AJO22" i="7"/>
  <c r="BQN28" i="7"/>
  <c r="DJ22" i="7"/>
  <c r="TE25" i="7"/>
  <c r="BUQ26" i="7"/>
  <c r="BJH24" i="7"/>
  <c r="WM22" i="7"/>
  <c r="ARA27" i="7"/>
  <c r="VB25" i="7"/>
  <c r="AJL26" i="7"/>
  <c r="HJ22" i="7"/>
  <c r="BPG23" i="7"/>
  <c r="AOG22" i="7"/>
  <c r="ARJ26" i="7"/>
  <c r="AKJ24" i="7"/>
  <c r="BBT26" i="7"/>
  <c r="BGM27" i="7"/>
  <c r="VA23" i="7"/>
  <c r="FP22" i="7"/>
  <c r="AB28" i="7"/>
  <c r="ABL22" i="7"/>
  <c r="AUZ25" i="7"/>
  <c r="LP27" i="7"/>
  <c r="P26" i="7"/>
  <c r="ABD26" i="7"/>
  <c r="APY27" i="7"/>
  <c r="BNN23" i="7"/>
  <c r="AIV25" i="7"/>
  <c r="TA26" i="7"/>
  <c r="AGM27" i="7"/>
  <c r="ADE23" i="7"/>
  <c r="SQ24" i="7"/>
  <c r="BDI22" i="7"/>
  <c r="ATG27" i="7"/>
  <c r="BKH23" i="7"/>
  <c r="AKS25" i="7"/>
  <c r="BAQ26" i="7"/>
  <c r="BGH26" i="7"/>
  <c r="BTZ24" i="7"/>
  <c r="AGA25" i="7"/>
  <c r="PR24" i="7"/>
  <c r="ASN24" i="7"/>
  <c r="AKW24" i="7"/>
  <c r="OC23" i="7"/>
  <c r="ARW25" i="7"/>
  <c r="WF24" i="7"/>
  <c r="AOL27" i="7"/>
  <c r="AUR22" i="7"/>
  <c r="ASO25" i="7"/>
  <c r="BJE23" i="7"/>
  <c r="JU27" i="7"/>
  <c r="AOJ26" i="7"/>
  <c r="AFA26" i="7"/>
  <c r="APA26" i="7"/>
  <c r="OV27" i="7"/>
  <c r="AYX23" i="7"/>
  <c r="BKO25" i="7"/>
  <c r="BN23" i="7"/>
  <c r="LF22" i="7"/>
  <c r="LJ24" i="7"/>
  <c r="AVJ22" i="7"/>
  <c r="R23" i="7"/>
  <c r="ARY22" i="7"/>
  <c r="BPP23" i="7"/>
  <c r="J22" i="7"/>
  <c r="BQD25" i="7"/>
  <c r="BWW25" i="7"/>
  <c r="DR24" i="7"/>
  <c r="BCJ24" i="7"/>
  <c r="BGL24" i="7"/>
  <c r="AWN22" i="7"/>
  <c r="JX26" i="7"/>
  <c r="AYW23" i="7"/>
  <c r="ACZ25" i="7"/>
  <c r="BPG22" i="7"/>
  <c r="AYV24" i="7"/>
  <c r="ADX22" i="7"/>
  <c r="WJ25" i="7"/>
  <c r="AXP22" i="7"/>
  <c r="AIB23" i="7"/>
  <c r="AWC27" i="7"/>
  <c r="AWX22" i="7"/>
  <c r="I23" i="7"/>
  <c r="BUF23" i="7"/>
  <c r="NP25" i="7"/>
  <c r="BQZ22" i="7"/>
  <c r="AKA24" i="7"/>
  <c r="AMY27" i="7"/>
  <c r="RE23" i="7"/>
  <c r="AAJ25" i="7"/>
  <c r="DA23" i="7"/>
  <c r="BGP26" i="7"/>
  <c r="AUF24" i="7"/>
  <c r="APJ24" i="7"/>
  <c r="KE24" i="7"/>
  <c r="ADH22" i="7"/>
  <c r="AQQ23" i="7"/>
  <c r="DX24" i="7"/>
  <c r="BKL25" i="7"/>
  <c r="YC26" i="7"/>
  <c r="BMK25" i="7"/>
  <c r="AKK23" i="7"/>
  <c r="RS22" i="7"/>
  <c r="AIH24" i="7"/>
  <c r="XZ24" i="7"/>
  <c r="AGP23" i="7"/>
  <c r="AFY22" i="7"/>
  <c r="ASS22" i="7"/>
  <c r="IU25" i="7"/>
  <c r="BEB26" i="7"/>
  <c r="CM25" i="7"/>
  <c r="NN22" i="7"/>
  <c r="AAL23" i="7"/>
  <c r="AXY23" i="7"/>
  <c r="ALV25" i="7"/>
  <c r="LH23" i="7"/>
  <c r="BNS22" i="7"/>
  <c r="AL25" i="7"/>
  <c r="AYD26" i="7"/>
  <c r="OC24" i="7"/>
  <c r="ADM25" i="7"/>
  <c r="OM24" i="7"/>
  <c r="X24" i="7"/>
  <c r="BPL24" i="7"/>
  <c r="APF24" i="7"/>
  <c r="BTY26" i="7"/>
  <c r="BBO23" i="7"/>
  <c r="BFO27" i="7"/>
  <c r="AKI23" i="7"/>
  <c r="BCY23" i="7"/>
  <c r="AAJ27" i="7"/>
  <c r="U24" i="7"/>
  <c r="H23" i="7"/>
  <c r="CY23" i="7"/>
  <c r="XH24" i="7"/>
  <c r="BFL24" i="7"/>
  <c r="AII27" i="7"/>
  <c r="BPH23" i="7"/>
  <c r="AHA23" i="7"/>
  <c r="WX25" i="7"/>
  <c r="BJP23" i="7"/>
  <c r="AVV23" i="7"/>
  <c r="BY23" i="7"/>
  <c r="BBT23" i="7"/>
  <c r="BXX24" i="7"/>
  <c r="ANB22" i="7"/>
  <c r="ACF24" i="7"/>
  <c r="AQI24" i="7"/>
  <c r="WM24" i="7"/>
  <c r="YA24" i="7"/>
  <c r="BFT28" i="7"/>
  <c r="YU25" i="7"/>
  <c r="BBG25" i="7"/>
  <c r="JG22" i="7"/>
  <c r="ACT23" i="7"/>
  <c r="AQX23" i="7"/>
  <c r="AYH23" i="7"/>
  <c r="BTV23" i="7"/>
  <c r="WG24" i="7"/>
  <c r="AWT23" i="7"/>
  <c r="YZ22" i="7"/>
  <c r="JH25" i="7"/>
  <c r="OO24" i="7"/>
  <c r="AMW22" i="7"/>
  <c r="AMS23" i="7"/>
  <c r="ARU25" i="7"/>
  <c r="ACB23" i="7"/>
  <c r="AAG25" i="7"/>
  <c r="UT23" i="7"/>
  <c r="BPU25" i="7"/>
  <c r="AQJ24" i="7"/>
  <c r="BOR23" i="7"/>
  <c r="TR26" i="7"/>
  <c r="BKV24" i="7"/>
  <c r="AJM22" i="7"/>
  <c r="BCL24" i="7"/>
  <c r="AGQ23" i="7"/>
  <c r="KR23" i="7"/>
  <c r="L23" i="7"/>
  <c r="BR27" i="7"/>
  <c r="BXL23" i="7"/>
  <c r="BTA24" i="7"/>
  <c r="AEL23" i="7"/>
  <c r="AXJ26" i="7"/>
  <c r="ACA26" i="7"/>
  <c r="RY26" i="7"/>
  <c r="ACV22" i="7"/>
  <c r="AYI23" i="7"/>
  <c r="AT22" i="7"/>
  <c r="BYB24" i="7"/>
  <c r="ABM26" i="7"/>
  <c r="AQR27" i="7"/>
  <c r="OV23" i="7"/>
  <c r="ACL27" i="7"/>
  <c r="PU22" i="7"/>
  <c r="BEY24" i="7"/>
  <c r="APU26" i="7"/>
  <c r="LK22" i="7"/>
  <c r="BM22" i="7"/>
  <c r="AKY22" i="7"/>
  <c r="BNC23" i="7"/>
  <c r="AQQ25" i="7"/>
  <c r="NG23" i="7"/>
  <c r="BWB22" i="7"/>
  <c r="AEI22" i="7"/>
  <c r="UP24" i="7"/>
  <c r="ARO23" i="7"/>
  <c r="AOM26" i="7"/>
  <c r="ADD27" i="7"/>
  <c r="KX22" i="7"/>
  <c r="GQ22" i="7"/>
  <c r="LI22" i="7"/>
  <c r="BSJ24" i="7"/>
  <c r="AEN23" i="7"/>
  <c r="BNQ22" i="7"/>
  <c r="AVW23" i="7"/>
  <c r="LR23" i="7"/>
  <c r="DV24" i="7"/>
  <c r="AKI22" i="7"/>
  <c r="ASE22" i="7"/>
  <c r="EQ23" i="7"/>
  <c r="WO22" i="7"/>
  <c r="EG27" i="7"/>
  <c r="GA25" i="7"/>
  <c r="CH25" i="7"/>
  <c r="BQR23" i="7"/>
  <c r="BFT25" i="7"/>
  <c r="GT26" i="7"/>
  <c r="ASV26" i="7"/>
  <c r="NB23" i="7"/>
  <c r="UQ26" i="7"/>
  <c r="AWY23" i="7"/>
  <c r="DW22" i="7"/>
  <c r="ALA27" i="7"/>
  <c r="MN28" i="7"/>
  <c r="KE26" i="7"/>
  <c r="ABU22" i="7"/>
  <c r="BJZ23" i="7"/>
  <c r="BPT22" i="7"/>
  <c r="AIC22" i="7"/>
  <c r="AZJ24" i="7"/>
  <c r="BXW24" i="7"/>
  <c r="ZS24" i="7"/>
  <c r="AOI22" i="7"/>
  <c r="CM26" i="7"/>
  <c r="ARI25" i="7"/>
  <c r="APE23" i="7"/>
  <c r="ARL25" i="7"/>
  <c r="AQN22" i="7"/>
  <c r="SG22" i="7"/>
  <c r="BDV24" i="7"/>
  <c r="ART24" i="7"/>
  <c r="CU22" i="7"/>
  <c r="BQ23" i="7"/>
  <c r="AFZ25" i="7"/>
  <c r="BHS26" i="7"/>
  <c r="BQA24" i="7"/>
  <c r="ALI27" i="7"/>
  <c r="JD23" i="7"/>
  <c r="AXH22" i="7"/>
  <c r="WO23" i="7"/>
  <c r="EV26" i="7"/>
  <c r="TR27" i="7"/>
  <c r="OP24" i="7"/>
  <c r="BOP22" i="7"/>
  <c r="BUU26" i="7"/>
  <c r="ARD23" i="7"/>
  <c r="AOG24" i="7"/>
  <c r="AIL24" i="7"/>
  <c r="ATA23" i="7"/>
  <c r="SU22" i="7"/>
  <c r="KK22" i="7"/>
  <c r="ABA26" i="7"/>
  <c r="BLF22" i="7"/>
  <c r="PF24" i="7"/>
  <c r="ANM22" i="7"/>
  <c r="BVO25" i="7"/>
  <c r="AUD23" i="7"/>
  <c r="AGN22" i="7"/>
  <c r="BJX25" i="7"/>
  <c r="KL23" i="7"/>
  <c r="BRE22" i="7"/>
  <c r="ATN26" i="7"/>
  <c r="UL26" i="7"/>
  <c r="BXS24" i="7"/>
  <c r="AFH28" i="7"/>
  <c r="BCU22" i="7"/>
  <c r="IW23" i="7"/>
  <c r="CQ25" i="7"/>
  <c r="AHS24" i="7"/>
  <c r="BDY27" i="7"/>
  <c r="EG22" i="7"/>
  <c r="SU26" i="7"/>
  <c r="XR26" i="7"/>
  <c r="PP23" i="7"/>
  <c r="ACG26" i="7"/>
  <c r="AUA25" i="7"/>
  <c r="BRX22" i="7"/>
  <c r="AAB24" i="7"/>
  <c r="BNW25" i="7"/>
  <c r="BIC26" i="7"/>
  <c r="BXO23" i="7"/>
  <c r="BAP25" i="7"/>
  <c r="AKX22" i="7"/>
  <c r="TQ27" i="7"/>
  <c r="AJN26" i="7"/>
  <c r="OP22" i="7"/>
  <c r="AS25" i="7"/>
  <c r="EL24" i="7"/>
  <c r="BLE22" i="7"/>
  <c r="BQX22" i="7"/>
  <c r="AMV22" i="7"/>
  <c r="ES23" i="7"/>
  <c r="BLF27" i="7"/>
  <c r="KT28" i="7"/>
  <c r="EV24" i="7"/>
  <c r="BPZ25" i="7"/>
  <c r="AHG23" i="7"/>
  <c r="AWZ24" i="7"/>
  <c r="FN22" i="7"/>
  <c r="VF24" i="7"/>
  <c r="BVW23" i="7"/>
  <c r="UE22" i="7"/>
  <c r="BRF26" i="7"/>
  <c r="BTM24" i="7"/>
  <c r="BIV23" i="7"/>
  <c r="GD25" i="7"/>
  <c r="BGP23" i="7"/>
  <c r="BP25" i="7"/>
  <c r="AMB24" i="7"/>
  <c r="AAL22" i="7"/>
  <c r="BBZ25" i="7"/>
  <c r="TX25" i="7"/>
  <c r="AMX24" i="7"/>
  <c r="AMY23" i="7"/>
  <c r="AZA23" i="7"/>
  <c r="AWN27" i="7"/>
  <c r="BFD22" i="7"/>
  <c r="OF27" i="7"/>
  <c r="ARY28" i="7"/>
  <c r="GN28" i="7"/>
  <c r="ATP23" i="7"/>
  <c r="AEI24" i="7"/>
  <c r="AIK26" i="7"/>
  <c r="DV27" i="7"/>
  <c r="BGU25" i="7"/>
  <c r="CE24" i="7"/>
  <c r="BAZ23" i="7"/>
  <c r="BOU23" i="7"/>
  <c r="AMR25" i="7"/>
  <c r="AAR24" i="7"/>
  <c r="ALE24" i="7"/>
  <c r="IJ24" i="7"/>
  <c r="AUK22" i="7"/>
  <c r="XB23" i="7"/>
  <c r="BGX22" i="7"/>
  <c r="ANS22" i="7"/>
  <c r="BMT22" i="7"/>
  <c r="BDI25" i="7"/>
  <c r="BAZ24" i="7"/>
  <c r="JG25" i="7"/>
  <c r="BAX25" i="7"/>
  <c r="FW25" i="7"/>
  <c r="BJW24" i="7"/>
  <c r="LT22" i="7"/>
  <c r="IL26" i="7"/>
  <c r="AUI22" i="7"/>
  <c r="BUU25" i="7"/>
  <c r="DO23" i="7"/>
  <c r="AZI27" i="7"/>
  <c r="AQS23" i="7"/>
  <c r="ANW23" i="7"/>
  <c r="AEG24" i="7"/>
  <c r="SZ23" i="7"/>
  <c r="BAG24" i="7"/>
  <c r="AY24" i="7"/>
  <c r="BCS27" i="7"/>
  <c r="BTG24" i="7"/>
  <c r="SA24" i="7"/>
  <c r="ACS25" i="7"/>
  <c r="BHJ24" i="7"/>
  <c r="BDO22" i="7"/>
  <c r="CB22" i="7"/>
  <c r="FU25" i="7"/>
  <c r="BRD22" i="7"/>
  <c r="HL24" i="7"/>
  <c r="ASG22" i="7"/>
  <c r="BXR22" i="7"/>
  <c r="AMQ22" i="7"/>
  <c r="ATW25" i="7"/>
  <c r="AXP25" i="7"/>
  <c r="KA27" i="7"/>
  <c r="AIX24" i="7"/>
  <c r="VT22" i="7"/>
  <c r="AAE26" i="7"/>
  <c r="BOF23" i="7"/>
  <c r="AHZ23" i="7"/>
  <c r="BBQ25" i="7"/>
  <c r="BHM24" i="7"/>
  <c r="BNJ23" i="7"/>
  <c r="AHD27" i="7"/>
  <c r="AUN26" i="7"/>
  <c r="BLG25" i="7"/>
  <c r="BIT23" i="7"/>
  <c r="BWL24" i="7"/>
  <c r="BSB23" i="7"/>
  <c r="XQ25" i="7"/>
  <c r="BFR24" i="7"/>
  <c r="ABG22" i="7"/>
  <c r="BXN23" i="7"/>
  <c r="ARL23" i="7"/>
  <c r="KK23" i="7"/>
  <c r="AWC25" i="7"/>
  <c r="RF26" i="7"/>
  <c r="NA24" i="7"/>
  <c r="BMN23" i="7"/>
  <c r="CC24" i="7"/>
  <c r="KO23" i="7"/>
  <c r="JC24" i="7"/>
  <c r="BQV24" i="7"/>
  <c r="IA26" i="7"/>
  <c r="AWX25" i="7"/>
  <c r="BTH24" i="7"/>
  <c r="BFV24" i="7"/>
  <c r="ATF22" i="7"/>
  <c r="BMY26" i="7"/>
  <c r="VL22" i="7"/>
  <c r="BAN26" i="7"/>
  <c r="AKO23" i="7"/>
  <c r="BLI23" i="7"/>
  <c r="CH23" i="7"/>
  <c r="FB25" i="7"/>
  <c r="BGG27" i="7"/>
  <c r="AUZ23" i="7"/>
  <c r="AKO25" i="7"/>
  <c r="BDL26" i="7"/>
  <c r="TB22" i="7"/>
  <c r="BLI22" i="7"/>
  <c r="BCC24" i="7"/>
  <c r="AHM26" i="7"/>
  <c r="ABF22" i="7"/>
  <c r="MW22" i="7"/>
  <c r="BWO22" i="7"/>
  <c r="ADP27" i="7"/>
  <c r="WG28" i="7"/>
  <c r="ABC24" i="7"/>
  <c r="BBU26" i="7"/>
  <c r="FD28" i="7"/>
  <c r="BJX23" i="7"/>
  <c r="BF22" i="7"/>
  <c r="ABC28" i="7"/>
  <c r="ASF26" i="7"/>
  <c r="BUM27" i="7"/>
  <c r="BHC26" i="7"/>
  <c r="LE25" i="7"/>
  <c r="ALU23" i="7"/>
  <c r="BWJ22" i="7"/>
  <c r="ABJ22" i="7"/>
  <c r="AWY24" i="7"/>
  <c r="BEX23" i="7"/>
  <c r="LL24" i="7"/>
  <c r="CG24" i="7"/>
  <c r="CJ22" i="7"/>
  <c r="BSX24" i="7"/>
  <c r="BTI28" i="7"/>
  <c r="ADB28" i="7"/>
  <c r="TP25" i="7"/>
  <c r="VN25" i="7"/>
  <c r="BEL27" i="7"/>
  <c r="BQU23" i="7"/>
  <c r="UZ27" i="7"/>
  <c r="BWG24" i="7"/>
  <c r="AFU24" i="7"/>
  <c r="WB25" i="7"/>
  <c r="ASK23" i="7"/>
  <c r="ACO23" i="7"/>
  <c r="AOY25" i="7"/>
  <c r="IG23" i="7"/>
  <c r="APU22" i="7"/>
  <c r="MR23" i="7"/>
  <c r="MG22" i="7"/>
  <c r="BMS24" i="7"/>
  <c r="HA24" i="7"/>
  <c r="ASQ22" i="7"/>
  <c r="SP22" i="7"/>
  <c r="BOK22" i="7"/>
  <c r="AIK24" i="7"/>
  <c r="ALE26" i="7"/>
  <c r="BBJ27" i="7"/>
  <c r="ANJ26" i="7"/>
  <c r="DA24" i="7"/>
  <c r="AVG24" i="7"/>
  <c r="ZF25" i="7"/>
  <c r="BTP22" i="7"/>
  <c r="BAB25" i="7"/>
  <c r="XJ27" i="7"/>
  <c r="IC23" i="7"/>
  <c r="APA27" i="7"/>
  <c r="HQ23" i="7"/>
  <c r="APX25" i="7"/>
  <c r="NU25" i="7"/>
  <c r="AAQ24" i="7"/>
  <c r="BQH25" i="7"/>
  <c r="AR24" i="7"/>
  <c r="AZI23" i="7"/>
  <c r="YP25" i="7"/>
  <c r="ASV25" i="7"/>
  <c r="LM25" i="7"/>
  <c r="ASO27" i="7"/>
  <c r="CB24" i="7"/>
  <c r="QY23" i="7"/>
  <c r="AFC23" i="7"/>
  <c r="AQK22" i="7"/>
  <c r="EX23" i="7"/>
  <c r="AQQ26" i="7"/>
  <c r="AOM22" i="7"/>
  <c r="KW22" i="7"/>
  <c r="F10" i="7"/>
  <c r="BHO22" i="7"/>
  <c r="MU22" i="7"/>
  <c r="EH25" i="7"/>
  <c r="RW24" i="7"/>
  <c r="NX23" i="7"/>
  <c r="AMW23" i="7"/>
  <c r="VG25" i="7"/>
  <c r="BIG25" i="7"/>
  <c r="AVD25" i="7"/>
  <c r="ACX25" i="7"/>
  <c r="ABP27" i="7"/>
  <c r="OZ26" i="7"/>
  <c r="BEH22" i="7"/>
  <c r="AVI22" i="7"/>
  <c r="VP22" i="7"/>
  <c r="BSV23" i="7"/>
  <c r="KF26" i="7"/>
  <c r="TM22" i="7"/>
  <c r="BSO23" i="7"/>
  <c r="ES26" i="7"/>
  <c r="ZK27" i="7"/>
  <c r="AEF26" i="7"/>
  <c r="AJJ26" i="7"/>
  <c r="BXU22" i="7"/>
  <c r="BUM23" i="7"/>
  <c r="BMM26" i="7"/>
  <c r="APN25" i="7"/>
  <c r="BPS22" i="7"/>
  <c r="JL25" i="7"/>
  <c r="BEU25" i="7"/>
  <c r="ABQ25" i="7"/>
  <c r="AWR23" i="7"/>
  <c r="K22" i="7"/>
  <c r="EA26" i="7"/>
  <c r="BEN23" i="7"/>
  <c r="NE23" i="7"/>
  <c r="ACZ24" i="7"/>
  <c r="UV28" i="7"/>
  <c r="BXM22" i="7"/>
  <c r="AED25" i="7"/>
  <c r="AVI24" i="7"/>
  <c r="BDL23" i="7"/>
  <c r="BX23" i="7"/>
  <c r="AKO28" i="7"/>
  <c r="JB27" i="7"/>
  <c r="NM22" i="7"/>
  <c r="KU23" i="7"/>
  <c r="AQP24" i="7"/>
  <c r="AJI22" i="7"/>
  <c r="LF24" i="7"/>
  <c r="ABJ27" i="7"/>
  <c r="BOB25" i="7"/>
  <c r="BWU24" i="7"/>
  <c r="LT27" i="7"/>
  <c r="VX22" i="7"/>
  <c r="AMM24" i="7"/>
  <c r="AGO26" i="7"/>
  <c r="BNY23" i="7"/>
  <c r="BVZ27" i="7"/>
  <c r="BGC25" i="7"/>
  <c r="BIE22" i="7"/>
  <c r="AWU23" i="7"/>
  <c r="PM24" i="7"/>
  <c r="BLF26" i="7"/>
  <c r="ACP24" i="7"/>
  <c r="HW24" i="7"/>
  <c r="BNK24" i="7"/>
  <c r="BVU22" i="7"/>
  <c r="ARC25" i="7"/>
  <c r="BEV24" i="7"/>
  <c r="BWM28" i="7"/>
  <c r="IV25" i="7"/>
  <c r="AFN27" i="7"/>
  <c r="BHC22" i="7"/>
  <c r="BDA23" i="7"/>
  <c r="BV24" i="7"/>
  <c r="ASB25" i="7"/>
  <c r="ALL24" i="7"/>
  <c r="NY22" i="7"/>
  <c r="BEB22" i="7"/>
  <c r="BHX22" i="7"/>
  <c r="GS23" i="7"/>
  <c r="BOG27" i="7"/>
  <c r="AQ24" i="7"/>
  <c r="AMZ25" i="7"/>
  <c r="AWA22" i="7"/>
  <c r="RY22" i="7"/>
  <c r="BME23" i="7"/>
  <c r="BUB22" i="7"/>
  <c r="WP23" i="7"/>
  <c r="IJ27" i="7"/>
  <c r="IL23" i="7"/>
  <c r="BVU28" i="7"/>
  <c r="BAP27" i="7"/>
  <c r="HB23" i="7"/>
  <c r="JS22" i="7"/>
  <c r="BGE23" i="7"/>
  <c r="ARW22" i="7"/>
  <c r="BEG23" i="7"/>
  <c r="UU24" i="7"/>
  <c r="BTI25" i="7"/>
  <c r="AJV22" i="7"/>
  <c r="BIK22" i="7"/>
  <c r="AOJ24" i="7"/>
  <c r="BAN24" i="7"/>
  <c r="BTR22" i="7"/>
  <c r="BSP22" i="7"/>
  <c r="BAV24" i="7"/>
  <c r="BJX22" i="7"/>
  <c r="OI25" i="7"/>
  <c r="YF26" i="7"/>
  <c r="AQR23" i="7"/>
  <c r="BOQ22" i="7"/>
  <c r="JK26" i="7"/>
  <c r="JH23" i="7"/>
  <c r="BTV22" i="7"/>
  <c r="MX22" i="7"/>
  <c r="JY25" i="7"/>
  <c r="AYR24" i="7"/>
  <c r="BXD22" i="7"/>
  <c r="BGO26" i="7"/>
  <c r="AJI26" i="7"/>
  <c r="BQL22" i="7"/>
  <c r="BVP23" i="7"/>
  <c r="ANS23" i="7"/>
  <c r="P28" i="7"/>
  <c r="HU24" i="7"/>
  <c r="BDM22" i="7"/>
  <c r="ACO26" i="7"/>
  <c r="BFB23" i="7"/>
  <c r="TQ22" i="7"/>
  <c r="BQQ28" i="7"/>
  <c r="BQO22" i="7"/>
  <c r="BBC26" i="7"/>
  <c r="ACO25" i="7"/>
  <c r="AVU23" i="7"/>
  <c r="BIS23" i="7"/>
  <c r="ASO23" i="7"/>
  <c r="UR24" i="7"/>
  <c r="BMX26" i="7"/>
  <c r="BFI26" i="7"/>
  <c r="FL26" i="7"/>
  <c r="ATE24" i="7"/>
  <c r="AMP24" i="7"/>
  <c r="BHN23" i="7"/>
  <c r="BJU22" i="7"/>
  <c r="BOR22" i="7"/>
  <c r="CJ28" i="7"/>
  <c r="UU28" i="7"/>
  <c r="BSN23" i="7"/>
  <c r="BOZ23" i="7"/>
  <c r="BTK25" i="7"/>
  <c r="AGR23" i="7"/>
  <c r="UN22" i="7"/>
  <c r="ZE22" i="7"/>
  <c r="BNX23" i="7"/>
  <c r="TI24" i="7"/>
  <c r="BCT25" i="7"/>
  <c r="QD26" i="7"/>
  <c r="QI28" i="7"/>
  <c r="BBV24" i="7"/>
  <c r="AXK22" i="7"/>
  <c r="AFP24" i="7"/>
  <c r="BUZ25" i="7"/>
  <c r="EJ27" i="7"/>
  <c r="DI24" i="7"/>
  <c r="KM22" i="7"/>
  <c r="AIB28" i="7"/>
  <c r="HR28" i="7"/>
  <c r="AED24" i="7"/>
  <c r="ALM23" i="7"/>
  <c r="DQ24" i="7"/>
  <c r="AHR23" i="7"/>
  <c r="EF25" i="7"/>
  <c r="AKG22" i="7"/>
  <c r="BO22" i="7"/>
  <c r="AXG23" i="7"/>
  <c r="BXA24" i="7"/>
  <c r="AQM25" i="7"/>
  <c r="SE28" i="7"/>
  <c r="BKM22" i="7"/>
  <c r="OO23" i="7"/>
  <c r="BMF22" i="7"/>
  <c r="ABM23" i="7"/>
  <c r="GW22" i="7"/>
  <c r="VP23" i="7"/>
  <c r="AOH27" i="7"/>
  <c r="UA26" i="7"/>
  <c r="BTR26" i="7"/>
  <c r="BTI24" i="7"/>
  <c r="GF25" i="7"/>
  <c r="AES26" i="7"/>
  <c r="BLK24" i="7"/>
  <c r="BQU27" i="7"/>
  <c r="BKS25" i="7"/>
  <c r="ANJ22" i="7"/>
  <c r="BUL27" i="7"/>
  <c r="MQ26" i="7"/>
  <c r="BTK26" i="7"/>
  <c r="IJ28" i="7"/>
  <c r="CU23" i="7"/>
  <c r="AKK22" i="7"/>
  <c r="ABD27" i="7"/>
  <c r="BSB24" i="7"/>
  <c r="ALF22" i="7"/>
  <c r="G11" i="7"/>
  <c r="AFY27" i="7"/>
  <c r="CO26" i="7"/>
  <c r="GM27" i="7"/>
  <c r="AWZ23" i="7"/>
  <c r="BQD24" i="7"/>
  <c r="AYJ22" i="7"/>
  <c r="AKV22" i="7"/>
  <c r="BCG23" i="7"/>
  <c r="APB22" i="7"/>
  <c r="WC22" i="7"/>
  <c r="APL23" i="7"/>
  <c r="AHM22" i="7"/>
  <c r="BQK23" i="7"/>
  <c r="ANP25" i="7"/>
  <c r="AR22" i="7"/>
  <c r="BBS26" i="7"/>
  <c r="TN23" i="7"/>
  <c r="ARB26" i="7"/>
  <c r="BMI26" i="7"/>
  <c r="AHQ23" i="7"/>
  <c r="APH22" i="7"/>
  <c r="BMB25" i="7"/>
  <c r="BKE26" i="7"/>
  <c r="AVP23" i="7"/>
  <c r="AUF26" i="7"/>
  <c r="ADH23" i="7"/>
  <c r="OT23" i="7"/>
  <c r="AFM23" i="7"/>
  <c r="DN26" i="7"/>
  <c r="BHO26" i="7"/>
  <c r="BRY28" i="7"/>
  <c r="HL27" i="7"/>
  <c r="ARC24" i="7"/>
  <c r="RE27" i="7"/>
  <c r="CP27" i="7"/>
  <c r="VI24" i="7"/>
  <c r="ANE23" i="7"/>
  <c r="AZV26" i="7"/>
  <c r="ACR22" i="7"/>
  <c r="BKR24" i="7"/>
  <c r="BCU25" i="7"/>
  <c r="AGN27" i="7"/>
  <c r="ASX22" i="7"/>
  <c r="RN23" i="7"/>
  <c r="AXX22" i="7"/>
  <c r="BAH26" i="7"/>
  <c r="BVC22" i="7"/>
  <c r="BAA26" i="7"/>
  <c r="SB24" i="7"/>
  <c r="AQW23" i="7"/>
  <c r="BRE26" i="7"/>
  <c r="WR22" i="7"/>
  <c r="BSF25" i="7"/>
  <c r="ASW25" i="7"/>
  <c r="APA22" i="7"/>
  <c r="QW27" i="7"/>
  <c r="YT25" i="7"/>
  <c r="BOM23" i="7"/>
  <c r="ACC23" i="7"/>
  <c r="ALN26" i="7"/>
  <c r="IH25" i="7"/>
  <c r="ACS22" i="7"/>
  <c r="BAT22" i="7"/>
  <c r="AEB24" i="7"/>
  <c r="AUE24" i="7"/>
  <c r="BHG23" i="7"/>
  <c r="CJ23" i="7"/>
  <c r="BFU22" i="7"/>
  <c r="CO23" i="7"/>
  <c r="ER24" i="7"/>
  <c r="BOS28" i="7"/>
  <c r="BCV25" i="7"/>
  <c r="RR22" i="7"/>
  <c r="TP23" i="7"/>
  <c r="BAE22" i="7"/>
  <c r="UH25" i="7"/>
  <c r="BGW22" i="7"/>
  <c r="AEY24" i="7"/>
  <c r="AEL26" i="7"/>
  <c r="BVE22" i="7"/>
  <c r="AAG23" i="7"/>
  <c r="AXT25" i="7"/>
  <c r="HD25" i="7"/>
  <c r="AFO27" i="7"/>
  <c r="AYV25" i="7"/>
  <c r="BWY24" i="7"/>
  <c r="BWL28" i="7"/>
  <c r="BBF23" i="7"/>
  <c r="WP22" i="7"/>
  <c r="RE26" i="7"/>
  <c r="BVQ28" i="7"/>
  <c r="ARJ22" i="7"/>
  <c r="BBP24" i="7"/>
  <c r="OJ22" i="7"/>
  <c r="MT22" i="7"/>
  <c r="ADR23" i="7"/>
  <c r="BDC26" i="7"/>
  <c r="BCV26" i="7"/>
  <c r="BHA26" i="7"/>
  <c r="RG26" i="7"/>
  <c r="CD25" i="7"/>
  <c r="HK25" i="7"/>
  <c r="UH22" i="7"/>
  <c r="AHU26" i="7"/>
  <c r="BLR24" i="7"/>
  <c r="BSU26" i="7"/>
  <c r="VP25" i="7"/>
  <c r="BBK25" i="7"/>
  <c r="BAJ22" i="7"/>
  <c r="OA23" i="7"/>
  <c r="DP23" i="7"/>
  <c r="BSL25" i="7"/>
  <c r="SR26" i="7"/>
  <c r="AUC22" i="7"/>
  <c r="RU24" i="7"/>
  <c r="OG24" i="7"/>
  <c r="AVR24" i="7"/>
  <c r="BAF24" i="7"/>
  <c r="BXP26" i="7"/>
  <c r="AAP22" i="7"/>
  <c r="BVT27" i="7"/>
  <c r="IP22" i="7"/>
  <c r="ML24" i="7"/>
  <c r="ZY24" i="7"/>
  <c r="AWM24" i="7"/>
  <c r="ACO27" i="7"/>
  <c r="ACF26" i="7"/>
  <c r="BIA27" i="7"/>
  <c r="AXG28" i="7"/>
  <c r="AGG23" i="7"/>
  <c r="AKR24" i="7"/>
  <c r="OY26" i="7"/>
  <c r="ALT22" i="7"/>
  <c r="FL22" i="7"/>
  <c r="XK23" i="7"/>
  <c r="MK22" i="7"/>
  <c r="BFD24" i="7"/>
  <c r="ACJ22" i="7"/>
  <c r="AHY23" i="7"/>
  <c r="AJB23" i="7"/>
  <c r="BPC23" i="7"/>
  <c r="AZX24" i="7"/>
  <c r="CN22" i="7"/>
  <c r="BSU25" i="7"/>
  <c r="RM23" i="7"/>
  <c r="BJY24" i="7"/>
  <c r="BS25" i="7"/>
  <c r="YB22" i="7"/>
  <c r="BKN23" i="7"/>
  <c r="HB26" i="7"/>
  <c r="BFX25" i="7"/>
  <c r="UF26" i="7"/>
  <c r="AFO24" i="7"/>
  <c r="PF23" i="7"/>
  <c r="BCQ24" i="7"/>
  <c r="DF23" i="7"/>
  <c r="ATG23" i="7"/>
  <c r="CM23" i="7"/>
  <c r="BHU24" i="7"/>
  <c r="AZH22" i="7"/>
  <c r="BXJ23" i="7"/>
  <c r="HC28" i="7"/>
  <c r="AAO23" i="7"/>
  <c r="SK24" i="7"/>
  <c r="BBI23" i="7"/>
  <c r="BNA22" i="7"/>
  <c r="BHM22" i="7"/>
  <c r="AHP25" i="7"/>
  <c r="BN24" i="7"/>
  <c r="BDK25" i="7"/>
  <c r="AWK25" i="7"/>
  <c r="MV25" i="7"/>
  <c r="BWG25" i="7"/>
  <c r="ATE22" i="7"/>
  <c r="BX24" i="7"/>
  <c r="MK24" i="7"/>
  <c r="FJ24" i="7"/>
  <c r="AOX25" i="7"/>
  <c r="AZU26" i="7"/>
  <c r="BTY23" i="7"/>
  <c r="KM24" i="7"/>
  <c r="AJB26" i="7"/>
  <c r="BAP26" i="7"/>
  <c r="ADW24" i="7"/>
  <c r="YT24" i="7"/>
  <c r="BBN22" i="7"/>
  <c r="R25" i="7"/>
  <c r="AUX22" i="7"/>
  <c r="AVV24" i="7"/>
  <c r="TS24" i="7"/>
  <c r="BPY25" i="7"/>
  <c r="OY25" i="7"/>
  <c r="BVS22" i="7"/>
  <c r="KF23" i="7"/>
  <c r="ADX28" i="7"/>
  <c r="DF24" i="7"/>
  <c r="BBV22" i="7"/>
  <c r="XG24" i="7"/>
  <c r="BRO25" i="7"/>
  <c r="AQO25" i="7"/>
  <c r="AHU22" i="7"/>
  <c r="ARQ23" i="7"/>
  <c r="AEM25" i="7"/>
  <c r="BVL22" i="7"/>
  <c r="ARO22" i="7"/>
  <c r="HD24" i="7"/>
  <c r="IX26" i="7"/>
  <c r="BXX22" i="7"/>
  <c r="AIP23" i="7"/>
  <c r="AQS25" i="7"/>
  <c r="XO24" i="7"/>
  <c r="UU25" i="7"/>
  <c r="LM26" i="7"/>
  <c r="AEC23" i="7"/>
  <c r="VB22" i="7"/>
  <c r="XU23" i="7"/>
  <c r="KY22" i="7"/>
  <c r="YX23" i="7"/>
  <c r="AOP23" i="7"/>
  <c r="AWS24" i="7"/>
  <c r="BHO25" i="7"/>
  <c r="SW22" i="7"/>
  <c r="AWT22" i="7"/>
  <c r="VM25" i="7"/>
  <c r="AKZ24" i="7"/>
  <c r="AUS27" i="7"/>
  <c r="FS27" i="7"/>
  <c r="ZZ22" i="7"/>
  <c r="BNE23" i="7"/>
  <c r="BKY22" i="7"/>
  <c r="AOK24" i="7"/>
  <c r="SD24" i="7"/>
  <c r="MW24" i="7"/>
  <c r="CX27" i="7"/>
  <c r="ALR23" i="7"/>
  <c r="YJ24" i="7"/>
  <c r="AOC22" i="7"/>
  <c r="AUU24" i="7"/>
  <c r="OY24" i="7"/>
  <c r="AFL27" i="7"/>
  <c r="LA23" i="7"/>
  <c r="BFG25" i="7"/>
  <c r="BML25" i="7"/>
  <c r="BII24" i="7"/>
  <c r="GZ23" i="7"/>
  <c r="AQR25" i="7"/>
  <c r="BKU23" i="7"/>
  <c r="IB24" i="7"/>
  <c r="AKS24" i="7"/>
  <c r="OA26" i="7"/>
  <c r="BKG23" i="7"/>
  <c r="AGX24" i="7"/>
  <c r="GK23" i="7"/>
  <c r="BDA22" i="7"/>
  <c r="HS24" i="7"/>
  <c r="WO24" i="7"/>
  <c r="QE26" i="7"/>
  <c r="BMJ22" i="7"/>
  <c r="BRR27" i="7"/>
  <c r="AEN24" i="7"/>
  <c r="ANI24" i="7"/>
  <c r="BWK23" i="7"/>
  <c r="BCT24" i="7"/>
  <c r="BFM27" i="7"/>
  <c r="BDI28" i="7"/>
  <c r="GN23" i="7"/>
  <c r="ACN22" i="7"/>
  <c r="BHF22" i="7"/>
  <c r="AQS22" i="7"/>
  <c r="BAO24" i="7"/>
  <c r="UL22" i="7"/>
  <c r="XI24" i="7"/>
  <c r="BGG24" i="7"/>
  <c r="AKQ26" i="7"/>
  <c r="APQ24" i="7"/>
  <c r="AOD22" i="7"/>
  <c r="KC25" i="7"/>
  <c r="BFW23" i="7"/>
  <c r="UD22" i="7"/>
  <c r="UM24" i="7"/>
  <c r="BGA26" i="7"/>
  <c r="AJL22" i="7"/>
  <c r="WV25" i="7"/>
  <c r="CB27" i="7"/>
  <c r="ADI24" i="7"/>
  <c r="QG27" i="7"/>
  <c r="MS25" i="7"/>
  <c r="YJ23" i="7"/>
  <c r="BL23" i="7"/>
  <c r="BIZ22" i="7"/>
  <c r="ACI23" i="7"/>
  <c r="BWD24" i="7"/>
  <c r="ANF25" i="7"/>
  <c r="AFK26" i="7"/>
  <c r="EB27" i="7"/>
  <c r="BJD25" i="7"/>
  <c r="APP23" i="7"/>
  <c r="XC24" i="7"/>
  <c r="BSG22" i="7"/>
  <c r="IP23" i="7"/>
  <c r="GB23" i="7"/>
  <c r="ADI27" i="7"/>
  <c r="BKZ22" i="7"/>
  <c r="AOF23" i="7"/>
  <c r="BSP23" i="7"/>
  <c r="AAH22" i="7"/>
  <c r="SR23" i="7"/>
  <c r="BAI27" i="7"/>
  <c r="BQT27" i="7"/>
  <c r="ACF25" i="7"/>
  <c r="DU23" i="7"/>
  <c r="AEI25" i="7"/>
  <c r="AFS22" i="7"/>
  <c r="AND24" i="7"/>
  <c r="BEX22" i="7"/>
  <c r="AFI23" i="7"/>
  <c r="BCO26" i="7"/>
  <c r="AGL27" i="7"/>
  <c r="DB27" i="7"/>
  <c r="AKH28" i="7"/>
  <c r="ASK26" i="7"/>
  <c r="WW23" i="7"/>
  <c r="ART25" i="7"/>
  <c r="BXY23" i="7"/>
  <c r="ANK25" i="7"/>
  <c r="BFA24" i="7"/>
  <c r="BKS22" i="7"/>
  <c r="AOB24" i="7"/>
  <c r="ANV28" i="7"/>
  <c r="BFX24" i="7"/>
  <c r="AXX26" i="7"/>
  <c r="BIV25" i="7"/>
  <c r="DH23" i="7"/>
  <c r="FR23" i="7"/>
  <c r="RZ26" i="7"/>
  <c r="AOY23" i="7"/>
  <c r="BEK24" i="7"/>
  <c r="AKK26" i="7"/>
  <c r="BPN23" i="7"/>
  <c r="N26" i="7"/>
  <c r="BJL24" i="7"/>
  <c r="HS28" i="7"/>
  <c r="AMF23" i="7"/>
  <c r="LO24" i="7"/>
  <c r="SL22" i="7"/>
  <c r="YQ23" i="7"/>
  <c r="BMM25" i="7"/>
  <c r="BIO24" i="7"/>
  <c r="BRJ22" i="7"/>
  <c r="KI23" i="7"/>
  <c r="ASZ24" i="7"/>
  <c r="BRW23" i="7"/>
  <c r="AQX22" i="7"/>
  <c r="TE23" i="7"/>
  <c r="KD26" i="7"/>
  <c r="ABN25" i="7"/>
  <c r="NH22" i="7"/>
  <c r="AOD23" i="7"/>
  <c r="GV26" i="7"/>
  <c r="BFZ25" i="7"/>
  <c r="BRM26" i="7"/>
  <c r="EQ22" i="7"/>
  <c r="DL23" i="7"/>
  <c r="GI22" i="7"/>
  <c r="QF24" i="7"/>
  <c r="AWU27" i="7"/>
  <c r="BLN22" i="7"/>
  <c r="BRI24" i="7"/>
  <c r="SG27" i="7"/>
  <c r="BOM22" i="7"/>
  <c r="BAL22" i="7"/>
  <c r="AKI26" i="7"/>
  <c r="ZF23" i="7"/>
  <c r="ALI23" i="7"/>
  <c r="BVV23" i="7"/>
  <c r="BSM24" i="7"/>
  <c r="BCG22" i="7"/>
  <c r="BIB24" i="7"/>
  <c r="BBG23" i="7"/>
  <c r="JM23" i="7"/>
  <c r="QI23" i="7"/>
  <c r="UP23" i="7"/>
  <c r="LI23" i="7"/>
  <c r="FM22" i="7"/>
  <c r="AJQ22" i="7"/>
  <c r="AZV24" i="7"/>
  <c r="BXU26" i="7"/>
  <c r="BPP22" i="7"/>
  <c r="HE25" i="7"/>
  <c r="S23" i="7"/>
  <c r="ANE24" i="7"/>
  <c r="AAT22" i="7"/>
  <c r="NC22" i="7"/>
  <c r="JM22" i="7"/>
  <c r="ANX24" i="7"/>
  <c r="EV22" i="7"/>
  <c r="BWB28" i="7"/>
  <c r="KB24" i="7"/>
  <c r="BEE27" i="7"/>
  <c r="AJW25" i="7"/>
  <c r="CF22" i="7"/>
  <c r="BQS27" i="7"/>
  <c r="AFL25" i="7"/>
  <c r="HT23" i="7"/>
  <c r="BPJ25" i="7"/>
  <c r="AGI22" i="7"/>
  <c r="ACH23" i="7"/>
  <c r="AZM22" i="7"/>
  <c r="WE22" i="7"/>
  <c r="F12" i="7"/>
  <c r="BKM23" i="7"/>
  <c r="ATI22" i="7"/>
  <c r="BNO25" i="7"/>
  <c r="AF24" i="7"/>
  <c r="BNN24" i="7"/>
  <c r="JU25" i="7"/>
  <c r="BSH25" i="7"/>
  <c r="AZO23" i="7"/>
  <c r="BSS23" i="7"/>
  <c r="RK24" i="7"/>
  <c r="BWO25" i="7"/>
  <c r="ADW25" i="7"/>
  <c r="ZU26" i="7"/>
  <c r="BPC22" i="7"/>
  <c r="BPM22" i="7"/>
  <c r="BUJ23" i="7"/>
  <c r="AHY24" i="7"/>
  <c r="BEU22" i="7"/>
  <c r="ZW23" i="7"/>
  <c r="BOD22" i="7"/>
  <c r="HC25" i="7"/>
  <c r="AVO23" i="7"/>
  <c r="AQQ27" i="7"/>
  <c r="ATX22" i="7"/>
  <c r="CJ27" i="7"/>
  <c r="ZP25" i="7"/>
  <c r="BVE24" i="7"/>
  <c r="LX22" i="7"/>
  <c r="AZI25" i="7"/>
  <c r="AJF22" i="7"/>
  <c r="BWT25" i="7"/>
  <c r="AHW26" i="7"/>
  <c r="DF22" i="7"/>
  <c r="W25" i="7"/>
  <c r="BU22" i="7"/>
  <c r="ARW24" i="7"/>
  <c r="QO23" i="7"/>
  <c r="PF26" i="7"/>
  <c r="BCN23" i="7"/>
  <c r="UR22" i="7"/>
  <c r="BQQ22" i="7"/>
  <c r="BSE23" i="7"/>
  <c r="SI23" i="7"/>
  <c r="AKZ25" i="7"/>
  <c r="EN23" i="7"/>
  <c r="APA23" i="7"/>
  <c r="AIS23" i="7"/>
  <c r="KN22" i="7"/>
  <c r="FK23" i="7"/>
  <c r="VI28" i="7"/>
  <c r="BLG22" i="7"/>
  <c r="ABO22" i="7"/>
  <c r="PE24" i="7"/>
  <c r="ADT25" i="7"/>
  <c r="BST22" i="7"/>
  <c r="BHU25" i="7"/>
  <c r="ABA22" i="7"/>
  <c r="LI26" i="7"/>
  <c r="BKJ27" i="7"/>
  <c r="AAZ27" i="7"/>
  <c r="ALZ23" i="7"/>
  <c r="BSY22" i="7"/>
  <c r="NB24" i="7"/>
  <c r="OT22" i="7"/>
  <c r="BMA22" i="7"/>
  <c r="EE27" i="7"/>
  <c r="ATJ24" i="7"/>
  <c r="XP23" i="7"/>
  <c r="QQ28" i="7"/>
  <c r="AQD25" i="7"/>
  <c r="BFI22" i="7"/>
  <c r="BEN24" i="7"/>
  <c r="BJY28" i="7"/>
  <c r="BJT26" i="7"/>
  <c r="AKW23" i="7"/>
  <c r="VQ23" i="7"/>
  <c r="BLN25" i="7"/>
  <c r="BDK24" i="7"/>
  <c r="XI26" i="7"/>
  <c r="XK22" i="7"/>
  <c r="BWL25" i="7"/>
  <c r="PV23" i="7"/>
  <c r="ALV27" i="7"/>
  <c r="BGN26" i="7"/>
  <c r="ATT22" i="7"/>
  <c r="OE24" i="7"/>
  <c r="ADF27" i="7"/>
  <c r="BYC25" i="7"/>
  <c r="KM25" i="7"/>
  <c r="APK22" i="7"/>
  <c r="BNS25" i="7"/>
  <c r="BNO27" i="7"/>
  <c r="IX23" i="7"/>
  <c r="ADN26" i="7"/>
  <c r="BJN24" i="7"/>
  <c r="BFY26" i="7"/>
  <c r="BAI23" i="7"/>
  <c r="BQA22" i="7"/>
  <c r="BON23" i="7"/>
  <c r="GJ23" i="7"/>
  <c r="XL23" i="7"/>
  <c r="ASA23" i="7"/>
  <c r="BQB25" i="7"/>
  <c r="OC25" i="7"/>
  <c r="JN25" i="7"/>
  <c r="JZ24" i="7"/>
  <c r="KB22" i="7"/>
  <c r="MJ23" i="7"/>
  <c r="BEV26" i="7"/>
  <c r="AQP22" i="7"/>
  <c r="ANK22" i="7"/>
  <c r="BXH22" i="7"/>
  <c r="ATU24" i="7"/>
  <c r="ACU22" i="7"/>
  <c r="WV27" i="7"/>
  <c r="JH27" i="7"/>
  <c r="BPE22" i="7"/>
  <c r="BJB22" i="7"/>
  <c r="BMB24" i="7"/>
  <c r="BQE22" i="7"/>
  <c r="VG24" i="7"/>
  <c r="BCO23" i="7"/>
  <c r="AJS25" i="7"/>
  <c r="AQY26" i="7"/>
  <c r="UG24" i="7"/>
  <c r="JW25" i="7"/>
  <c r="WX24" i="7"/>
  <c r="WS24" i="7"/>
  <c r="TS23" i="7"/>
  <c r="P23" i="7"/>
  <c r="BFK22" i="7"/>
  <c r="KL22" i="7"/>
  <c r="BNV24" i="7"/>
  <c r="NW23" i="7"/>
  <c r="BVI23" i="7"/>
  <c r="ALE23" i="7"/>
  <c r="SM22" i="7"/>
  <c r="BF23" i="7"/>
  <c r="BXA25" i="7"/>
  <c r="ALP24" i="7"/>
  <c r="AFI22" i="7"/>
  <c r="PY22" i="7"/>
  <c r="HG28" i="7"/>
  <c r="AXN23" i="7"/>
  <c r="DA28" i="7"/>
  <c r="AHV24" i="7"/>
  <c r="BJG25" i="7"/>
  <c r="AXI22" i="7"/>
  <c r="AZD26" i="7"/>
  <c r="BAU24" i="7"/>
  <c r="BRH24" i="7"/>
  <c r="AJF24" i="7"/>
  <c r="AUX25" i="7"/>
  <c r="AMU24" i="7"/>
  <c r="AKE23" i="7"/>
  <c r="KI27" i="7"/>
  <c r="BDD23" i="7"/>
  <c r="BY28" i="7"/>
  <c r="BHI26" i="7"/>
  <c r="DF28" i="7"/>
  <c r="UQ22" i="7"/>
  <c r="ARI23" i="7"/>
  <c r="FF22" i="7"/>
  <c r="ADN23" i="7"/>
  <c r="VB26" i="7"/>
  <c r="BMZ24" i="7"/>
  <c r="OI24" i="7"/>
  <c r="BHS23" i="7"/>
  <c r="MZ25" i="7"/>
  <c r="BEZ28" i="7"/>
  <c r="VO23" i="7"/>
  <c r="ANO24" i="7"/>
  <c r="BPO24" i="7"/>
  <c r="EA24" i="7"/>
  <c r="ANQ24" i="7"/>
  <c r="BQV22" i="7"/>
  <c r="KS22" i="7"/>
  <c r="BOI23" i="7"/>
  <c r="RO23" i="7"/>
  <c r="AZR22" i="7"/>
  <c r="ATV22" i="7"/>
  <c r="YY23" i="7"/>
  <c r="ZX24" i="7"/>
  <c r="AMI22" i="7"/>
  <c r="TA23" i="7"/>
  <c r="AOP25" i="7"/>
  <c r="ACT25" i="7"/>
  <c r="CZ22" i="7"/>
  <c r="BDC22" i="7"/>
  <c r="ATJ23" i="7"/>
  <c r="ET27" i="7"/>
  <c r="BHF25" i="7"/>
  <c r="ATW22" i="7"/>
  <c r="AQG23" i="7"/>
  <c r="ADO24" i="7"/>
  <c r="ADP22" i="7"/>
  <c r="ALD25" i="7"/>
  <c r="WN22" i="7"/>
  <c r="BVM25" i="7"/>
  <c r="AXY24" i="7"/>
  <c r="BLZ28" i="7"/>
  <c r="BSF27" i="7"/>
  <c r="AFW25" i="7"/>
  <c r="BFH23" i="7"/>
  <c r="AVC28" i="7"/>
  <c r="BSI24" i="7"/>
  <c r="BVW22" i="7"/>
  <c r="BFX26" i="7"/>
  <c r="AMZ23" i="7"/>
  <c r="AD24" i="7"/>
  <c r="JJ22" i="7"/>
  <c r="AUV25" i="7"/>
  <c r="BDV26" i="7"/>
  <c r="AIZ24" i="7"/>
  <c r="BOH24" i="7"/>
  <c r="AT27" i="7"/>
  <c r="BVQ23" i="7"/>
  <c r="BKY27" i="7"/>
  <c r="BBB24" i="7"/>
  <c r="AXJ22" i="7"/>
  <c r="AON22" i="7"/>
  <c r="MU27" i="7"/>
  <c r="BDW24" i="7"/>
  <c r="ATO22" i="7"/>
  <c r="BPM24" i="7"/>
  <c r="ATK22" i="7"/>
  <c r="BHL23" i="7"/>
  <c r="NM27" i="7"/>
  <c r="WJ23" i="7"/>
  <c r="WX26" i="7"/>
  <c r="AWD26" i="7"/>
  <c r="AAQ27" i="7"/>
  <c r="WT26" i="7"/>
  <c r="BBU22" i="7"/>
  <c r="MD23" i="7"/>
  <c r="LL27" i="7"/>
  <c r="ALL23" i="7"/>
  <c r="ARI22" i="7"/>
  <c r="BGZ25" i="7"/>
  <c r="BSY26" i="7"/>
  <c r="SU24" i="7"/>
  <c r="BAA22" i="7"/>
  <c r="BYA27" i="7"/>
  <c r="BSS25" i="7"/>
  <c r="APP22" i="7"/>
  <c r="HZ25" i="7"/>
  <c r="JK25" i="7"/>
  <c r="GZ22" i="7"/>
  <c r="ARR22" i="7"/>
  <c r="ATF26" i="7"/>
  <c r="MZ23" i="7"/>
  <c r="AZQ25" i="7"/>
  <c r="BXX23" i="7"/>
  <c r="AKQ22" i="7"/>
  <c r="BEE24" i="7"/>
  <c r="AND23" i="7"/>
  <c r="NF24" i="7"/>
  <c r="AJY25" i="7"/>
  <c r="BBV27" i="7"/>
  <c r="BV28" i="7"/>
  <c r="BLN27" i="7"/>
  <c r="BEL23" i="7"/>
  <c r="AXB28" i="7"/>
  <c r="AMT24" i="7"/>
  <c r="BBL25" i="7"/>
  <c r="AAD22" i="7"/>
  <c r="BSA25" i="7"/>
  <c r="ARN24" i="7"/>
  <c r="VJ24" i="7"/>
  <c r="AZW22" i="7"/>
  <c r="MM24" i="7"/>
  <c r="AT23" i="7"/>
  <c r="XK24" i="7"/>
  <c r="W22" i="7"/>
  <c r="BAL28" i="7"/>
  <c r="BRN24" i="7"/>
  <c r="BDN22" i="7"/>
  <c r="IH24" i="7"/>
  <c r="BHK22" i="7"/>
  <c r="BRJ23" i="7"/>
  <c r="BBW22" i="7"/>
  <c r="AYZ23" i="7"/>
  <c r="AKZ22" i="7"/>
  <c r="AUC27" i="7"/>
  <c r="AVD22" i="7"/>
  <c r="IL27" i="7"/>
  <c r="BS23" i="7"/>
  <c r="ARJ24" i="7"/>
  <c r="AMI23" i="7"/>
  <c r="BIB23" i="7"/>
  <c r="IE26" i="7"/>
  <c r="AIQ22" i="7"/>
  <c r="AJC23" i="7"/>
  <c r="BFT27" i="7"/>
  <c r="ALI24" i="7"/>
  <c r="BS22" i="7"/>
  <c r="MJ27" i="7"/>
  <c r="BNP22" i="7"/>
  <c r="YM27" i="7"/>
  <c r="IN28" i="7"/>
  <c r="UF27" i="7"/>
  <c r="ANB24" i="7"/>
  <c r="AOC23" i="7"/>
  <c r="BAD22" i="7"/>
  <c r="PO22" i="7"/>
  <c r="AZD22" i="7"/>
  <c r="AKN22" i="7"/>
  <c r="AAY26" i="7"/>
  <c r="EC26" i="7"/>
  <c r="QT24" i="7"/>
  <c r="AXH23" i="7"/>
  <c r="BAT25" i="7"/>
  <c r="BHE22" i="7"/>
  <c r="BEC25" i="7"/>
  <c r="LO23" i="7"/>
  <c r="ANG24" i="7"/>
  <c r="APF25" i="7"/>
  <c r="AAM22" i="7"/>
  <c r="PA25" i="7"/>
  <c r="APN22" i="7"/>
  <c r="BNR24" i="7"/>
  <c r="XA25" i="7"/>
  <c r="AWG22" i="7"/>
  <c r="AHN25" i="7"/>
  <c r="BNL24" i="7"/>
  <c r="ATI26" i="7"/>
  <c r="RO25" i="7"/>
  <c r="ATH24" i="7"/>
  <c r="AOQ24" i="7"/>
  <c r="BHO23" i="7"/>
  <c r="BLG23" i="7"/>
  <c r="ATN22" i="7"/>
  <c r="BOR26" i="7"/>
  <c r="AXS23" i="7"/>
  <c r="LZ25" i="7"/>
  <c r="BFJ22" i="7"/>
  <c r="BGF22" i="7"/>
  <c r="APY24" i="7"/>
  <c r="NK23" i="7"/>
  <c r="BWT24" i="7"/>
  <c r="CF25" i="7"/>
  <c r="BRB22" i="7"/>
  <c r="BJT25" i="7"/>
  <c r="H24" i="7"/>
  <c r="WP24" i="7"/>
  <c r="BPI25" i="7"/>
  <c r="MF23" i="7"/>
  <c r="PG22" i="7"/>
  <c r="AKI24" i="7"/>
  <c r="AYA22" i="7"/>
  <c r="AWN24" i="7"/>
  <c r="NF22" i="7"/>
  <c r="BQT22" i="7"/>
  <c r="ANY22" i="7"/>
  <c r="IT22" i="7"/>
  <c r="BBZ22" i="7"/>
  <c r="J26" i="7"/>
  <c r="ATY22" i="7"/>
  <c r="AEI26" i="7"/>
  <c r="ZE24" i="7"/>
  <c r="GH22" i="7"/>
  <c r="BDW22" i="7"/>
  <c r="GU24" i="7"/>
  <c r="AAV23" i="7"/>
  <c r="AHF22" i="7"/>
  <c r="JH22" i="7"/>
  <c r="ALA24" i="7"/>
  <c r="AJV24" i="7"/>
  <c r="BMD25" i="7"/>
  <c r="BFM23" i="7"/>
  <c r="DW26" i="7"/>
  <c r="IK22" i="7"/>
  <c r="AYN24" i="7"/>
  <c r="AUZ26" i="7"/>
  <c r="IK24" i="7"/>
  <c r="AAI23" i="7"/>
  <c r="AB26" i="7"/>
  <c r="APO28" i="7"/>
  <c r="BLU24" i="7"/>
  <c r="BVQ22" i="7"/>
  <c r="KP25" i="7"/>
  <c r="BQP22" i="7"/>
  <c r="BOP23" i="7"/>
  <c r="AXU22" i="7"/>
  <c r="AXV23" i="7"/>
  <c r="XM23" i="7"/>
  <c r="ANZ22" i="7"/>
  <c r="BRE24" i="7"/>
  <c r="VV22" i="7"/>
  <c r="VN26" i="7"/>
  <c r="BQR28" i="7"/>
  <c r="BTA22" i="7"/>
  <c r="BSA26" i="7"/>
  <c r="BAN23" i="7"/>
  <c r="ED23" i="7"/>
  <c r="BLJ22" i="7"/>
  <c r="ACM22" i="7"/>
  <c r="XW22" i="7"/>
  <c r="AAE23" i="7"/>
  <c r="HZ23" i="7"/>
  <c r="BWK22" i="7"/>
  <c r="EM23" i="7"/>
  <c r="AX22" i="7"/>
  <c r="BIM23" i="7"/>
  <c r="BTC22" i="7"/>
  <c r="BWW22" i="7"/>
  <c r="AOQ22" i="7"/>
  <c r="BUC28" i="7"/>
  <c r="BSZ25" i="7"/>
  <c r="ANX22" i="7"/>
  <c r="BBF25" i="7"/>
  <c r="WW24" i="7"/>
  <c r="BPO26" i="7"/>
  <c r="UZ23" i="7"/>
  <c r="ZN26" i="7"/>
  <c r="BMZ23" i="7"/>
  <c r="CN27" i="7"/>
  <c r="UQ23" i="7"/>
  <c r="BP26" i="7"/>
  <c r="AUH23" i="7"/>
  <c r="MZ26" i="7"/>
  <c r="AAD25" i="7"/>
  <c r="BQX28" i="7"/>
  <c r="RV26" i="7"/>
  <c r="BVP26" i="7"/>
  <c r="GJ27" i="7"/>
  <c r="Z22" i="7"/>
  <c r="BTE25" i="7"/>
  <c r="EK27" i="7"/>
  <c r="AY23" i="7"/>
  <c r="BKO24" i="7"/>
  <c r="BSV25" i="7"/>
  <c r="BOT24" i="7"/>
  <c r="BHP26" i="7"/>
  <c r="PY23" i="7"/>
  <c r="QG28" i="7"/>
  <c r="BLW26" i="7"/>
  <c r="HR25" i="7"/>
  <c r="AWW23" i="7"/>
  <c r="BGW24" i="7"/>
  <c r="TZ26" i="7"/>
  <c r="BE23" i="7"/>
  <c r="WQ23" i="7"/>
  <c r="AEJ23" i="7"/>
  <c r="TS25" i="7"/>
  <c r="AEG26" i="7"/>
  <c r="SS26" i="7"/>
  <c r="AIN22" i="7"/>
  <c r="AIM23" i="7"/>
  <c r="SH23" i="7"/>
  <c r="BEA23" i="7"/>
  <c r="ACF23" i="7"/>
  <c r="ACJ23" i="7"/>
  <c r="XR25" i="7"/>
  <c r="YK22" i="7"/>
  <c r="AAY27" i="7"/>
  <c r="AEQ26" i="7"/>
  <c r="BRY23" i="7"/>
  <c r="MJ24" i="7"/>
  <c r="BEJ26" i="7"/>
  <c r="BN27" i="7"/>
  <c r="BGA25" i="7"/>
  <c r="AIV24" i="7"/>
  <c r="AYB22" i="7"/>
  <c r="BJS22" i="7"/>
  <c r="RB24" i="7"/>
  <c r="AIN26" i="7"/>
  <c r="AYE24" i="7"/>
  <c r="UM26" i="7"/>
  <c r="AMK23" i="7"/>
  <c r="AMG27" i="7"/>
  <c r="HE28" i="7"/>
  <c r="BUU22" i="7"/>
  <c r="AOT23" i="7"/>
  <c r="DD22" i="7"/>
  <c r="ALX24" i="7"/>
  <c r="WM23" i="7"/>
  <c r="AFJ25" i="7"/>
  <c r="AOB25" i="7"/>
  <c r="BTS24" i="7"/>
  <c r="BLV24" i="7"/>
  <c r="FZ24" i="7"/>
  <c r="LB23" i="7"/>
  <c r="AWO22" i="7"/>
  <c r="BJM25" i="7"/>
  <c r="BIM26" i="7"/>
  <c r="RY23" i="7"/>
  <c r="DQ26" i="7"/>
  <c r="AIU26" i="7"/>
  <c r="AFY26" i="7"/>
  <c r="BDY23" i="7"/>
  <c r="AZY23" i="7"/>
  <c r="JU24" i="7"/>
  <c r="AKE22" i="7"/>
  <c r="BIQ25" i="7"/>
  <c r="BJW22" i="7"/>
  <c r="GK24" i="7"/>
  <c r="KA23" i="7"/>
  <c r="BAY25" i="7"/>
  <c r="BBV23" i="7"/>
  <c r="AZI22" i="7"/>
  <c r="WF23" i="7"/>
  <c r="DG26" i="7"/>
  <c r="JX25" i="7"/>
  <c r="RZ23" i="7"/>
  <c r="U25" i="7"/>
  <c r="JO23" i="7"/>
  <c r="ALQ26" i="7"/>
  <c r="BFG23" i="7"/>
  <c r="CR22" i="7"/>
  <c r="BTS22" i="7"/>
  <c r="ABD24" i="7"/>
  <c r="BBQ23" i="7"/>
  <c r="BBG24" i="7"/>
  <c r="TQ23" i="7"/>
  <c r="WQ25" i="7"/>
  <c r="DR22" i="7"/>
  <c r="IR24" i="7"/>
  <c r="WZ23" i="7"/>
  <c r="ANE25" i="7"/>
  <c r="BSM22" i="7"/>
  <c r="NK24" i="7"/>
  <c r="BAM25" i="7"/>
  <c r="ADC22" i="7"/>
  <c r="AEX24" i="7"/>
  <c r="ADS22" i="7"/>
  <c r="BLP23" i="7"/>
  <c r="BNS23" i="7"/>
  <c r="BFH25" i="7"/>
  <c r="ARY24" i="7"/>
  <c r="SN26" i="7"/>
  <c r="KH24" i="7"/>
  <c r="BXO27" i="7"/>
  <c r="KS28" i="7"/>
  <c r="AZZ22" i="7"/>
  <c r="BLG24" i="7"/>
  <c r="BEY23" i="7"/>
  <c r="AZA26" i="7"/>
  <c r="BFL22" i="7"/>
  <c r="PW25" i="7"/>
  <c r="ATW24" i="7"/>
  <c r="BNZ23" i="7"/>
  <c r="MX24" i="7"/>
  <c r="AOZ24" i="7"/>
  <c r="BWS26" i="7"/>
  <c r="BDZ25" i="7"/>
  <c r="SU27" i="7"/>
  <c r="QC22" i="7"/>
  <c r="BSR22" i="7"/>
  <c r="KS23" i="7"/>
  <c r="OK24" i="7"/>
  <c r="AIZ26" i="7"/>
  <c r="QO26" i="7"/>
  <c r="OV22" i="7"/>
  <c r="NP22" i="7"/>
  <c r="BOT26" i="7"/>
  <c r="MH23" i="7"/>
  <c r="AXB22" i="7"/>
  <c r="BRA24" i="7"/>
  <c r="DS22" i="7"/>
  <c r="BUH23" i="7"/>
  <c r="BCE22" i="7"/>
  <c r="CC23" i="7"/>
  <c r="AEA23" i="7"/>
  <c r="AQL26" i="7"/>
  <c r="PB23" i="7"/>
  <c r="BKX24" i="7"/>
  <c r="BLD24" i="7"/>
  <c r="ANM25" i="7"/>
  <c r="HJ24" i="7"/>
  <c r="BLM23" i="7"/>
  <c r="IQ22" i="7"/>
  <c r="BKK22" i="7"/>
  <c r="TU22" i="7"/>
  <c r="AFR22" i="7"/>
  <c r="ANT25" i="7"/>
  <c r="ADR24" i="7"/>
  <c r="MZ28" i="7"/>
  <c r="BGE22" i="7"/>
  <c r="PB26" i="7"/>
  <c r="BPQ24" i="7"/>
  <c r="AGO25" i="7"/>
  <c r="MM25" i="7"/>
  <c r="BBV26" i="7"/>
  <c r="BHA27" i="7"/>
  <c r="BCT22" i="7"/>
  <c r="B22" i="7" l="1"/>
  <c r="D33" i="12" s="1"/>
  <c r="C33" i="12" s="1"/>
  <c r="B24" i="7"/>
  <c r="D35" i="12" s="1"/>
  <c r="F35" i="12" s="1"/>
  <c r="H35" i="12" s="1"/>
  <c r="E34" i="12"/>
  <c r="G34" i="12" s="1"/>
  <c r="I33" i="12"/>
  <c r="J35" i="12"/>
  <c r="J33" i="12"/>
  <c r="A25" i="7"/>
  <c r="E36" i="12"/>
  <c r="G36" i="12" s="1"/>
  <c r="A22" i="7"/>
  <c r="A23" i="7"/>
  <c r="J36" i="12"/>
  <c r="I34" i="12"/>
  <c r="A26" i="7"/>
  <c r="B25" i="7"/>
  <c r="D36" i="12" s="1"/>
  <c r="I38" i="12"/>
  <c r="E35" i="12"/>
  <c r="G35" i="12" s="1"/>
  <c r="E33" i="12"/>
  <c r="G33" i="12" s="1"/>
  <c r="A28" i="7"/>
  <c r="E38" i="12"/>
  <c r="G38" i="12" s="1"/>
  <c r="I36" i="12"/>
  <c r="J37" i="12"/>
  <c r="I35" i="12"/>
  <c r="B27" i="7"/>
  <c r="D38" i="12" s="1"/>
  <c r="K38" i="12" s="1"/>
  <c r="J34" i="12"/>
  <c r="B23" i="7"/>
  <c r="D34" i="12" s="1"/>
  <c r="F34" i="12" s="1"/>
  <c r="H34" i="12" s="1"/>
  <c r="A24" i="7"/>
  <c r="A27" i="7"/>
  <c r="I37" i="12"/>
  <c r="E37" i="12"/>
  <c r="G37" i="12" s="1"/>
  <c r="E39" i="12"/>
  <c r="G39" i="12" s="1"/>
  <c r="J38" i="12"/>
  <c r="B28" i="7"/>
  <c r="D39" i="12" s="1"/>
  <c r="K39" i="12" s="1"/>
  <c r="B26" i="7"/>
  <c r="D37" i="12" s="1"/>
  <c r="K37" i="12" s="1"/>
  <c r="I39" i="12"/>
  <c r="J39" i="12"/>
  <c r="AE11" i="3"/>
  <c r="AE21" i="3" s="1"/>
  <c r="AC15" i="3"/>
  <c r="F37" i="12" l="1"/>
  <c r="H37" i="12" s="1"/>
  <c r="F33" i="12"/>
  <c r="H33" i="12" s="1"/>
  <c r="K33" i="12"/>
  <c r="C35" i="12"/>
  <c r="K35" i="12"/>
  <c r="F38" i="12"/>
  <c r="H38" i="12" s="1"/>
  <c r="F36" i="12"/>
  <c r="H36" i="12" s="1"/>
  <c r="C36" i="12"/>
  <c r="K36" i="12"/>
  <c r="C38" i="12"/>
  <c r="F39" i="12"/>
  <c r="H39" i="12" s="1"/>
  <c r="C39" i="12"/>
  <c r="C37" i="12"/>
  <c r="K34" i="12"/>
  <c r="C34" i="12"/>
  <c r="AC16" i="3"/>
  <c r="AC17" i="3" l="1"/>
  <c r="D1793" i="8"/>
  <c r="D1792" i="8"/>
  <c r="D1791" i="8"/>
  <c r="D1790" i="8"/>
  <c r="D1789" i="8"/>
  <c r="D1788" i="8"/>
  <c r="D1787" i="8"/>
  <c r="D1786" i="8"/>
  <c r="D1785" i="8"/>
  <c r="D1784" i="8"/>
  <c r="D1783" i="8"/>
  <c r="D1782" i="8"/>
  <c r="D1781" i="8"/>
  <c r="D1780" i="8"/>
  <c r="D1779" i="8"/>
  <c r="D1778" i="8"/>
  <c r="D1777" i="8"/>
  <c r="D1776" i="8"/>
  <c r="D1775" i="8"/>
  <c r="D1774" i="8"/>
  <c r="D1773" i="8"/>
  <c r="D1772" i="8"/>
  <c r="D1771" i="8"/>
  <c r="D1770" i="8"/>
  <c r="D1769" i="8"/>
  <c r="D1768" i="8"/>
  <c r="D1767" i="8"/>
  <c r="D1766" i="8"/>
  <c r="D1765" i="8"/>
  <c r="D1764" i="8"/>
  <c r="D1763" i="8"/>
  <c r="D1762" i="8"/>
  <c r="D1761" i="8"/>
  <c r="D1760" i="8"/>
  <c r="D1759" i="8"/>
  <c r="D1758" i="8"/>
  <c r="D1757" i="8"/>
  <c r="D1756" i="8"/>
  <c r="D1755" i="8"/>
  <c r="D1754" i="8"/>
  <c r="D1753" i="8"/>
  <c r="D1752" i="8"/>
  <c r="D1751" i="8"/>
  <c r="D1750" i="8"/>
  <c r="D1749" i="8"/>
  <c r="D1748" i="8"/>
  <c r="D1747" i="8"/>
  <c r="D1746" i="8"/>
  <c r="D1745" i="8"/>
  <c r="D1744" i="8"/>
  <c r="C1570" i="8"/>
  <c r="C1565" i="8"/>
  <c r="C1560" i="8"/>
  <c r="C1555" i="8"/>
  <c r="C1550" i="8"/>
  <c r="C1545" i="8"/>
  <c r="C1540" i="8"/>
  <c r="C1535" i="8"/>
  <c r="C1530" i="8"/>
  <c r="C1525" i="8"/>
  <c r="C1520" i="8"/>
  <c r="C1515" i="8"/>
  <c r="C1510" i="8"/>
  <c r="C1505" i="8"/>
  <c r="C1500" i="8"/>
  <c r="C1495" i="8"/>
  <c r="C1490" i="8"/>
  <c r="C1485" i="8"/>
  <c r="C1480" i="8"/>
  <c r="C1475" i="8"/>
  <c r="E1445" i="8"/>
  <c r="E1434" i="8"/>
  <c r="E1421" i="8"/>
  <c r="E1410" i="8"/>
  <c r="E1397" i="8"/>
  <c r="E1386" i="8"/>
  <c r="E1373" i="8"/>
  <c r="E1362" i="8"/>
  <c r="E1349" i="8"/>
  <c r="E1338" i="8"/>
  <c r="E1325" i="8"/>
  <c r="E1314" i="8"/>
  <c r="E1301" i="8"/>
  <c r="E1290" i="8"/>
  <c r="C1281" i="8"/>
  <c r="C1305" i="8" s="1"/>
  <c r="C1329" i="8" s="1"/>
  <c r="C1353" i="8" s="1"/>
  <c r="C1377" i="8" s="1"/>
  <c r="C1401" i="8" s="1"/>
  <c r="C1425" i="8" s="1"/>
  <c r="E1275" i="8"/>
  <c r="E1264" i="8"/>
  <c r="E1251" i="8"/>
  <c r="E1240" i="8"/>
  <c r="E1252" i="8" s="1"/>
  <c r="E1227" i="8"/>
  <c r="E1216" i="8"/>
  <c r="E1228" i="8" s="1"/>
  <c r="E1203" i="8"/>
  <c r="E1192" i="8"/>
  <c r="E1204" i="8" s="1"/>
  <c r="E1179" i="8"/>
  <c r="E1168" i="8"/>
  <c r="E1180" i="8" s="1"/>
  <c r="E1155" i="8"/>
  <c r="E1144" i="8"/>
  <c r="E1156" i="8" s="1"/>
  <c r="E1131" i="8"/>
  <c r="E1120" i="8"/>
  <c r="E1132" i="8" s="1"/>
  <c r="C1111" i="8"/>
  <c r="C1135" i="8" s="1"/>
  <c r="C1159" i="8" s="1"/>
  <c r="C1183" i="8" s="1"/>
  <c r="C1207" i="8" s="1"/>
  <c r="C1231" i="8" s="1"/>
  <c r="C1255" i="8" s="1"/>
  <c r="E1107" i="8"/>
  <c r="E1096" i="8"/>
  <c r="E1079" i="8"/>
  <c r="E1063" i="8"/>
  <c r="E1042" i="8"/>
  <c r="E1043" i="8" s="1"/>
  <c r="E1026" i="8"/>
  <c r="E1005" i="8"/>
  <c r="E989" i="8"/>
  <c r="E968" i="8"/>
  <c r="E952" i="8"/>
  <c r="E931" i="8"/>
  <c r="E915" i="8"/>
  <c r="E894" i="8"/>
  <c r="E895" i="8" s="1"/>
  <c r="E878" i="8"/>
  <c r="E857" i="8"/>
  <c r="E841" i="8"/>
  <c r="C826" i="8"/>
  <c r="C863" i="8" s="1"/>
  <c r="C900" i="8" s="1"/>
  <c r="C937" i="8" s="1"/>
  <c r="C974" i="8" s="1"/>
  <c r="C1011" i="8" s="1"/>
  <c r="C1048" i="8" s="1"/>
  <c r="E820" i="8"/>
  <c r="E804" i="8"/>
  <c r="E783" i="8"/>
  <c r="E772" i="8"/>
  <c r="E759" i="8"/>
  <c r="E748" i="8"/>
  <c r="E735" i="8"/>
  <c r="E724" i="8"/>
  <c r="E711" i="8"/>
  <c r="E700" i="8"/>
  <c r="E687" i="8"/>
  <c r="E676" i="8"/>
  <c r="E663" i="8"/>
  <c r="E652" i="8"/>
  <c r="E639" i="8"/>
  <c r="E628" i="8"/>
  <c r="C619" i="8"/>
  <c r="C643" i="8" s="1"/>
  <c r="C667" i="8" s="1"/>
  <c r="C691" i="8" s="1"/>
  <c r="C715" i="8" s="1"/>
  <c r="C739" i="8" s="1"/>
  <c r="C763" i="8" s="1"/>
  <c r="E613" i="8"/>
  <c r="E602" i="8"/>
  <c r="E589" i="8"/>
  <c r="E578" i="8"/>
  <c r="E565" i="8"/>
  <c r="E554" i="8"/>
  <c r="E541" i="8"/>
  <c r="E530" i="8"/>
  <c r="E517" i="8"/>
  <c r="E506" i="8"/>
  <c r="E493" i="8"/>
  <c r="E482" i="8"/>
  <c r="E469" i="8"/>
  <c r="E458" i="8"/>
  <c r="C449" i="8"/>
  <c r="C473" i="8" s="1"/>
  <c r="C497" i="8" s="1"/>
  <c r="C521" i="8" s="1"/>
  <c r="C545" i="8" s="1"/>
  <c r="C569" i="8" s="1"/>
  <c r="C593" i="8" s="1"/>
  <c r="E445" i="8"/>
  <c r="D444" i="8"/>
  <c r="D638" i="8" s="1"/>
  <c r="D443" i="8"/>
  <c r="D637" i="8" s="1"/>
  <c r="D442" i="8"/>
  <c r="D441" i="8"/>
  <c r="D635" i="8" s="1"/>
  <c r="D440" i="8"/>
  <c r="D439" i="8"/>
  <c r="D438" i="8"/>
  <c r="D437" i="8"/>
  <c r="D631" i="8" s="1"/>
  <c r="D436" i="8"/>
  <c r="D435" i="8"/>
  <c r="E434" i="8"/>
  <c r="D433" i="8"/>
  <c r="D627" i="8" s="1"/>
  <c r="D432" i="8"/>
  <c r="D431" i="8"/>
  <c r="D430" i="8"/>
  <c r="D429" i="8"/>
  <c r="D623" i="8" s="1"/>
  <c r="D428" i="8"/>
  <c r="D427" i="8"/>
  <c r="D426" i="8"/>
  <c r="D425" i="8"/>
  <c r="D619" i="8" s="1"/>
  <c r="D424" i="8"/>
  <c r="E417" i="8"/>
  <c r="E401" i="8"/>
  <c r="E380" i="8"/>
  <c r="E364" i="8"/>
  <c r="E343" i="8"/>
  <c r="E327" i="8"/>
  <c r="E306" i="8"/>
  <c r="E290" i="8"/>
  <c r="E269" i="8"/>
  <c r="E253" i="8"/>
  <c r="E232" i="8"/>
  <c r="E216" i="8"/>
  <c r="E195" i="8"/>
  <c r="E179" i="8"/>
  <c r="C164" i="8"/>
  <c r="C201" i="8" s="1"/>
  <c r="C238" i="8" s="1"/>
  <c r="C275" i="8" s="1"/>
  <c r="C312" i="8" s="1"/>
  <c r="C349" i="8" s="1"/>
  <c r="C386" i="8" s="1"/>
  <c r="E158" i="8"/>
  <c r="D157" i="8"/>
  <c r="D194" i="8" s="1"/>
  <c r="D231" i="8" s="1"/>
  <c r="D268" i="8" s="1"/>
  <c r="D305" i="8" s="1"/>
  <c r="D342" i="8" s="1"/>
  <c r="D379" i="8" s="1"/>
  <c r="D416" i="8" s="1"/>
  <c r="D819" i="8" s="1"/>
  <c r="D856" i="8" s="1"/>
  <c r="D893" i="8" s="1"/>
  <c r="D930" i="8" s="1"/>
  <c r="D967" i="8" s="1"/>
  <c r="D1004" i="8" s="1"/>
  <c r="D1041" i="8" s="1"/>
  <c r="D1078" i="8" s="1"/>
  <c r="D156" i="8"/>
  <c r="D193" i="8" s="1"/>
  <c r="D230" i="8" s="1"/>
  <c r="D267" i="8" s="1"/>
  <c r="D304" i="8" s="1"/>
  <c r="D341" i="8" s="1"/>
  <c r="D378" i="8" s="1"/>
  <c r="D415" i="8" s="1"/>
  <c r="D818" i="8" s="1"/>
  <c r="D855" i="8" s="1"/>
  <c r="D892" i="8" s="1"/>
  <c r="D929" i="8" s="1"/>
  <c r="D966" i="8" s="1"/>
  <c r="D1003" i="8" s="1"/>
  <c r="D1040" i="8" s="1"/>
  <c r="D1077" i="8" s="1"/>
  <c r="D155" i="8"/>
  <c r="D192" i="8" s="1"/>
  <c r="D229" i="8" s="1"/>
  <c r="D266" i="8" s="1"/>
  <c r="D303" i="8" s="1"/>
  <c r="D340" i="8" s="1"/>
  <c r="D377" i="8" s="1"/>
  <c r="D414" i="8" s="1"/>
  <c r="D817" i="8" s="1"/>
  <c r="D854" i="8" s="1"/>
  <c r="D891" i="8" s="1"/>
  <c r="D928" i="8" s="1"/>
  <c r="D965" i="8" s="1"/>
  <c r="D1002" i="8" s="1"/>
  <c r="D1039" i="8" s="1"/>
  <c r="D1076" i="8" s="1"/>
  <c r="D154" i="8"/>
  <c r="D191" i="8" s="1"/>
  <c r="D228" i="8" s="1"/>
  <c r="D265" i="8" s="1"/>
  <c r="D302" i="8" s="1"/>
  <c r="D339" i="8" s="1"/>
  <c r="D376" i="8" s="1"/>
  <c r="D413" i="8" s="1"/>
  <c r="D816" i="8" s="1"/>
  <c r="D853" i="8" s="1"/>
  <c r="D890" i="8" s="1"/>
  <c r="D927" i="8" s="1"/>
  <c r="D964" i="8" s="1"/>
  <c r="D1001" i="8" s="1"/>
  <c r="D1038" i="8" s="1"/>
  <c r="D1075" i="8" s="1"/>
  <c r="D153" i="8"/>
  <c r="D190" i="8" s="1"/>
  <c r="D227" i="8" s="1"/>
  <c r="D264" i="8" s="1"/>
  <c r="D301" i="8" s="1"/>
  <c r="D338" i="8" s="1"/>
  <c r="D375" i="8" s="1"/>
  <c r="D412" i="8" s="1"/>
  <c r="D815" i="8" s="1"/>
  <c r="D852" i="8" s="1"/>
  <c r="D889" i="8" s="1"/>
  <c r="D926" i="8" s="1"/>
  <c r="D963" i="8" s="1"/>
  <c r="D1000" i="8" s="1"/>
  <c r="D1037" i="8" s="1"/>
  <c r="D1074" i="8" s="1"/>
  <c r="D152" i="8"/>
  <c r="D189" i="8" s="1"/>
  <c r="D226" i="8" s="1"/>
  <c r="D263" i="8" s="1"/>
  <c r="D300" i="8" s="1"/>
  <c r="D337" i="8" s="1"/>
  <c r="D374" i="8" s="1"/>
  <c r="D411" i="8" s="1"/>
  <c r="D814" i="8" s="1"/>
  <c r="D851" i="8" s="1"/>
  <c r="D888" i="8" s="1"/>
  <c r="D925" i="8" s="1"/>
  <c r="D962" i="8" s="1"/>
  <c r="D999" i="8" s="1"/>
  <c r="D1036" i="8" s="1"/>
  <c r="D1073" i="8" s="1"/>
  <c r="D151" i="8"/>
  <c r="D188" i="8" s="1"/>
  <c r="D225" i="8" s="1"/>
  <c r="D262" i="8" s="1"/>
  <c r="D299" i="8" s="1"/>
  <c r="D336" i="8" s="1"/>
  <c r="D373" i="8" s="1"/>
  <c r="D410" i="8" s="1"/>
  <c r="D813" i="8" s="1"/>
  <c r="D850" i="8" s="1"/>
  <c r="D887" i="8" s="1"/>
  <c r="D924" i="8" s="1"/>
  <c r="D961" i="8" s="1"/>
  <c r="D998" i="8" s="1"/>
  <c r="D1035" i="8" s="1"/>
  <c r="D1072" i="8" s="1"/>
  <c r="D150" i="8"/>
  <c r="D187" i="8" s="1"/>
  <c r="D224" i="8" s="1"/>
  <c r="D261" i="8" s="1"/>
  <c r="D298" i="8" s="1"/>
  <c r="D335" i="8" s="1"/>
  <c r="D372" i="8" s="1"/>
  <c r="D409" i="8" s="1"/>
  <c r="D812" i="8" s="1"/>
  <c r="D849" i="8" s="1"/>
  <c r="D886" i="8" s="1"/>
  <c r="D923" i="8" s="1"/>
  <c r="D960" i="8" s="1"/>
  <c r="D997" i="8" s="1"/>
  <c r="D1034" i="8" s="1"/>
  <c r="D1071" i="8" s="1"/>
  <c r="D149" i="8"/>
  <c r="D186" i="8" s="1"/>
  <c r="D223" i="8" s="1"/>
  <c r="D260" i="8" s="1"/>
  <c r="D297" i="8" s="1"/>
  <c r="D334" i="8" s="1"/>
  <c r="D371" i="8" s="1"/>
  <c r="D408" i="8" s="1"/>
  <c r="D811" i="8" s="1"/>
  <c r="D848" i="8" s="1"/>
  <c r="D885" i="8" s="1"/>
  <c r="D922" i="8" s="1"/>
  <c r="D959" i="8" s="1"/>
  <c r="D996" i="8" s="1"/>
  <c r="D1033" i="8" s="1"/>
  <c r="D1070" i="8" s="1"/>
  <c r="D148" i="8"/>
  <c r="D185" i="8" s="1"/>
  <c r="D222" i="8" s="1"/>
  <c r="D259" i="8" s="1"/>
  <c r="D296" i="8" s="1"/>
  <c r="D333" i="8" s="1"/>
  <c r="D370" i="8" s="1"/>
  <c r="D407" i="8" s="1"/>
  <c r="D810" i="8" s="1"/>
  <c r="D847" i="8" s="1"/>
  <c r="D884" i="8" s="1"/>
  <c r="D921" i="8" s="1"/>
  <c r="D958" i="8" s="1"/>
  <c r="D995" i="8" s="1"/>
  <c r="D1032" i="8" s="1"/>
  <c r="D1069" i="8" s="1"/>
  <c r="D147" i="8"/>
  <c r="D184" i="8" s="1"/>
  <c r="D221" i="8" s="1"/>
  <c r="D258" i="8" s="1"/>
  <c r="D295" i="8" s="1"/>
  <c r="D332" i="8" s="1"/>
  <c r="D369" i="8" s="1"/>
  <c r="D406" i="8" s="1"/>
  <c r="D809" i="8" s="1"/>
  <c r="D846" i="8" s="1"/>
  <c r="D883" i="8" s="1"/>
  <c r="D920" i="8" s="1"/>
  <c r="D957" i="8" s="1"/>
  <c r="D994" i="8" s="1"/>
  <c r="D1031" i="8" s="1"/>
  <c r="D1068" i="8" s="1"/>
  <c r="D146" i="8"/>
  <c r="D183" i="8" s="1"/>
  <c r="D220" i="8" s="1"/>
  <c r="D257" i="8" s="1"/>
  <c r="D294" i="8" s="1"/>
  <c r="D331" i="8" s="1"/>
  <c r="D368" i="8" s="1"/>
  <c r="D405" i="8" s="1"/>
  <c r="D808" i="8" s="1"/>
  <c r="D845" i="8" s="1"/>
  <c r="D882" i="8" s="1"/>
  <c r="D919" i="8" s="1"/>
  <c r="D956" i="8" s="1"/>
  <c r="D993" i="8" s="1"/>
  <c r="D1030" i="8" s="1"/>
  <c r="D1067" i="8" s="1"/>
  <c r="D145" i="8"/>
  <c r="D182" i="8" s="1"/>
  <c r="D219" i="8" s="1"/>
  <c r="D256" i="8" s="1"/>
  <c r="D293" i="8" s="1"/>
  <c r="D330" i="8" s="1"/>
  <c r="D367" i="8" s="1"/>
  <c r="D404" i="8" s="1"/>
  <c r="D807" i="8" s="1"/>
  <c r="D844" i="8" s="1"/>
  <c r="D881" i="8" s="1"/>
  <c r="D918" i="8" s="1"/>
  <c r="D955" i="8" s="1"/>
  <c r="D992" i="8" s="1"/>
  <c r="D1029" i="8" s="1"/>
  <c r="D1066" i="8" s="1"/>
  <c r="D144" i="8"/>
  <c r="D181" i="8" s="1"/>
  <c r="D218" i="8" s="1"/>
  <c r="D255" i="8" s="1"/>
  <c r="D292" i="8" s="1"/>
  <c r="D329" i="8" s="1"/>
  <c r="D366" i="8" s="1"/>
  <c r="D403" i="8" s="1"/>
  <c r="D806" i="8" s="1"/>
  <c r="D843" i="8" s="1"/>
  <c r="D880" i="8" s="1"/>
  <c r="D917" i="8" s="1"/>
  <c r="D954" i="8" s="1"/>
  <c r="D991" i="8" s="1"/>
  <c r="D1028" i="8" s="1"/>
  <c r="D1065" i="8" s="1"/>
  <c r="D143" i="8"/>
  <c r="D180" i="8" s="1"/>
  <c r="D217" i="8" s="1"/>
  <c r="D254" i="8" s="1"/>
  <c r="D291" i="8" s="1"/>
  <c r="D328" i="8" s="1"/>
  <c r="D365" i="8" s="1"/>
  <c r="D402" i="8" s="1"/>
  <c r="D805" i="8" s="1"/>
  <c r="D842" i="8" s="1"/>
  <c r="D879" i="8" s="1"/>
  <c r="D916" i="8" s="1"/>
  <c r="D953" i="8" s="1"/>
  <c r="D990" i="8" s="1"/>
  <c r="D1027" i="8" s="1"/>
  <c r="D1064" i="8" s="1"/>
  <c r="E142" i="8"/>
  <c r="E159" i="8" s="1"/>
  <c r="D141" i="8"/>
  <c r="D178" i="8" s="1"/>
  <c r="D215" i="8" s="1"/>
  <c r="D252" i="8" s="1"/>
  <c r="D289" i="8" s="1"/>
  <c r="D326" i="8" s="1"/>
  <c r="D363" i="8" s="1"/>
  <c r="D400" i="8" s="1"/>
  <c r="D803" i="8" s="1"/>
  <c r="D840" i="8" s="1"/>
  <c r="D877" i="8" s="1"/>
  <c r="D914" i="8" s="1"/>
  <c r="D951" i="8" s="1"/>
  <c r="D988" i="8" s="1"/>
  <c r="D1025" i="8" s="1"/>
  <c r="D1062" i="8" s="1"/>
  <c r="D140" i="8"/>
  <c r="D177" i="8" s="1"/>
  <c r="D214" i="8" s="1"/>
  <c r="D251" i="8" s="1"/>
  <c r="D288" i="8" s="1"/>
  <c r="D325" i="8" s="1"/>
  <c r="D362" i="8" s="1"/>
  <c r="D399" i="8" s="1"/>
  <c r="D802" i="8" s="1"/>
  <c r="D839" i="8" s="1"/>
  <c r="D876" i="8" s="1"/>
  <c r="D913" i="8" s="1"/>
  <c r="D950" i="8" s="1"/>
  <c r="D987" i="8" s="1"/>
  <c r="D1024" i="8" s="1"/>
  <c r="D1061" i="8" s="1"/>
  <c r="D139" i="8"/>
  <c r="D176" i="8" s="1"/>
  <c r="D213" i="8" s="1"/>
  <c r="D250" i="8" s="1"/>
  <c r="D287" i="8" s="1"/>
  <c r="D324" i="8" s="1"/>
  <c r="D361" i="8" s="1"/>
  <c r="D398" i="8" s="1"/>
  <c r="D801" i="8" s="1"/>
  <c r="D838" i="8" s="1"/>
  <c r="D875" i="8" s="1"/>
  <c r="D912" i="8" s="1"/>
  <c r="D949" i="8" s="1"/>
  <c r="D986" i="8" s="1"/>
  <c r="D1023" i="8" s="1"/>
  <c r="D1060" i="8" s="1"/>
  <c r="D138" i="8"/>
  <c r="D175" i="8" s="1"/>
  <c r="D212" i="8" s="1"/>
  <c r="D249" i="8" s="1"/>
  <c r="D286" i="8" s="1"/>
  <c r="D323" i="8" s="1"/>
  <c r="D360" i="8" s="1"/>
  <c r="D397" i="8" s="1"/>
  <c r="D800" i="8" s="1"/>
  <c r="D837" i="8" s="1"/>
  <c r="D874" i="8" s="1"/>
  <c r="D911" i="8" s="1"/>
  <c r="D948" i="8" s="1"/>
  <c r="D985" i="8" s="1"/>
  <c r="D1022" i="8" s="1"/>
  <c r="D1059" i="8" s="1"/>
  <c r="D137" i="8"/>
  <c r="D174" i="8" s="1"/>
  <c r="D211" i="8" s="1"/>
  <c r="D248" i="8" s="1"/>
  <c r="D285" i="8" s="1"/>
  <c r="D322" i="8" s="1"/>
  <c r="D359" i="8" s="1"/>
  <c r="D396" i="8" s="1"/>
  <c r="D799" i="8" s="1"/>
  <c r="D836" i="8" s="1"/>
  <c r="D873" i="8" s="1"/>
  <c r="D910" i="8" s="1"/>
  <c r="D947" i="8" s="1"/>
  <c r="D984" i="8" s="1"/>
  <c r="D1021" i="8" s="1"/>
  <c r="D1058" i="8" s="1"/>
  <c r="D136" i="8"/>
  <c r="D173" i="8" s="1"/>
  <c r="D210" i="8" s="1"/>
  <c r="D247" i="8" s="1"/>
  <c r="D284" i="8" s="1"/>
  <c r="D321" i="8" s="1"/>
  <c r="D358" i="8" s="1"/>
  <c r="D395" i="8" s="1"/>
  <c r="D798" i="8" s="1"/>
  <c r="D835" i="8" s="1"/>
  <c r="D872" i="8" s="1"/>
  <c r="D909" i="8" s="1"/>
  <c r="D946" i="8" s="1"/>
  <c r="D983" i="8" s="1"/>
  <c r="D1020" i="8" s="1"/>
  <c r="D1057" i="8" s="1"/>
  <c r="D135" i="8"/>
  <c r="D172" i="8" s="1"/>
  <c r="D209" i="8" s="1"/>
  <c r="D246" i="8" s="1"/>
  <c r="D283" i="8" s="1"/>
  <c r="D320" i="8" s="1"/>
  <c r="D357" i="8" s="1"/>
  <c r="D394" i="8" s="1"/>
  <c r="D797" i="8" s="1"/>
  <c r="D834" i="8" s="1"/>
  <c r="D871" i="8" s="1"/>
  <c r="D908" i="8" s="1"/>
  <c r="D945" i="8" s="1"/>
  <c r="D982" i="8" s="1"/>
  <c r="D1019" i="8" s="1"/>
  <c r="D1056" i="8" s="1"/>
  <c r="D134" i="8"/>
  <c r="D171" i="8" s="1"/>
  <c r="D208" i="8" s="1"/>
  <c r="D245" i="8" s="1"/>
  <c r="D282" i="8" s="1"/>
  <c r="D319" i="8" s="1"/>
  <c r="D356" i="8" s="1"/>
  <c r="D393" i="8" s="1"/>
  <c r="D796" i="8" s="1"/>
  <c r="D833" i="8" s="1"/>
  <c r="D870" i="8" s="1"/>
  <c r="D907" i="8" s="1"/>
  <c r="D944" i="8" s="1"/>
  <c r="D981" i="8" s="1"/>
  <c r="D1018" i="8" s="1"/>
  <c r="D1055" i="8" s="1"/>
  <c r="D133" i="8"/>
  <c r="D170" i="8" s="1"/>
  <c r="D207" i="8" s="1"/>
  <c r="D244" i="8" s="1"/>
  <c r="D281" i="8" s="1"/>
  <c r="D318" i="8" s="1"/>
  <c r="D355" i="8" s="1"/>
  <c r="D392" i="8" s="1"/>
  <c r="D795" i="8" s="1"/>
  <c r="D832" i="8" s="1"/>
  <c r="D869" i="8" s="1"/>
  <c r="D906" i="8" s="1"/>
  <c r="D943" i="8" s="1"/>
  <c r="D980" i="8" s="1"/>
  <c r="D1017" i="8" s="1"/>
  <c r="D1054" i="8" s="1"/>
  <c r="D132" i="8"/>
  <c r="D169" i="8" s="1"/>
  <c r="D206" i="8" s="1"/>
  <c r="D243" i="8" s="1"/>
  <c r="D280" i="8" s="1"/>
  <c r="D317" i="8" s="1"/>
  <c r="D354" i="8" s="1"/>
  <c r="D391" i="8" s="1"/>
  <c r="D794" i="8" s="1"/>
  <c r="D831" i="8" s="1"/>
  <c r="D868" i="8" s="1"/>
  <c r="D905" i="8" s="1"/>
  <c r="D942" i="8" s="1"/>
  <c r="D979" i="8" s="1"/>
  <c r="D1016" i="8" s="1"/>
  <c r="D1053" i="8" s="1"/>
  <c r="D131" i="8"/>
  <c r="D168" i="8" s="1"/>
  <c r="D205" i="8" s="1"/>
  <c r="D242" i="8" s="1"/>
  <c r="D279" i="8" s="1"/>
  <c r="D316" i="8" s="1"/>
  <c r="D353" i="8" s="1"/>
  <c r="D390" i="8" s="1"/>
  <c r="D793" i="8" s="1"/>
  <c r="D830" i="8" s="1"/>
  <c r="D867" i="8" s="1"/>
  <c r="D904" i="8" s="1"/>
  <c r="D941" i="8" s="1"/>
  <c r="D978" i="8" s="1"/>
  <c r="D1015" i="8" s="1"/>
  <c r="D1052" i="8" s="1"/>
  <c r="D130" i="8"/>
  <c r="D167" i="8" s="1"/>
  <c r="D204" i="8" s="1"/>
  <c r="D241" i="8" s="1"/>
  <c r="D278" i="8" s="1"/>
  <c r="D315" i="8" s="1"/>
  <c r="D352" i="8" s="1"/>
  <c r="D389" i="8" s="1"/>
  <c r="D792" i="8" s="1"/>
  <c r="D829" i="8" s="1"/>
  <c r="D866" i="8" s="1"/>
  <c r="D903" i="8" s="1"/>
  <c r="D940" i="8" s="1"/>
  <c r="D977" i="8" s="1"/>
  <c r="D1014" i="8" s="1"/>
  <c r="D1051" i="8" s="1"/>
  <c r="D129" i="8"/>
  <c r="D166" i="8" s="1"/>
  <c r="D203" i="8" s="1"/>
  <c r="D240" i="8" s="1"/>
  <c r="D277" i="8" s="1"/>
  <c r="D314" i="8" s="1"/>
  <c r="D351" i="8" s="1"/>
  <c r="D388" i="8" s="1"/>
  <c r="D791" i="8" s="1"/>
  <c r="D828" i="8" s="1"/>
  <c r="D865" i="8" s="1"/>
  <c r="D902" i="8" s="1"/>
  <c r="D939" i="8" s="1"/>
  <c r="D976" i="8" s="1"/>
  <c r="D1013" i="8" s="1"/>
  <c r="D1050" i="8" s="1"/>
  <c r="D128" i="8"/>
  <c r="D165" i="8" s="1"/>
  <c r="D202" i="8" s="1"/>
  <c r="D239" i="8" s="1"/>
  <c r="D276" i="8" s="1"/>
  <c r="D313" i="8" s="1"/>
  <c r="D350" i="8" s="1"/>
  <c r="D387" i="8" s="1"/>
  <c r="D790" i="8" s="1"/>
  <c r="D827" i="8" s="1"/>
  <c r="D864" i="8" s="1"/>
  <c r="D901" i="8" s="1"/>
  <c r="D938" i="8" s="1"/>
  <c r="D975" i="8" s="1"/>
  <c r="D1012" i="8" s="1"/>
  <c r="D1049" i="8" s="1"/>
  <c r="D127" i="8"/>
  <c r="D164" i="8" s="1"/>
  <c r="D201" i="8" s="1"/>
  <c r="D238" i="8" s="1"/>
  <c r="D275" i="8" s="1"/>
  <c r="D312" i="8" s="1"/>
  <c r="D349" i="8" s="1"/>
  <c r="D386" i="8" s="1"/>
  <c r="D789" i="8" s="1"/>
  <c r="D826" i="8" s="1"/>
  <c r="D863" i="8" s="1"/>
  <c r="D900" i="8" s="1"/>
  <c r="D937" i="8" s="1"/>
  <c r="D974" i="8" s="1"/>
  <c r="D1011" i="8" s="1"/>
  <c r="D1048" i="8" s="1"/>
  <c r="C61" i="8"/>
  <c r="C70" i="8" s="1"/>
  <c r="C79" i="8" s="1"/>
  <c r="C88" i="8" s="1"/>
  <c r="C97" i="8" s="1"/>
  <c r="C106" i="8" s="1"/>
  <c r="C115" i="8" s="1"/>
  <c r="E4" i="8"/>
  <c r="E712" i="8" l="1"/>
  <c r="E821" i="8"/>
  <c r="E1326" i="8"/>
  <c r="E1374" i="8"/>
  <c r="E1422" i="8"/>
  <c r="E270" i="8"/>
  <c r="E1302" i="8"/>
  <c r="E1350" i="8"/>
  <c r="E1398" i="8"/>
  <c r="E1446" i="8"/>
  <c r="E640" i="8"/>
  <c r="E688" i="8"/>
  <c r="E736" i="8"/>
  <c r="E784" i="8"/>
  <c r="E344" i="8"/>
  <c r="E418" i="8"/>
  <c r="E969" i="8"/>
  <c r="E307" i="8"/>
  <c r="E470" i="8"/>
  <c r="E518" i="8"/>
  <c r="E566" i="8"/>
  <c r="E614" i="8"/>
  <c r="E760" i="8"/>
  <c r="E1276" i="8"/>
  <c r="E542" i="8"/>
  <c r="E590" i="8"/>
  <c r="E381" i="8"/>
  <c r="E664" i="8"/>
  <c r="E196" i="8"/>
  <c r="E494" i="8"/>
  <c r="E233" i="8"/>
  <c r="E446" i="8"/>
  <c r="D449" i="8"/>
  <c r="D473" i="8" s="1"/>
  <c r="D497" i="8" s="1"/>
  <c r="D521" i="8" s="1"/>
  <c r="D545" i="8" s="1"/>
  <c r="D569" i="8" s="1"/>
  <c r="D593" i="8" s="1"/>
  <c r="D1087" i="8" s="1"/>
  <c r="D1111" i="8" s="1"/>
  <c r="D1135" i="8" s="1"/>
  <c r="D1159" i="8" s="1"/>
  <c r="D1183" i="8" s="1"/>
  <c r="D1207" i="8" s="1"/>
  <c r="D1231" i="8" s="1"/>
  <c r="D1255" i="8" s="1"/>
  <c r="D461" i="8"/>
  <c r="D485" i="8" s="1"/>
  <c r="D509" i="8" s="1"/>
  <c r="D533" i="8" s="1"/>
  <c r="D557" i="8" s="1"/>
  <c r="D581" i="8" s="1"/>
  <c r="D605" i="8" s="1"/>
  <c r="D1099" i="8" s="1"/>
  <c r="D1123" i="8" s="1"/>
  <c r="D1147" i="8" s="1"/>
  <c r="D1171" i="8" s="1"/>
  <c r="D1195" i="8" s="1"/>
  <c r="D1219" i="8" s="1"/>
  <c r="D1243" i="8" s="1"/>
  <c r="D1267" i="8" s="1"/>
  <c r="D621" i="8"/>
  <c r="D451" i="8"/>
  <c r="D475" i="8" s="1"/>
  <c r="D499" i="8" s="1"/>
  <c r="D523" i="8" s="1"/>
  <c r="D547" i="8" s="1"/>
  <c r="D571" i="8" s="1"/>
  <c r="D595" i="8" s="1"/>
  <c r="D1089" i="8" s="1"/>
  <c r="D1113" i="8" s="1"/>
  <c r="D1137" i="8" s="1"/>
  <c r="D1161" i="8" s="1"/>
  <c r="D1185" i="8" s="1"/>
  <c r="D1209" i="8" s="1"/>
  <c r="D1233" i="8" s="1"/>
  <c r="D1257" i="8" s="1"/>
  <c r="D625" i="8"/>
  <c r="D455" i="8"/>
  <c r="D479" i="8" s="1"/>
  <c r="D503" i="8" s="1"/>
  <c r="D527" i="8" s="1"/>
  <c r="D551" i="8" s="1"/>
  <c r="D575" i="8" s="1"/>
  <c r="D599" i="8" s="1"/>
  <c r="D1093" i="8" s="1"/>
  <c r="D1117" i="8" s="1"/>
  <c r="D1141" i="8" s="1"/>
  <c r="D1165" i="8" s="1"/>
  <c r="D1189" i="8" s="1"/>
  <c r="D1213" i="8" s="1"/>
  <c r="D1237" i="8" s="1"/>
  <c r="D1261" i="8" s="1"/>
  <c r="D629" i="8"/>
  <c r="D459" i="8"/>
  <c r="D483" i="8" s="1"/>
  <c r="D507" i="8" s="1"/>
  <c r="D531" i="8" s="1"/>
  <c r="D555" i="8" s="1"/>
  <c r="D579" i="8" s="1"/>
  <c r="D603" i="8" s="1"/>
  <c r="D1097" i="8" s="1"/>
  <c r="D1121" i="8" s="1"/>
  <c r="D1145" i="8" s="1"/>
  <c r="D1169" i="8" s="1"/>
  <c r="D1193" i="8" s="1"/>
  <c r="D1217" i="8" s="1"/>
  <c r="D1241" i="8" s="1"/>
  <c r="D1265" i="8" s="1"/>
  <c r="D633" i="8"/>
  <c r="D463" i="8"/>
  <c r="D487" i="8" s="1"/>
  <c r="D511" i="8" s="1"/>
  <c r="D535" i="8" s="1"/>
  <c r="D559" i="8" s="1"/>
  <c r="D583" i="8" s="1"/>
  <c r="D607" i="8" s="1"/>
  <c r="D1101" i="8" s="1"/>
  <c r="D1125" i="8" s="1"/>
  <c r="D1149" i="8" s="1"/>
  <c r="D1173" i="8" s="1"/>
  <c r="D1197" i="8" s="1"/>
  <c r="D1221" i="8" s="1"/>
  <c r="D1245" i="8" s="1"/>
  <c r="D1269" i="8" s="1"/>
  <c r="D1299" i="8"/>
  <c r="D1323" i="8" s="1"/>
  <c r="D1347" i="8" s="1"/>
  <c r="D1371" i="8" s="1"/>
  <c r="D1395" i="8" s="1"/>
  <c r="D1419" i="8" s="1"/>
  <c r="D1443" i="8" s="1"/>
  <c r="D661" i="8"/>
  <c r="D685" i="8" s="1"/>
  <c r="D709" i="8" s="1"/>
  <c r="D733" i="8" s="1"/>
  <c r="D757" i="8" s="1"/>
  <c r="D781" i="8" s="1"/>
  <c r="D618" i="8"/>
  <c r="D448" i="8"/>
  <c r="D472" i="8" s="1"/>
  <c r="D496" i="8" s="1"/>
  <c r="D520" i="8" s="1"/>
  <c r="D544" i="8" s="1"/>
  <c r="D568" i="8" s="1"/>
  <c r="D592" i="8" s="1"/>
  <c r="D1086" i="8" s="1"/>
  <c r="D1110" i="8" s="1"/>
  <c r="D1134" i="8" s="1"/>
  <c r="D1158" i="8" s="1"/>
  <c r="D1182" i="8" s="1"/>
  <c r="D1206" i="8" s="1"/>
  <c r="D1230" i="8" s="1"/>
  <c r="D1254" i="8" s="1"/>
  <c r="D622" i="8"/>
  <c r="D452" i="8"/>
  <c r="D476" i="8" s="1"/>
  <c r="D500" i="8" s="1"/>
  <c r="D524" i="8" s="1"/>
  <c r="D548" i="8" s="1"/>
  <c r="D572" i="8" s="1"/>
  <c r="D596" i="8" s="1"/>
  <c r="D1090" i="8" s="1"/>
  <c r="D1114" i="8" s="1"/>
  <c r="D1138" i="8" s="1"/>
  <c r="D1162" i="8" s="1"/>
  <c r="D1186" i="8" s="1"/>
  <c r="D1210" i="8" s="1"/>
  <c r="D1234" i="8" s="1"/>
  <c r="D1258" i="8" s="1"/>
  <c r="D626" i="8"/>
  <c r="D456" i="8"/>
  <c r="D480" i="8" s="1"/>
  <c r="D504" i="8" s="1"/>
  <c r="D528" i="8" s="1"/>
  <c r="D552" i="8" s="1"/>
  <c r="D576" i="8" s="1"/>
  <c r="D600" i="8" s="1"/>
  <c r="D1094" i="8" s="1"/>
  <c r="D1118" i="8" s="1"/>
  <c r="D1142" i="8" s="1"/>
  <c r="D1166" i="8" s="1"/>
  <c r="D1190" i="8" s="1"/>
  <c r="D1214" i="8" s="1"/>
  <c r="D1238" i="8" s="1"/>
  <c r="D1262" i="8" s="1"/>
  <c r="D630" i="8"/>
  <c r="D460" i="8"/>
  <c r="D484" i="8" s="1"/>
  <c r="D508" i="8" s="1"/>
  <c r="D532" i="8" s="1"/>
  <c r="D556" i="8" s="1"/>
  <c r="D580" i="8" s="1"/>
  <c r="D604" i="8" s="1"/>
  <c r="D1098" i="8" s="1"/>
  <c r="D1122" i="8" s="1"/>
  <c r="D1146" i="8" s="1"/>
  <c r="D1170" i="8" s="1"/>
  <c r="D1194" i="8" s="1"/>
  <c r="D1218" i="8" s="1"/>
  <c r="D1242" i="8" s="1"/>
  <c r="D1266" i="8" s="1"/>
  <c r="D634" i="8"/>
  <c r="D464" i="8"/>
  <c r="D488" i="8" s="1"/>
  <c r="D512" i="8" s="1"/>
  <c r="D536" i="8" s="1"/>
  <c r="D560" i="8" s="1"/>
  <c r="D584" i="8" s="1"/>
  <c r="D608" i="8" s="1"/>
  <c r="D1102" i="8" s="1"/>
  <c r="D1126" i="8" s="1"/>
  <c r="D1150" i="8" s="1"/>
  <c r="D1174" i="8" s="1"/>
  <c r="D1198" i="8" s="1"/>
  <c r="D1222" i="8" s="1"/>
  <c r="D1246" i="8" s="1"/>
  <c r="D1270" i="8" s="1"/>
  <c r="D1300" i="8"/>
  <c r="D1324" i="8" s="1"/>
  <c r="D1348" i="8" s="1"/>
  <c r="D1372" i="8" s="1"/>
  <c r="D1396" i="8" s="1"/>
  <c r="D1420" i="8" s="1"/>
  <c r="D1444" i="8" s="1"/>
  <c r="D662" i="8"/>
  <c r="D686" i="8" s="1"/>
  <c r="D710" i="8" s="1"/>
  <c r="D734" i="8" s="1"/>
  <c r="D758" i="8" s="1"/>
  <c r="D782" i="8" s="1"/>
  <c r="D1281" i="8"/>
  <c r="D1305" i="8" s="1"/>
  <c r="D1329" i="8" s="1"/>
  <c r="D1353" i="8" s="1"/>
  <c r="D1377" i="8" s="1"/>
  <c r="D1401" i="8" s="1"/>
  <c r="D1425" i="8" s="1"/>
  <c r="D643" i="8"/>
  <c r="D667" i="8" s="1"/>
  <c r="D691" i="8" s="1"/>
  <c r="D715" i="8" s="1"/>
  <c r="D739" i="8" s="1"/>
  <c r="D763" i="8" s="1"/>
  <c r="D1285" i="8"/>
  <c r="D1309" i="8" s="1"/>
  <c r="D1333" i="8" s="1"/>
  <c r="D1357" i="8" s="1"/>
  <c r="D1381" i="8" s="1"/>
  <c r="D1405" i="8" s="1"/>
  <c r="D1429" i="8" s="1"/>
  <c r="D647" i="8"/>
  <c r="D671" i="8" s="1"/>
  <c r="D695" i="8" s="1"/>
  <c r="D719" i="8" s="1"/>
  <c r="D743" i="8" s="1"/>
  <c r="D767" i="8" s="1"/>
  <c r="D1289" i="8"/>
  <c r="D1313" i="8" s="1"/>
  <c r="D1337" i="8" s="1"/>
  <c r="D1361" i="8" s="1"/>
  <c r="D1385" i="8" s="1"/>
  <c r="D1409" i="8" s="1"/>
  <c r="D1433" i="8" s="1"/>
  <c r="D651" i="8"/>
  <c r="D675" i="8" s="1"/>
  <c r="D699" i="8" s="1"/>
  <c r="D723" i="8" s="1"/>
  <c r="D747" i="8" s="1"/>
  <c r="D771" i="8" s="1"/>
  <c r="D1293" i="8"/>
  <c r="D1317" i="8" s="1"/>
  <c r="D1341" i="8" s="1"/>
  <c r="D1365" i="8" s="1"/>
  <c r="D1389" i="8" s="1"/>
  <c r="D1413" i="8" s="1"/>
  <c r="D1437" i="8" s="1"/>
  <c r="D655" i="8"/>
  <c r="D679" i="8" s="1"/>
  <c r="D703" i="8" s="1"/>
  <c r="D727" i="8" s="1"/>
  <c r="D751" i="8" s="1"/>
  <c r="D775" i="8" s="1"/>
  <c r="D1297" i="8"/>
  <c r="D1321" i="8" s="1"/>
  <c r="D1345" i="8" s="1"/>
  <c r="D1369" i="8" s="1"/>
  <c r="D1393" i="8" s="1"/>
  <c r="D1417" i="8" s="1"/>
  <c r="D1441" i="8" s="1"/>
  <c r="D659" i="8"/>
  <c r="D683" i="8" s="1"/>
  <c r="D707" i="8" s="1"/>
  <c r="D731" i="8" s="1"/>
  <c r="D755" i="8" s="1"/>
  <c r="D779" i="8" s="1"/>
  <c r="D453" i="8"/>
  <c r="D477" i="8" s="1"/>
  <c r="D501" i="8" s="1"/>
  <c r="D525" i="8" s="1"/>
  <c r="D549" i="8" s="1"/>
  <c r="D573" i="8" s="1"/>
  <c r="D597" i="8" s="1"/>
  <c r="D1091" i="8" s="1"/>
  <c r="D1115" i="8" s="1"/>
  <c r="D1139" i="8" s="1"/>
  <c r="D1163" i="8" s="1"/>
  <c r="D1187" i="8" s="1"/>
  <c r="D1211" i="8" s="1"/>
  <c r="D1235" i="8" s="1"/>
  <c r="D1259" i="8" s="1"/>
  <c r="D465" i="8"/>
  <c r="D489" i="8" s="1"/>
  <c r="D513" i="8" s="1"/>
  <c r="D537" i="8" s="1"/>
  <c r="D561" i="8" s="1"/>
  <c r="D585" i="8" s="1"/>
  <c r="D609" i="8" s="1"/>
  <c r="D1103" i="8" s="1"/>
  <c r="D1127" i="8" s="1"/>
  <c r="D1151" i="8" s="1"/>
  <c r="D1175" i="8" s="1"/>
  <c r="D1199" i="8" s="1"/>
  <c r="D1223" i="8" s="1"/>
  <c r="D1247" i="8" s="1"/>
  <c r="D1271" i="8" s="1"/>
  <c r="D620" i="8"/>
  <c r="D450" i="8"/>
  <c r="D474" i="8" s="1"/>
  <c r="D498" i="8" s="1"/>
  <c r="D522" i="8" s="1"/>
  <c r="D546" i="8" s="1"/>
  <c r="D570" i="8" s="1"/>
  <c r="D594" i="8" s="1"/>
  <c r="D1088" i="8" s="1"/>
  <c r="D1112" i="8" s="1"/>
  <c r="D1136" i="8" s="1"/>
  <c r="D1160" i="8" s="1"/>
  <c r="D1184" i="8" s="1"/>
  <c r="D1208" i="8" s="1"/>
  <c r="D1232" i="8" s="1"/>
  <c r="D1256" i="8" s="1"/>
  <c r="D624" i="8"/>
  <c r="D454" i="8"/>
  <c r="D478" i="8" s="1"/>
  <c r="D502" i="8" s="1"/>
  <c r="D526" i="8" s="1"/>
  <c r="D550" i="8" s="1"/>
  <c r="D574" i="8" s="1"/>
  <c r="D598" i="8" s="1"/>
  <c r="D1092" i="8" s="1"/>
  <c r="D1116" i="8" s="1"/>
  <c r="D1140" i="8" s="1"/>
  <c r="D1164" i="8" s="1"/>
  <c r="D1188" i="8" s="1"/>
  <c r="D1212" i="8" s="1"/>
  <c r="D1236" i="8" s="1"/>
  <c r="D1260" i="8" s="1"/>
  <c r="D632" i="8"/>
  <c r="D462" i="8"/>
  <c r="D486" i="8" s="1"/>
  <c r="D510" i="8" s="1"/>
  <c r="D534" i="8" s="1"/>
  <c r="D558" i="8" s="1"/>
  <c r="D582" i="8" s="1"/>
  <c r="D606" i="8" s="1"/>
  <c r="D1100" i="8" s="1"/>
  <c r="D1124" i="8" s="1"/>
  <c r="D1148" i="8" s="1"/>
  <c r="D1172" i="8" s="1"/>
  <c r="D1196" i="8" s="1"/>
  <c r="D1220" i="8" s="1"/>
  <c r="D1244" i="8" s="1"/>
  <c r="D1268" i="8" s="1"/>
  <c r="D636" i="8"/>
  <c r="D466" i="8"/>
  <c r="D490" i="8" s="1"/>
  <c r="D514" i="8" s="1"/>
  <c r="D538" i="8" s="1"/>
  <c r="D562" i="8" s="1"/>
  <c r="D586" i="8" s="1"/>
  <c r="D610" i="8" s="1"/>
  <c r="D1104" i="8" s="1"/>
  <c r="D1128" i="8" s="1"/>
  <c r="D1152" i="8" s="1"/>
  <c r="D1176" i="8" s="1"/>
  <c r="D1200" i="8" s="1"/>
  <c r="D1224" i="8" s="1"/>
  <c r="D1248" i="8" s="1"/>
  <c r="D1272" i="8" s="1"/>
  <c r="D457" i="8"/>
  <c r="D481" i="8" s="1"/>
  <c r="D505" i="8" s="1"/>
  <c r="D529" i="8" s="1"/>
  <c r="D553" i="8" s="1"/>
  <c r="D577" i="8" s="1"/>
  <c r="D601" i="8" s="1"/>
  <c r="D1095" i="8" s="1"/>
  <c r="D1119" i="8" s="1"/>
  <c r="D1143" i="8" s="1"/>
  <c r="D1167" i="8" s="1"/>
  <c r="D1191" i="8" s="1"/>
  <c r="D1215" i="8" s="1"/>
  <c r="D1239" i="8" s="1"/>
  <c r="D1263" i="8" s="1"/>
  <c r="E1080" i="8"/>
  <c r="E1006" i="8"/>
  <c r="E1108" i="8"/>
  <c r="D467" i="8"/>
  <c r="D491" i="8" s="1"/>
  <c r="D515" i="8" s="1"/>
  <c r="D539" i="8" s="1"/>
  <c r="D563" i="8" s="1"/>
  <c r="D587" i="8" s="1"/>
  <c r="D611" i="8" s="1"/>
  <c r="D1105" i="8" s="1"/>
  <c r="D1129" i="8" s="1"/>
  <c r="D1153" i="8" s="1"/>
  <c r="D1177" i="8" s="1"/>
  <c r="D1201" i="8" s="1"/>
  <c r="D1225" i="8" s="1"/>
  <c r="D1249" i="8" s="1"/>
  <c r="D1273" i="8" s="1"/>
  <c r="E932" i="8"/>
  <c r="D468" i="8"/>
  <c r="D492" i="8" s="1"/>
  <c r="D516" i="8" s="1"/>
  <c r="D540" i="8" s="1"/>
  <c r="D564" i="8" s="1"/>
  <c r="D588" i="8" s="1"/>
  <c r="D612" i="8" s="1"/>
  <c r="D1106" i="8" s="1"/>
  <c r="D1130" i="8" s="1"/>
  <c r="D1154" i="8" s="1"/>
  <c r="D1178" i="8" s="1"/>
  <c r="D1202" i="8" s="1"/>
  <c r="D1226" i="8" s="1"/>
  <c r="D1250" i="8" s="1"/>
  <c r="D1274" i="8" s="1"/>
  <c r="E858" i="8"/>
  <c r="F8" i="15"/>
  <c r="G8" i="15" s="1"/>
  <c r="H8" i="15" s="1"/>
  <c r="I8" i="15" s="1"/>
  <c r="J8" i="15" s="1"/>
  <c r="K8" i="15" s="1"/>
  <c r="L8" i="15" s="1"/>
  <c r="W13" i="3"/>
  <c r="W14" i="3" l="1"/>
  <c r="W15" i="3" s="1"/>
  <c r="W16" i="3" s="1"/>
  <c r="W17" i="3" s="1"/>
  <c r="W18" i="3" s="1"/>
  <c r="W19" i="3" s="1"/>
  <c r="W23" i="3"/>
  <c r="D1294" i="8"/>
  <c r="D1318" i="8" s="1"/>
  <c r="D1342" i="8" s="1"/>
  <c r="D1366" i="8" s="1"/>
  <c r="D1390" i="8" s="1"/>
  <c r="D1414" i="8" s="1"/>
  <c r="D1438" i="8" s="1"/>
  <c r="D656" i="8"/>
  <c r="D680" i="8" s="1"/>
  <c r="D704" i="8" s="1"/>
  <c r="D728" i="8" s="1"/>
  <c r="D752" i="8" s="1"/>
  <c r="D776" i="8" s="1"/>
  <c r="D1282" i="8"/>
  <c r="D1306" i="8" s="1"/>
  <c r="D1330" i="8" s="1"/>
  <c r="D1354" i="8" s="1"/>
  <c r="D1378" i="8" s="1"/>
  <c r="D1402" i="8" s="1"/>
  <c r="D1426" i="8" s="1"/>
  <c r="D644" i="8"/>
  <c r="D668" i="8" s="1"/>
  <c r="D692" i="8" s="1"/>
  <c r="D716" i="8" s="1"/>
  <c r="D740" i="8" s="1"/>
  <c r="D764" i="8" s="1"/>
  <c r="D1296" i="8"/>
  <c r="D1320" i="8" s="1"/>
  <c r="D1344" i="8" s="1"/>
  <c r="D1368" i="8" s="1"/>
  <c r="D1392" i="8" s="1"/>
  <c r="D1416" i="8" s="1"/>
  <c r="D1440" i="8" s="1"/>
  <c r="D658" i="8"/>
  <c r="D682" i="8" s="1"/>
  <c r="D706" i="8" s="1"/>
  <c r="D730" i="8" s="1"/>
  <c r="D754" i="8" s="1"/>
  <c r="D778" i="8" s="1"/>
  <c r="D1288" i="8"/>
  <c r="D1312" i="8" s="1"/>
  <c r="D1336" i="8" s="1"/>
  <c r="D1360" i="8" s="1"/>
  <c r="D1384" i="8" s="1"/>
  <c r="D1408" i="8" s="1"/>
  <c r="D1432" i="8" s="1"/>
  <c r="D650" i="8"/>
  <c r="D674" i="8" s="1"/>
  <c r="D698" i="8" s="1"/>
  <c r="D722" i="8" s="1"/>
  <c r="D746" i="8" s="1"/>
  <c r="D770" i="8" s="1"/>
  <c r="D1280" i="8"/>
  <c r="D1304" i="8" s="1"/>
  <c r="D1328" i="8" s="1"/>
  <c r="D1352" i="8" s="1"/>
  <c r="D1376" i="8" s="1"/>
  <c r="D1400" i="8" s="1"/>
  <c r="D1424" i="8" s="1"/>
  <c r="D642" i="8"/>
  <c r="D666" i="8" s="1"/>
  <c r="D690" i="8" s="1"/>
  <c r="D714" i="8" s="1"/>
  <c r="D738" i="8" s="1"/>
  <c r="D762" i="8" s="1"/>
  <c r="D1295" i="8"/>
  <c r="D1319" i="8" s="1"/>
  <c r="D1343" i="8" s="1"/>
  <c r="D1367" i="8" s="1"/>
  <c r="D1391" i="8" s="1"/>
  <c r="D1415" i="8" s="1"/>
  <c r="D1439" i="8" s="1"/>
  <c r="D657" i="8"/>
  <c r="D681" i="8" s="1"/>
  <c r="D705" i="8" s="1"/>
  <c r="D729" i="8" s="1"/>
  <c r="D753" i="8" s="1"/>
  <c r="D777" i="8" s="1"/>
  <c r="D1287" i="8"/>
  <c r="D1311" i="8" s="1"/>
  <c r="D1335" i="8" s="1"/>
  <c r="D1359" i="8" s="1"/>
  <c r="D1383" i="8" s="1"/>
  <c r="D1407" i="8" s="1"/>
  <c r="D1431" i="8" s="1"/>
  <c r="D649" i="8"/>
  <c r="D673" i="8" s="1"/>
  <c r="D697" i="8" s="1"/>
  <c r="D721" i="8" s="1"/>
  <c r="D745" i="8" s="1"/>
  <c r="D769" i="8" s="1"/>
  <c r="D1298" i="8"/>
  <c r="D1322" i="8" s="1"/>
  <c r="D1346" i="8" s="1"/>
  <c r="D1370" i="8" s="1"/>
  <c r="D1394" i="8" s="1"/>
  <c r="D1418" i="8" s="1"/>
  <c r="D1442" i="8" s="1"/>
  <c r="D660" i="8"/>
  <c r="D684" i="8" s="1"/>
  <c r="D708" i="8" s="1"/>
  <c r="D732" i="8" s="1"/>
  <c r="D756" i="8" s="1"/>
  <c r="D780" i="8" s="1"/>
  <c r="D1286" i="8"/>
  <c r="D1310" i="8" s="1"/>
  <c r="D1334" i="8" s="1"/>
  <c r="D1358" i="8" s="1"/>
  <c r="D1382" i="8" s="1"/>
  <c r="D1406" i="8" s="1"/>
  <c r="D1430" i="8" s="1"/>
  <c r="D648" i="8"/>
  <c r="D672" i="8" s="1"/>
  <c r="D696" i="8" s="1"/>
  <c r="D720" i="8" s="1"/>
  <c r="D744" i="8" s="1"/>
  <c r="D768" i="8" s="1"/>
  <c r="D1292" i="8"/>
  <c r="D1316" i="8" s="1"/>
  <c r="D1340" i="8" s="1"/>
  <c r="D1364" i="8" s="1"/>
  <c r="D1388" i="8" s="1"/>
  <c r="D1412" i="8" s="1"/>
  <c r="D1436" i="8" s="1"/>
  <c r="D654" i="8"/>
  <c r="D678" i="8" s="1"/>
  <c r="D702" i="8" s="1"/>
  <c r="D726" i="8" s="1"/>
  <c r="D750" i="8" s="1"/>
  <c r="D774" i="8" s="1"/>
  <c r="D1284" i="8"/>
  <c r="D1308" i="8" s="1"/>
  <c r="D1332" i="8" s="1"/>
  <c r="D1356" i="8" s="1"/>
  <c r="D1380" i="8" s="1"/>
  <c r="D1404" i="8" s="1"/>
  <c r="D1428" i="8" s="1"/>
  <c r="D646" i="8"/>
  <c r="D670" i="8" s="1"/>
  <c r="D694" i="8" s="1"/>
  <c r="D718" i="8" s="1"/>
  <c r="D742" i="8" s="1"/>
  <c r="D766" i="8" s="1"/>
  <c r="D1291" i="8"/>
  <c r="D1315" i="8" s="1"/>
  <c r="D1339" i="8" s="1"/>
  <c r="D1363" i="8" s="1"/>
  <c r="D1387" i="8" s="1"/>
  <c r="D1411" i="8" s="1"/>
  <c r="D1435" i="8" s="1"/>
  <c r="D653" i="8"/>
  <c r="D677" i="8" s="1"/>
  <c r="D701" i="8" s="1"/>
  <c r="D725" i="8" s="1"/>
  <c r="D749" i="8" s="1"/>
  <c r="D773" i="8" s="1"/>
  <c r="D1283" i="8"/>
  <c r="D1307" i="8" s="1"/>
  <c r="D1331" i="8" s="1"/>
  <c r="D1355" i="8" s="1"/>
  <c r="D1379" i="8" s="1"/>
  <c r="D1403" i="8" s="1"/>
  <c r="D1427" i="8" s="1"/>
  <c r="D645" i="8"/>
  <c r="D669" i="8" s="1"/>
  <c r="D693" i="8" s="1"/>
  <c r="D717" i="8" s="1"/>
  <c r="D741" i="8" s="1"/>
  <c r="D765" i="8" s="1"/>
  <c r="W24" i="3" l="1"/>
  <c r="W25" i="3" s="1"/>
  <c r="W26" i="3" s="1"/>
  <c r="W27" i="3" s="1"/>
  <c r="W28" i="3" s="1"/>
  <c r="W29" i="3" s="1"/>
  <c r="W32" i="3"/>
  <c r="W33" i="3" s="1"/>
  <c r="W34" i="3" s="1"/>
  <c r="W35" i="3" s="1"/>
  <c r="W36" i="3" s="1"/>
  <c r="W37" i="3" s="1"/>
  <c r="W38" i="3" s="1"/>
  <c r="F335" i="15"/>
  <c r="G335" i="15" s="1"/>
  <c r="H335" i="15" s="1"/>
  <c r="I335" i="15" s="1"/>
  <c r="J335" i="15" s="1"/>
  <c r="K335" i="15" s="1"/>
  <c r="L335" i="15" s="1"/>
  <c r="G290" i="15"/>
  <c r="H290" i="15" s="1"/>
  <c r="I290" i="15" s="1"/>
  <c r="J290" i="15" s="1"/>
  <c r="K290" i="15" s="1"/>
  <c r="L290" i="15" s="1"/>
  <c r="G272" i="15"/>
  <c r="H272" i="15" s="1"/>
  <c r="I272" i="15" s="1"/>
  <c r="J272" i="15" s="1"/>
  <c r="K272" i="15" s="1"/>
  <c r="L272" i="15" s="1"/>
  <c r="E216" i="1"/>
  <c r="G269" i="15"/>
  <c r="H269" i="15" s="1"/>
  <c r="I269" i="15" s="1"/>
  <c r="J269" i="15" s="1"/>
  <c r="K269" i="15" s="1"/>
  <c r="L269" i="15" s="1"/>
  <c r="F270" i="15"/>
  <c r="G270" i="15" s="1"/>
  <c r="H270" i="15" s="1"/>
  <c r="I270" i="15" s="1"/>
  <c r="J270" i="15" s="1"/>
  <c r="K270" i="15" s="1"/>
  <c r="L270" i="15" s="1"/>
  <c r="G260" i="15"/>
  <c r="H260" i="15" s="1"/>
  <c r="I260" i="15" s="1"/>
  <c r="J260" i="15" s="1"/>
  <c r="K260" i="15" s="1"/>
  <c r="L260" i="15" s="1"/>
  <c r="G253" i="15"/>
  <c r="H253" i="15" s="1"/>
  <c r="I253" i="15" s="1"/>
  <c r="J253" i="15" s="1"/>
  <c r="K253" i="15" s="1"/>
  <c r="L253" i="15" s="1"/>
  <c r="G239" i="15"/>
  <c r="H239" i="15" s="1"/>
  <c r="I239" i="15" s="1"/>
  <c r="J239" i="15" s="1"/>
  <c r="K239" i="15" s="1"/>
  <c r="L239" i="15" s="1"/>
  <c r="G215" i="15"/>
  <c r="H215" i="15" s="1"/>
  <c r="I215" i="15" s="1"/>
  <c r="J215" i="15" s="1"/>
  <c r="K215" i="15" s="1"/>
  <c r="L215" i="15" s="1"/>
  <c r="G227" i="15"/>
  <c r="H227" i="15" s="1"/>
  <c r="I227" i="15" s="1"/>
  <c r="J227" i="15" s="1"/>
  <c r="K227" i="15" s="1"/>
  <c r="L227" i="15" s="1"/>
  <c r="G203" i="15"/>
  <c r="H203" i="15" s="1"/>
  <c r="I203" i="15" s="1"/>
  <c r="J203" i="15" s="1"/>
  <c r="K203" i="15" s="1"/>
  <c r="L203" i="15" s="1"/>
  <c r="G149" i="15"/>
  <c r="H149" i="15" s="1"/>
  <c r="I149" i="15" s="1"/>
  <c r="J149" i="15" s="1"/>
  <c r="K149" i="15" s="1"/>
  <c r="L149" i="15" s="1"/>
  <c r="G97" i="15"/>
  <c r="H97" i="15" s="1"/>
  <c r="I97" i="15" s="1"/>
  <c r="J97" i="15" s="1"/>
  <c r="K97" i="15" s="1"/>
  <c r="L97" i="15" s="1"/>
  <c r="G45" i="15"/>
  <c r="H45" i="15" s="1"/>
  <c r="I45" i="15" s="1"/>
  <c r="J45" i="15" s="1"/>
  <c r="K45" i="15" s="1"/>
  <c r="L45" i="15" s="1"/>
  <c r="G13" i="15"/>
  <c r="H13" i="15" s="1"/>
  <c r="I13" i="15" s="1"/>
  <c r="J13" i="15" s="1"/>
  <c r="K13" i="15" s="1"/>
  <c r="L13" i="15" s="1"/>
  <c r="F240" i="15"/>
  <c r="G240" i="15" s="1"/>
  <c r="H240" i="15" s="1"/>
  <c r="I240" i="15" s="1"/>
  <c r="J240" i="15" s="1"/>
  <c r="K240" i="15" s="1"/>
  <c r="L240" i="15" s="1"/>
  <c r="F216" i="15"/>
  <c r="G216" i="15" s="1"/>
  <c r="H216" i="15" s="1"/>
  <c r="I216" i="15" s="1"/>
  <c r="J216" i="15" s="1"/>
  <c r="K216" i="15" s="1"/>
  <c r="L216" i="15" s="1"/>
  <c r="E200" i="15" l="1"/>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306" i="15"/>
  <c r="E305" i="15"/>
  <c r="E304" i="15"/>
  <c r="E303" i="15"/>
  <c r="E302" i="15"/>
  <c r="E301" i="15"/>
  <c r="E300" i="15"/>
  <c r="E299" i="15"/>
  <c r="E298" i="15"/>
  <c r="E297" i="15"/>
  <c r="E296" i="15"/>
  <c r="E295" i="15"/>
  <c r="E294" i="15"/>
  <c r="E293" i="15"/>
  <c r="E292" i="15"/>
  <c r="E265" i="15"/>
  <c r="E264" i="15"/>
  <c r="E263" i="15"/>
  <c r="E262" i="15"/>
  <c r="E238" i="15"/>
  <c r="E250" i="15" s="1"/>
  <c r="E237" i="15"/>
  <c r="E249" i="15" s="1"/>
  <c r="E236" i="15"/>
  <c r="E248" i="15" s="1"/>
  <c r="E235" i="15"/>
  <c r="E247" i="15" s="1"/>
  <c r="E234" i="15"/>
  <c r="E246" i="15" s="1"/>
  <c r="E233" i="15"/>
  <c r="E245" i="15" s="1"/>
  <c r="E232" i="15"/>
  <c r="E244" i="15" s="1"/>
  <c r="E231" i="15"/>
  <c r="E243" i="15" s="1"/>
  <c r="E230" i="15"/>
  <c r="E242" i="15" s="1"/>
  <c r="E229" i="15"/>
  <c r="E241" i="15" s="1"/>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333" i="15"/>
  <c r="E355" i="15" s="1"/>
  <c r="E332" i="15"/>
  <c r="E354" i="15" s="1"/>
  <c r="E331" i="15"/>
  <c r="E353" i="15" s="1"/>
  <c r="E330" i="15"/>
  <c r="E352" i="15" s="1"/>
  <c r="E329" i="15"/>
  <c r="E351" i="15" s="1"/>
  <c r="E328" i="15"/>
  <c r="E350" i="15" s="1"/>
  <c r="E327" i="15"/>
  <c r="E349" i="15" s="1"/>
  <c r="E326" i="15"/>
  <c r="E348" i="15" s="1"/>
  <c r="E325" i="15"/>
  <c r="E347" i="15" s="1"/>
  <c r="E324" i="15"/>
  <c r="E346" i="15" s="1"/>
  <c r="E323" i="15"/>
  <c r="E345" i="15" s="1"/>
  <c r="E322" i="15"/>
  <c r="E344" i="15" s="1"/>
  <c r="E321" i="15"/>
  <c r="E343" i="15" s="1"/>
  <c r="E320" i="15"/>
  <c r="E342" i="15" s="1"/>
  <c r="E319" i="15"/>
  <c r="E341" i="15" s="1"/>
  <c r="E318" i="15"/>
  <c r="E340" i="15" s="1"/>
  <c r="E317" i="15"/>
  <c r="E339" i="15" s="1"/>
  <c r="E316" i="15"/>
  <c r="E338" i="15" s="1"/>
  <c r="E315" i="15"/>
  <c r="E337" i="15" s="1"/>
  <c r="E314" i="15"/>
  <c r="E336" i="15" s="1"/>
  <c r="E288" i="15"/>
  <c r="E287" i="15"/>
  <c r="E286" i="15"/>
  <c r="E285" i="15"/>
  <c r="E284" i="15"/>
  <c r="E283" i="15"/>
  <c r="E282" i="15"/>
  <c r="E281" i="15"/>
  <c r="E280" i="15"/>
  <c r="E279" i="15"/>
  <c r="E278" i="15"/>
  <c r="E277" i="15"/>
  <c r="E276" i="15"/>
  <c r="E275" i="15"/>
  <c r="E274" i="15"/>
  <c r="E259" i="15"/>
  <c r="E258" i="15"/>
  <c r="E257" i="15"/>
  <c r="E256" i="15"/>
  <c r="E255" i="15"/>
  <c r="E214" i="15"/>
  <c r="E226" i="15" s="1"/>
  <c r="E213" i="15"/>
  <c r="E225" i="15" s="1"/>
  <c r="E212" i="15"/>
  <c r="E224" i="15" s="1"/>
  <c r="E211" i="15"/>
  <c r="E223" i="15" s="1"/>
  <c r="E210" i="15"/>
  <c r="E222" i="15" s="1"/>
  <c r="E209" i="15"/>
  <c r="E221" i="15" s="1"/>
  <c r="E208" i="15"/>
  <c r="E220" i="15" s="1"/>
  <c r="E207" i="15"/>
  <c r="E219" i="15" s="1"/>
  <c r="E206" i="15"/>
  <c r="E218" i="15" s="1"/>
  <c r="E205" i="15"/>
  <c r="E217" i="15" s="1"/>
  <c r="E44" i="15"/>
  <c r="E389" i="15" s="1"/>
  <c r="E43" i="15"/>
  <c r="E388" i="15" s="1"/>
  <c r="E42" i="15"/>
  <c r="E387" i="15" s="1"/>
  <c r="E41" i="15"/>
  <c r="E386" i="15" s="1"/>
  <c r="E40" i="15"/>
  <c r="E385" i="15" s="1"/>
  <c r="E39" i="15"/>
  <c r="E384" i="15" s="1"/>
  <c r="E38" i="15"/>
  <c r="E383" i="15" s="1"/>
  <c r="E37" i="15"/>
  <c r="E382" i="15" s="1"/>
  <c r="E36" i="15"/>
  <c r="E381" i="15" s="1"/>
  <c r="E35" i="15"/>
  <c r="E380" i="15" s="1"/>
  <c r="E34" i="15"/>
  <c r="E379" i="15" s="1"/>
  <c r="E33" i="15"/>
  <c r="E378" i="15" s="1"/>
  <c r="E32" i="15"/>
  <c r="E377" i="15" s="1"/>
  <c r="E31" i="15"/>
  <c r="E376" i="15" s="1"/>
  <c r="E30" i="15"/>
  <c r="E375" i="15" s="1"/>
  <c r="E29" i="15"/>
  <c r="E374" i="15" s="1"/>
  <c r="E28" i="15"/>
  <c r="E373" i="15" s="1"/>
  <c r="E27" i="15"/>
  <c r="E372" i="15" s="1"/>
  <c r="E26" i="15"/>
  <c r="E371" i="15" s="1"/>
  <c r="E25" i="15"/>
  <c r="E370" i="15" s="1"/>
  <c r="E24" i="15"/>
  <c r="E369" i="15" s="1"/>
  <c r="E23" i="15"/>
  <c r="E368" i="15" s="1"/>
  <c r="E22" i="15"/>
  <c r="E367" i="15" s="1"/>
  <c r="E21" i="15"/>
  <c r="E366" i="15" s="1"/>
  <c r="E20" i="15"/>
  <c r="E365" i="15" s="1"/>
  <c r="E19" i="15"/>
  <c r="E364" i="15" s="1"/>
  <c r="E18" i="15"/>
  <c r="E363" i="15" s="1"/>
  <c r="E17" i="15"/>
  <c r="E362" i="15" s="1"/>
  <c r="E16" i="15"/>
  <c r="E361" i="15" s="1"/>
  <c r="E15" i="15"/>
  <c r="E360" i="15" s="1"/>
  <c r="F313" i="15"/>
  <c r="G313" i="15" s="1"/>
  <c r="F291" i="15"/>
  <c r="G291" i="15" s="1"/>
  <c r="H291" i="15" s="1"/>
  <c r="I291" i="15" s="1"/>
  <c r="J291" i="15" s="1"/>
  <c r="K291" i="15" s="1"/>
  <c r="L291" i="15" s="1"/>
  <c r="F273" i="15"/>
  <c r="G273" i="15" s="1"/>
  <c r="H273" i="15" s="1"/>
  <c r="I273" i="15" s="1"/>
  <c r="J273" i="15" s="1"/>
  <c r="K273" i="15" s="1"/>
  <c r="L273" i="15" s="1"/>
  <c r="F261" i="15"/>
  <c r="G261" i="15" s="1"/>
  <c r="H261" i="15" s="1"/>
  <c r="I261" i="15" s="1"/>
  <c r="J261" i="15" s="1"/>
  <c r="K261" i="15" s="1"/>
  <c r="L261" i="15" s="1"/>
  <c r="F254" i="15"/>
  <c r="G254" i="15" s="1"/>
  <c r="H254" i="15" s="1"/>
  <c r="I254" i="15" s="1"/>
  <c r="J254" i="15" s="1"/>
  <c r="K254" i="15" s="1"/>
  <c r="L254" i="15" s="1"/>
  <c r="F228" i="15"/>
  <c r="G228" i="15" s="1"/>
  <c r="H228" i="15" s="1"/>
  <c r="I228" i="15" s="1"/>
  <c r="J228" i="15" s="1"/>
  <c r="K228" i="15" s="1"/>
  <c r="L228" i="15" s="1"/>
  <c r="F204" i="15"/>
  <c r="G204" i="15" s="1"/>
  <c r="H204" i="15" s="1"/>
  <c r="I204" i="15" s="1"/>
  <c r="J204" i="15" s="1"/>
  <c r="K204" i="15" s="1"/>
  <c r="L204" i="15" s="1"/>
  <c r="F150" i="15"/>
  <c r="G150" i="15" s="1"/>
  <c r="H150" i="15" s="1"/>
  <c r="I150" i="15" s="1"/>
  <c r="J150" i="15" s="1"/>
  <c r="K150" i="15" s="1"/>
  <c r="L150" i="15" s="1"/>
  <c r="F98" i="15"/>
  <c r="G98" i="15" s="1"/>
  <c r="H98" i="15" s="1"/>
  <c r="I98" i="15" s="1"/>
  <c r="J98" i="15" s="1"/>
  <c r="K98" i="15" s="1"/>
  <c r="L98" i="15" s="1"/>
  <c r="F46" i="15"/>
  <c r="G46" i="15" s="1"/>
  <c r="H46" i="15" s="1"/>
  <c r="I46" i="15" s="1"/>
  <c r="J46" i="15" s="1"/>
  <c r="K46" i="15" s="1"/>
  <c r="L46" i="15" s="1"/>
  <c r="F14" i="15"/>
  <c r="G14" i="15" s="1"/>
  <c r="H14" i="15" s="1"/>
  <c r="I14" i="15" s="1"/>
  <c r="J14" i="15" s="1"/>
  <c r="K14" i="15" s="1"/>
  <c r="L14" i="15" s="1"/>
  <c r="L368" i="15" l="1"/>
  <c r="H368" i="15"/>
  <c r="K368" i="15"/>
  <c r="G368" i="15"/>
  <c r="J368" i="15"/>
  <c r="F368" i="15"/>
  <c r="I368" i="15"/>
  <c r="L372" i="15"/>
  <c r="H372" i="15"/>
  <c r="K372" i="15"/>
  <c r="G372" i="15"/>
  <c r="J372" i="15"/>
  <c r="F372" i="15"/>
  <c r="I372" i="15"/>
  <c r="L376" i="15"/>
  <c r="H376" i="15"/>
  <c r="K376" i="15"/>
  <c r="G376" i="15"/>
  <c r="J376" i="15"/>
  <c r="F376" i="15"/>
  <c r="I376" i="15"/>
  <c r="L380" i="15"/>
  <c r="H380" i="15"/>
  <c r="K380" i="15"/>
  <c r="G380" i="15"/>
  <c r="J380" i="15"/>
  <c r="F380" i="15"/>
  <c r="I380" i="15"/>
  <c r="L384" i="15"/>
  <c r="H384" i="15"/>
  <c r="K384" i="15"/>
  <c r="G384" i="15"/>
  <c r="J384" i="15"/>
  <c r="F384" i="15"/>
  <c r="I384" i="15"/>
  <c r="L388" i="15"/>
  <c r="H388" i="15"/>
  <c r="K388" i="15"/>
  <c r="G388" i="15"/>
  <c r="J388" i="15"/>
  <c r="F388" i="15"/>
  <c r="I388" i="15"/>
  <c r="I369" i="15"/>
  <c r="L369" i="15"/>
  <c r="H369" i="15"/>
  <c r="K369" i="15"/>
  <c r="G369" i="15"/>
  <c r="J369" i="15"/>
  <c r="F369" i="15"/>
  <c r="I373" i="15"/>
  <c r="L373" i="15"/>
  <c r="H373" i="15"/>
  <c r="K373" i="15"/>
  <c r="G373" i="15"/>
  <c r="J373" i="15"/>
  <c r="F373" i="15"/>
  <c r="I377" i="15"/>
  <c r="L377" i="15"/>
  <c r="H377" i="15"/>
  <c r="K377" i="15"/>
  <c r="G377" i="15"/>
  <c r="J377" i="15"/>
  <c r="F377" i="15"/>
  <c r="I381" i="15"/>
  <c r="L381" i="15"/>
  <c r="H381" i="15"/>
  <c r="K381" i="15"/>
  <c r="G381" i="15"/>
  <c r="J381" i="15"/>
  <c r="F381" i="15"/>
  <c r="I385" i="15"/>
  <c r="L385" i="15"/>
  <c r="H385" i="15"/>
  <c r="K385" i="15"/>
  <c r="G385" i="15"/>
  <c r="J385" i="15"/>
  <c r="F385" i="15"/>
  <c r="I389" i="15"/>
  <c r="L389" i="15"/>
  <c r="H389" i="15"/>
  <c r="K389" i="15"/>
  <c r="G389" i="15"/>
  <c r="J389" i="15"/>
  <c r="F389" i="15"/>
  <c r="J370" i="15"/>
  <c r="F370" i="15"/>
  <c r="I370" i="15"/>
  <c r="L370" i="15"/>
  <c r="H370" i="15"/>
  <c r="K370" i="15"/>
  <c r="G370" i="15"/>
  <c r="J374" i="15"/>
  <c r="F374" i="15"/>
  <c r="I374" i="15"/>
  <c r="L374" i="15"/>
  <c r="H374" i="15"/>
  <c r="K374" i="15"/>
  <c r="G374" i="15"/>
  <c r="J378" i="15"/>
  <c r="F378" i="15"/>
  <c r="I378" i="15"/>
  <c r="L378" i="15"/>
  <c r="H378" i="15"/>
  <c r="K378" i="15"/>
  <c r="G378" i="15"/>
  <c r="J382" i="15"/>
  <c r="F382" i="15"/>
  <c r="I382" i="15"/>
  <c r="L382" i="15"/>
  <c r="H382" i="15"/>
  <c r="K382" i="15"/>
  <c r="G382" i="15"/>
  <c r="J386" i="15"/>
  <c r="F386" i="15"/>
  <c r="I386" i="15"/>
  <c r="L386" i="15"/>
  <c r="H386" i="15"/>
  <c r="K386" i="15"/>
  <c r="G386" i="15"/>
  <c r="K367" i="15"/>
  <c r="G367" i="15"/>
  <c r="J367" i="15"/>
  <c r="F367" i="15"/>
  <c r="I367" i="15"/>
  <c r="L367" i="15"/>
  <c r="H367" i="15"/>
  <c r="K371" i="15"/>
  <c r="G371" i="15"/>
  <c r="J371" i="15"/>
  <c r="F371" i="15"/>
  <c r="I371" i="15"/>
  <c r="L371" i="15"/>
  <c r="H371" i="15"/>
  <c r="K375" i="15"/>
  <c r="G375" i="15"/>
  <c r="J375" i="15"/>
  <c r="F375" i="15"/>
  <c r="I375" i="15"/>
  <c r="L375" i="15"/>
  <c r="H375" i="15"/>
  <c r="K379" i="15"/>
  <c r="G379" i="15"/>
  <c r="J379" i="15"/>
  <c r="F379" i="15"/>
  <c r="I379" i="15"/>
  <c r="L379" i="15"/>
  <c r="H379" i="15"/>
  <c r="K383" i="15"/>
  <c r="G383" i="15"/>
  <c r="J383" i="15"/>
  <c r="F383" i="15"/>
  <c r="I383" i="15"/>
  <c r="L383" i="15"/>
  <c r="H383" i="15"/>
  <c r="K387" i="15"/>
  <c r="G387" i="15"/>
  <c r="J387" i="15"/>
  <c r="F387" i="15"/>
  <c r="I387" i="15"/>
  <c r="L387" i="15"/>
  <c r="H387" i="15"/>
  <c r="H313" i="15"/>
  <c r="L259" i="15"/>
  <c r="H259" i="15"/>
  <c r="K259" i="15"/>
  <c r="G259" i="15"/>
  <c r="J259" i="15"/>
  <c r="F259" i="15"/>
  <c r="I259" i="15"/>
  <c r="L59" i="15"/>
  <c r="H59" i="15"/>
  <c r="K59" i="15"/>
  <c r="F59" i="15"/>
  <c r="J59" i="15"/>
  <c r="I59" i="15"/>
  <c r="G59" i="15"/>
  <c r="I63" i="15"/>
  <c r="L63" i="15"/>
  <c r="H63" i="15"/>
  <c r="F63" i="15"/>
  <c r="K63" i="15"/>
  <c r="J63" i="15"/>
  <c r="G63" i="15"/>
  <c r="K67" i="15"/>
  <c r="G67" i="15"/>
  <c r="I67" i="15"/>
  <c r="L67" i="15"/>
  <c r="H67" i="15"/>
  <c r="J67" i="15"/>
  <c r="F67" i="15"/>
  <c r="K71" i="15"/>
  <c r="G71" i="15"/>
  <c r="J71" i="15"/>
  <c r="F71" i="15"/>
  <c r="I71" i="15"/>
  <c r="L71" i="15"/>
  <c r="H71" i="15"/>
  <c r="K75" i="15"/>
  <c r="G75" i="15"/>
  <c r="J75" i="15"/>
  <c r="F75" i="15"/>
  <c r="I75" i="15"/>
  <c r="L75" i="15"/>
  <c r="H75" i="15"/>
  <c r="K79" i="15"/>
  <c r="G79" i="15"/>
  <c r="J79" i="15"/>
  <c r="F79" i="15"/>
  <c r="I79" i="15"/>
  <c r="L79" i="15"/>
  <c r="H79" i="15"/>
  <c r="K83" i="15"/>
  <c r="G83" i="15"/>
  <c r="J83" i="15"/>
  <c r="F83" i="15"/>
  <c r="I83" i="15"/>
  <c r="L83" i="15"/>
  <c r="H83" i="15"/>
  <c r="K87" i="15"/>
  <c r="G87" i="15"/>
  <c r="J87" i="15"/>
  <c r="F87" i="15"/>
  <c r="I87" i="15"/>
  <c r="L87" i="15"/>
  <c r="H87" i="15"/>
  <c r="K91" i="15"/>
  <c r="G91" i="15"/>
  <c r="J91" i="15"/>
  <c r="F91" i="15"/>
  <c r="I91" i="15"/>
  <c r="L91" i="15"/>
  <c r="H91" i="15"/>
  <c r="K95" i="15"/>
  <c r="G95" i="15"/>
  <c r="J95" i="15"/>
  <c r="F95" i="15"/>
  <c r="I95" i="15"/>
  <c r="L95" i="15"/>
  <c r="H95" i="15"/>
  <c r="I107" i="15"/>
  <c r="L107" i="15"/>
  <c r="H107" i="15"/>
  <c r="K107" i="15"/>
  <c r="G107" i="15"/>
  <c r="J107" i="15"/>
  <c r="F107" i="15"/>
  <c r="I111" i="15"/>
  <c r="L111" i="15"/>
  <c r="H111" i="15"/>
  <c r="K111" i="15"/>
  <c r="G111" i="15"/>
  <c r="J111" i="15"/>
  <c r="F111" i="15"/>
  <c r="K115" i="15"/>
  <c r="G115" i="15"/>
  <c r="J115" i="15"/>
  <c r="F115" i="15"/>
  <c r="L115" i="15"/>
  <c r="I115" i="15"/>
  <c r="H115" i="15"/>
  <c r="K119" i="15"/>
  <c r="G119" i="15"/>
  <c r="J119" i="15"/>
  <c r="F119" i="15"/>
  <c r="I119" i="15"/>
  <c r="H119" i="15"/>
  <c r="L119" i="15"/>
  <c r="K123" i="15"/>
  <c r="G123" i="15"/>
  <c r="J123" i="15"/>
  <c r="F123" i="15"/>
  <c r="L123" i="15"/>
  <c r="I123" i="15"/>
  <c r="H123" i="15"/>
  <c r="K127" i="15"/>
  <c r="G127" i="15"/>
  <c r="J127" i="15"/>
  <c r="F127" i="15"/>
  <c r="I127" i="15"/>
  <c r="H127" i="15"/>
  <c r="L127" i="15"/>
  <c r="K131" i="15"/>
  <c r="G131" i="15"/>
  <c r="J131" i="15"/>
  <c r="F131" i="15"/>
  <c r="L131" i="15"/>
  <c r="I131" i="15"/>
  <c r="H131" i="15"/>
  <c r="K135" i="15"/>
  <c r="G135" i="15"/>
  <c r="J135" i="15"/>
  <c r="F135" i="15"/>
  <c r="I135" i="15"/>
  <c r="H135" i="15"/>
  <c r="L135" i="15"/>
  <c r="I139" i="15"/>
  <c r="L139" i="15"/>
  <c r="H139" i="15"/>
  <c r="K139" i="15"/>
  <c r="G139" i="15"/>
  <c r="J139" i="15"/>
  <c r="F139" i="15"/>
  <c r="I143" i="15"/>
  <c r="L143" i="15"/>
  <c r="H143" i="15"/>
  <c r="K143" i="15"/>
  <c r="G143" i="15"/>
  <c r="J143" i="15"/>
  <c r="F143" i="15"/>
  <c r="I147" i="15"/>
  <c r="L147" i="15"/>
  <c r="H147" i="15"/>
  <c r="K147" i="15"/>
  <c r="G147" i="15"/>
  <c r="J147" i="15"/>
  <c r="F147" i="15"/>
  <c r="K153" i="15"/>
  <c r="G153" i="15"/>
  <c r="J153" i="15"/>
  <c r="F153" i="15"/>
  <c r="I153" i="15"/>
  <c r="L153" i="15"/>
  <c r="H153" i="15"/>
  <c r="K157" i="15"/>
  <c r="G157" i="15"/>
  <c r="J157" i="15"/>
  <c r="F157" i="15"/>
  <c r="I157" i="15"/>
  <c r="L157" i="15"/>
  <c r="H157" i="15"/>
  <c r="L161" i="15"/>
  <c r="H161" i="15"/>
  <c r="K161" i="15"/>
  <c r="G161" i="15"/>
  <c r="F161" i="15"/>
  <c r="J161" i="15"/>
  <c r="I161" i="15"/>
  <c r="L165" i="15"/>
  <c r="H165" i="15"/>
  <c r="K165" i="15"/>
  <c r="G165" i="15"/>
  <c r="J165" i="15"/>
  <c r="I165" i="15"/>
  <c r="F165" i="15"/>
  <c r="L169" i="15"/>
  <c r="H169" i="15"/>
  <c r="K169" i="15"/>
  <c r="G169" i="15"/>
  <c r="F169" i="15"/>
  <c r="J169" i="15"/>
  <c r="I169" i="15"/>
  <c r="L173" i="15"/>
  <c r="H173" i="15"/>
  <c r="K173" i="15"/>
  <c r="G173" i="15"/>
  <c r="J173" i="15"/>
  <c r="I173" i="15"/>
  <c r="F173" i="15"/>
  <c r="J177" i="15"/>
  <c r="F177" i="15"/>
  <c r="I177" i="15"/>
  <c r="L177" i="15"/>
  <c r="H177" i="15"/>
  <c r="K177" i="15"/>
  <c r="G177" i="15"/>
  <c r="J181" i="15"/>
  <c r="F181" i="15"/>
  <c r="I181" i="15"/>
  <c r="L181" i="15"/>
  <c r="H181" i="15"/>
  <c r="K181" i="15"/>
  <c r="G181" i="15"/>
  <c r="J185" i="15"/>
  <c r="F185" i="15"/>
  <c r="I185" i="15"/>
  <c r="L185" i="15"/>
  <c r="H185" i="15"/>
  <c r="K185" i="15"/>
  <c r="G185" i="15"/>
  <c r="J189" i="15"/>
  <c r="F189" i="15"/>
  <c r="I189" i="15"/>
  <c r="L189" i="15"/>
  <c r="H189" i="15"/>
  <c r="K189" i="15"/>
  <c r="G189" i="15"/>
  <c r="J193" i="15"/>
  <c r="F193" i="15"/>
  <c r="I193" i="15"/>
  <c r="L193" i="15"/>
  <c r="H193" i="15"/>
  <c r="K193" i="15"/>
  <c r="G193" i="15"/>
  <c r="J197" i="15"/>
  <c r="F197" i="15"/>
  <c r="I197" i="15"/>
  <c r="L197" i="15"/>
  <c r="H197" i="15"/>
  <c r="K197" i="15"/>
  <c r="G197" i="15"/>
  <c r="F56" i="15"/>
  <c r="I56" i="15"/>
  <c r="L56" i="15"/>
  <c r="H56" i="15"/>
  <c r="K56" i="15"/>
  <c r="G56" i="15"/>
  <c r="J56" i="15"/>
  <c r="J60" i="15"/>
  <c r="I60" i="15"/>
  <c r="H60" i="15"/>
  <c r="G60" i="15"/>
  <c r="L60" i="15"/>
  <c r="F60" i="15"/>
  <c r="K60" i="15"/>
  <c r="J64" i="15"/>
  <c r="F64" i="15"/>
  <c r="I64" i="15"/>
  <c r="G64" i="15"/>
  <c r="L64" i="15"/>
  <c r="K64" i="15"/>
  <c r="H64" i="15"/>
  <c r="L68" i="15"/>
  <c r="H68" i="15"/>
  <c r="J68" i="15"/>
  <c r="F68" i="15"/>
  <c r="I68" i="15"/>
  <c r="G68" i="15"/>
  <c r="K68" i="15"/>
  <c r="L72" i="15"/>
  <c r="H72" i="15"/>
  <c r="K72" i="15"/>
  <c r="G72" i="15"/>
  <c r="J72" i="15"/>
  <c r="F72" i="15"/>
  <c r="I72" i="15"/>
  <c r="L76" i="15"/>
  <c r="H76" i="15"/>
  <c r="K76" i="15"/>
  <c r="G76" i="15"/>
  <c r="J76" i="15"/>
  <c r="F76" i="15"/>
  <c r="I76" i="15"/>
  <c r="L80" i="15"/>
  <c r="H80" i="15"/>
  <c r="K80" i="15"/>
  <c r="G80" i="15"/>
  <c r="J80" i="15"/>
  <c r="F80" i="15"/>
  <c r="I80" i="15"/>
  <c r="L84" i="15"/>
  <c r="H84" i="15"/>
  <c r="K84" i="15"/>
  <c r="G84" i="15"/>
  <c r="J84" i="15"/>
  <c r="F84" i="15"/>
  <c r="I84" i="15"/>
  <c r="L88" i="15"/>
  <c r="H88" i="15"/>
  <c r="K88" i="15"/>
  <c r="G88" i="15"/>
  <c r="J88" i="15"/>
  <c r="F88" i="15"/>
  <c r="I88" i="15"/>
  <c r="L92" i="15"/>
  <c r="H92" i="15"/>
  <c r="K92" i="15"/>
  <c r="G92" i="15"/>
  <c r="J92" i="15"/>
  <c r="F92" i="15"/>
  <c r="I92" i="15"/>
  <c r="L96" i="15"/>
  <c r="H96" i="15"/>
  <c r="K96" i="15"/>
  <c r="G96" i="15"/>
  <c r="J96" i="15"/>
  <c r="F96" i="15"/>
  <c r="I96" i="15"/>
  <c r="J108" i="15"/>
  <c r="F108" i="15"/>
  <c r="I108" i="15"/>
  <c r="L108" i="15"/>
  <c r="H108" i="15"/>
  <c r="K108" i="15"/>
  <c r="G108" i="15"/>
  <c r="K112" i="15"/>
  <c r="J112" i="15"/>
  <c r="F112" i="15"/>
  <c r="I112" i="15"/>
  <c r="H112" i="15"/>
  <c r="L112" i="15"/>
  <c r="G112" i="15"/>
  <c r="L116" i="15"/>
  <c r="H116" i="15"/>
  <c r="K116" i="15"/>
  <c r="G116" i="15"/>
  <c r="F116" i="15"/>
  <c r="J116" i="15"/>
  <c r="I116" i="15"/>
  <c r="L120" i="15"/>
  <c r="H120" i="15"/>
  <c r="K120" i="15"/>
  <c r="G120" i="15"/>
  <c r="J120" i="15"/>
  <c r="I120" i="15"/>
  <c r="F120" i="15"/>
  <c r="L124" i="15"/>
  <c r="H124" i="15"/>
  <c r="K124" i="15"/>
  <c r="G124" i="15"/>
  <c r="F124" i="15"/>
  <c r="J124" i="15"/>
  <c r="I124" i="15"/>
  <c r="L128" i="15"/>
  <c r="H128" i="15"/>
  <c r="K128" i="15"/>
  <c r="G128" i="15"/>
  <c r="J128" i="15"/>
  <c r="I128" i="15"/>
  <c r="F128" i="15"/>
  <c r="L132" i="15"/>
  <c r="H132" i="15"/>
  <c r="K132" i="15"/>
  <c r="G132" i="15"/>
  <c r="F132" i="15"/>
  <c r="J132" i="15"/>
  <c r="I132" i="15"/>
  <c r="J136" i="15"/>
  <c r="L136" i="15"/>
  <c r="H136" i="15"/>
  <c r="K136" i="15"/>
  <c r="G136" i="15"/>
  <c r="I136" i="15"/>
  <c r="F136" i="15"/>
  <c r="J140" i="15"/>
  <c r="F140" i="15"/>
  <c r="I140" i="15"/>
  <c r="L140" i="15"/>
  <c r="H140" i="15"/>
  <c r="K140" i="15"/>
  <c r="G140" i="15"/>
  <c r="J144" i="15"/>
  <c r="F144" i="15"/>
  <c r="I144" i="15"/>
  <c r="L144" i="15"/>
  <c r="H144" i="15"/>
  <c r="K144" i="15"/>
  <c r="G144" i="15"/>
  <c r="J148" i="15"/>
  <c r="F148" i="15"/>
  <c r="I148" i="15"/>
  <c r="L148" i="15"/>
  <c r="H148" i="15"/>
  <c r="K148" i="15"/>
  <c r="G148" i="15"/>
  <c r="L154" i="15"/>
  <c r="H154" i="15"/>
  <c r="K154" i="15"/>
  <c r="G154" i="15"/>
  <c r="J154" i="15"/>
  <c r="F154" i="15"/>
  <c r="I154" i="15"/>
  <c r="L158" i="15"/>
  <c r="H158" i="15"/>
  <c r="K158" i="15"/>
  <c r="G158" i="15"/>
  <c r="J158" i="15"/>
  <c r="F158" i="15"/>
  <c r="I158" i="15"/>
  <c r="I162" i="15"/>
  <c r="L162" i="15"/>
  <c r="H162" i="15"/>
  <c r="G162" i="15"/>
  <c r="F162" i="15"/>
  <c r="K162" i="15"/>
  <c r="J162" i="15"/>
  <c r="I166" i="15"/>
  <c r="L166" i="15"/>
  <c r="H166" i="15"/>
  <c r="K166" i="15"/>
  <c r="J166" i="15"/>
  <c r="G166" i="15"/>
  <c r="F166" i="15"/>
  <c r="I170" i="15"/>
  <c r="L170" i="15"/>
  <c r="H170" i="15"/>
  <c r="G170" i="15"/>
  <c r="F170" i="15"/>
  <c r="K170" i="15"/>
  <c r="J170" i="15"/>
  <c r="K174" i="15"/>
  <c r="I174" i="15"/>
  <c r="L174" i="15"/>
  <c r="H174" i="15"/>
  <c r="J174" i="15"/>
  <c r="G174" i="15"/>
  <c r="F174" i="15"/>
  <c r="K178" i="15"/>
  <c r="G178" i="15"/>
  <c r="J178" i="15"/>
  <c r="F178" i="15"/>
  <c r="I178" i="15"/>
  <c r="L178" i="15"/>
  <c r="H178" i="15"/>
  <c r="K182" i="15"/>
  <c r="G182" i="15"/>
  <c r="J182" i="15"/>
  <c r="F182" i="15"/>
  <c r="I182" i="15"/>
  <c r="L182" i="15"/>
  <c r="H182" i="15"/>
  <c r="K186" i="15"/>
  <c r="G186" i="15"/>
  <c r="J186" i="15"/>
  <c r="F186" i="15"/>
  <c r="I186" i="15"/>
  <c r="L186" i="15"/>
  <c r="H186" i="15"/>
  <c r="K190" i="15"/>
  <c r="G190" i="15"/>
  <c r="J190" i="15"/>
  <c r="F190" i="15"/>
  <c r="I190" i="15"/>
  <c r="L190" i="15"/>
  <c r="H190" i="15"/>
  <c r="K194" i="15"/>
  <c r="G194" i="15"/>
  <c r="J194" i="15"/>
  <c r="F194" i="15"/>
  <c r="I194" i="15"/>
  <c r="L194" i="15"/>
  <c r="H194" i="15"/>
  <c r="K198" i="15"/>
  <c r="G198" i="15"/>
  <c r="J198" i="15"/>
  <c r="F198" i="15"/>
  <c r="I198" i="15"/>
  <c r="L198" i="15"/>
  <c r="H198" i="15"/>
  <c r="J257" i="15"/>
  <c r="F257" i="15"/>
  <c r="I257" i="15"/>
  <c r="L257" i="15"/>
  <c r="H257" i="15"/>
  <c r="K257" i="15"/>
  <c r="G257" i="15"/>
  <c r="G57" i="15"/>
  <c r="J57" i="15"/>
  <c r="F57" i="15"/>
  <c r="I57" i="15"/>
  <c r="L57" i="15"/>
  <c r="H57" i="15"/>
  <c r="K57" i="15"/>
  <c r="K61" i="15"/>
  <c r="G61" i="15"/>
  <c r="J61" i="15"/>
  <c r="F61" i="15"/>
  <c r="L61" i="15"/>
  <c r="I61" i="15"/>
  <c r="H61" i="15"/>
  <c r="K65" i="15"/>
  <c r="G65" i="15"/>
  <c r="J65" i="15"/>
  <c r="F65" i="15"/>
  <c r="H65" i="15"/>
  <c r="L65" i="15"/>
  <c r="I65" i="15"/>
  <c r="I69" i="15"/>
  <c r="K69" i="15"/>
  <c r="G69" i="15"/>
  <c r="J69" i="15"/>
  <c r="F69" i="15"/>
  <c r="L69" i="15"/>
  <c r="H69" i="15"/>
  <c r="I73" i="15"/>
  <c r="L73" i="15"/>
  <c r="H73" i="15"/>
  <c r="K73" i="15"/>
  <c r="G73" i="15"/>
  <c r="J73" i="15"/>
  <c r="F73" i="15"/>
  <c r="I77" i="15"/>
  <c r="L77" i="15"/>
  <c r="H77" i="15"/>
  <c r="K77" i="15"/>
  <c r="G77" i="15"/>
  <c r="J77" i="15"/>
  <c r="F77" i="15"/>
  <c r="I81" i="15"/>
  <c r="L81" i="15"/>
  <c r="H81" i="15"/>
  <c r="K81" i="15"/>
  <c r="G81" i="15"/>
  <c r="J81" i="15"/>
  <c r="F81" i="15"/>
  <c r="I85" i="15"/>
  <c r="L85" i="15"/>
  <c r="H85" i="15"/>
  <c r="K85" i="15"/>
  <c r="G85" i="15"/>
  <c r="J85" i="15"/>
  <c r="F85" i="15"/>
  <c r="I89" i="15"/>
  <c r="L89" i="15"/>
  <c r="H89" i="15"/>
  <c r="K89" i="15"/>
  <c r="G89" i="15"/>
  <c r="J89" i="15"/>
  <c r="F89" i="15"/>
  <c r="I93" i="15"/>
  <c r="L93" i="15"/>
  <c r="H93" i="15"/>
  <c r="K93" i="15"/>
  <c r="G93" i="15"/>
  <c r="J93" i="15"/>
  <c r="F93" i="15"/>
  <c r="K109" i="15"/>
  <c r="G109" i="15"/>
  <c r="J109" i="15"/>
  <c r="F109" i="15"/>
  <c r="I109" i="15"/>
  <c r="L109" i="15"/>
  <c r="H109" i="15"/>
  <c r="L113" i="15"/>
  <c r="H113" i="15"/>
  <c r="I113" i="15"/>
  <c r="G113" i="15"/>
  <c r="K113" i="15"/>
  <c r="F113" i="15"/>
  <c r="J113" i="15"/>
  <c r="I117" i="15"/>
  <c r="L117" i="15"/>
  <c r="H117" i="15"/>
  <c r="G117" i="15"/>
  <c r="F117" i="15"/>
  <c r="K117" i="15"/>
  <c r="J117" i="15"/>
  <c r="I121" i="15"/>
  <c r="L121" i="15"/>
  <c r="H121" i="15"/>
  <c r="K121" i="15"/>
  <c r="J121" i="15"/>
  <c r="G121" i="15"/>
  <c r="F121" i="15"/>
  <c r="I125" i="15"/>
  <c r="L125" i="15"/>
  <c r="H125" i="15"/>
  <c r="G125" i="15"/>
  <c r="F125" i="15"/>
  <c r="K125" i="15"/>
  <c r="J125" i="15"/>
  <c r="I129" i="15"/>
  <c r="L129" i="15"/>
  <c r="H129" i="15"/>
  <c r="K129" i="15"/>
  <c r="J129" i="15"/>
  <c r="G129" i="15"/>
  <c r="F129" i="15"/>
  <c r="I133" i="15"/>
  <c r="L133" i="15"/>
  <c r="H133" i="15"/>
  <c r="G133" i="15"/>
  <c r="F133" i="15"/>
  <c r="K133" i="15"/>
  <c r="J133" i="15"/>
  <c r="K137" i="15"/>
  <c r="G137" i="15"/>
  <c r="I137" i="15"/>
  <c r="L137" i="15"/>
  <c r="H137" i="15"/>
  <c r="F137" i="15"/>
  <c r="J137" i="15"/>
  <c r="K141" i="15"/>
  <c r="G141" i="15"/>
  <c r="J141" i="15"/>
  <c r="F141" i="15"/>
  <c r="I141" i="15"/>
  <c r="L141" i="15"/>
  <c r="H141" i="15"/>
  <c r="K145" i="15"/>
  <c r="G145" i="15"/>
  <c r="J145" i="15"/>
  <c r="F145" i="15"/>
  <c r="I145" i="15"/>
  <c r="L145" i="15"/>
  <c r="H145" i="15"/>
  <c r="I155" i="15"/>
  <c r="L155" i="15"/>
  <c r="H155" i="15"/>
  <c r="K155" i="15"/>
  <c r="G155" i="15"/>
  <c r="J155" i="15"/>
  <c r="F155" i="15"/>
  <c r="J159" i="15"/>
  <c r="I159" i="15"/>
  <c r="L159" i="15"/>
  <c r="F159" i="15"/>
  <c r="K159" i="15"/>
  <c r="H159" i="15"/>
  <c r="G159" i="15"/>
  <c r="J163" i="15"/>
  <c r="F163" i="15"/>
  <c r="I163" i="15"/>
  <c r="H163" i="15"/>
  <c r="G163" i="15"/>
  <c r="L163" i="15"/>
  <c r="K163" i="15"/>
  <c r="J167" i="15"/>
  <c r="F167" i="15"/>
  <c r="I167" i="15"/>
  <c r="L167" i="15"/>
  <c r="K167" i="15"/>
  <c r="H167" i="15"/>
  <c r="G167" i="15"/>
  <c r="J171" i="15"/>
  <c r="F171" i="15"/>
  <c r="I171" i="15"/>
  <c r="H171" i="15"/>
  <c r="G171" i="15"/>
  <c r="L171" i="15"/>
  <c r="K171" i="15"/>
  <c r="L175" i="15"/>
  <c r="H175" i="15"/>
  <c r="J175" i="15"/>
  <c r="F175" i="15"/>
  <c r="I175" i="15"/>
  <c r="G175" i="15"/>
  <c r="K175" i="15"/>
  <c r="L179" i="15"/>
  <c r="H179" i="15"/>
  <c r="K179" i="15"/>
  <c r="G179" i="15"/>
  <c r="J179" i="15"/>
  <c r="F179" i="15"/>
  <c r="I179" i="15"/>
  <c r="L183" i="15"/>
  <c r="H183" i="15"/>
  <c r="K183" i="15"/>
  <c r="G183" i="15"/>
  <c r="J183" i="15"/>
  <c r="F183" i="15"/>
  <c r="I183" i="15"/>
  <c r="L187" i="15"/>
  <c r="H187" i="15"/>
  <c r="K187" i="15"/>
  <c r="G187" i="15"/>
  <c r="J187" i="15"/>
  <c r="F187" i="15"/>
  <c r="I187" i="15"/>
  <c r="L191" i="15"/>
  <c r="H191" i="15"/>
  <c r="K191" i="15"/>
  <c r="G191" i="15"/>
  <c r="J191" i="15"/>
  <c r="F191" i="15"/>
  <c r="I191" i="15"/>
  <c r="L195" i="15"/>
  <c r="H195" i="15"/>
  <c r="K195" i="15"/>
  <c r="G195" i="15"/>
  <c r="J195" i="15"/>
  <c r="F195" i="15"/>
  <c r="I195" i="15"/>
  <c r="L199" i="15"/>
  <c r="H199" i="15"/>
  <c r="K199" i="15"/>
  <c r="G199" i="15"/>
  <c r="J199" i="15"/>
  <c r="F199" i="15"/>
  <c r="I199" i="15"/>
  <c r="K258" i="15"/>
  <c r="G258" i="15"/>
  <c r="J258" i="15"/>
  <c r="F258" i="15"/>
  <c r="I258" i="15"/>
  <c r="L258" i="15"/>
  <c r="H258" i="15"/>
  <c r="K58" i="15"/>
  <c r="H58" i="15"/>
  <c r="L58" i="15"/>
  <c r="G58" i="15"/>
  <c r="J58" i="15"/>
  <c r="F58" i="15"/>
  <c r="I58" i="15"/>
  <c r="L62" i="15"/>
  <c r="H62" i="15"/>
  <c r="K62" i="15"/>
  <c r="G62" i="15"/>
  <c r="J62" i="15"/>
  <c r="I62" i="15"/>
  <c r="F62" i="15"/>
  <c r="L66" i="15"/>
  <c r="H66" i="15"/>
  <c r="K66" i="15"/>
  <c r="G66" i="15"/>
  <c r="I66" i="15"/>
  <c r="F66" i="15"/>
  <c r="J66" i="15"/>
  <c r="J70" i="15"/>
  <c r="F70" i="15"/>
  <c r="I70" i="15"/>
  <c r="L70" i="15"/>
  <c r="H70" i="15"/>
  <c r="K70" i="15"/>
  <c r="G70" i="15"/>
  <c r="J74" i="15"/>
  <c r="F74" i="15"/>
  <c r="I74" i="15"/>
  <c r="L74" i="15"/>
  <c r="H74" i="15"/>
  <c r="K74" i="15"/>
  <c r="G74" i="15"/>
  <c r="J78" i="15"/>
  <c r="F78" i="15"/>
  <c r="I78" i="15"/>
  <c r="L78" i="15"/>
  <c r="H78" i="15"/>
  <c r="K78" i="15"/>
  <c r="G78" i="15"/>
  <c r="J82" i="15"/>
  <c r="F82" i="15"/>
  <c r="I82" i="15"/>
  <c r="L82" i="15"/>
  <c r="H82" i="15"/>
  <c r="K82" i="15"/>
  <c r="G82" i="15"/>
  <c r="J86" i="15"/>
  <c r="F86" i="15"/>
  <c r="I86" i="15"/>
  <c r="L86" i="15"/>
  <c r="H86" i="15"/>
  <c r="K86" i="15"/>
  <c r="G86" i="15"/>
  <c r="J90" i="15"/>
  <c r="F90" i="15"/>
  <c r="I90" i="15"/>
  <c r="L90" i="15"/>
  <c r="H90" i="15"/>
  <c r="K90" i="15"/>
  <c r="G90" i="15"/>
  <c r="J94" i="15"/>
  <c r="F94" i="15"/>
  <c r="I94" i="15"/>
  <c r="L94" i="15"/>
  <c r="H94" i="15"/>
  <c r="K94" i="15"/>
  <c r="G94" i="15"/>
  <c r="L110" i="15"/>
  <c r="H110" i="15"/>
  <c r="K110" i="15"/>
  <c r="G110" i="15"/>
  <c r="J110" i="15"/>
  <c r="F110" i="15"/>
  <c r="I110" i="15"/>
  <c r="I114" i="15"/>
  <c r="L114" i="15"/>
  <c r="G114" i="15"/>
  <c r="K114" i="15"/>
  <c r="F114" i="15"/>
  <c r="J114" i="15"/>
  <c r="H114" i="15"/>
  <c r="J118" i="15"/>
  <c r="F118" i="15"/>
  <c r="I118" i="15"/>
  <c r="H118" i="15"/>
  <c r="G118" i="15"/>
  <c r="L118" i="15"/>
  <c r="K118" i="15"/>
  <c r="J122" i="15"/>
  <c r="F122" i="15"/>
  <c r="I122" i="15"/>
  <c r="L122" i="15"/>
  <c r="K122" i="15"/>
  <c r="H122" i="15"/>
  <c r="G122" i="15"/>
  <c r="J126" i="15"/>
  <c r="F126" i="15"/>
  <c r="I126" i="15"/>
  <c r="H126" i="15"/>
  <c r="G126" i="15"/>
  <c r="L126" i="15"/>
  <c r="K126" i="15"/>
  <c r="J130" i="15"/>
  <c r="F130" i="15"/>
  <c r="I130" i="15"/>
  <c r="L130" i="15"/>
  <c r="K130" i="15"/>
  <c r="H130" i="15"/>
  <c r="G130" i="15"/>
  <c r="J134" i="15"/>
  <c r="F134" i="15"/>
  <c r="I134" i="15"/>
  <c r="H134" i="15"/>
  <c r="G134" i="15"/>
  <c r="L134" i="15"/>
  <c r="K134" i="15"/>
  <c r="L138" i="15"/>
  <c r="H138" i="15"/>
  <c r="J138" i="15"/>
  <c r="F138" i="15"/>
  <c r="I138" i="15"/>
  <c r="K138" i="15"/>
  <c r="G138" i="15"/>
  <c r="L142" i="15"/>
  <c r="H142" i="15"/>
  <c r="K142" i="15"/>
  <c r="G142" i="15"/>
  <c r="J142" i="15"/>
  <c r="F142" i="15"/>
  <c r="I142" i="15"/>
  <c r="L146" i="15"/>
  <c r="H146" i="15"/>
  <c r="K146" i="15"/>
  <c r="G146" i="15"/>
  <c r="J146" i="15"/>
  <c r="F146" i="15"/>
  <c r="I146" i="15"/>
  <c r="J156" i="15"/>
  <c r="F156" i="15"/>
  <c r="I156" i="15"/>
  <c r="L156" i="15"/>
  <c r="H156" i="15"/>
  <c r="K156" i="15"/>
  <c r="G156" i="15"/>
  <c r="K160" i="15"/>
  <c r="G160" i="15"/>
  <c r="J160" i="15"/>
  <c r="F160" i="15"/>
  <c r="L160" i="15"/>
  <c r="I160" i="15"/>
  <c r="H160" i="15"/>
  <c r="K164" i="15"/>
  <c r="G164" i="15"/>
  <c r="J164" i="15"/>
  <c r="F164" i="15"/>
  <c r="I164" i="15"/>
  <c r="H164" i="15"/>
  <c r="L164" i="15"/>
  <c r="K168" i="15"/>
  <c r="G168" i="15"/>
  <c r="J168" i="15"/>
  <c r="F168" i="15"/>
  <c r="L168" i="15"/>
  <c r="I168" i="15"/>
  <c r="H168" i="15"/>
  <c r="K172" i="15"/>
  <c r="G172" i="15"/>
  <c r="J172" i="15"/>
  <c r="F172" i="15"/>
  <c r="I172" i="15"/>
  <c r="H172" i="15"/>
  <c r="L172" i="15"/>
  <c r="I176" i="15"/>
  <c r="K176" i="15"/>
  <c r="G176" i="15"/>
  <c r="J176" i="15"/>
  <c r="F176" i="15"/>
  <c r="L176" i="15"/>
  <c r="H176" i="15"/>
  <c r="I180" i="15"/>
  <c r="L180" i="15"/>
  <c r="H180" i="15"/>
  <c r="K180" i="15"/>
  <c r="G180" i="15"/>
  <c r="J180" i="15"/>
  <c r="F180" i="15"/>
  <c r="I184" i="15"/>
  <c r="L184" i="15"/>
  <c r="H184" i="15"/>
  <c r="K184" i="15"/>
  <c r="G184" i="15"/>
  <c r="J184" i="15"/>
  <c r="F184" i="15"/>
  <c r="I188" i="15"/>
  <c r="L188" i="15"/>
  <c r="H188" i="15"/>
  <c r="K188" i="15"/>
  <c r="G188" i="15"/>
  <c r="J188" i="15"/>
  <c r="F188" i="15"/>
  <c r="I192" i="15"/>
  <c r="L192" i="15"/>
  <c r="H192" i="15"/>
  <c r="K192" i="15"/>
  <c r="G192" i="15"/>
  <c r="J192" i="15"/>
  <c r="F192" i="15"/>
  <c r="I196" i="15"/>
  <c r="L196" i="15"/>
  <c r="H196" i="15"/>
  <c r="K196" i="15"/>
  <c r="G196" i="15"/>
  <c r="J196" i="15"/>
  <c r="F196" i="15"/>
  <c r="I200" i="15"/>
  <c r="L200" i="15"/>
  <c r="H200" i="15"/>
  <c r="K200" i="15"/>
  <c r="G200" i="15"/>
  <c r="J200" i="15"/>
  <c r="F200" i="15"/>
  <c r="C1281" i="1"/>
  <c r="C1305" i="1" s="1"/>
  <c r="C1329" i="1" s="1"/>
  <c r="C1353" i="1" s="1"/>
  <c r="C1377" i="1" s="1"/>
  <c r="C1401" i="1" s="1"/>
  <c r="C1425" i="1" s="1"/>
  <c r="C619" i="1"/>
  <c r="C643" i="1" s="1"/>
  <c r="C667" i="1" s="1"/>
  <c r="C691" i="1" s="1"/>
  <c r="C715" i="1" s="1"/>
  <c r="C739" i="1" s="1"/>
  <c r="C763" i="1" s="1"/>
  <c r="E1445" i="1"/>
  <c r="E1434" i="1"/>
  <c r="E1421" i="1"/>
  <c r="E1410" i="1"/>
  <c r="E1397" i="1"/>
  <c r="E1386" i="1"/>
  <c r="E1373" i="1"/>
  <c r="E1362" i="1"/>
  <c r="E1349" i="1"/>
  <c r="E1338" i="1"/>
  <c r="E1325" i="1"/>
  <c r="E1314" i="1"/>
  <c r="E1301" i="1"/>
  <c r="E1290" i="1"/>
  <c r="E783" i="1"/>
  <c r="E772" i="1"/>
  <c r="E759" i="1"/>
  <c r="E748" i="1"/>
  <c r="E735" i="1"/>
  <c r="E724" i="1"/>
  <c r="E711" i="1"/>
  <c r="E700" i="1"/>
  <c r="E687" i="1"/>
  <c r="E676" i="1"/>
  <c r="E663" i="1"/>
  <c r="E652" i="1"/>
  <c r="E639" i="1"/>
  <c r="E628" i="1"/>
  <c r="C1570" i="1"/>
  <c r="C1565" i="1"/>
  <c r="C1560" i="1"/>
  <c r="C1555" i="1"/>
  <c r="C1550" i="1"/>
  <c r="C1545" i="1"/>
  <c r="C1540" i="1"/>
  <c r="C1535" i="1"/>
  <c r="C1530" i="1"/>
  <c r="C1525" i="1"/>
  <c r="C1520" i="1"/>
  <c r="C1515" i="1"/>
  <c r="C1510" i="1"/>
  <c r="C1505" i="1"/>
  <c r="C1500" i="1"/>
  <c r="C1495" i="1"/>
  <c r="C1490" i="1"/>
  <c r="C1485" i="1"/>
  <c r="C1480" i="1"/>
  <c r="C1475" i="1"/>
  <c r="C1111" i="1"/>
  <c r="C1135" i="1" s="1"/>
  <c r="C1159" i="1" s="1"/>
  <c r="C1183" i="1" s="1"/>
  <c r="C1207" i="1" s="1"/>
  <c r="C1231" i="1" s="1"/>
  <c r="C1255" i="1" s="1"/>
  <c r="C449" i="1"/>
  <c r="C473" i="1" s="1"/>
  <c r="C497" i="1" s="1"/>
  <c r="C521" i="1" s="1"/>
  <c r="C545" i="1" s="1"/>
  <c r="C569" i="1" s="1"/>
  <c r="C593" i="1" s="1"/>
  <c r="C826" i="1"/>
  <c r="C863" i="1" s="1"/>
  <c r="C900" i="1" s="1"/>
  <c r="C937" i="1" s="1"/>
  <c r="C974" i="1" s="1"/>
  <c r="C1011" i="1" s="1"/>
  <c r="C1048" i="1" s="1"/>
  <c r="C164" i="1"/>
  <c r="C201" i="1" s="1"/>
  <c r="C238" i="1" s="1"/>
  <c r="C275" i="1" s="1"/>
  <c r="C312" i="1" s="1"/>
  <c r="C349" i="1" s="1"/>
  <c r="C386" i="1" s="1"/>
  <c r="C61" i="1"/>
  <c r="C70" i="1" s="1"/>
  <c r="C79" i="1" s="1"/>
  <c r="C88" i="1" s="1"/>
  <c r="C97" i="1" s="1"/>
  <c r="C106" i="1" s="1"/>
  <c r="C115" i="1" s="1"/>
  <c r="I313" i="15" l="1"/>
  <c r="E1326" i="1"/>
  <c r="E1374" i="1"/>
  <c r="E1422" i="1"/>
  <c r="E1302" i="1"/>
  <c r="E1350" i="1"/>
  <c r="E1398" i="1"/>
  <c r="E1446" i="1"/>
  <c r="E664" i="1"/>
  <c r="E712" i="1"/>
  <c r="E760" i="1"/>
  <c r="E640" i="1"/>
  <c r="E688" i="1"/>
  <c r="E736" i="1"/>
  <c r="E784" i="1"/>
  <c r="D1793" i="1"/>
  <c r="D1792" i="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H2" i="7"/>
  <c r="E1275" i="1"/>
  <c r="E1264" i="1"/>
  <c r="E1251" i="1"/>
  <c r="E1240" i="1"/>
  <c r="E1227" i="1"/>
  <c r="E1216" i="1"/>
  <c r="E1203" i="1"/>
  <c r="E1192" i="1"/>
  <c r="E1179" i="1"/>
  <c r="E1168" i="1"/>
  <c r="E1155" i="1"/>
  <c r="E1144" i="1"/>
  <c r="E1131" i="1"/>
  <c r="E1120" i="1"/>
  <c r="E1107" i="1"/>
  <c r="E1096" i="1"/>
  <c r="E613" i="1"/>
  <c r="E602" i="1"/>
  <c r="E589" i="1"/>
  <c r="E578" i="1"/>
  <c r="E565" i="1"/>
  <c r="E554" i="1"/>
  <c r="E541" i="1"/>
  <c r="E530" i="1"/>
  <c r="E517" i="1"/>
  <c r="E506" i="1"/>
  <c r="E493" i="1"/>
  <c r="E482" i="1"/>
  <c r="E469" i="1"/>
  <c r="E458" i="1"/>
  <c r="E445" i="1"/>
  <c r="E434" i="1"/>
  <c r="D444" i="1"/>
  <c r="D638" i="1" s="1"/>
  <c r="D443" i="1"/>
  <c r="D637" i="1" s="1"/>
  <c r="D442" i="1"/>
  <c r="D636" i="1" s="1"/>
  <c r="D441" i="1"/>
  <c r="D635" i="1" s="1"/>
  <c r="D440" i="1"/>
  <c r="D634" i="1" s="1"/>
  <c r="D439" i="1"/>
  <c r="D633" i="1" s="1"/>
  <c r="D438" i="1"/>
  <c r="D632" i="1" s="1"/>
  <c r="D437" i="1"/>
  <c r="D631" i="1" s="1"/>
  <c r="D436" i="1"/>
  <c r="D630" i="1" s="1"/>
  <c r="D435" i="1"/>
  <c r="D629" i="1" s="1"/>
  <c r="D433" i="1"/>
  <c r="D627" i="1" s="1"/>
  <c r="D432" i="1"/>
  <c r="D626" i="1" s="1"/>
  <c r="D431" i="1"/>
  <c r="D625" i="1" s="1"/>
  <c r="D430" i="1"/>
  <c r="D624" i="1" s="1"/>
  <c r="D429" i="1"/>
  <c r="D623" i="1" s="1"/>
  <c r="D428" i="1"/>
  <c r="D622" i="1" s="1"/>
  <c r="D427" i="1"/>
  <c r="D621" i="1" s="1"/>
  <c r="D426" i="1"/>
  <c r="D620" i="1" s="1"/>
  <c r="D425" i="1"/>
  <c r="D619" i="1" s="1"/>
  <c r="D424" i="1"/>
  <c r="D618" i="1" s="1"/>
  <c r="H16" i="7"/>
  <c r="H18" i="7"/>
  <c r="H10" i="7"/>
  <c r="H20" i="7"/>
  <c r="H14" i="7"/>
  <c r="H15" i="7"/>
  <c r="H11" i="7"/>
  <c r="H19" i="7"/>
  <c r="H17" i="7"/>
  <c r="H13" i="7"/>
  <c r="H12" i="7"/>
  <c r="H21" i="7"/>
  <c r="H6" i="7" l="1"/>
  <c r="H5" i="7"/>
  <c r="I2" i="7"/>
  <c r="H4" i="7"/>
  <c r="J313" i="15"/>
  <c r="D648" i="1"/>
  <c r="D672" i="1" s="1"/>
  <c r="D696" i="1" s="1"/>
  <c r="D720" i="1" s="1"/>
  <c r="D744" i="1" s="1"/>
  <c r="D768" i="1" s="1"/>
  <c r="D1286" i="1"/>
  <c r="D643" i="1"/>
  <c r="D667" i="1" s="1"/>
  <c r="D691" i="1" s="1"/>
  <c r="D715" i="1" s="1"/>
  <c r="D739" i="1" s="1"/>
  <c r="D763" i="1" s="1"/>
  <c r="D1281" i="1"/>
  <c r="D647" i="1"/>
  <c r="D671" i="1" s="1"/>
  <c r="D695" i="1" s="1"/>
  <c r="D719" i="1" s="1"/>
  <c r="D743" i="1" s="1"/>
  <c r="D767" i="1" s="1"/>
  <c r="D1285" i="1"/>
  <c r="D651" i="1"/>
  <c r="D675" i="1" s="1"/>
  <c r="D699" i="1" s="1"/>
  <c r="D723" i="1" s="1"/>
  <c r="D747" i="1" s="1"/>
  <c r="D771" i="1" s="1"/>
  <c r="D1289" i="1"/>
  <c r="D656" i="1"/>
  <c r="D680" i="1" s="1"/>
  <c r="D704" i="1" s="1"/>
  <c r="D728" i="1" s="1"/>
  <c r="D752" i="1" s="1"/>
  <c r="D776" i="1" s="1"/>
  <c r="D1294" i="1"/>
  <c r="D660" i="1"/>
  <c r="D684" i="1" s="1"/>
  <c r="D708" i="1" s="1"/>
  <c r="D732" i="1" s="1"/>
  <c r="D756" i="1" s="1"/>
  <c r="D780" i="1" s="1"/>
  <c r="D1298" i="1"/>
  <c r="D653" i="1"/>
  <c r="D677" i="1" s="1"/>
  <c r="D701" i="1" s="1"/>
  <c r="D725" i="1" s="1"/>
  <c r="D749" i="1" s="1"/>
  <c r="D773" i="1" s="1"/>
  <c r="D1315" i="1" s="1"/>
  <c r="D1339" i="1" s="1"/>
  <c r="D1363" i="1" s="1"/>
  <c r="D1387" i="1" s="1"/>
  <c r="D1411" i="1" s="1"/>
  <c r="D1435" i="1" s="1"/>
  <c r="D1291" i="1"/>
  <c r="D644" i="1"/>
  <c r="D668" i="1" s="1"/>
  <c r="D692" i="1" s="1"/>
  <c r="D716" i="1" s="1"/>
  <c r="D740" i="1" s="1"/>
  <c r="D764" i="1" s="1"/>
  <c r="D1306" i="1" s="1"/>
  <c r="D1330" i="1" s="1"/>
  <c r="D1354" i="1" s="1"/>
  <c r="D1378" i="1" s="1"/>
  <c r="D1402" i="1" s="1"/>
  <c r="D1426" i="1" s="1"/>
  <c r="D1282" i="1"/>
  <c r="D661" i="1"/>
  <c r="D685" i="1" s="1"/>
  <c r="D709" i="1" s="1"/>
  <c r="D733" i="1" s="1"/>
  <c r="D757" i="1" s="1"/>
  <c r="D781" i="1" s="1"/>
  <c r="D1323" i="1" s="1"/>
  <c r="D1347" i="1" s="1"/>
  <c r="D1371" i="1" s="1"/>
  <c r="D1395" i="1" s="1"/>
  <c r="D1419" i="1" s="1"/>
  <c r="D1443" i="1" s="1"/>
  <c r="D1299" i="1"/>
  <c r="D645" i="1"/>
  <c r="D669" i="1" s="1"/>
  <c r="D693" i="1" s="1"/>
  <c r="D717" i="1" s="1"/>
  <c r="D741" i="1" s="1"/>
  <c r="D765" i="1" s="1"/>
  <c r="D1307" i="1" s="1"/>
  <c r="D1331" i="1" s="1"/>
  <c r="D1355" i="1" s="1"/>
  <c r="D1379" i="1" s="1"/>
  <c r="D1403" i="1" s="1"/>
  <c r="D1427" i="1" s="1"/>
  <c r="D1283" i="1"/>
  <c r="D649" i="1"/>
  <c r="D673" i="1" s="1"/>
  <c r="D697" i="1" s="1"/>
  <c r="D721" i="1" s="1"/>
  <c r="D745" i="1" s="1"/>
  <c r="D1287" i="1"/>
  <c r="D654" i="1"/>
  <c r="D678" i="1" s="1"/>
  <c r="D702" i="1" s="1"/>
  <c r="D726" i="1" s="1"/>
  <c r="D750" i="1" s="1"/>
  <c r="D774" i="1" s="1"/>
  <c r="D1316" i="1" s="1"/>
  <c r="D1340" i="1" s="1"/>
  <c r="D1364" i="1" s="1"/>
  <c r="D1388" i="1" s="1"/>
  <c r="D1412" i="1" s="1"/>
  <c r="D1436" i="1" s="1"/>
  <c r="D1292" i="1"/>
  <c r="D658" i="1"/>
  <c r="D682" i="1" s="1"/>
  <c r="D706" i="1" s="1"/>
  <c r="D730" i="1" s="1"/>
  <c r="D754" i="1" s="1"/>
  <c r="D778" i="1" s="1"/>
  <c r="D1320" i="1" s="1"/>
  <c r="D1344" i="1" s="1"/>
  <c r="D1368" i="1" s="1"/>
  <c r="D1392" i="1" s="1"/>
  <c r="D1416" i="1" s="1"/>
  <c r="D1440" i="1" s="1"/>
  <c r="D1296" i="1"/>
  <c r="D662" i="1"/>
  <c r="D686" i="1" s="1"/>
  <c r="D710" i="1" s="1"/>
  <c r="D734" i="1" s="1"/>
  <c r="D758" i="1" s="1"/>
  <c r="D782" i="1" s="1"/>
  <c r="D1324" i="1" s="1"/>
  <c r="D1348" i="1" s="1"/>
  <c r="D1372" i="1" s="1"/>
  <c r="D1396" i="1" s="1"/>
  <c r="D1420" i="1" s="1"/>
  <c r="D1444" i="1" s="1"/>
  <c r="D1300" i="1"/>
  <c r="D657" i="1"/>
  <c r="D681" i="1" s="1"/>
  <c r="D705" i="1" s="1"/>
  <c r="D729" i="1" s="1"/>
  <c r="D753" i="1" s="1"/>
  <c r="D777" i="1" s="1"/>
  <c r="D1319" i="1" s="1"/>
  <c r="D1343" i="1" s="1"/>
  <c r="D1367" i="1" s="1"/>
  <c r="D1391" i="1" s="1"/>
  <c r="D1415" i="1" s="1"/>
  <c r="D1439" i="1" s="1"/>
  <c r="D1295" i="1"/>
  <c r="D642" i="1"/>
  <c r="D666" i="1" s="1"/>
  <c r="D690" i="1" s="1"/>
  <c r="D714" i="1" s="1"/>
  <c r="D738" i="1" s="1"/>
  <c r="D762" i="1" s="1"/>
  <c r="D1304" i="1" s="1"/>
  <c r="D1328" i="1" s="1"/>
  <c r="D1352" i="1" s="1"/>
  <c r="D1376" i="1" s="1"/>
  <c r="D1400" i="1" s="1"/>
  <c r="D1424" i="1" s="1"/>
  <c r="D1280" i="1"/>
  <c r="D646" i="1"/>
  <c r="D670" i="1" s="1"/>
  <c r="D694" i="1" s="1"/>
  <c r="D718" i="1" s="1"/>
  <c r="D742" i="1" s="1"/>
  <c r="D766" i="1" s="1"/>
  <c r="D1308" i="1" s="1"/>
  <c r="D1332" i="1" s="1"/>
  <c r="D1356" i="1" s="1"/>
  <c r="D1380" i="1" s="1"/>
  <c r="D1404" i="1" s="1"/>
  <c r="D1428" i="1" s="1"/>
  <c r="D1284" i="1"/>
  <c r="D650" i="1"/>
  <c r="D674" i="1" s="1"/>
  <c r="D698" i="1" s="1"/>
  <c r="D722" i="1" s="1"/>
  <c r="D746" i="1" s="1"/>
  <c r="D770" i="1" s="1"/>
  <c r="D1312" i="1" s="1"/>
  <c r="D1336" i="1" s="1"/>
  <c r="D1360" i="1" s="1"/>
  <c r="D1384" i="1" s="1"/>
  <c r="D1408" i="1" s="1"/>
  <c r="D1432" i="1" s="1"/>
  <c r="D1288" i="1"/>
  <c r="D655" i="1"/>
  <c r="D679" i="1" s="1"/>
  <c r="D703" i="1" s="1"/>
  <c r="D727" i="1" s="1"/>
  <c r="D751" i="1" s="1"/>
  <c r="D775" i="1" s="1"/>
  <c r="D1317" i="1" s="1"/>
  <c r="D1341" i="1" s="1"/>
  <c r="D1365" i="1" s="1"/>
  <c r="D1389" i="1" s="1"/>
  <c r="D1413" i="1" s="1"/>
  <c r="D1437" i="1" s="1"/>
  <c r="D1293" i="1"/>
  <c r="D659" i="1"/>
  <c r="D683" i="1" s="1"/>
  <c r="D707" i="1" s="1"/>
  <c r="D731" i="1" s="1"/>
  <c r="D755" i="1" s="1"/>
  <c r="D779" i="1" s="1"/>
  <c r="D1321" i="1" s="1"/>
  <c r="D1345" i="1" s="1"/>
  <c r="D1369" i="1" s="1"/>
  <c r="D1393" i="1" s="1"/>
  <c r="D1417" i="1" s="1"/>
  <c r="D1441" i="1" s="1"/>
  <c r="D1297" i="1"/>
  <c r="D450" i="1"/>
  <c r="D467" i="1"/>
  <c r="D452" i="1"/>
  <c r="D456" i="1"/>
  <c r="D465" i="1"/>
  <c r="D449" i="1"/>
  <c r="D453" i="1"/>
  <c r="D457" i="1"/>
  <c r="D462" i="1"/>
  <c r="D466" i="1"/>
  <c r="D459" i="1"/>
  <c r="D454" i="1"/>
  <c r="D451" i="1"/>
  <c r="D455" i="1"/>
  <c r="D460" i="1"/>
  <c r="D464" i="1"/>
  <c r="D468" i="1"/>
  <c r="D463" i="1"/>
  <c r="D448" i="1"/>
  <c r="D461" i="1"/>
  <c r="E494" i="1"/>
  <c r="E614" i="1"/>
  <c r="E1156" i="1"/>
  <c r="E1204" i="1"/>
  <c r="E1252" i="1"/>
  <c r="E518" i="1"/>
  <c r="E1108" i="1"/>
  <c r="E446" i="1"/>
  <c r="E590" i="1"/>
  <c r="E1132" i="1"/>
  <c r="E1180" i="1"/>
  <c r="E1228" i="1"/>
  <c r="E1276" i="1"/>
  <c r="E542" i="1"/>
  <c r="E470" i="1"/>
  <c r="E566" i="1"/>
  <c r="E1079" i="1"/>
  <c r="E1063" i="1"/>
  <c r="E1042" i="1"/>
  <c r="E1026" i="1"/>
  <c r="E1005" i="1"/>
  <c r="E989" i="1"/>
  <c r="E968" i="1"/>
  <c r="E952" i="1"/>
  <c r="E931" i="1"/>
  <c r="E915" i="1"/>
  <c r="E894" i="1"/>
  <c r="E878" i="1"/>
  <c r="E857" i="1"/>
  <c r="E841" i="1"/>
  <c r="E820" i="1"/>
  <c r="E804" i="1"/>
  <c r="D157" i="1"/>
  <c r="D156" i="1"/>
  <c r="D155" i="1"/>
  <c r="D154" i="1"/>
  <c r="D153" i="1"/>
  <c r="D152" i="1"/>
  <c r="D151" i="1"/>
  <c r="D150" i="1"/>
  <c r="D149" i="1"/>
  <c r="D148" i="1"/>
  <c r="D147" i="1"/>
  <c r="D146" i="1"/>
  <c r="D145" i="1"/>
  <c r="D144" i="1"/>
  <c r="D143" i="1"/>
  <c r="D140" i="1"/>
  <c r="D139" i="1"/>
  <c r="D138" i="1"/>
  <c r="D137" i="1"/>
  <c r="D136" i="1"/>
  <c r="D135" i="1"/>
  <c r="D134" i="1"/>
  <c r="D133" i="1"/>
  <c r="D132" i="1"/>
  <c r="D131" i="1"/>
  <c r="D130" i="1"/>
  <c r="D129" i="1"/>
  <c r="D128" i="1"/>
  <c r="D127" i="1"/>
  <c r="D141" i="1"/>
  <c r="E417" i="1"/>
  <c r="E401" i="1"/>
  <c r="E380" i="1"/>
  <c r="E364" i="1"/>
  <c r="E343" i="1"/>
  <c r="E327" i="1"/>
  <c r="E306" i="1"/>
  <c r="E290" i="1"/>
  <c r="E269" i="1"/>
  <c r="E253" i="1"/>
  <c r="E232" i="1"/>
  <c r="E233" i="1" s="1"/>
  <c r="E195" i="1"/>
  <c r="E179" i="1"/>
  <c r="E158" i="1"/>
  <c r="E142" i="1"/>
  <c r="E159" i="1" s="1"/>
  <c r="I21" i="7"/>
  <c r="J2" i="7" l="1"/>
  <c r="I6" i="7"/>
  <c r="I4" i="7"/>
  <c r="I5" i="7"/>
  <c r="D1318" i="1"/>
  <c r="D1342" i="1" s="1"/>
  <c r="D1366" i="1" s="1"/>
  <c r="D1390" i="1" s="1"/>
  <c r="D1414" i="1" s="1"/>
  <c r="D1438" i="1" s="1"/>
  <c r="E270" i="1"/>
  <c r="E344" i="1"/>
  <c r="E418" i="1"/>
  <c r="E307" i="1"/>
  <c r="E381" i="1"/>
  <c r="J4" i="7"/>
  <c r="K2" i="7"/>
  <c r="J6" i="7"/>
  <c r="J5" i="7"/>
  <c r="K313" i="15"/>
  <c r="E196" i="1"/>
  <c r="D1322" i="1"/>
  <c r="D1346" i="1" s="1"/>
  <c r="D1370" i="1" s="1"/>
  <c r="D1394" i="1" s="1"/>
  <c r="D1418" i="1" s="1"/>
  <c r="D1442" i="1" s="1"/>
  <c r="D1313" i="1"/>
  <c r="D1337" i="1" s="1"/>
  <c r="D1361" i="1" s="1"/>
  <c r="D1385" i="1" s="1"/>
  <c r="D1409" i="1" s="1"/>
  <c r="D1433" i="1" s="1"/>
  <c r="D1305" i="1"/>
  <c r="D1329" i="1" s="1"/>
  <c r="D1353" i="1" s="1"/>
  <c r="D1377" i="1" s="1"/>
  <c r="D1401" i="1" s="1"/>
  <c r="D1425" i="1" s="1"/>
  <c r="D769" i="1"/>
  <c r="D1311" i="1" s="1"/>
  <c r="D1335" i="1" s="1"/>
  <c r="D1359" i="1" s="1"/>
  <c r="D1383" i="1" s="1"/>
  <c r="D1407" i="1" s="1"/>
  <c r="D1431" i="1" s="1"/>
  <c r="D1309" i="1"/>
  <c r="D1333" i="1" s="1"/>
  <c r="D1357" i="1" s="1"/>
  <c r="D1381" i="1" s="1"/>
  <c r="D1405" i="1" s="1"/>
  <c r="D1429" i="1" s="1"/>
  <c r="D1310" i="1"/>
  <c r="D1334" i="1" s="1"/>
  <c r="D1358" i="1" s="1"/>
  <c r="D1382" i="1" s="1"/>
  <c r="D1406" i="1" s="1"/>
  <c r="D1430" i="1" s="1"/>
  <c r="D164" i="1"/>
  <c r="D172" i="1"/>
  <c r="D176" i="1"/>
  <c r="D186" i="1"/>
  <c r="D190" i="1"/>
  <c r="D165" i="1"/>
  <c r="D169" i="1"/>
  <c r="D173" i="1"/>
  <c r="D177" i="1"/>
  <c r="D183" i="1"/>
  <c r="D187" i="1"/>
  <c r="D191" i="1"/>
  <c r="D166" i="1"/>
  <c r="D180" i="1"/>
  <c r="D192" i="1"/>
  <c r="D485" i="1"/>
  <c r="D487" i="1"/>
  <c r="D488" i="1"/>
  <c r="D479" i="1"/>
  <c r="D478" i="1"/>
  <c r="D490" i="1"/>
  <c r="D481" i="1"/>
  <c r="D473" i="1"/>
  <c r="D480" i="1"/>
  <c r="D491" i="1"/>
  <c r="D174" i="1"/>
  <c r="D184" i="1"/>
  <c r="D188" i="1"/>
  <c r="D178" i="1"/>
  <c r="D167" i="1"/>
  <c r="D171" i="1"/>
  <c r="D175" i="1"/>
  <c r="D181" i="1"/>
  <c r="D185" i="1"/>
  <c r="D189" i="1"/>
  <c r="D193" i="1"/>
  <c r="D170" i="1"/>
  <c r="D168" i="1"/>
  <c r="D182" i="1"/>
  <c r="D194" i="1"/>
  <c r="D472" i="1"/>
  <c r="D492" i="1"/>
  <c r="D484" i="1"/>
  <c r="D475" i="1"/>
  <c r="D483" i="1"/>
  <c r="D486" i="1"/>
  <c r="D477" i="1"/>
  <c r="D489" i="1"/>
  <c r="D476" i="1"/>
  <c r="D474" i="1"/>
  <c r="E858" i="1"/>
  <c r="E1043" i="1"/>
  <c r="E1080" i="1"/>
  <c r="E932" i="1"/>
  <c r="E1006" i="1"/>
  <c r="E821" i="1"/>
  <c r="E895" i="1"/>
  <c r="E969" i="1"/>
  <c r="F6" i="7"/>
  <c r="G6" i="7"/>
  <c r="G5" i="7"/>
  <c r="F5" i="7"/>
  <c r="G4" i="7"/>
  <c r="F4" i="7"/>
  <c r="K21" i="7"/>
  <c r="I15" i="7"/>
  <c r="I20" i="7"/>
  <c r="J17" i="7"/>
  <c r="J18" i="7"/>
  <c r="K17" i="7"/>
  <c r="I11" i="7"/>
  <c r="K12" i="7"/>
  <c r="K10" i="7"/>
  <c r="J14" i="7"/>
  <c r="K20" i="7"/>
  <c r="J11" i="7"/>
  <c r="I19" i="7"/>
  <c r="K15" i="7"/>
  <c r="J15" i="7"/>
  <c r="J19" i="7"/>
  <c r="J10" i="7"/>
  <c r="J12" i="7"/>
  <c r="J20" i="7"/>
  <c r="I16" i="7"/>
  <c r="I14" i="7"/>
  <c r="K11" i="7"/>
  <c r="K19" i="7"/>
  <c r="J13" i="7"/>
  <c r="J21" i="7"/>
  <c r="K13" i="7"/>
  <c r="I10" i="7"/>
  <c r="K14" i="7"/>
  <c r="K18" i="7"/>
  <c r="K16" i="7"/>
  <c r="I12" i="7"/>
  <c r="J16" i="7"/>
  <c r="I13" i="7"/>
  <c r="I17" i="7"/>
  <c r="I18" i="7"/>
  <c r="B18" i="7" l="1"/>
  <c r="B16" i="7"/>
  <c r="B17" i="7"/>
  <c r="B14" i="7"/>
  <c r="B21" i="7"/>
  <c r="B10" i="7"/>
  <c r="B11" i="7"/>
  <c r="B15" i="7"/>
  <c r="B20" i="7"/>
  <c r="B13" i="7"/>
  <c r="B12" i="7"/>
  <c r="B19" i="7"/>
  <c r="K5" i="7"/>
  <c r="L2" i="7"/>
  <c r="K4" i="7"/>
  <c r="K6" i="7"/>
  <c r="L313" i="15"/>
  <c r="D501" i="1"/>
  <c r="D508" i="1"/>
  <c r="D207" i="1"/>
  <c r="D498" i="1"/>
  <c r="D510" i="1"/>
  <c r="D516" i="1"/>
  <c r="D231" i="1"/>
  <c r="D230" i="1"/>
  <c r="D222" i="1"/>
  <c r="D212" i="1"/>
  <c r="D204" i="1"/>
  <c r="D225" i="1"/>
  <c r="D211" i="1"/>
  <c r="D504" i="1"/>
  <c r="D505" i="1"/>
  <c r="D502" i="1"/>
  <c r="D512" i="1"/>
  <c r="D509" i="1"/>
  <c r="D217" i="1"/>
  <c r="D228" i="1"/>
  <c r="D220" i="1"/>
  <c r="D210" i="1"/>
  <c r="D202" i="1"/>
  <c r="D223" i="1"/>
  <c r="D209" i="1"/>
  <c r="D513" i="1"/>
  <c r="D499" i="1"/>
  <c r="D205" i="1"/>
  <c r="D500" i="1"/>
  <c r="D507" i="1"/>
  <c r="D496" i="1"/>
  <c r="D219" i="1"/>
  <c r="D226" i="1"/>
  <c r="D218" i="1"/>
  <c r="D208" i="1"/>
  <c r="D215" i="1"/>
  <c r="D221" i="1"/>
  <c r="D515" i="1"/>
  <c r="D497" i="1"/>
  <c r="D514" i="1"/>
  <c r="D503" i="1"/>
  <c r="D511" i="1"/>
  <c r="D229" i="1"/>
  <c r="D203" i="1"/>
  <c r="D224" i="1"/>
  <c r="D214" i="1"/>
  <c r="D206" i="1"/>
  <c r="D227" i="1"/>
  <c r="D213" i="1"/>
  <c r="D201" i="1"/>
  <c r="L12" i="7"/>
  <c r="L11" i="7"/>
  <c r="J9" i="7"/>
  <c r="L10" i="7"/>
  <c r="I8" i="7"/>
  <c r="F7" i="7"/>
  <c r="H9" i="7"/>
  <c r="G7" i="7"/>
  <c r="F9" i="7"/>
  <c r="H7" i="7"/>
  <c r="H8" i="7"/>
  <c r="I9" i="7"/>
  <c r="L15" i="7"/>
  <c r="L17" i="7"/>
  <c r="K7" i="7"/>
  <c r="F8" i="7"/>
  <c r="I7" i="7"/>
  <c r="L7" i="7"/>
  <c r="L9" i="7"/>
  <c r="L21" i="7"/>
  <c r="L14" i="7"/>
  <c r="K8" i="7"/>
  <c r="L19" i="7"/>
  <c r="G8" i="7"/>
  <c r="G9" i="7"/>
  <c r="L13" i="7"/>
  <c r="L20" i="7"/>
  <c r="K9" i="7"/>
  <c r="L18" i="7"/>
  <c r="J7" i="7"/>
  <c r="L8" i="7"/>
  <c r="J8" i="7"/>
  <c r="L16" i="7"/>
  <c r="B9" i="7" l="1"/>
  <c r="L4" i="7"/>
  <c r="L6" i="7"/>
  <c r="L5" i="7"/>
  <c r="M2" i="7"/>
  <c r="D243" i="1"/>
  <c r="D527" i="1"/>
  <c r="D258" i="1"/>
  <c r="D263" i="1"/>
  <c r="D238" i="1"/>
  <c r="D251" i="1"/>
  <c r="D535" i="1"/>
  <c r="D539" i="1"/>
  <c r="D255" i="1"/>
  <c r="D531" i="1"/>
  <c r="D242" i="1"/>
  <c r="D537" i="1"/>
  <c r="D260" i="1"/>
  <c r="D247" i="1"/>
  <c r="D265" i="1"/>
  <c r="D533" i="1"/>
  <c r="D526" i="1"/>
  <c r="D528" i="1"/>
  <c r="D262" i="1"/>
  <c r="D249" i="1"/>
  <c r="D267" i="1"/>
  <c r="D540" i="1"/>
  <c r="D522" i="1"/>
  <c r="D532" i="1"/>
  <c r="D264" i="1"/>
  <c r="D240" i="1"/>
  <c r="D538" i="1"/>
  <c r="D252" i="1"/>
  <c r="D256" i="1"/>
  <c r="D250" i="1"/>
  <c r="D261" i="1"/>
  <c r="D266" i="1"/>
  <c r="D521" i="1"/>
  <c r="D245" i="1"/>
  <c r="D520" i="1"/>
  <c r="D524" i="1"/>
  <c r="D523" i="1"/>
  <c r="D246" i="1"/>
  <c r="D239" i="1"/>
  <c r="D257" i="1"/>
  <c r="D254" i="1"/>
  <c r="D536" i="1"/>
  <c r="D529" i="1"/>
  <c r="D248" i="1"/>
  <c r="D241" i="1"/>
  <c r="D259" i="1"/>
  <c r="D268" i="1"/>
  <c r="D534" i="1"/>
  <c r="D244" i="1"/>
  <c r="D525" i="1"/>
  <c r="M15" i="7"/>
  <c r="M20" i="7"/>
  <c r="M7" i="7"/>
  <c r="M11" i="7"/>
  <c r="M14" i="7"/>
  <c r="M21" i="7"/>
  <c r="M12" i="7"/>
  <c r="M19" i="7"/>
  <c r="M18" i="7"/>
  <c r="M16" i="7"/>
  <c r="M9" i="7"/>
  <c r="M17" i="7"/>
  <c r="M8" i="7"/>
  <c r="M13" i="7"/>
  <c r="M10" i="7"/>
  <c r="B7" i="7" l="1"/>
  <c r="D18" i="12" s="1"/>
  <c r="C18" i="12" s="1"/>
  <c r="B8" i="7"/>
  <c r="D19" i="12" s="1"/>
  <c r="C19" i="12" s="1"/>
  <c r="D32" i="12"/>
  <c r="C32" i="12" s="1"/>
  <c r="D28" i="12"/>
  <c r="D26" i="12"/>
  <c r="D29" i="12"/>
  <c r="D31" i="12"/>
  <c r="D27" i="12"/>
  <c r="D25" i="12"/>
  <c r="D21" i="12"/>
  <c r="D30" i="12"/>
  <c r="D22" i="12"/>
  <c r="D23" i="12"/>
  <c r="D24" i="12"/>
  <c r="D20" i="12"/>
  <c r="C20" i="12" s="1"/>
  <c r="M5" i="7"/>
  <c r="M4" i="7"/>
  <c r="N2" i="7"/>
  <c r="M6" i="7"/>
  <c r="B6" i="7" s="1"/>
  <c r="D305" i="1"/>
  <c r="D291" i="1"/>
  <c r="D547" i="1"/>
  <c r="D545" i="1"/>
  <c r="D546" i="1"/>
  <c r="D281" i="1"/>
  <c r="D278" i="1"/>
  <c r="D276" i="1"/>
  <c r="D298" i="1"/>
  <c r="D562" i="1"/>
  <c r="D549" i="1"/>
  <c r="D558" i="1"/>
  <c r="D296" i="1"/>
  <c r="D285" i="1"/>
  <c r="D560" i="1"/>
  <c r="D294" i="1"/>
  <c r="D283" i="1"/>
  <c r="D548" i="1"/>
  <c r="D282" i="1"/>
  <c r="D303" i="1"/>
  <c r="D287" i="1"/>
  <c r="D289" i="1"/>
  <c r="D277" i="1"/>
  <c r="D556" i="1"/>
  <c r="D564" i="1"/>
  <c r="D286" i="1"/>
  <c r="D552" i="1"/>
  <c r="D557" i="1"/>
  <c r="D284" i="1"/>
  <c r="D561" i="1"/>
  <c r="D555" i="1"/>
  <c r="D563" i="1"/>
  <c r="D288" i="1"/>
  <c r="D300" i="1"/>
  <c r="D551" i="1"/>
  <c r="D553" i="1"/>
  <c r="D544" i="1"/>
  <c r="D293" i="1"/>
  <c r="D301" i="1"/>
  <c r="D304" i="1"/>
  <c r="D299" i="1"/>
  <c r="D550" i="1"/>
  <c r="D302" i="1"/>
  <c r="D297" i="1"/>
  <c r="D279" i="1"/>
  <c r="D292" i="1"/>
  <c r="D559" i="1"/>
  <c r="D275" i="1"/>
  <c r="D295" i="1"/>
  <c r="D280" i="1"/>
  <c r="N13" i="7"/>
  <c r="N10" i="7"/>
  <c r="N17" i="7"/>
  <c r="N8" i="7"/>
  <c r="N19" i="7"/>
  <c r="N11" i="7"/>
  <c r="N9" i="7"/>
  <c r="N14" i="7"/>
  <c r="N15" i="7"/>
  <c r="N16" i="7"/>
  <c r="N21" i="7"/>
  <c r="N12" i="7"/>
  <c r="N20" i="7"/>
  <c r="N18" i="7"/>
  <c r="N7" i="7"/>
  <c r="D17" i="12" l="1"/>
  <c r="C23" i="12"/>
  <c r="C25" i="12"/>
  <c r="C31" i="12"/>
  <c r="C28" i="12"/>
  <c r="O2" i="7"/>
  <c r="N6" i="7"/>
  <c r="N4" i="7"/>
  <c r="N5" i="7"/>
  <c r="C30" i="12"/>
  <c r="C27" i="12"/>
  <c r="C29" i="12"/>
  <c r="C24" i="12"/>
  <c r="C22" i="12"/>
  <c r="C21" i="12"/>
  <c r="C26" i="12"/>
  <c r="D332" i="1"/>
  <c r="D316" i="1"/>
  <c r="D338" i="1"/>
  <c r="D325" i="1"/>
  <c r="D576" i="1"/>
  <c r="D319" i="1"/>
  <c r="D339" i="1"/>
  <c r="D568" i="1"/>
  <c r="D579" i="1"/>
  <c r="D588" i="1"/>
  <c r="D324" i="1"/>
  <c r="D317" i="1"/>
  <c r="D312" i="1"/>
  <c r="D329" i="1"/>
  <c r="D334" i="1"/>
  <c r="D574" i="1"/>
  <c r="D341" i="1"/>
  <c r="D330" i="1"/>
  <c r="D577" i="1"/>
  <c r="D337" i="1"/>
  <c r="D587" i="1"/>
  <c r="D585" i="1"/>
  <c r="D581" i="1"/>
  <c r="D323" i="1"/>
  <c r="D580" i="1"/>
  <c r="D326" i="1"/>
  <c r="D340" i="1"/>
  <c r="D572" i="1"/>
  <c r="D331" i="1"/>
  <c r="D322" i="1"/>
  <c r="D582" i="1"/>
  <c r="D586" i="1"/>
  <c r="D313" i="1"/>
  <c r="D318" i="1"/>
  <c r="D569" i="1"/>
  <c r="D328" i="1"/>
  <c r="D583" i="1"/>
  <c r="D336" i="1"/>
  <c r="D575" i="1"/>
  <c r="D321" i="1"/>
  <c r="D314" i="1"/>
  <c r="D320" i="1"/>
  <c r="D584" i="1"/>
  <c r="D333" i="1"/>
  <c r="D573" i="1"/>
  <c r="D335" i="1"/>
  <c r="D315" i="1"/>
  <c r="D570" i="1"/>
  <c r="D571" i="1"/>
  <c r="D342" i="1"/>
  <c r="O13" i="7"/>
  <c r="O20" i="7"/>
  <c r="O18" i="7"/>
  <c r="O16" i="7"/>
  <c r="O15" i="7"/>
  <c r="O14" i="7"/>
  <c r="O11" i="7"/>
  <c r="O8" i="7"/>
  <c r="O19" i="7"/>
  <c r="O10" i="7"/>
  <c r="O12" i="7"/>
  <c r="O7" i="7"/>
  <c r="O21" i="7"/>
  <c r="O9" i="7"/>
  <c r="O17" i="7"/>
  <c r="A16" i="12" l="1"/>
  <c r="J6" i="12" s="1"/>
  <c r="C17" i="12"/>
  <c r="E32" i="12"/>
  <c r="E30" i="12"/>
  <c r="E26" i="12"/>
  <c r="E29" i="12"/>
  <c r="E25" i="12"/>
  <c r="E21" i="12"/>
  <c r="E28" i="12"/>
  <c r="E24" i="12"/>
  <c r="E31" i="12"/>
  <c r="E27" i="12"/>
  <c r="E23" i="12"/>
  <c r="E22" i="12"/>
  <c r="E18" i="12"/>
  <c r="E19" i="12"/>
  <c r="E20" i="12"/>
  <c r="P2" i="7"/>
  <c r="O6" i="7"/>
  <c r="O5" i="7"/>
  <c r="O4" i="7"/>
  <c r="D595" i="1"/>
  <c r="D352" i="1"/>
  <c r="D351" i="1"/>
  <c r="D593" i="1"/>
  <c r="D377" i="1"/>
  <c r="D597" i="1"/>
  <c r="D599" i="1"/>
  <c r="D350" i="1"/>
  <c r="D368" i="1"/>
  <c r="D379" i="1"/>
  <c r="D594" i="1"/>
  <c r="D372" i="1"/>
  <c r="D370" i="1"/>
  <c r="D357" i="1"/>
  <c r="D358" i="1"/>
  <c r="D373" i="1"/>
  <c r="D365" i="1"/>
  <c r="D355" i="1"/>
  <c r="D610" i="1"/>
  <c r="D359" i="1"/>
  <c r="D596" i="1"/>
  <c r="D363" i="1"/>
  <c r="D360" i="1"/>
  <c r="D609" i="1"/>
  <c r="D374" i="1"/>
  <c r="D367" i="1"/>
  <c r="D598" i="1"/>
  <c r="D366" i="1"/>
  <c r="D354" i="1"/>
  <c r="D612" i="1"/>
  <c r="D592" i="1"/>
  <c r="D356" i="1"/>
  <c r="D362" i="1"/>
  <c r="D353" i="1"/>
  <c r="D608" i="1"/>
  <c r="D607" i="1"/>
  <c r="D606" i="1"/>
  <c r="D604" i="1"/>
  <c r="D605" i="1"/>
  <c r="D611" i="1"/>
  <c r="D601" i="1"/>
  <c r="D378" i="1"/>
  <c r="D371" i="1"/>
  <c r="D349" i="1"/>
  <c r="D361" i="1"/>
  <c r="D603" i="1"/>
  <c r="D376" i="1"/>
  <c r="D600" i="1"/>
  <c r="D375" i="1"/>
  <c r="D369" i="1"/>
  <c r="P17" i="7"/>
  <c r="P18" i="7"/>
  <c r="P15" i="7"/>
  <c r="P20" i="7"/>
  <c r="P21" i="7"/>
  <c r="P13" i="7"/>
  <c r="P19" i="7"/>
  <c r="P12" i="7"/>
  <c r="P14" i="7"/>
  <c r="P11" i="7"/>
  <c r="P9" i="7"/>
  <c r="P8" i="7"/>
  <c r="P16" i="7"/>
  <c r="P10" i="7"/>
  <c r="P7" i="7"/>
  <c r="E17" i="12" l="1"/>
  <c r="C6" i="7"/>
  <c r="C7" i="7" s="1"/>
  <c r="C8" i="7" s="1"/>
  <c r="Q2" i="7"/>
  <c r="P4" i="7"/>
  <c r="P6" i="7"/>
  <c r="P5" i="7"/>
  <c r="D412" i="1"/>
  <c r="D398" i="1"/>
  <c r="D1095" i="1"/>
  <c r="D1100" i="1"/>
  <c r="D399" i="1"/>
  <c r="D1094" i="1"/>
  <c r="D386" i="1"/>
  <c r="D1105" i="1"/>
  <c r="D1101" i="1"/>
  <c r="D393" i="1"/>
  <c r="D403" i="1"/>
  <c r="D404" i="1"/>
  <c r="D1103" i="1"/>
  <c r="D400" i="1"/>
  <c r="D396" i="1"/>
  <c r="D392" i="1"/>
  <c r="D410" i="1"/>
  <c r="D394" i="1"/>
  <c r="D409" i="1"/>
  <c r="D416" i="1"/>
  <c r="D387" i="1"/>
  <c r="D1091" i="1"/>
  <c r="D1087" i="1"/>
  <c r="D389" i="1"/>
  <c r="D406" i="1"/>
  <c r="D1097" i="1"/>
  <c r="D415" i="1"/>
  <c r="D1098" i="1"/>
  <c r="D390" i="1"/>
  <c r="D1106" i="1"/>
  <c r="D413" i="1"/>
  <c r="D408" i="1"/>
  <c r="D1099" i="1"/>
  <c r="D1102" i="1"/>
  <c r="D1086" i="1"/>
  <c r="D391" i="1"/>
  <c r="D1092" i="1"/>
  <c r="D411" i="1"/>
  <c r="D397" i="1"/>
  <c r="D1090" i="1"/>
  <c r="D1104" i="1"/>
  <c r="D402" i="1"/>
  <c r="D395" i="1"/>
  <c r="D407" i="1"/>
  <c r="D1088" i="1"/>
  <c r="D405" i="1"/>
  <c r="D1093" i="1"/>
  <c r="D414" i="1"/>
  <c r="D388" i="1"/>
  <c r="D1089" i="1"/>
  <c r="Q9" i="7"/>
  <c r="Q11" i="7"/>
  <c r="Q15" i="7"/>
  <c r="Q10" i="7"/>
  <c r="Q13" i="7"/>
  <c r="Q16" i="7"/>
  <c r="Q7" i="7"/>
  <c r="Q18" i="7"/>
  <c r="Q17" i="7"/>
  <c r="Q12" i="7"/>
  <c r="Q8" i="7"/>
  <c r="Q14" i="7"/>
  <c r="Q21" i="7"/>
  <c r="Q20" i="7"/>
  <c r="Q19" i="7"/>
  <c r="Q4" i="7" l="1"/>
  <c r="R2" i="7"/>
  <c r="Q6" i="7"/>
  <c r="Q5" i="7"/>
  <c r="C9" i="7"/>
  <c r="D791" i="1"/>
  <c r="D1112" i="1"/>
  <c r="D1128" i="1"/>
  <c r="D1116" i="1"/>
  <c r="D1123" i="1"/>
  <c r="D818" i="1"/>
  <c r="D1113" i="1"/>
  <c r="D808" i="1"/>
  <c r="D805" i="1"/>
  <c r="D814" i="1"/>
  <c r="D1126" i="1"/>
  <c r="D1130" i="1"/>
  <c r="D1122" i="1"/>
  <c r="D792" i="1"/>
  <c r="D1115" i="1"/>
  <c r="D819" i="1"/>
  <c r="D797" i="1"/>
  <c r="D795" i="1"/>
  <c r="D803" i="1"/>
  <c r="D807" i="1"/>
  <c r="D796" i="1"/>
  <c r="D1129" i="1"/>
  <c r="D1118" i="1"/>
  <c r="D1124" i="1"/>
  <c r="D801" i="1"/>
  <c r="D817" i="1"/>
  <c r="D810" i="1"/>
  <c r="D1114" i="1"/>
  <c r="D794" i="1"/>
  <c r="D811" i="1"/>
  <c r="D1121" i="1"/>
  <c r="D1117" i="1"/>
  <c r="D798" i="1"/>
  <c r="D800" i="1"/>
  <c r="D1110" i="1"/>
  <c r="D816" i="1"/>
  <c r="D793" i="1"/>
  <c r="D809" i="1"/>
  <c r="D1111" i="1"/>
  <c r="D790" i="1"/>
  <c r="D812" i="1"/>
  <c r="D813" i="1"/>
  <c r="D799" i="1"/>
  <c r="D1127" i="1"/>
  <c r="D806" i="1"/>
  <c r="D1125" i="1"/>
  <c r="D789" i="1"/>
  <c r="D802" i="1"/>
  <c r="D1119" i="1"/>
  <c r="D815" i="1"/>
  <c r="R20" i="7"/>
  <c r="R18" i="7"/>
  <c r="R19" i="7"/>
  <c r="R10" i="7"/>
  <c r="R8" i="7"/>
  <c r="R7" i="7"/>
  <c r="R12" i="7"/>
  <c r="R15" i="7"/>
  <c r="R17" i="7"/>
  <c r="R13" i="7"/>
  <c r="R14" i="7"/>
  <c r="R11" i="7"/>
  <c r="R16" i="7"/>
  <c r="R9" i="7"/>
  <c r="R21" i="7"/>
  <c r="S2" i="7" l="1"/>
  <c r="R6" i="7"/>
  <c r="R4" i="7"/>
  <c r="R5" i="7"/>
  <c r="C10" i="7"/>
  <c r="D1143" i="1"/>
  <c r="D826" i="1"/>
  <c r="D836" i="1"/>
  <c r="D1135" i="1"/>
  <c r="D1134" i="1"/>
  <c r="D1145" i="1"/>
  <c r="D847" i="1"/>
  <c r="D839" i="1"/>
  <c r="D1151" i="1"/>
  <c r="D827" i="1"/>
  <c r="D853" i="1"/>
  <c r="D1141" i="1"/>
  <c r="D1138" i="1"/>
  <c r="D854" i="1"/>
  <c r="D1153" i="1"/>
  <c r="D844" i="1"/>
  <c r="D832" i="1"/>
  <c r="D856" i="1"/>
  <c r="D829" i="1"/>
  <c r="D1154" i="1"/>
  <c r="D851" i="1"/>
  <c r="D845" i="1"/>
  <c r="D855" i="1"/>
  <c r="D1140" i="1"/>
  <c r="D1136" i="1"/>
  <c r="D852" i="1"/>
  <c r="D1149" i="1"/>
  <c r="D850" i="1"/>
  <c r="D846" i="1"/>
  <c r="D837" i="1"/>
  <c r="D848" i="1"/>
  <c r="D1148" i="1"/>
  <c r="D843" i="1"/>
  <c r="D849" i="1"/>
  <c r="D830" i="1"/>
  <c r="D835" i="1"/>
  <c r="D831" i="1"/>
  <c r="D838" i="1"/>
  <c r="D1142" i="1"/>
  <c r="D833" i="1"/>
  <c r="D840" i="1"/>
  <c r="D834" i="1"/>
  <c r="D1139" i="1"/>
  <c r="D1146" i="1"/>
  <c r="D1150" i="1"/>
  <c r="D842" i="1"/>
  <c r="D1137" i="1"/>
  <c r="D1147" i="1"/>
  <c r="D1152" i="1"/>
  <c r="D828" i="1"/>
  <c r="S16" i="7"/>
  <c r="S11" i="7"/>
  <c r="S8" i="7"/>
  <c r="S15" i="7"/>
  <c r="S17" i="7"/>
  <c r="S14" i="7"/>
  <c r="S9" i="7"/>
  <c r="S19" i="7"/>
  <c r="S20" i="7"/>
  <c r="S13" i="7"/>
  <c r="S18" i="7"/>
  <c r="S12" i="7"/>
  <c r="S21" i="7"/>
  <c r="S10" i="7"/>
  <c r="S7" i="7"/>
  <c r="S4" i="7" l="1"/>
  <c r="T2" i="7"/>
  <c r="S6" i="7"/>
  <c r="S5" i="7"/>
  <c r="C11" i="7"/>
  <c r="D1176" i="1"/>
  <c r="D1174" i="1"/>
  <c r="D877" i="1"/>
  <c r="D868" i="1"/>
  <c r="D880" i="1"/>
  <c r="D1171" i="1"/>
  <c r="D1170" i="1"/>
  <c r="D870" i="1"/>
  <c r="D872" i="1"/>
  <c r="D1172" i="1"/>
  <c r="D874" i="1"/>
  <c r="D887" i="1"/>
  <c r="D889" i="1"/>
  <c r="D1164" i="1"/>
  <c r="D882" i="1"/>
  <c r="D1178" i="1"/>
  <c r="D893" i="1"/>
  <c r="D881" i="1"/>
  <c r="D891" i="1"/>
  <c r="D1165" i="1"/>
  <c r="D864" i="1"/>
  <c r="D876" i="1"/>
  <c r="D1169" i="1"/>
  <c r="D1159" i="1"/>
  <c r="D863" i="1"/>
  <c r="D865" i="1"/>
  <c r="D879" i="1"/>
  <c r="D871" i="1"/>
  <c r="D875" i="1"/>
  <c r="D886" i="1"/>
  <c r="D1161" i="1"/>
  <c r="D1163" i="1"/>
  <c r="D1166" i="1"/>
  <c r="D867" i="1"/>
  <c r="D885" i="1"/>
  <c r="D883" i="1"/>
  <c r="D1173" i="1"/>
  <c r="D1160" i="1"/>
  <c r="D892" i="1"/>
  <c r="D888" i="1"/>
  <c r="D866" i="1"/>
  <c r="D869" i="1"/>
  <c r="D1177" i="1"/>
  <c r="D1162" i="1"/>
  <c r="D890" i="1"/>
  <c r="D1175" i="1"/>
  <c r="D884" i="1"/>
  <c r="D1158" i="1"/>
  <c r="D873" i="1"/>
  <c r="D1167" i="1"/>
  <c r="T13" i="7"/>
  <c r="T15" i="7"/>
  <c r="T9" i="7"/>
  <c r="T20" i="7"/>
  <c r="T7" i="7"/>
  <c r="T14" i="7"/>
  <c r="T11" i="7"/>
  <c r="T12" i="7"/>
  <c r="T10" i="7"/>
  <c r="T18" i="7"/>
  <c r="T21" i="7"/>
  <c r="T16" i="7"/>
  <c r="T8" i="7"/>
  <c r="T19" i="7"/>
  <c r="T17" i="7"/>
  <c r="U2" i="7" l="1"/>
  <c r="T6" i="7"/>
  <c r="T5" i="7"/>
  <c r="T4" i="7"/>
  <c r="C12" i="7"/>
  <c r="D910" i="1"/>
  <c r="D927" i="1"/>
  <c r="D929" i="1"/>
  <c r="D922" i="1"/>
  <c r="D1190" i="1"/>
  <c r="D916" i="1"/>
  <c r="D1191" i="1"/>
  <c r="D1199" i="1"/>
  <c r="D906" i="1"/>
  <c r="D1184" i="1"/>
  <c r="D904" i="1"/>
  <c r="D923" i="1"/>
  <c r="D908" i="1"/>
  <c r="D1183" i="1"/>
  <c r="D913" i="1"/>
  <c r="D1189" i="1"/>
  <c r="D918" i="1"/>
  <c r="D1202" i="1"/>
  <c r="D1188" i="1"/>
  <c r="D924" i="1"/>
  <c r="D1196" i="1"/>
  <c r="D907" i="1"/>
  <c r="D1195" i="1"/>
  <c r="D905" i="1"/>
  <c r="D1198" i="1"/>
  <c r="D1182" i="1"/>
  <c r="D1186" i="1"/>
  <c r="D925" i="1"/>
  <c r="D920" i="1"/>
  <c r="D1187" i="1"/>
  <c r="D902" i="1"/>
  <c r="D921" i="1"/>
  <c r="D1201" i="1"/>
  <c r="D903" i="1"/>
  <c r="D1197" i="1"/>
  <c r="D1185" i="1"/>
  <c r="D912" i="1"/>
  <c r="D900" i="1"/>
  <c r="D1193" i="1"/>
  <c r="D901" i="1"/>
  <c r="D928" i="1"/>
  <c r="D930" i="1"/>
  <c r="D919" i="1"/>
  <c r="D926" i="1"/>
  <c r="D911" i="1"/>
  <c r="D909" i="1"/>
  <c r="D1194" i="1"/>
  <c r="D917" i="1"/>
  <c r="D914" i="1"/>
  <c r="D1200" i="1"/>
  <c r="U17" i="7"/>
  <c r="U12" i="7"/>
  <c r="U9" i="7"/>
  <c r="U20" i="7"/>
  <c r="U21" i="7"/>
  <c r="U16" i="7"/>
  <c r="U7" i="7"/>
  <c r="U8" i="7"/>
  <c r="U15" i="7"/>
  <c r="U19" i="7"/>
  <c r="U13" i="7"/>
  <c r="U11" i="7"/>
  <c r="U14" i="7"/>
  <c r="U10" i="7"/>
  <c r="U18" i="7"/>
  <c r="U4" i="7" l="1"/>
  <c r="V2" i="7"/>
  <c r="U6" i="7"/>
  <c r="U5" i="7"/>
  <c r="C13" i="7"/>
  <c r="C14" i="7" s="1"/>
  <c r="C15" i="7" s="1"/>
  <c r="C16" i="7" s="1"/>
  <c r="C17" i="7" s="1"/>
  <c r="C18" i="7" s="1"/>
  <c r="C19" i="7" s="1"/>
  <c r="C20" i="7" s="1"/>
  <c r="D1224" i="1"/>
  <c r="D954" i="1"/>
  <c r="D946" i="1"/>
  <c r="D963" i="1"/>
  <c r="D967" i="1"/>
  <c r="D938" i="1"/>
  <c r="D937" i="1"/>
  <c r="D1209" i="1"/>
  <c r="D940" i="1"/>
  <c r="D958" i="1"/>
  <c r="D1211" i="1"/>
  <c r="D962" i="1"/>
  <c r="D1206" i="1"/>
  <c r="D942" i="1"/>
  <c r="D944" i="1"/>
  <c r="D961" i="1"/>
  <c r="D1226" i="1"/>
  <c r="D1213" i="1"/>
  <c r="D1207" i="1"/>
  <c r="D960" i="1"/>
  <c r="D1208" i="1"/>
  <c r="D1223" i="1"/>
  <c r="D953" i="1"/>
  <c r="D959" i="1"/>
  <c r="D964" i="1"/>
  <c r="D951" i="1"/>
  <c r="D1218" i="1"/>
  <c r="D948" i="1"/>
  <c r="D956" i="1"/>
  <c r="D965" i="1"/>
  <c r="D1217" i="1"/>
  <c r="D949" i="1"/>
  <c r="D1221" i="1"/>
  <c r="D1225" i="1"/>
  <c r="D939" i="1"/>
  <c r="D957" i="1"/>
  <c r="D1210" i="1"/>
  <c r="D1222" i="1"/>
  <c r="D1219" i="1"/>
  <c r="D1220" i="1"/>
  <c r="D1212" i="1"/>
  <c r="D955" i="1"/>
  <c r="D950" i="1"/>
  <c r="D945" i="1"/>
  <c r="D941" i="1"/>
  <c r="D943" i="1"/>
  <c r="D1215" i="1"/>
  <c r="D1214" i="1"/>
  <c r="D966" i="1"/>
  <c r="D947" i="1"/>
  <c r="V12" i="7"/>
  <c r="V18" i="7"/>
  <c r="V8" i="7"/>
  <c r="V9" i="7"/>
  <c r="V21" i="7"/>
  <c r="V15" i="7"/>
  <c r="V17" i="7"/>
  <c r="V19" i="7"/>
  <c r="V16" i="7"/>
  <c r="V11" i="7"/>
  <c r="V7" i="7"/>
  <c r="V20" i="7"/>
  <c r="V13" i="7"/>
  <c r="V10" i="7"/>
  <c r="V14" i="7"/>
  <c r="C21" i="7" l="1"/>
  <c r="W2" i="7"/>
  <c r="V6" i="7"/>
  <c r="V4" i="7"/>
  <c r="V5" i="7"/>
  <c r="D1003" i="1"/>
  <c r="D978" i="1"/>
  <c r="D1236" i="1"/>
  <c r="D1234" i="1"/>
  <c r="D976" i="1"/>
  <c r="D1241" i="1"/>
  <c r="D1001" i="1"/>
  <c r="D1238" i="1"/>
  <c r="D982" i="1"/>
  <c r="D1244" i="1"/>
  <c r="D1249" i="1"/>
  <c r="D1002" i="1"/>
  <c r="D985" i="1"/>
  <c r="D996" i="1"/>
  <c r="D1247" i="1"/>
  <c r="D997" i="1"/>
  <c r="D1237" i="1"/>
  <c r="D998" i="1"/>
  <c r="D979" i="1"/>
  <c r="D999" i="1"/>
  <c r="D995" i="1"/>
  <c r="D1233" i="1"/>
  <c r="D975" i="1"/>
  <c r="D1000" i="1"/>
  <c r="D991" i="1"/>
  <c r="D984" i="1"/>
  <c r="D980" i="1"/>
  <c r="D992" i="1"/>
  <c r="D1246" i="1"/>
  <c r="D994" i="1"/>
  <c r="D986" i="1"/>
  <c r="D988" i="1"/>
  <c r="D1239" i="1"/>
  <c r="D987" i="1"/>
  <c r="D1243" i="1"/>
  <c r="D1245" i="1"/>
  <c r="D993" i="1"/>
  <c r="D1242" i="1"/>
  <c r="D990" i="1"/>
  <c r="D1232" i="1"/>
  <c r="D1231" i="1"/>
  <c r="D1250" i="1"/>
  <c r="D981" i="1"/>
  <c r="D1230" i="1"/>
  <c r="D1235" i="1"/>
  <c r="D977" i="1"/>
  <c r="D974" i="1"/>
  <c r="D1004" i="1"/>
  <c r="D983" i="1"/>
  <c r="D1248" i="1"/>
  <c r="W9" i="7"/>
  <c r="W11" i="7"/>
  <c r="W16" i="7"/>
  <c r="W8" i="7"/>
  <c r="W12" i="7"/>
  <c r="W14" i="7"/>
  <c r="W20" i="7"/>
  <c r="W21" i="7"/>
  <c r="W10" i="7"/>
  <c r="W7" i="7"/>
  <c r="W17" i="7"/>
  <c r="W19" i="7"/>
  <c r="W15" i="7"/>
  <c r="W18" i="7"/>
  <c r="W13" i="7"/>
  <c r="C22" i="7" l="1"/>
  <c r="X2" i="7"/>
  <c r="W4" i="7"/>
  <c r="W6" i="7"/>
  <c r="W5" i="7"/>
  <c r="D1011" i="1"/>
  <c r="D1018" i="1"/>
  <c r="D1027" i="1"/>
  <c r="D1267" i="1"/>
  <c r="D1023" i="1"/>
  <c r="D1028" i="1"/>
  <c r="D1272" i="1"/>
  <c r="D1014" i="1"/>
  <c r="D1274" i="1"/>
  <c r="D1266" i="1"/>
  <c r="D1024" i="1"/>
  <c r="D1031" i="1"/>
  <c r="D1029" i="1"/>
  <c r="D1037" i="1"/>
  <c r="D1257" i="1"/>
  <c r="D1036" i="1"/>
  <c r="D1035" i="1"/>
  <c r="D1034" i="1"/>
  <c r="D1033" i="1"/>
  <c r="D1039" i="1"/>
  <c r="D1268" i="1"/>
  <c r="D1262" i="1"/>
  <c r="D1265" i="1"/>
  <c r="D1258" i="1"/>
  <c r="D1015" i="1"/>
  <c r="D1041" i="1"/>
  <c r="D1254" i="1"/>
  <c r="D1256" i="1"/>
  <c r="D1269" i="1"/>
  <c r="D1025" i="1"/>
  <c r="D1021" i="1"/>
  <c r="D1020" i="1"/>
  <c r="D1259" i="1"/>
  <c r="D1255" i="1"/>
  <c r="D1030" i="1"/>
  <c r="D1263" i="1"/>
  <c r="D1270" i="1"/>
  <c r="D1017" i="1"/>
  <c r="D1012" i="1"/>
  <c r="D1032" i="1"/>
  <c r="D1016" i="1"/>
  <c r="D1261" i="1"/>
  <c r="D1271" i="1"/>
  <c r="D1022" i="1"/>
  <c r="D1273" i="1"/>
  <c r="D1019" i="1"/>
  <c r="D1038" i="1"/>
  <c r="D1013" i="1"/>
  <c r="D1260" i="1"/>
  <c r="D1040" i="1"/>
  <c r="X16" i="7"/>
  <c r="X13" i="7"/>
  <c r="X8" i="7"/>
  <c r="X20" i="7"/>
  <c r="X12" i="7"/>
  <c r="X11" i="7"/>
  <c r="X14" i="7"/>
  <c r="X9" i="7"/>
  <c r="X10" i="7"/>
  <c r="X7" i="7"/>
  <c r="X17" i="7"/>
  <c r="X15" i="7"/>
  <c r="X19" i="7"/>
  <c r="X18" i="7"/>
  <c r="X21" i="7"/>
  <c r="C23" i="7" l="1"/>
  <c r="X4" i="7"/>
  <c r="X6" i="7"/>
  <c r="X5" i="7"/>
  <c r="Y2" i="7"/>
  <c r="D1053" i="1"/>
  <c r="D1049" i="1"/>
  <c r="D1052" i="1"/>
  <c r="D1072" i="1"/>
  <c r="D1077" i="1"/>
  <c r="D1056" i="1"/>
  <c r="D1059" i="1"/>
  <c r="D1069" i="1"/>
  <c r="D1057" i="1"/>
  <c r="D1062" i="1"/>
  <c r="D1078" i="1"/>
  <c r="D1071" i="1"/>
  <c r="D1074" i="1"/>
  <c r="D1068" i="1"/>
  <c r="D1051" i="1"/>
  <c r="D1065" i="1"/>
  <c r="D1055" i="1"/>
  <c r="D1050" i="1"/>
  <c r="D1054" i="1"/>
  <c r="D1076" i="1"/>
  <c r="D1073" i="1"/>
  <c r="D1075" i="1"/>
  <c r="D1067" i="1"/>
  <c r="D1058" i="1"/>
  <c r="D1070" i="1"/>
  <c r="D1066" i="1"/>
  <c r="D1061" i="1"/>
  <c r="D1060" i="1"/>
  <c r="D1064" i="1"/>
  <c r="D1048" i="1"/>
  <c r="Y14" i="7"/>
  <c r="Y17" i="7"/>
  <c r="Y12" i="7"/>
  <c r="Y11" i="7"/>
  <c r="Y15" i="7"/>
  <c r="Y21" i="7"/>
  <c r="Y16" i="7"/>
  <c r="Y10" i="7"/>
  <c r="Y8" i="7"/>
  <c r="Y19" i="7"/>
  <c r="Y13" i="7"/>
  <c r="Y9" i="7"/>
  <c r="Y7" i="7"/>
  <c r="Y20" i="7"/>
  <c r="Y18" i="7"/>
  <c r="C24" i="7" l="1"/>
  <c r="Z2" i="7"/>
  <c r="Y6" i="7"/>
  <c r="Y5" i="7"/>
  <c r="Y4" i="7"/>
  <c r="Z15" i="7"/>
  <c r="Z20" i="7"/>
  <c r="Z16" i="7"/>
  <c r="Z18" i="7"/>
  <c r="Z8" i="7"/>
  <c r="Z13" i="7"/>
  <c r="Z19" i="7"/>
  <c r="Z7" i="7"/>
  <c r="Z9" i="7"/>
  <c r="Z11" i="7"/>
  <c r="Z21" i="7"/>
  <c r="Z14" i="7"/>
  <c r="Z10" i="7"/>
  <c r="Z12" i="7"/>
  <c r="Z17" i="7"/>
  <c r="C25" i="7" l="1"/>
  <c r="C26" i="7" s="1"/>
  <c r="C27" i="7" s="1"/>
  <c r="C28" i="7" s="1"/>
  <c r="Z6" i="7"/>
  <c r="Z5" i="7"/>
  <c r="Z4" i="7"/>
  <c r="AA2" i="7"/>
  <c r="AA14" i="7"/>
  <c r="AA20" i="7"/>
  <c r="AA17" i="7"/>
  <c r="AA19" i="7"/>
  <c r="AA15" i="7"/>
  <c r="AA7" i="7"/>
  <c r="AA9" i="7"/>
  <c r="AA13" i="7"/>
  <c r="AA8" i="7"/>
  <c r="AA21" i="7"/>
  <c r="AA11" i="7"/>
  <c r="AA18" i="7"/>
  <c r="AA10" i="7"/>
  <c r="AA12" i="7"/>
  <c r="AA16" i="7"/>
  <c r="I9" i="12" l="1"/>
  <c r="I12" i="12"/>
  <c r="I13" i="12"/>
  <c r="I11" i="12"/>
  <c r="I10" i="12"/>
  <c r="AA6" i="7"/>
  <c r="AA5" i="7"/>
  <c r="AB2" i="7"/>
  <c r="AA4" i="7"/>
  <c r="AB16" i="7"/>
  <c r="AB12" i="7"/>
  <c r="AB7" i="7"/>
  <c r="AB17" i="7"/>
  <c r="AB10" i="7"/>
  <c r="AB9" i="7"/>
  <c r="AB19" i="7"/>
  <c r="AB8" i="7"/>
  <c r="AB20" i="7"/>
  <c r="AB14" i="7"/>
  <c r="AB21" i="7"/>
  <c r="AB15" i="7"/>
  <c r="AB13" i="7"/>
  <c r="AB18" i="7"/>
  <c r="AB11" i="7"/>
  <c r="AC2" i="7" l="1"/>
  <c r="AB4" i="7"/>
  <c r="AB6" i="7"/>
  <c r="AB5" i="7"/>
  <c r="AC12" i="7"/>
  <c r="AC15" i="7"/>
  <c r="AC18" i="7"/>
  <c r="AC16" i="7"/>
  <c r="AC21" i="7"/>
  <c r="AC7" i="7"/>
  <c r="AC20" i="7"/>
  <c r="AC13" i="7"/>
  <c r="AC11" i="7"/>
  <c r="AC10" i="7"/>
  <c r="AC14" i="7"/>
  <c r="AC9" i="7"/>
  <c r="AC8" i="7"/>
  <c r="AC19" i="7"/>
  <c r="AC17" i="7"/>
  <c r="AC4" i="7" l="1"/>
  <c r="AD2" i="7"/>
  <c r="AC6" i="7"/>
  <c r="AC5" i="7"/>
  <c r="AD13" i="7"/>
  <c r="AD19" i="7"/>
  <c r="AD10" i="7"/>
  <c r="AD17" i="7"/>
  <c r="AD21" i="7"/>
  <c r="AD12" i="7"/>
  <c r="AD16" i="7"/>
  <c r="AD9" i="7"/>
  <c r="AD15" i="7"/>
  <c r="AD8" i="7"/>
  <c r="AD11" i="7"/>
  <c r="AD18" i="7"/>
  <c r="AD20" i="7"/>
  <c r="AD14" i="7"/>
  <c r="AD7" i="7"/>
  <c r="AD6" i="7" l="1"/>
  <c r="AD5" i="7"/>
  <c r="AE2" i="7"/>
  <c r="AD4" i="7"/>
  <c r="AE9" i="7"/>
  <c r="AE12" i="7"/>
  <c r="AE7" i="7"/>
  <c r="AE21" i="7"/>
  <c r="AE16" i="7"/>
  <c r="AE18" i="7"/>
  <c r="AE20" i="7"/>
  <c r="AE14" i="7"/>
  <c r="AE11" i="7"/>
  <c r="AE13" i="7"/>
  <c r="AE15" i="7"/>
  <c r="AE19" i="7"/>
  <c r="AE10" i="7"/>
  <c r="AE8" i="7"/>
  <c r="AE17" i="7"/>
  <c r="AE6" i="7" l="1"/>
  <c r="AE5" i="7"/>
  <c r="AF2" i="7"/>
  <c r="AE4" i="7"/>
  <c r="AF11" i="7"/>
  <c r="AF16" i="7"/>
  <c r="AF8" i="7"/>
  <c r="AF15" i="7"/>
  <c r="AF12" i="7"/>
  <c r="AF20" i="7"/>
  <c r="AF18" i="7"/>
  <c r="AF7" i="7"/>
  <c r="AF10" i="7"/>
  <c r="AF9" i="7"/>
  <c r="AF17" i="7"/>
  <c r="AF19" i="7"/>
  <c r="AF21" i="7"/>
  <c r="AF14" i="7"/>
  <c r="AF13" i="7"/>
  <c r="AF6" i="7" l="1"/>
  <c r="AF5" i="7"/>
  <c r="AG2" i="7"/>
  <c r="AF4" i="7"/>
  <c r="AG9" i="7"/>
  <c r="AG16" i="7"/>
  <c r="AG15" i="7"/>
  <c r="AG19" i="7"/>
  <c r="AG13" i="7"/>
  <c r="AG18" i="7"/>
  <c r="AG11" i="7"/>
  <c r="AG20" i="7"/>
  <c r="AG14" i="7"/>
  <c r="AG12" i="7"/>
  <c r="AG8" i="7"/>
  <c r="AG17" i="7"/>
  <c r="AG7" i="7"/>
  <c r="AG21" i="7"/>
  <c r="AG10" i="7"/>
  <c r="AG6" i="7" l="1"/>
  <c r="AG5" i="7"/>
  <c r="AG4" i="7"/>
  <c r="AH2" i="7"/>
  <c r="AH9" i="7"/>
  <c r="AH10" i="7"/>
  <c r="AH21" i="7"/>
  <c r="AH7" i="7"/>
  <c r="AH13" i="7"/>
  <c r="AH19" i="7"/>
  <c r="AH16" i="7"/>
  <c r="AH11" i="7"/>
  <c r="AH18" i="7"/>
  <c r="AH17" i="7"/>
  <c r="AH14" i="7"/>
  <c r="AH15" i="7"/>
  <c r="AH12" i="7"/>
  <c r="AH20" i="7"/>
  <c r="AH8" i="7"/>
  <c r="AH6" i="7" l="1"/>
  <c r="AH4" i="7"/>
  <c r="AI2" i="7"/>
  <c r="AH5" i="7"/>
  <c r="AI18" i="7"/>
  <c r="AI14" i="7"/>
  <c r="AI11" i="7"/>
  <c r="AI10" i="7"/>
  <c r="AI17" i="7"/>
  <c r="AI7" i="7"/>
  <c r="AI13" i="7"/>
  <c r="AI19" i="7"/>
  <c r="AI9" i="7"/>
  <c r="AI8" i="7"/>
  <c r="AI20" i="7"/>
  <c r="AI16" i="7"/>
  <c r="AI12" i="7"/>
  <c r="AI21" i="7"/>
  <c r="AI15" i="7"/>
  <c r="AI6" i="7" l="1"/>
  <c r="AI4" i="7"/>
  <c r="AJ2" i="7"/>
  <c r="AI5" i="7"/>
  <c r="AJ21" i="7"/>
  <c r="AJ10" i="7"/>
  <c r="AJ16" i="7"/>
  <c r="AJ9" i="7"/>
  <c r="AJ8" i="7"/>
  <c r="AJ13" i="7"/>
  <c r="AJ7" i="7"/>
  <c r="AJ11" i="7"/>
  <c r="AJ18" i="7"/>
  <c r="AJ17" i="7"/>
  <c r="AJ20" i="7"/>
  <c r="AJ14" i="7"/>
  <c r="AJ12" i="7"/>
  <c r="AJ19" i="7"/>
  <c r="AJ15" i="7"/>
  <c r="AJ6" i="7" l="1"/>
  <c r="AJ5" i="7"/>
  <c r="AK2" i="7"/>
  <c r="AJ4" i="7"/>
  <c r="AK12" i="7"/>
  <c r="AK19" i="7"/>
  <c r="AK16" i="7"/>
  <c r="AK13" i="7"/>
  <c r="AK7" i="7"/>
  <c r="AK10" i="7"/>
  <c r="AK14" i="7"/>
  <c r="AK17" i="7"/>
  <c r="AK21" i="7"/>
  <c r="AK20" i="7"/>
  <c r="AK11" i="7"/>
  <c r="AK9" i="7"/>
  <c r="AK15" i="7"/>
  <c r="AK18" i="7"/>
  <c r="AK8" i="7"/>
  <c r="AK6" i="7" l="1"/>
  <c r="AK5" i="7"/>
  <c r="AK4" i="7"/>
  <c r="AL2" i="7"/>
  <c r="AL16" i="7"/>
  <c r="AL18" i="7"/>
  <c r="AL19" i="7"/>
  <c r="AL21" i="7"/>
  <c r="AL20" i="7"/>
  <c r="AL10" i="7"/>
  <c r="AL8" i="7"/>
  <c r="AL12" i="7"/>
  <c r="AL14" i="7"/>
  <c r="AL15" i="7"/>
  <c r="AL7" i="7"/>
  <c r="AL13" i="7"/>
  <c r="AL9" i="7"/>
  <c r="AL17" i="7"/>
  <c r="AL11" i="7"/>
  <c r="AL6" i="7" l="1"/>
  <c r="AL4" i="7"/>
  <c r="AL5" i="7"/>
  <c r="AM2" i="7"/>
  <c r="AM18" i="7"/>
  <c r="AM9" i="7"/>
  <c r="AM12" i="7"/>
  <c r="AM14" i="7"/>
  <c r="AM10" i="7"/>
  <c r="AM16" i="7"/>
  <c r="AM20" i="7"/>
  <c r="AM17" i="7"/>
  <c r="AM7" i="7"/>
  <c r="AM15" i="7"/>
  <c r="AM19" i="7"/>
  <c r="AM11" i="7"/>
  <c r="AM13" i="7"/>
  <c r="AM8" i="7"/>
  <c r="AM21" i="7"/>
  <c r="AM5" i="7" l="1"/>
  <c r="AN2" i="7"/>
  <c r="AM4" i="7"/>
  <c r="AM6" i="7"/>
  <c r="AN17" i="7"/>
  <c r="AN20" i="7"/>
  <c r="AN13" i="7"/>
  <c r="AN7" i="7"/>
  <c r="AN12" i="7"/>
  <c r="AN9" i="7"/>
  <c r="AN18" i="7"/>
  <c r="AN19" i="7"/>
  <c r="AN15" i="7"/>
  <c r="AN8" i="7"/>
  <c r="AN21" i="7"/>
  <c r="AN16" i="7"/>
  <c r="AN11" i="7"/>
  <c r="AN10" i="7"/>
  <c r="AN14" i="7"/>
  <c r="AN6" i="7" l="1"/>
  <c r="AO2" i="7"/>
  <c r="AN4" i="7"/>
  <c r="AN5" i="7"/>
  <c r="AO21" i="7"/>
  <c r="AO10" i="7"/>
  <c r="AO7" i="7"/>
  <c r="AO8" i="7"/>
  <c r="AO17" i="7"/>
  <c r="AO20" i="7"/>
  <c r="AO9" i="7"/>
  <c r="AO19" i="7"/>
  <c r="AO15" i="7"/>
  <c r="AO14" i="7"/>
  <c r="AO16" i="7"/>
  <c r="AO18" i="7"/>
  <c r="AO13" i="7"/>
  <c r="AO11" i="7"/>
  <c r="AO12" i="7"/>
  <c r="AO6" i="7" l="1"/>
  <c r="AO5" i="7"/>
  <c r="AO4" i="7"/>
  <c r="AP2" i="7"/>
  <c r="AP21" i="7"/>
  <c r="AP14" i="7"/>
  <c r="AP13" i="7"/>
  <c r="AP10" i="7"/>
  <c r="AP9" i="7"/>
  <c r="AP8" i="7"/>
  <c r="AP19" i="7"/>
  <c r="AP20" i="7"/>
  <c r="AP12" i="7"/>
  <c r="AP16" i="7"/>
  <c r="AP11" i="7"/>
  <c r="AP15" i="7"/>
  <c r="AP18" i="7"/>
  <c r="AP7" i="7"/>
  <c r="AP17" i="7"/>
  <c r="AP6" i="7" l="1"/>
  <c r="AP5" i="7"/>
  <c r="AQ2" i="7"/>
  <c r="AP4" i="7"/>
  <c r="AQ14" i="7"/>
  <c r="AQ8" i="7"/>
  <c r="AQ15" i="7"/>
  <c r="AQ7" i="7"/>
  <c r="AQ11" i="7"/>
  <c r="AQ13" i="7"/>
  <c r="AQ20" i="7"/>
  <c r="AQ10" i="7"/>
  <c r="AQ16" i="7"/>
  <c r="AQ12" i="7"/>
  <c r="AQ21" i="7"/>
  <c r="AQ17" i="7"/>
  <c r="AQ9" i="7"/>
  <c r="AQ18" i="7"/>
  <c r="AQ19" i="7"/>
  <c r="AQ5" i="7" l="1"/>
  <c r="AR2" i="7"/>
  <c r="AQ4" i="7"/>
  <c r="AQ6" i="7"/>
  <c r="AR19" i="7"/>
  <c r="AR21" i="7"/>
  <c r="AR8" i="7"/>
  <c r="AR14" i="7"/>
  <c r="AR16" i="7"/>
  <c r="AR17" i="7"/>
  <c r="AR20" i="7"/>
  <c r="AR7" i="7"/>
  <c r="AR12" i="7"/>
  <c r="AR15" i="7"/>
  <c r="AR9" i="7"/>
  <c r="AR18" i="7"/>
  <c r="AR11" i="7"/>
  <c r="AR10" i="7"/>
  <c r="AR13" i="7"/>
  <c r="AR4" i="7" l="1"/>
  <c r="AR6" i="7"/>
  <c r="AR5" i="7"/>
  <c r="AS2" i="7"/>
  <c r="AS8" i="7"/>
  <c r="AS14" i="7"/>
  <c r="AS18" i="7"/>
  <c r="AS20" i="7"/>
  <c r="AS17" i="7"/>
  <c r="AS11" i="7"/>
  <c r="AS12" i="7"/>
  <c r="AS15" i="7"/>
  <c r="AS13" i="7"/>
  <c r="AS21" i="7"/>
  <c r="AS19" i="7"/>
  <c r="AS7" i="7"/>
  <c r="AS16" i="7"/>
  <c r="AS10" i="7"/>
  <c r="AS9" i="7"/>
  <c r="AS6" i="7" l="1"/>
  <c r="AS4" i="7"/>
  <c r="AT2" i="7"/>
  <c r="AS5" i="7"/>
  <c r="AT19" i="7"/>
  <c r="AT10" i="7"/>
  <c r="AT12" i="7"/>
  <c r="AT20" i="7"/>
  <c r="AT21" i="7"/>
  <c r="AT18" i="7"/>
  <c r="AT13" i="7"/>
  <c r="AT14" i="7"/>
  <c r="AT7" i="7"/>
  <c r="AT17" i="7"/>
  <c r="AT8" i="7"/>
  <c r="AT15" i="7"/>
  <c r="AT16" i="7"/>
  <c r="AT9" i="7"/>
  <c r="AT11" i="7"/>
  <c r="AT4" i="7" l="1"/>
  <c r="AT5" i="7"/>
  <c r="AU2" i="7"/>
  <c r="AT6" i="7"/>
  <c r="AU9" i="7"/>
  <c r="AU13" i="7"/>
  <c r="AU17" i="7"/>
  <c r="AU8" i="7"/>
  <c r="AU10" i="7"/>
  <c r="AU19" i="7"/>
  <c r="AU20" i="7"/>
  <c r="AU12" i="7"/>
  <c r="AU14" i="7"/>
  <c r="AU18" i="7"/>
  <c r="AU21" i="7"/>
  <c r="AU7" i="7"/>
  <c r="AU16" i="7"/>
  <c r="AU11" i="7"/>
  <c r="AU15" i="7"/>
  <c r="I32" i="12" l="1"/>
  <c r="I30" i="12"/>
  <c r="I26" i="12"/>
  <c r="I28" i="12"/>
  <c r="I29" i="12"/>
  <c r="I25" i="12"/>
  <c r="I21" i="12"/>
  <c r="I24" i="12"/>
  <c r="I31" i="12"/>
  <c r="I27" i="12"/>
  <c r="I23" i="12"/>
  <c r="I22" i="12"/>
  <c r="I18" i="12"/>
  <c r="I20" i="12"/>
  <c r="I19" i="12"/>
  <c r="AU5" i="7"/>
  <c r="AU4" i="7"/>
  <c r="AV2" i="7"/>
  <c r="AU6" i="7"/>
  <c r="AV8" i="7"/>
  <c r="AV13" i="7"/>
  <c r="AV9" i="7"/>
  <c r="AV14" i="7"/>
  <c r="AV7" i="7"/>
  <c r="AV21" i="7"/>
  <c r="AV10" i="7"/>
  <c r="AV11" i="7"/>
  <c r="AV12" i="7"/>
  <c r="AV17" i="7"/>
  <c r="AV20" i="7"/>
  <c r="AV18" i="7"/>
  <c r="AV19" i="7"/>
  <c r="AV15" i="7"/>
  <c r="AV16" i="7"/>
  <c r="J32" i="12" l="1"/>
  <c r="J29" i="12"/>
  <c r="J28" i="12"/>
  <c r="J24" i="12"/>
  <c r="J27" i="12"/>
  <c r="J23" i="12"/>
  <c r="J30" i="12"/>
  <c r="J26" i="12"/>
  <c r="J22" i="12"/>
  <c r="J25" i="12"/>
  <c r="J21" i="12"/>
  <c r="J31" i="12"/>
  <c r="J20" i="12"/>
  <c r="J18" i="12"/>
  <c r="J19" i="12"/>
  <c r="G9" i="15"/>
  <c r="X33" i="3" s="1"/>
  <c r="E46" i="3" s="1"/>
  <c r="I17" i="12"/>
  <c r="D11" i="12"/>
  <c r="D10" i="12"/>
  <c r="F9" i="15"/>
  <c r="X32" i="3" s="1"/>
  <c r="D46" i="3" s="1"/>
  <c r="D3" i="7"/>
  <c r="J9" i="15"/>
  <c r="X36" i="3" s="1"/>
  <c r="H46" i="3" s="1"/>
  <c r="D12" i="12"/>
  <c r="L9" i="15"/>
  <c r="X38" i="3" s="1"/>
  <c r="J46" i="3" s="1"/>
  <c r="I9" i="15"/>
  <c r="X35" i="3" s="1"/>
  <c r="G46" i="3" s="1"/>
  <c r="D13" i="12"/>
  <c r="C13" i="12" s="1" a="1"/>
  <c r="C13" i="12" s="1"/>
  <c r="K9" i="15"/>
  <c r="X37" i="3" s="1"/>
  <c r="I46" i="3" s="1"/>
  <c r="H9" i="15"/>
  <c r="X34" i="3" s="1"/>
  <c r="F46" i="3" s="1"/>
  <c r="D9" i="12"/>
  <c r="C9" i="12" s="1" a="1"/>
  <c r="C9" i="12" s="1"/>
  <c r="AW2" i="7"/>
  <c r="AV4" i="7"/>
  <c r="AV6" i="7"/>
  <c r="AV5" i="7"/>
  <c r="AW10" i="7"/>
  <c r="AW14" i="7"/>
  <c r="AW11" i="7"/>
  <c r="AW19" i="7"/>
  <c r="AW16" i="7"/>
  <c r="AW21" i="7"/>
  <c r="AW17" i="7"/>
  <c r="AW8" i="7"/>
  <c r="AW7" i="7"/>
  <c r="AW13" i="7"/>
  <c r="AW20" i="7"/>
  <c r="AW15" i="7"/>
  <c r="AW9" i="7"/>
  <c r="AW18" i="7"/>
  <c r="AW12" i="7"/>
  <c r="C12" i="12" l="1" a="1"/>
  <c r="C12" i="12" s="1"/>
  <c r="C10" i="12" a="1"/>
  <c r="C10" i="12" s="1"/>
  <c r="C11" i="12" a="1"/>
  <c r="C11" i="12" s="1"/>
  <c r="AW5" i="7"/>
  <c r="AW4" i="7"/>
  <c r="AX2" i="7"/>
  <c r="AW6" i="7"/>
  <c r="G10" i="15"/>
  <c r="Y33" i="3" s="1"/>
  <c r="E56" i="3" s="1"/>
  <c r="F13" i="12"/>
  <c r="E13" i="12" s="1" a="1"/>
  <c r="E13" i="12" s="1"/>
  <c r="L10" i="15"/>
  <c r="Y38" i="3" s="1"/>
  <c r="J56" i="3" s="1"/>
  <c r="J10" i="15"/>
  <c r="Y36" i="3" s="1"/>
  <c r="H56" i="3" s="1"/>
  <c r="F10" i="12"/>
  <c r="D4" i="7"/>
  <c r="AA23" i="3" s="1"/>
  <c r="Y23" i="3" s="1"/>
  <c r="H10" i="15"/>
  <c r="Y34" i="3" s="1"/>
  <c r="F56" i="3" s="1"/>
  <c r="K10" i="15"/>
  <c r="Y37" i="3" s="1"/>
  <c r="I56" i="3" s="1"/>
  <c r="J17" i="12"/>
  <c r="F12" i="12"/>
  <c r="F9" i="12"/>
  <c r="E9" i="12" s="1" a="1"/>
  <c r="E9" i="12" s="1"/>
  <c r="F10" i="15"/>
  <c r="Y32" i="3" s="1"/>
  <c r="D56" i="3" s="1"/>
  <c r="F11" i="12"/>
  <c r="I10" i="15"/>
  <c r="Y35" i="3" s="1"/>
  <c r="G56" i="3" s="1"/>
  <c r="AX10" i="7"/>
  <c r="AX19" i="7"/>
  <c r="AX8" i="7"/>
  <c r="AX12" i="7"/>
  <c r="AX7" i="7"/>
  <c r="AX20" i="7"/>
  <c r="AX21" i="7"/>
  <c r="AX11" i="7"/>
  <c r="AX17" i="7"/>
  <c r="AX16" i="7"/>
  <c r="AX18" i="7"/>
  <c r="AX9" i="7"/>
  <c r="AX14" i="7"/>
  <c r="AX15" i="7"/>
  <c r="AX13" i="7"/>
  <c r="E12" i="12" l="1" a="1"/>
  <c r="E12" i="12" s="1"/>
  <c r="E11" i="12" a="1"/>
  <c r="E11" i="12" s="1"/>
  <c r="E10" i="12" a="1"/>
  <c r="E10" i="12" s="1"/>
  <c r="AA24" i="3"/>
  <c r="AA25" i="3" s="1"/>
  <c r="AA26" i="3" s="1"/>
  <c r="AA27" i="3" s="1"/>
  <c r="AA28" i="3" s="1"/>
  <c r="AA29" i="3" s="1"/>
  <c r="Y29" i="3" s="1"/>
  <c r="X23" i="3"/>
  <c r="AX6" i="7"/>
  <c r="AX4" i="7"/>
  <c r="AX5" i="7"/>
  <c r="AY2" i="7"/>
  <c r="AY7" i="7"/>
  <c r="AY17" i="7"/>
  <c r="AY8" i="7"/>
  <c r="AY16" i="7"/>
  <c r="AY11" i="7"/>
  <c r="AY15" i="7"/>
  <c r="AY13" i="7"/>
  <c r="AY18" i="7"/>
  <c r="AY21" i="7"/>
  <c r="AY20" i="7"/>
  <c r="AY12" i="7"/>
  <c r="AY14" i="7"/>
  <c r="AY10" i="7"/>
  <c r="AY9" i="7"/>
  <c r="AY19" i="7"/>
  <c r="X26" i="3" l="1"/>
  <c r="Y26" i="3"/>
  <c r="X24" i="3"/>
  <c r="Y24" i="3"/>
  <c r="X25" i="3"/>
  <c r="Y25" i="3"/>
  <c r="X28" i="3"/>
  <c r="Y28" i="3"/>
  <c r="X27" i="3"/>
  <c r="X29" i="3"/>
  <c r="Y27" i="3"/>
  <c r="AY5" i="7"/>
  <c r="AZ2" i="7"/>
  <c r="AY6" i="7"/>
  <c r="AY4" i="7"/>
  <c r="AZ7" i="7"/>
  <c r="AZ20" i="7"/>
  <c r="AZ18" i="7"/>
  <c r="AZ17" i="7"/>
  <c r="AZ21" i="7"/>
  <c r="AZ16" i="7"/>
  <c r="AZ15" i="7"/>
  <c r="AZ13" i="7"/>
  <c r="AZ12" i="7"/>
  <c r="AZ10" i="7"/>
  <c r="AZ19" i="7"/>
  <c r="AZ14" i="7"/>
  <c r="AZ11" i="7"/>
  <c r="AZ9" i="7"/>
  <c r="AZ8" i="7"/>
  <c r="BA2" i="7" l="1"/>
  <c r="AZ4" i="7"/>
  <c r="AZ6" i="7"/>
  <c r="AZ5" i="7"/>
  <c r="BA17" i="7"/>
  <c r="BA11" i="7"/>
  <c r="BA19" i="7"/>
  <c r="BA9" i="7"/>
  <c r="BA13" i="7"/>
  <c r="BA12" i="7"/>
  <c r="BA7" i="7"/>
  <c r="BA20" i="7"/>
  <c r="BA16" i="7"/>
  <c r="BA18" i="7"/>
  <c r="BA21" i="7"/>
  <c r="BA14" i="7"/>
  <c r="BA8" i="7"/>
  <c r="BA10" i="7"/>
  <c r="BA15" i="7"/>
  <c r="BA6" i="7" l="1"/>
  <c r="BA5" i="7"/>
  <c r="BB2" i="7"/>
  <c r="BA4" i="7"/>
  <c r="BB18" i="7"/>
  <c r="BB13" i="7"/>
  <c r="BB8" i="7"/>
  <c r="BB9" i="7"/>
  <c r="BB16" i="7"/>
  <c r="BB12" i="7"/>
  <c r="BB20" i="7"/>
  <c r="BB19" i="7"/>
  <c r="BB7" i="7"/>
  <c r="BB11" i="7"/>
  <c r="BB17" i="7"/>
  <c r="BB15" i="7"/>
  <c r="BB10" i="7"/>
  <c r="BB14" i="7"/>
  <c r="BB21" i="7"/>
  <c r="BB6" i="7" l="1"/>
  <c r="BB4" i="7"/>
  <c r="BB5" i="7"/>
  <c r="BC2" i="7"/>
  <c r="BC16" i="7"/>
  <c r="BC14" i="7"/>
  <c r="BC11" i="7"/>
  <c r="BC9" i="7"/>
  <c r="BC15" i="7"/>
  <c r="BC17" i="7"/>
  <c r="BC7" i="7"/>
  <c r="BC12" i="7"/>
  <c r="BC13" i="7"/>
  <c r="BC20" i="7"/>
  <c r="BC18" i="7"/>
  <c r="BC10" i="7"/>
  <c r="BC19" i="7"/>
  <c r="BC8" i="7"/>
  <c r="BC21" i="7"/>
  <c r="BC5" i="7" l="1"/>
  <c r="BD2" i="7"/>
  <c r="BC4" i="7"/>
  <c r="BC6" i="7"/>
  <c r="BD13" i="7"/>
  <c r="BD16" i="7"/>
  <c r="BD21" i="7"/>
  <c r="BD19" i="7"/>
  <c r="BD11" i="7"/>
  <c r="BD7" i="7"/>
  <c r="BD12" i="7"/>
  <c r="BD9" i="7"/>
  <c r="BD15" i="7"/>
  <c r="BD20" i="7"/>
  <c r="BD10" i="7"/>
  <c r="BD8" i="7"/>
  <c r="BD17" i="7"/>
  <c r="BD14" i="7"/>
  <c r="BD18" i="7"/>
  <c r="BD6" i="7" l="1"/>
  <c r="BD5" i="7"/>
  <c r="BE2" i="7"/>
  <c r="BD4" i="7"/>
  <c r="BE15" i="7"/>
  <c r="BE16" i="7"/>
  <c r="BE19" i="7"/>
  <c r="BE12" i="7"/>
  <c r="BE21" i="7"/>
  <c r="BE11" i="7"/>
  <c r="BE9" i="7"/>
  <c r="BE8" i="7"/>
  <c r="BE14" i="7"/>
  <c r="BE7" i="7"/>
  <c r="BE10" i="7"/>
  <c r="BE13" i="7"/>
  <c r="BE18" i="7"/>
  <c r="BE17" i="7"/>
  <c r="BE20" i="7"/>
  <c r="BE6" i="7" l="1"/>
  <c r="BE5" i="7"/>
  <c r="BF2" i="7"/>
  <c r="BE4" i="7"/>
  <c r="F31" i="15"/>
  <c r="F35" i="15"/>
  <c r="F37" i="15"/>
  <c r="F26" i="15"/>
  <c r="F34" i="15"/>
  <c r="F42" i="15"/>
  <c r="F23" i="15"/>
  <c r="F40" i="15"/>
  <c r="F44" i="15"/>
  <c r="F38" i="15"/>
  <c r="F27" i="15"/>
  <c r="F43" i="15"/>
  <c r="F28" i="15"/>
  <c r="F32" i="15"/>
  <c r="F36" i="15"/>
  <c r="F25" i="15"/>
  <c r="F29" i="15"/>
  <c r="F39" i="15"/>
  <c r="F24" i="15"/>
  <c r="F33" i="15"/>
  <c r="F41" i="15"/>
  <c r="F22" i="15"/>
  <c r="F30" i="15"/>
  <c r="BF11" i="7"/>
  <c r="BF10" i="7"/>
  <c r="BF21" i="7"/>
  <c r="BF9" i="7"/>
  <c r="BF15" i="7"/>
  <c r="BF14" i="7"/>
  <c r="BF17" i="7"/>
  <c r="BF7" i="7"/>
  <c r="BF8" i="7"/>
  <c r="BF12" i="7"/>
  <c r="BF13" i="7"/>
  <c r="BF20" i="7"/>
  <c r="BF16" i="7"/>
  <c r="BF18" i="7"/>
  <c r="BF19" i="7"/>
  <c r="BF5" i="7" l="1"/>
  <c r="BF4" i="7"/>
  <c r="BG2" i="7"/>
  <c r="BF6" i="7"/>
  <c r="BG9" i="7"/>
  <c r="BG14" i="7"/>
  <c r="BG21" i="7"/>
  <c r="BG19" i="7"/>
  <c r="BG18" i="7"/>
  <c r="BG16" i="7"/>
  <c r="BG17" i="7"/>
  <c r="BG20" i="7"/>
  <c r="BG8" i="7"/>
  <c r="BG12" i="7"/>
  <c r="BG15" i="7"/>
  <c r="BG13" i="7"/>
  <c r="BG11" i="7"/>
  <c r="BG10" i="7"/>
  <c r="BG7" i="7"/>
  <c r="F366" i="15" l="1"/>
  <c r="F362" i="15"/>
  <c r="F16" i="15"/>
  <c r="F365" i="15"/>
  <c r="F17" i="15"/>
  <c r="F19" i="15"/>
  <c r="F364" i="15"/>
  <c r="F20" i="15"/>
  <c r="F363" i="15"/>
  <c r="F21" i="15"/>
  <c r="F18" i="15"/>
  <c r="F15" i="15"/>
  <c r="BG5" i="7"/>
  <c r="BH2" i="7"/>
  <c r="BG4" i="7"/>
  <c r="BG6" i="7"/>
  <c r="BH9" i="7"/>
  <c r="BH13" i="7"/>
  <c r="BH18" i="7"/>
  <c r="BH19" i="7"/>
  <c r="BH20" i="7"/>
  <c r="BH7" i="7"/>
  <c r="BH17" i="7"/>
  <c r="BH14" i="7"/>
  <c r="BH21" i="7"/>
  <c r="BH15" i="7"/>
  <c r="BH16" i="7"/>
  <c r="BH11" i="7"/>
  <c r="BH10" i="7"/>
  <c r="BH8" i="7"/>
  <c r="BH12" i="7"/>
  <c r="F54" i="15" l="1"/>
  <c r="F48" i="15"/>
  <c r="F50" i="15"/>
  <c r="F47" i="15"/>
  <c r="F53" i="15"/>
  <c r="F51" i="15"/>
  <c r="F49" i="15"/>
  <c r="F55" i="15"/>
  <c r="F52" i="15"/>
  <c r="BH4" i="7"/>
  <c r="BH6" i="7"/>
  <c r="BH5" i="7"/>
  <c r="BI2" i="7"/>
  <c r="BI14" i="7"/>
  <c r="BI21" i="7"/>
  <c r="BI7" i="7"/>
  <c r="BI18" i="7"/>
  <c r="BI13" i="7"/>
  <c r="BI20" i="7"/>
  <c r="BI15" i="7"/>
  <c r="BI8" i="7"/>
  <c r="BI17" i="7"/>
  <c r="BI16" i="7"/>
  <c r="BI12" i="7"/>
  <c r="BI10" i="7"/>
  <c r="BI11" i="7"/>
  <c r="BI19" i="7"/>
  <c r="BI9" i="7"/>
  <c r="F102" i="15" l="1"/>
  <c r="F105" i="15"/>
  <c r="F103" i="15"/>
  <c r="F101" i="15"/>
  <c r="F104" i="15"/>
  <c r="F99" i="15"/>
  <c r="F106" i="15"/>
  <c r="F100" i="15"/>
  <c r="BI6" i="7"/>
  <c r="BI5" i="7"/>
  <c r="BJ2" i="7"/>
  <c r="BI4" i="7"/>
  <c r="BJ19" i="7"/>
  <c r="BJ20" i="7"/>
  <c r="BJ15" i="7"/>
  <c r="BJ11" i="7"/>
  <c r="BJ21" i="7"/>
  <c r="BJ13" i="7"/>
  <c r="BJ18" i="7"/>
  <c r="BJ10" i="7"/>
  <c r="BJ12" i="7"/>
  <c r="BJ8" i="7"/>
  <c r="BJ17" i="7"/>
  <c r="BJ14" i="7"/>
  <c r="BJ7" i="7"/>
  <c r="BJ16" i="7"/>
  <c r="BJ9" i="7"/>
  <c r="F152" i="15" l="1"/>
  <c r="F151" i="15"/>
  <c r="BJ5" i="7"/>
  <c r="BJ4" i="7"/>
  <c r="BK2" i="7"/>
  <c r="BJ6" i="7"/>
  <c r="BK12" i="7"/>
  <c r="BK19" i="7"/>
  <c r="BK8" i="7"/>
  <c r="BK17" i="7"/>
  <c r="BK15" i="7"/>
  <c r="BK16" i="7"/>
  <c r="BK9" i="7"/>
  <c r="BK20" i="7"/>
  <c r="BK18" i="7"/>
  <c r="BK21" i="7"/>
  <c r="BK14" i="7"/>
  <c r="BK7" i="7"/>
  <c r="BK11" i="7"/>
  <c r="BK10" i="7"/>
  <c r="BK13" i="7"/>
  <c r="BK6" i="7" l="1"/>
  <c r="BK4" i="7"/>
  <c r="BL2" i="7"/>
  <c r="BK5" i="7"/>
  <c r="BL12" i="7"/>
  <c r="BL13" i="7"/>
  <c r="BL14" i="7"/>
  <c r="BL9" i="7"/>
  <c r="BL18" i="7"/>
  <c r="BL17" i="7"/>
  <c r="BL11" i="7"/>
  <c r="BL8" i="7"/>
  <c r="BL19" i="7"/>
  <c r="BL21" i="7"/>
  <c r="BL7" i="7"/>
  <c r="BL16" i="7"/>
  <c r="BL10" i="7"/>
  <c r="BL15" i="7"/>
  <c r="BL20" i="7"/>
  <c r="F265" i="15" l="1"/>
  <c r="F263" i="15"/>
  <c r="F266" i="15"/>
  <c r="F264" i="15"/>
  <c r="F262" i="15"/>
  <c r="BM2" i="7"/>
  <c r="BL4" i="7"/>
  <c r="BL6" i="7"/>
  <c r="BL5" i="7"/>
  <c r="BM17" i="7"/>
  <c r="BM19" i="7"/>
  <c r="BM21" i="7"/>
  <c r="BM8" i="7"/>
  <c r="BM7" i="7"/>
  <c r="BM14" i="7"/>
  <c r="BM9" i="7"/>
  <c r="BM18" i="7"/>
  <c r="BM10" i="7"/>
  <c r="BM16" i="7"/>
  <c r="BM20" i="7"/>
  <c r="BM13" i="7"/>
  <c r="BM12" i="7"/>
  <c r="BM11" i="7"/>
  <c r="BM15" i="7"/>
  <c r="F255" i="15" l="1"/>
  <c r="F256" i="15"/>
  <c r="BM4" i="7"/>
  <c r="BN2" i="7"/>
  <c r="BM5" i="7"/>
  <c r="BM6" i="7"/>
  <c r="BN14" i="7"/>
  <c r="BN19" i="7"/>
  <c r="BN21" i="7"/>
  <c r="BN7" i="7"/>
  <c r="BN12" i="7"/>
  <c r="BN15" i="7"/>
  <c r="BN9" i="7"/>
  <c r="BN13" i="7"/>
  <c r="BN11" i="7"/>
  <c r="BN8" i="7"/>
  <c r="BN10" i="7"/>
  <c r="BN16" i="7"/>
  <c r="BN18" i="7"/>
  <c r="BN20" i="7"/>
  <c r="BN17" i="7"/>
  <c r="BO2" i="7" l="1"/>
  <c r="BN6" i="7"/>
  <c r="BN5" i="7"/>
  <c r="BN4" i="7"/>
  <c r="G23" i="15"/>
  <c r="G27" i="15"/>
  <c r="G35" i="15"/>
  <c r="G43" i="15"/>
  <c r="G24" i="15"/>
  <c r="G28" i="15"/>
  <c r="G36" i="15"/>
  <c r="G25" i="15"/>
  <c r="G38" i="15"/>
  <c r="G33" i="15"/>
  <c r="G41" i="15"/>
  <c r="G30" i="15"/>
  <c r="G31" i="15"/>
  <c r="G32" i="15"/>
  <c r="G37" i="15"/>
  <c r="G34" i="15"/>
  <c r="G42" i="15"/>
  <c r="G39" i="15"/>
  <c r="G40" i="15"/>
  <c r="G44" i="15"/>
  <c r="G29" i="15"/>
  <c r="G22" i="15"/>
  <c r="G26" i="15"/>
  <c r="BO10" i="7"/>
  <c r="BO11" i="7"/>
  <c r="BO20" i="7"/>
  <c r="BO19" i="7"/>
  <c r="BO14" i="7"/>
  <c r="BO8" i="7"/>
  <c r="BO7" i="7"/>
  <c r="BO9" i="7"/>
  <c r="BO12" i="7"/>
  <c r="BO21" i="7"/>
  <c r="BO17" i="7"/>
  <c r="BO15" i="7"/>
  <c r="BO13" i="7"/>
  <c r="BO16" i="7"/>
  <c r="BO18" i="7"/>
  <c r="BP2" i="7" l="1"/>
  <c r="BO6" i="7"/>
  <c r="BO5" i="7"/>
  <c r="BO4" i="7"/>
  <c r="BP13" i="7"/>
  <c r="BP21" i="7"/>
  <c r="BP18" i="7"/>
  <c r="BP11" i="7"/>
  <c r="BP12" i="7"/>
  <c r="BP7" i="7"/>
  <c r="BP20" i="7"/>
  <c r="BP9" i="7"/>
  <c r="BP19" i="7"/>
  <c r="BP10" i="7"/>
  <c r="BP8" i="7"/>
  <c r="BP17" i="7"/>
  <c r="BP14" i="7"/>
  <c r="BP16" i="7"/>
  <c r="BP15" i="7"/>
  <c r="G366" i="15" l="1"/>
  <c r="G365" i="15"/>
  <c r="G363" i="15"/>
  <c r="G17" i="15"/>
  <c r="G20" i="15"/>
  <c r="G21" i="15"/>
  <c r="G18" i="15"/>
  <c r="G364" i="15"/>
  <c r="G361" i="15"/>
  <c r="G19" i="15"/>
  <c r="G15" i="15"/>
  <c r="G362" i="15"/>
  <c r="G16" i="15"/>
  <c r="BQ2" i="7"/>
  <c r="BP6" i="7"/>
  <c r="BP5" i="7"/>
  <c r="BP4" i="7"/>
  <c r="BQ7" i="7"/>
  <c r="BQ9" i="7"/>
  <c r="BQ13" i="7"/>
  <c r="BQ20" i="7"/>
  <c r="BQ15" i="7"/>
  <c r="BQ14" i="7"/>
  <c r="BQ18" i="7"/>
  <c r="BQ17" i="7"/>
  <c r="BQ12" i="7"/>
  <c r="BQ16" i="7"/>
  <c r="BQ19" i="7"/>
  <c r="BQ10" i="7"/>
  <c r="BQ8" i="7"/>
  <c r="BQ21" i="7"/>
  <c r="BQ11" i="7"/>
  <c r="G51" i="15" l="1"/>
  <c r="G52" i="15"/>
  <c r="G49" i="15"/>
  <c r="G47" i="15"/>
  <c r="G54" i="15"/>
  <c r="G50" i="15"/>
  <c r="G48" i="15"/>
  <c r="G55" i="15"/>
  <c r="G53" i="15"/>
  <c r="BR2" i="7"/>
  <c r="BQ6" i="7"/>
  <c r="BQ5" i="7"/>
  <c r="BQ4" i="7"/>
  <c r="BR18" i="7"/>
  <c r="BR10" i="7"/>
  <c r="BR21" i="7"/>
  <c r="BR15" i="7"/>
  <c r="BR7" i="7"/>
  <c r="BR13" i="7"/>
  <c r="BR11" i="7"/>
  <c r="BR20" i="7"/>
  <c r="BR17" i="7"/>
  <c r="BR14" i="7"/>
  <c r="BR12" i="7"/>
  <c r="BR9" i="7"/>
  <c r="BR16" i="7"/>
  <c r="BR8" i="7"/>
  <c r="BR19" i="7"/>
  <c r="G99" i="15" l="1"/>
  <c r="G103" i="15"/>
  <c r="G101" i="15"/>
  <c r="G104" i="15"/>
  <c r="G105" i="15"/>
  <c r="G106" i="15"/>
  <c r="G100" i="15"/>
  <c r="G102" i="15"/>
  <c r="BS2" i="7"/>
  <c r="BR6" i="7"/>
  <c r="BR4" i="7"/>
  <c r="BR5" i="7"/>
  <c r="BS7" i="7"/>
  <c r="BS13" i="7"/>
  <c r="BS10" i="7"/>
  <c r="BS21" i="7"/>
  <c r="BS20" i="7"/>
  <c r="BS14" i="7"/>
  <c r="BS15" i="7"/>
  <c r="BS17" i="7"/>
  <c r="BS9" i="7"/>
  <c r="BS8" i="7"/>
  <c r="BS16" i="7"/>
  <c r="BS19" i="7"/>
  <c r="BS11" i="7"/>
  <c r="BS12" i="7"/>
  <c r="BS18" i="7"/>
  <c r="BS5" i="7" l="1"/>
  <c r="BT2" i="7"/>
  <c r="BS6" i="7"/>
  <c r="BS4" i="7"/>
  <c r="G152" i="15"/>
  <c r="G151" i="15"/>
  <c r="BT7" i="7"/>
  <c r="BT17" i="7"/>
  <c r="BT14" i="7"/>
  <c r="BT20" i="7"/>
  <c r="BT12" i="7"/>
  <c r="BT15" i="7"/>
  <c r="BT13" i="7"/>
  <c r="BT10" i="7"/>
  <c r="BT9" i="7"/>
  <c r="BT19" i="7"/>
  <c r="BT8" i="7"/>
  <c r="BT16" i="7"/>
  <c r="BT21" i="7"/>
  <c r="BT18" i="7"/>
  <c r="BT11" i="7"/>
  <c r="BT6" i="7" l="1"/>
  <c r="BT5" i="7"/>
  <c r="BT4" i="7"/>
  <c r="BU2" i="7"/>
  <c r="BU7" i="7"/>
  <c r="BU13" i="7"/>
  <c r="BU10" i="7"/>
  <c r="BU8" i="7"/>
  <c r="BU21" i="7"/>
  <c r="BU20" i="7"/>
  <c r="BU19" i="7"/>
  <c r="BU9" i="7"/>
  <c r="BU17" i="7"/>
  <c r="BU14" i="7"/>
  <c r="BU18" i="7"/>
  <c r="BU12" i="7"/>
  <c r="BU16" i="7"/>
  <c r="BU11" i="7"/>
  <c r="BU15" i="7"/>
  <c r="G262" i="15" l="1"/>
  <c r="G263" i="15"/>
  <c r="G264" i="15"/>
  <c r="G266" i="15"/>
  <c r="G265" i="15"/>
  <c r="BU5" i="7"/>
  <c r="BV2" i="7"/>
  <c r="BU6" i="7"/>
  <c r="BU4" i="7"/>
  <c r="BV11" i="7"/>
  <c r="BV12" i="7"/>
  <c r="BV16" i="7"/>
  <c r="BV19" i="7"/>
  <c r="BV21" i="7"/>
  <c r="BV13" i="7"/>
  <c r="BV9" i="7"/>
  <c r="BV18" i="7"/>
  <c r="BV10" i="7"/>
  <c r="BV8" i="7"/>
  <c r="BV20" i="7"/>
  <c r="BV17" i="7"/>
  <c r="BV15" i="7"/>
  <c r="BV7" i="7"/>
  <c r="BV14" i="7"/>
  <c r="G256" i="15" l="1"/>
  <c r="G255" i="15"/>
  <c r="BV5" i="7"/>
  <c r="BV4" i="7"/>
  <c r="BV6" i="7"/>
  <c r="BW2" i="7"/>
  <c r="BW10" i="7"/>
  <c r="BW20" i="7"/>
  <c r="BW13" i="7"/>
  <c r="BW15" i="7"/>
  <c r="BW14" i="7"/>
  <c r="BW11" i="7"/>
  <c r="BW19" i="7"/>
  <c r="BW16" i="7"/>
  <c r="BW21" i="7"/>
  <c r="BW17" i="7"/>
  <c r="BW7" i="7"/>
  <c r="BW18" i="7"/>
  <c r="BW12" i="7"/>
  <c r="BW9" i="7"/>
  <c r="BW8" i="7"/>
  <c r="BW4" i="7" l="1"/>
  <c r="BW6" i="7"/>
  <c r="BX2" i="7"/>
  <c r="BW5" i="7"/>
  <c r="H27" i="15"/>
  <c r="H24" i="15"/>
  <c r="H40" i="15"/>
  <c r="H37" i="15"/>
  <c r="H42" i="15"/>
  <c r="H31" i="15"/>
  <c r="H43" i="15"/>
  <c r="H32" i="15"/>
  <c r="H29" i="15"/>
  <c r="H22" i="15"/>
  <c r="H38" i="15"/>
  <c r="H39" i="15"/>
  <c r="H25" i="15"/>
  <c r="H30" i="15"/>
  <c r="H34" i="15"/>
  <c r="H23" i="15"/>
  <c r="H35" i="15"/>
  <c r="H28" i="15"/>
  <c r="H36" i="15"/>
  <c r="H44" i="15"/>
  <c r="H33" i="15"/>
  <c r="H41" i="15"/>
  <c r="H26" i="15"/>
  <c r="BX18" i="7"/>
  <c r="BX10" i="7"/>
  <c r="BX11" i="7"/>
  <c r="BX8" i="7"/>
  <c r="BX16" i="7"/>
  <c r="BX15" i="7"/>
  <c r="BX21" i="7"/>
  <c r="BX19" i="7"/>
  <c r="BX14" i="7"/>
  <c r="BX7" i="7"/>
  <c r="BX20" i="7"/>
  <c r="BX9" i="7"/>
  <c r="BX17" i="7"/>
  <c r="BX12" i="7"/>
  <c r="BX13" i="7"/>
  <c r="BX6" i="7" l="1"/>
  <c r="BX5" i="7"/>
  <c r="BY2" i="7"/>
  <c r="BX4" i="7"/>
  <c r="BY20" i="7"/>
  <c r="BY13" i="7"/>
  <c r="BY10" i="7"/>
  <c r="BY15" i="7"/>
  <c r="BY12" i="7"/>
  <c r="BY9" i="7"/>
  <c r="BY11" i="7"/>
  <c r="BY19" i="7"/>
  <c r="BY7" i="7"/>
  <c r="BY17" i="7"/>
  <c r="BY8" i="7"/>
  <c r="BY18" i="7"/>
  <c r="BY21" i="7"/>
  <c r="BY14" i="7"/>
  <c r="BY16" i="7"/>
  <c r="BZ2" i="7" l="1"/>
  <c r="BY6" i="7"/>
  <c r="BY4" i="7"/>
  <c r="BY5" i="7"/>
  <c r="H366" i="15"/>
  <c r="H19" i="15"/>
  <c r="H365" i="15"/>
  <c r="H363" i="15"/>
  <c r="H20" i="15"/>
  <c r="H17" i="15"/>
  <c r="H18" i="15"/>
  <c r="H364" i="15"/>
  <c r="H360" i="15"/>
  <c r="H361" i="15"/>
  <c r="H21" i="15"/>
  <c r="H16" i="15"/>
  <c r="H362" i="15"/>
  <c r="H15" i="15"/>
  <c r="BZ16" i="7"/>
  <c r="BZ15" i="7"/>
  <c r="BZ17" i="7"/>
  <c r="BZ19" i="7"/>
  <c r="BZ10" i="7"/>
  <c r="BZ20" i="7"/>
  <c r="BZ14" i="7"/>
  <c r="BZ9" i="7"/>
  <c r="BZ8" i="7"/>
  <c r="BZ21" i="7"/>
  <c r="BZ18" i="7"/>
  <c r="BZ12" i="7"/>
  <c r="BZ7" i="7"/>
  <c r="BZ13" i="7"/>
  <c r="BZ11" i="7"/>
  <c r="H52" i="15" l="1"/>
  <c r="H53" i="15"/>
  <c r="H50" i="15"/>
  <c r="H51" i="15"/>
  <c r="H47" i="15"/>
  <c r="H49" i="15"/>
  <c r="H48" i="15"/>
  <c r="H55" i="15"/>
  <c r="H54" i="15"/>
  <c r="BZ5" i="7"/>
  <c r="CA2" i="7"/>
  <c r="BZ6" i="7"/>
  <c r="BZ4" i="7"/>
  <c r="CA11" i="7"/>
  <c r="CA8" i="7"/>
  <c r="CA16" i="7"/>
  <c r="CA10" i="7"/>
  <c r="CA20" i="7"/>
  <c r="CA13" i="7"/>
  <c r="CA7" i="7"/>
  <c r="CA9" i="7"/>
  <c r="CA18" i="7"/>
  <c r="CA12" i="7"/>
  <c r="CA14" i="7"/>
  <c r="CA15" i="7"/>
  <c r="CA17" i="7"/>
  <c r="CA21" i="7"/>
  <c r="CA19" i="7"/>
  <c r="H105" i="15" l="1"/>
  <c r="H101" i="15"/>
  <c r="H99" i="15"/>
  <c r="H106" i="15"/>
  <c r="H104" i="15"/>
  <c r="H100" i="15"/>
  <c r="H102" i="15"/>
  <c r="H103" i="15"/>
  <c r="CA5" i="7"/>
  <c r="CA4" i="7"/>
  <c r="CB2" i="7"/>
  <c r="CA6" i="7"/>
  <c r="CB7" i="7"/>
  <c r="CB20" i="7"/>
  <c r="CB14" i="7"/>
  <c r="CB13" i="7"/>
  <c r="CB19" i="7"/>
  <c r="CB16" i="7"/>
  <c r="CB10" i="7"/>
  <c r="CB15" i="7"/>
  <c r="CB11" i="7"/>
  <c r="CB17" i="7"/>
  <c r="CB21" i="7"/>
  <c r="CB9" i="7"/>
  <c r="CB18" i="7"/>
  <c r="CB12" i="7"/>
  <c r="CB8" i="7"/>
  <c r="H152" i="15" l="1"/>
  <c r="H151" i="15"/>
  <c r="CB6" i="7"/>
  <c r="CB5" i="7"/>
  <c r="CC2" i="7"/>
  <c r="CB4" i="7"/>
  <c r="CC17" i="7"/>
  <c r="CC7" i="7"/>
  <c r="CC21" i="7"/>
  <c r="CC9" i="7"/>
  <c r="CC13" i="7"/>
  <c r="CC11" i="7"/>
  <c r="CC18" i="7"/>
  <c r="CC14" i="7"/>
  <c r="CC15" i="7"/>
  <c r="CC16" i="7"/>
  <c r="CC8" i="7"/>
  <c r="CC20" i="7"/>
  <c r="CC10" i="7"/>
  <c r="CC19" i="7"/>
  <c r="CC12" i="7"/>
  <c r="CC6" i="7" l="1"/>
  <c r="CC5" i="7"/>
  <c r="CD2" i="7"/>
  <c r="CC4" i="7"/>
  <c r="CD13" i="7"/>
  <c r="CD21" i="7"/>
  <c r="CD14" i="7"/>
  <c r="CD7" i="7"/>
  <c r="CD12" i="7"/>
  <c r="CD8" i="7"/>
  <c r="CD19" i="7"/>
  <c r="CD18" i="7"/>
  <c r="CD9" i="7"/>
  <c r="CD20" i="7"/>
  <c r="CD15" i="7"/>
  <c r="CD17" i="7"/>
  <c r="CD11" i="7"/>
  <c r="CD10" i="7"/>
  <c r="CD16" i="7"/>
  <c r="H263" i="15" l="1"/>
  <c r="H264" i="15"/>
  <c r="H265" i="15"/>
  <c r="H266" i="15"/>
  <c r="H262" i="15"/>
  <c r="CE2" i="7"/>
  <c r="CD6" i="7"/>
  <c r="CD4" i="7"/>
  <c r="CD5" i="7"/>
  <c r="CE17" i="7"/>
  <c r="CE7" i="7"/>
  <c r="CE14" i="7"/>
  <c r="CE18" i="7"/>
  <c r="CE15" i="7"/>
  <c r="CE11" i="7"/>
  <c r="CE13" i="7"/>
  <c r="CE19" i="7"/>
  <c r="CE10" i="7"/>
  <c r="CE16" i="7"/>
  <c r="CE12" i="7"/>
  <c r="CE9" i="7"/>
  <c r="CE20" i="7"/>
  <c r="CE8" i="7"/>
  <c r="CE21" i="7"/>
  <c r="H256" i="15" l="1"/>
  <c r="H255" i="15"/>
  <c r="CE5" i="7"/>
  <c r="CE4" i="7"/>
  <c r="CE6" i="7"/>
  <c r="CF2" i="7"/>
  <c r="CF20" i="7"/>
  <c r="CF15" i="7"/>
  <c r="CF13" i="7"/>
  <c r="CF8" i="7"/>
  <c r="CF9" i="7"/>
  <c r="CF11" i="7"/>
  <c r="CF12" i="7"/>
  <c r="CF7" i="7"/>
  <c r="CF16" i="7"/>
  <c r="CF21" i="7"/>
  <c r="CF18" i="7"/>
  <c r="CF10" i="7"/>
  <c r="CF19" i="7"/>
  <c r="CF14" i="7"/>
  <c r="CF17" i="7"/>
  <c r="CG2" i="7" l="1"/>
  <c r="CF6" i="7"/>
  <c r="CF4" i="7"/>
  <c r="CF5" i="7"/>
  <c r="I39" i="15"/>
  <c r="I32" i="15"/>
  <c r="I36" i="15"/>
  <c r="I29" i="15"/>
  <c r="I33" i="15"/>
  <c r="I34" i="15"/>
  <c r="I31" i="15"/>
  <c r="I35" i="15"/>
  <c r="I28" i="15"/>
  <c r="I25" i="15"/>
  <c r="I41" i="15"/>
  <c r="I22" i="15"/>
  <c r="I26" i="15"/>
  <c r="I27" i="15"/>
  <c r="I24" i="15"/>
  <c r="I44" i="15"/>
  <c r="I37" i="15"/>
  <c r="I42" i="15"/>
  <c r="I23" i="15"/>
  <c r="I43" i="15"/>
  <c r="I40" i="15"/>
  <c r="I30" i="15"/>
  <c r="I38" i="15"/>
  <c r="CG11" i="7"/>
  <c r="CG9" i="7"/>
  <c r="CG20" i="7"/>
  <c r="CG12" i="7"/>
  <c r="CG21" i="7"/>
  <c r="CG19" i="7"/>
  <c r="CG17" i="7"/>
  <c r="CG7" i="7"/>
  <c r="CG18" i="7"/>
  <c r="CG13" i="7"/>
  <c r="CG14" i="7"/>
  <c r="CG16" i="7"/>
  <c r="CG15" i="7"/>
  <c r="CG10" i="7"/>
  <c r="CG8" i="7"/>
  <c r="CH2" i="7" l="1"/>
  <c r="CG6" i="7"/>
  <c r="CG5" i="7"/>
  <c r="CG4" i="7"/>
  <c r="CH7" i="7"/>
  <c r="CH17" i="7"/>
  <c r="CH16" i="7"/>
  <c r="CH21" i="7"/>
  <c r="CH19" i="7"/>
  <c r="CH8" i="7"/>
  <c r="CH14" i="7"/>
  <c r="CH15" i="7"/>
  <c r="CH9" i="7"/>
  <c r="CH20" i="7"/>
  <c r="CH13" i="7"/>
  <c r="CH11" i="7"/>
  <c r="CH10" i="7"/>
  <c r="CH18" i="7"/>
  <c r="CH12" i="7"/>
  <c r="I366" i="15" l="1"/>
  <c r="I19" i="15"/>
  <c r="I365" i="15"/>
  <c r="I362" i="15"/>
  <c r="I17" i="15"/>
  <c r="I361" i="15"/>
  <c r="I15" i="15"/>
  <c r="I364" i="15"/>
  <c r="I18" i="15"/>
  <c r="I363" i="15"/>
  <c r="I16" i="15"/>
  <c r="I360" i="15"/>
  <c r="I21" i="15"/>
  <c r="I20" i="15"/>
  <c r="CI2" i="7"/>
  <c r="CH6" i="7"/>
  <c r="CH4" i="7"/>
  <c r="CH5" i="7"/>
  <c r="CI15" i="7"/>
  <c r="CI14" i="7"/>
  <c r="CI19" i="7"/>
  <c r="CI8" i="7"/>
  <c r="CI7" i="7"/>
  <c r="CI9" i="7"/>
  <c r="CI18" i="7"/>
  <c r="CI17" i="7"/>
  <c r="CI13" i="7"/>
  <c r="CI10" i="7"/>
  <c r="CI21" i="7"/>
  <c r="CI11" i="7"/>
  <c r="CI20" i="7"/>
  <c r="CI16" i="7"/>
  <c r="CI12" i="7"/>
  <c r="I47" i="15" l="1"/>
  <c r="I52" i="15"/>
  <c r="I50" i="15"/>
  <c r="I54" i="15"/>
  <c r="I53" i="15"/>
  <c r="I48" i="15"/>
  <c r="I51" i="15"/>
  <c r="I55" i="15"/>
  <c r="I49" i="15"/>
  <c r="CJ2" i="7"/>
  <c r="CI6" i="7"/>
  <c r="CI5" i="7"/>
  <c r="CI4" i="7"/>
  <c r="AE16" i="3"/>
  <c r="AE13" i="3"/>
  <c r="AE12" i="3"/>
  <c r="AD12" i="3" s="1" a="1"/>
  <c r="AD12" i="3" s="1"/>
  <c r="AE15" i="3"/>
  <c r="AE14" i="3"/>
  <c r="CJ15" i="7"/>
  <c r="CJ10" i="7"/>
  <c r="CJ12" i="7"/>
  <c r="CJ7" i="7"/>
  <c r="CJ16" i="7"/>
  <c r="CJ13" i="7"/>
  <c r="CJ14" i="7"/>
  <c r="CJ8" i="7"/>
  <c r="CJ19" i="7"/>
  <c r="CJ18" i="7"/>
  <c r="CJ17" i="7"/>
  <c r="CJ21" i="7"/>
  <c r="CJ20" i="7"/>
  <c r="CJ11" i="7"/>
  <c r="CJ9" i="7"/>
  <c r="AD14" i="3" l="1" a="1"/>
  <c r="AD14" i="3" s="1"/>
  <c r="AD13" i="3" a="1"/>
  <c r="AD13" i="3" s="1"/>
  <c r="I105" i="15"/>
  <c r="I103" i="15"/>
  <c r="I101" i="15"/>
  <c r="I106" i="15"/>
  <c r="I102" i="15"/>
  <c r="I99" i="15"/>
  <c r="I104" i="15"/>
  <c r="I100" i="15"/>
  <c r="AD16" i="3" a="1"/>
  <c r="AD16" i="3" s="1"/>
  <c r="CJ4" i="7"/>
  <c r="CJ5" i="7"/>
  <c r="CJ6" i="7"/>
  <c r="CK2" i="7"/>
  <c r="AD15" i="3" a="1"/>
  <c r="AD15" i="3" s="1"/>
  <c r="AE17" i="3"/>
  <c r="CK17" i="7"/>
  <c r="CK19" i="7"/>
  <c r="CK9" i="7"/>
  <c r="CK16" i="7"/>
  <c r="CK10" i="7"/>
  <c r="CK18" i="7"/>
  <c r="CK15" i="7"/>
  <c r="CK14" i="7"/>
  <c r="CK20" i="7"/>
  <c r="CK12" i="7"/>
  <c r="CK7" i="7"/>
  <c r="CK13" i="7"/>
  <c r="CK11" i="7"/>
  <c r="CK8" i="7"/>
  <c r="CK21" i="7"/>
  <c r="CL2" i="7" l="1"/>
  <c r="CK6" i="7"/>
  <c r="CK5" i="7"/>
  <c r="CK4" i="7"/>
  <c r="I151" i="15"/>
  <c r="I152" i="15"/>
  <c r="CL11" i="7"/>
  <c r="CL20" i="7"/>
  <c r="CL7" i="7"/>
  <c r="CL14" i="7"/>
  <c r="CL8" i="7"/>
  <c r="CL15" i="7"/>
  <c r="CL18" i="7"/>
  <c r="CL9" i="7"/>
  <c r="CL21" i="7"/>
  <c r="CL12" i="7"/>
  <c r="CL16" i="7"/>
  <c r="CL13" i="7"/>
  <c r="CL19" i="7"/>
  <c r="CL10" i="7"/>
  <c r="CL17" i="7"/>
  <c r="CL4" i="7" l="1"/>
  <c r="CM2" i="7"/>
  <c r="CL6" i="7"/>
  <c r="CL5" i="7"/>
  <c r="CM18" i="7"/>
  <c r="CM9" i="7"/>
  <c r="CM8" i="7"/>
  <c r="CM15" i="7"/>
  <c r="CM14" i="7"/>
  <c r="CM10" i="7"/>
  <c r="CM17" i="7"/>
  <c r="CM11" i="7"/>
  <c r="CM12" i="7"/>
  <c r="CM20" i="7"/>
  <c r="CM13" i="7"/>
  <c r="CM19" i="7"/>
  <c r="CM21" i="7"/>
  <c r="CM16" i="7"/>
  <c r="CM7" i="7"/>
  <c r="I266" i="15" l="1"/>
  <c r="I262" i="15"/>
  <c r="I263" i="15"/>
  <c r="I264" i="15"/>
  <c r="I265" i="15"/>
  <c r="CM5" i="7"/>
  <c r="CN2" i="7"/>
  <c r="CM4" i="7"/>
  <c r="CM6" i="7"/>
  <c r="CN15" i="7"/>
  <c r="CN21" i="7"/>
  <c r="CN19" i="7"/>
  <c r="CN10" i="7"/>
  <c r="CN16" i="7"/>
  <c r="CN14" i="7"/>
  <c r="CN18" i="7"/>
  <c r="CN9" i="7"/>
  <c r="CN13" i="7"/>
  <c r="CN20" i="7"/>
  <c r="CN12" i="7"/>
  <c r="CN11" i="7"/>
  <c r="CN17" i="7"/>
  <c r="CN7" i="7"/>
  <c r="CN8" i="7"/>
  <c r="CN5" i="7" l="1"/>
  <c r="CO2" i="7"/>
  <c r="CN4" i="7"/>
  <c r="CN6" i="7"/>
  <c r="AE36" i="3"/>
  <c r="AE32" i="3"/>
  <c r="AD32" i="3" s="1" a="1"/>
  <c r="AD32" i="3" s="1"/>
  <c r="AE33" i="3"/>
  <c r="AD33" i="3" s="1" a="1"/>
  <c r="AD33" i="3" s="1"/>
  <c r="AE35" i="3"/>
  <c r="AE34" i="3"/>
  <c r="I256" i="15"/>
  <c r="I255" i="15"/>
  <c r="CO18" i="7"/>
  <c r="CO16" i="7"/>
  <c r="CO20" i="7"/>
  <c r="CO7" i="7"/>
  <c r="CO21" i="7"/>
  <c r="CO10" i="7"/>
  <c r="CO14" i="7"/>
  <c r="CO11" i="7"/>
  <c r="CO8" i="7"/>
  <c r="CO9" i="7"/>
  <c r="CO13" i="7"/>
  <c r="CO15" i="7"/>
  <c r="CO12" i="7"/>
  <c r="CO19" i="7"/>
  <c r="CO17" i="7"/>
  <c r="AD34" i="3" l="1" a="1"/>
  <c r="AD34" i="3" s="1"/>
  <c r="AD36" i="3" a="1"/>
  <c r="AD36" i="3" s="1"/>
  <c r="AD35" i="3" a="1"/>
  <c r="AD35" i="3" s="1"/>
  <c r="CO4" i="7"/>
  <c r="CP2" i="7"/>
  <c r="CO6" i="7"/>
  <c r="CO5" i="7"/>
  <c r="J40" i="15"/>
  <c r="J44" i="15"/>
  <c r="J22" i="15"/>
  <c r="J26" i="15"/>
  <c r="J27" i="15"/>
  <c r="J43" i="15"/>
  <c r="J28" i="15"/>
  <c r="J32" i="15"/>
  <c r="J36" i="15"/>
  <c r="J25" i="15"/>
  <c r="J29" i="15"/>
  <c r="J23" i="15"/>
  <c r="J39" i="15"/>
  <c r="J24" i="15"/>
  <c r="J33" i="15"/>
  <c r="J41" i="15"/>
  <c r="J30" i="15"/>
  <c r="J38" i="15"/>
  <c r="J31" i="15"/>
  <c r="J35" i="15"/>
  <c r="J37" i="15"/>
  <c r="J34" i="15"/>
  <c r="J42" i="15"/>
  <c r="CP21" i="7"/>
  <c r="CP15" i="7"/>
  <c r="CP11" i="7"/>
  <c r="CP13" i="7"/>
  <c r="CP12" i="7"/>
  <c r="CP20" i="7"/>
  <c r="CP10" i="7"/>
  <c r="CP7" i="7"/>
  <c r="CP17" i="7"/>
  <c r="CP14" i="7"/>
  <c r="CP19" i="7"/>
  <c r="CP8" i="7"/>
  <c r="CP18" i="7"/>
  <c r="CP16" i="7"/>
  <c r="CP9" i="7"/>
  <c r="CP4" i="7" l="1"/>
  <c r="CP5" i="7"/>
  <c r="CQ2" i="7"/>
  <c r="CP6" i="7"/>
  <c r="CQ13" i="7"/>
  <c r="CQ9" i="7"/>
  <c r="CQ17" i="7"/>
  <c r="CQ19" i="7"/>
  <c r="CQ21" i="7"/>
  <c r="CQ20" i="7"/>
  <c r="CQ11" i="7"/>
  <c r="CQ15" i="7"/>
  <c r="CQ7" i="7"/>
  <c r="CQ18" i="7"/>
  <c r="CQ14" i="7"/>
  <c r="CQ12" i="7"/>
  <c r="CQ10" i="7"/>
  <c r="CQ8" i="7"/>
  <c r="CQ16" i="7"/>
  <c r="J366" i="15" l="1"/>
  <c r="J360" i="15"/>
  <c r="J21" i="15"/>
  <c r="J19" i="15"/>
  <c r="J15" i="15"/>
  <c r="J20" i="15"/>
  <c r="J18" i="15"/>
  <c r="J365" i="15"/>
  <c r="J361" i="15"/>
  <c r="J364" i="15"/>
  <c r="J362" i="15"/>
  <c r="J16" i="15"/>
  <c r="J363" i="15"/>
  <c r="J17" i="15"/>
  <c r="CQ5" i="7"/>
  <c r="CQ4" i="7"/>
  <c r="CR2" i="7"/>
  <c r="CQ6" i="7"/>
  <c r="CR18" i="7"/>
  <c r="CR8" i="7"/>
  <c r="CR10" i="7"/>
  <c r="CR14" i="7"/>
  <c r="CR12" i="7"/>
  <c r="CR15" i="7"/>
  <c r="CR19" i="7"/>
  <c r="CR13" i="7"/>
  <c r="CR16" i="7"/>
  <c r="CR7" i="7"/>
  <c r="CR21" i="7"/>
  <c r="CR11" i="7"/>
  <c r="CR9" i="7"/>
  <c r="CR20" i="7"/>
  <c r="CR17" i="7"/>
  <c r="J55" i="15" l="1"/>
  <c r="J54" i="15"/>
  <c r="J49" i="15"/>
  <c r="J52" i="15"/>
  <c r="J53" i="15"/>
  <c r="J50" i="15"/>
  <c r="J51" i="15"/>
  <c r="J48" i="15"/>
  <c r="J47" i="15"/>
  <c r="CR4" i="7"/>
  <c r="CR6" i="7"/>
  <c r="CR5" i="7"/>
  <c r="CS2" i="7"/>
  <c r="CS16" i="7"/>
  <c r="CS12" i="7"/>
  <c r="CS20" i="7"/>
  <c r="CS9" i="7"/>
  <c r="CS18" i="7"/>
  <c r="CS8" i="7"/>
  <c r="CS10" i="7"/>
  <c r="CS17" i="7"/>
  <c r="CS19" i="7"/>
  <c r="CS14" i="7"/>
  <c r="CS11" i="7"/>
  <c r="CS13" i="7"/>
  <c r="CS15" i="7"/>
  <c r="CS21" i="7"/>
  <c r="CS7" i="7"/>
  <c r="J103" i="15" l="1"/>
  <c r="J104" i="15"/>
  <c r="J99" i="15"/>
  <c r="J106" i="15"/>
  <c r="J100" i="15"/>
  <c r="J102" i="15"/>
  <c r="J105" i="15"/>
  <c r="J101" i="15"/>
  <c r="CS5" i="7"/>
  <c r="CS4" i="7"/>
  <c r="CS6" i="7"/>
  <c r="CT2" i="7"/>
  <c r="CT15" i="7"/>
  <c r="CT21" i="7"/>
  <c r="CT18" i="7"/>
  <c r="CT16" i="7"/>
  <c r="CT17" i="7"/>
  <c r="CT19" i="7"/>
  <c r="CT9" i="7"/>
  <c r="CT20" i="7"/>
  <c r="CT14" i="7"/>
  <c r="CT7" i="7"/>
  <c r="CT8" i="7"/>
  <c r="CT11" i="7"/>
  <c r="CT13" i="7"/>
  <c r="CT10" i="7"/>
  <c r="CT12" i="7"/>
  <c r="CT4" i="7" l="1"/>
  <c r="CU2" i="7"/>
  <c r="CT6" i="7"/>
  <c r="CT5" i="7"/>
  <c r="J152" i="15"/>
  <c r="J151" i="15"/>
  <c r="CU9" i="7"/>
  <c r="CU16" i="7"/>
  <c r="CU15" i="7"/>
  <c r="CU12" i="7"/>
  <c r="CU13" i="7"/>
  <c r="CU17" i="7"/>
  <c r="CU18" i="7"/>
  <c r="CU11" i="7"/>
  <c r="CU7" i="7"/>
  <c r="CU21" i="7"/>
  <c r="CU19" i="7"/>
  <c r="CU14" i="7"/>
  <c r="CU8" i="7"/>
  <c r="CU10" i="7"/>
  <c r="CU20" i="7"/>
  <c r="CU6" i="7" l="1"/>
  <c r="CV2" i="7"/>
  <c r="CU5" i="7"/>
  <c r="CU4" i="7"/>
  <c r="CV12" i="7"/>
  <c r="CV15" i="7"/>
  <c r="CV9" i="7"/>
  <c r="CV16" i="7"/>
  <c r="CV11" i="7"/>
  <c r="CV20" i="7"/>
  <c r="CV13" i="7"/>
  <c r="CV19" i="7"/>
  <c r="CV18" i="7"/>
  <c r="CV7" i="7"/>
  <c r="CV10" i="7"/>
  <c r="CV21" i="7"/>
  <c r="CV8" i="7"/>
  <c r="CV14" i="7"/>
  <c r="CV17" i="7"/>
  <c r="J266" i="15" l="1"/>
  <c r="J263" i="15"/>
  <c r="J264" i="15"/>
  <c r="J265" i="15"/>
  <c r="J262" i="15"/>
  <c r="CV5" i="7"/>
  <c r="CW2" i="7"/>
  <c r="CV6" i="7"/>
  <c r="CV4" i="7"/>
  <c r="CW14" i="7"/>
  <c r="CW18" i="7"/>
  <c r="CW15" i="7"/>
  <c r="CW19" i="7"/>
  <c r="CW17" i="7"/>
  <c r="CW7" i="7"/>
  <c r="CW8" i="7"/>
  <c r="CW11" i="7"/>
  <c r="CW16" i="7"/>
  <c r="CW20" i="7"/>
  <c r="CW10" i="7"/>
  <c r="CW21" i="7"/>
  <c r="CW12" i="7"/>
  <c r="CW13" i="7"/>
  <c r="CW9" i="7"/>
  <c r="J256" i="15" l="1"/>
  <c r="J255" i="15"/>
  <c r="CW4" i="7"/>
  <c r="CX2" i="7"/>
  <c r="CW6" i="7"/>
  <c r="CW5" i="7"/>
  <c r="CX10" i="7"/>
  <c r="CX16" i="7"/>
  <c r="CX21" i="7"/>
  <c r="CX19" i="7"/>
  <c r="CX11" i="7"/>
  <c r="CX18" i="7"/>
  <c r="CX14" i="7"/>
  <c r="CX17" i="7"/>
  <c r="CX20" i="7"/>
  <c r="CX7" i="7"/>
  <c r="CX13" i="7"/>
  <c r="CX9" i="7"/>
  <c r="CX12" i="7"/>
  <c r="CX15" i="7"/>
  <c r="CX8" i="7"/>
  <c r="CY2" i="7" l="1"/>
  <c r="CX6" i="7"/>
  <c r="CX5" i="7"/>
  <c r="CX4" i="7"/>
  <c r="K32" i="15"/>
  <c r="K33" i="15"/>
  <c r="K41" i="15"/>
  <c r="K30" i="15"/>
  <c r="K23" i="15"/>
  <c r="K27" i="15"/>
  <c r="K39" i="15"/>
  <c r="K24" i="15"/>
  <c r="K37" i="15"/>
  <c r="K34" i="15"/>
  <c r="K42" i="15"/>
  <c r="K35" i="15"/>
  <c r="K43" i="15"/>
  <c r="K40" i="15"/>
  <c r="K44" i="15"/>
  <c r="K29" i="15"/>
  <c r="K22" i="15"/>
  <c r="K26" i="15"/>
  <c r="K31" i="15"/>
  <c r="K28" i="15"/>
  <c r="K36" i="15"/>
  <c r="K25" i="15"/>
  <c r="K38" i="15"/>
  <c r="CY19" i="7"/>
  <c r="CY13" i="7"/>
  <c r="CY12" i="7"/>
  <c r="CY9" i="7"/>
  <c r="CY21" i="7"/>
  <c r="CY16" i="7"/>
  <c r="CY7" i="7"/>
  <c r="CY10" i="7"/>
  <c r="CY8" i="7"/>
  <c r="CY18" i="7"/>
  <c r="CY14" i="7"/>
  <c r="CY11" i="7"/>
  <c r="CY15" i="7"/>
  <c r="CY17" i="7"/>
  <c r="CY20" i="7"/>
  <c r="CY6" i="7" l="1"/>
  <c r="CY5" i="7"/>
  <c r="CZ2" i="7"/>
  <c r="CY4" i="7"/>
  <c r="CZ18" i="7"/>
  <c r="CZ15" i="7"/>
  <c r="CZ7" i="7"/>
  <c r="CZ16" i="7"/>
  <c r="CZ10" i="7"/>
  <c r="CZ17" i="7"/>
  <c r="CZ20" i="7"/>
  <c r="CZ14" i="7"/>
  <c r="CZ11" i="7"/>
  <c r="CZ19" i="7"/>
  <c r="CZ12" i="7"/>
  <c r="CZ13" i="7"/>
  <c r="CZ9" i="7"/>
  <c r="CZ8" i="7"/>
  <c r="CZ21" i="7"/>
  <c r="CZ4" i="7" l="1"/>
  <c r="CZ6" i="7"/>
  <c r="CZ5" i="7"/>
  <c r="DA2" i="7"/>
  <c r="K366" i="15"/>
  <c r="K15" i="15"/>
  <c r="K365" i="15"/>
  <c r="K363" i="15"/>
  <c r="K21" i="15"/>
  <c r="K16" i="15"/>
  <c r="K360" i="15"/>
  <c r="K364" i="15"/>
  <c r="K20" i="15"/>
  <c r="K17" i="15"/>
  <c r="K361" i="15"/>
  <c r="K18" i="15"/>
  <c r="K362" i="15"/>
  <c r="K19" i="15"/>
  <c r="DA17" i="7"/>
  <c r="DA15" i="7"/>
  <c r="DA16" i="7"/>
  <c r="DA14" i="7"/>
  <c r="DA7" i="7"/>
  <c r="DA20" i="7"/>
  <c r="DA21" i="7"/>
  <c r="DA11" i="7"/>
  <c r="DA12" i="7"/>
  <c r="DA8" i="7"/>
  <c r="DA13" i="7"/>
  <c r="DA18" i="7"/>
  <c r="DA9" i="7"/>
  <c r="DA10" i="7"/>
  <c r="DA19" i="7"/>
  <c r="DB2" i="7" l="1"/>
  <c r="DA6" i="7"/>
  <c r="DA4" i="7"/>
  <c r="DA5" i="7"/>
  <c r="K47" i="15"/>
  <c r="K50" i="15"/>
  <c r="K48" i="15"/>
  <c r="K51" i="15"/>
  <c r="K53" i="15"/>
  <c r="K49" i="15"/>
  <c r="K52" i="15"/>
  <c r="K55" i="15"/>
  <c r="K54" i="15"/>
  <c r="DB12" i="7"/>
  <c r="DB14" i="7"/>
  <c r="DB16" i="7"/>
  <c r="DB18" i="7"/>
  <c r="DB7" i="7"/>
  <c r="DB17" i="7"/>
  <c r="DB11" i="7"/>
  <c r="DB19" i="7"/>
  <c r="DB9" i="7"/>
  <c r="DB20" i="7"/>
  <c r="DB13" i="7"/>
  <c r="DB10" i="7"/>
  <c r="DB21" i="7"/>
  <c r="DB8" i="7"/>
  <c r="DB15" i="7"/>
  <c r="K102" i="15" l="1"/>
  <c r="K105" i="15"/>
  <c r="K99" i="15"/>
  <c r="K103" i="15"/>
  <c r="K101" i="15"/>
  <c r="K104" i="15"/>
  <c r="K106" i="15"/>
  <c r="K100" i="15"/>
  <c r="DB4" i="7"/>
  <c r="DC2" i="7"/>
  <c r="DB6" i="7"/>
  <c r="DB5" i="7"/>
  <c r="DC13" i="7"/>
  <c r="DC20" i="7"/>
  <c r="DC9" i="7"/>
  <c r="DC17" i="7"/>
  <c r="DC15" i="7"/>
  <c r="DC12" i="7"/>
  <c r="DC8" i="7"/>
  <c r="DC7" i="7"/>
  <c r="DC19" i="7"/>
  <c r="DC11" i="7"/>
  <c r="DC16" i="7"/>
  <c r="DC18" i="7"/>
  <c r="DC10" i="7"/>
  <c r="DC14" i="7"/>
  <c r="DC21" i="7"/>
  <c r="K152" i="15" l="1"/>
  <c r="K151" i="15"/>
  <c r="DC5" i="7"/>
  <c r="DD2" i="7"/>
  <c r="DC4" i="7"/>
  <c r="DC6" i="7"/>
  <c r="DD12" i="7"/>
  <c r="DD20" i="7"/>
  <c r="DD9" i="7"/>
  <c r="DD15" i="7"/>
  <c r="DD7" i="7"/>
  <c r="DD8" i="7"/>
  <c r="DD17" i="7"/>
  <c r="DD14" i="7"/>
  <c r="DD10" i="7"/>
  <c r="DD18" i="7"/>
  <c r="DD11" i="7"/>
  <c r="DD21" i="7"/>
  <c r="DD19" i="7"/>
  <c r="DD16" i="7"/>
  <c r="DD13" i="7"/>
  <c r="DD6" i="7" l="1"/>
  <c r="DD5" i="7"/>
  <c r="DD4" i="7"/>
  <c r="DE2" i="7"/>
  <c r="DE9" i="7"/>
  <c r="DE19" i="7"/>
  <c r="DE21" i="7"/>
  <c r="DE17" i="7"/>
  <c r="DE11" i="7"/>
  <c r="DE12" i="7"/>
  <c r="DE7" i="7"/>
  <c r="DE18" i="7"/>
  <c r="DE13" i="7"/>
  <c r="DE10" i="7"/>
  <c r="DE8" i="7"/>
  <c r="DE16" i="7"/>
  <c r="DE20" i="7"/>
  <c r="DE15" i="7"/>
  <c r="DE14" i="7"/>
  <c r="K262" i="15" l="1"/>
  <c r="K263" i="15"/>
  <c r="K264" i="15"/>
  <c r="K265" i="15"/>
  <c r="K266" i="15"/>
  <c r="DE4" i="7"/>
  <c r="DF2" i="7"/>
  <c r="DE6" i="7"/>
  <c r="DE5" i="7"/>
  <c r="DF14" i="7"/>
  <c r="DF12" i="7"/>
  <c r="DF7" i="7"/>
  <c r="DF16" i="7"/>
  <c r="DF17" i="7"/>
  <c r="DF9" i="7"/>
  <c r="DF13" i="7"/>
  <c r="DF10" i="7"/>
  <c r="DF18" i="7"/>
  <c r="DF21" i="7"/>
  <c r="DF20" i="7"/>
  <c r="DF11" i="7"/>
  <c r="DF8" i="7"/>
  <c r="DF15" i="7"/>
  <c r="DF19" i="7"/>
  <c r="K256" i="15" l="1"/>
  <c r="K255" i="15"/>
  <c r="DF5" i="7"/>
  <c r="DG2" i="7"/>
  <c r="DF6" i="7"/>
  <c r="DF4" i="7"/>
  <c r="DG11" i="7"/>
  <c r="DG13" i="7"/>
  <c r="DG17" i="7"/>
  <c r="DG20" i="7"/>
  <c r="DG8" i="7"/>
  <c r="DG7" i="7"/>
  <c r="DG19" i="7"/>
  <c r="DG10" i="7"/>
  <c r="DG12" i="7"/>
  <c r="DG21" i="7"/>
  <c r="DG15" i="7"/>
  <c r="DG18" i="7"/>
  <c r="DG14" i="7"/>
  <c r="DG16" i="7"/>
  <c r="DG9" i="7"/>
  <c r="DH2" i="7" l="1"/>
  <c r="DG6" i="7"/>
  <c r="DG4" i="7"/>
  <c r="DG5" i="7"/>
  <c r="L31" i="15"/>
  <c r="L43" i="15"/>
  <c r="L29" i="15"/>
  <c r="L22" i="15"/>
  <c r="L38" i="15"/>
  <c r="L39" i="15"/>
  <c r="L36" i="15"/>
  <c r="L44" i="15"/>
  <c r="L33" i="15"/>
  <c r="L30" i="15"/>
  <c r="L34" i="15"/>
  <c r="L23" i="15"/>
  <c r="L35" i="15"/>
  <c r="L28" i="15"/>
  <c r="L40" i="15"/>
  <c r="L41" i="15"/>
  <c r="L26" i="15"/>
  <c r="L27" i="15"/>
  <c r="L24" i="15"/>
  <c r="L32" i="15"/>
  <c r="L25" i="15"/>
  <c r="L37" i="15"/>
  <c r="L42" i="15"/>
  <c r="DH17" i="7"/>
  <c r="DH16" i="7"/>
  <c r="DH14" i="7"/>
  <c r="DH9" i="7"/>
  <c r="DH18" i="7"/>
  <c r="DH19" i="7"/>
  <c r="DH20" i="7"/>
  <c r="DH8" i="7"/>
  <c r="DH13" i="7"/>
  <c r="DH21" i="7"/>
  <c r="DH11" i="7"/>
  <c r="DH15" i="7"/>
  <c r="DH7" i="7"/>
  <c r="DH12" i="7"/>
  <c r="DH10" i="7"/>
  <c r="F32" i="12" l="1"/>
  <c r="F29" i="12"/>
  <c r="F25" i="12"/>
  <c r="F31" i="12"/>
  <c r="F28" i="12"/>
  <c r="F24" i="12"/>
  <c r="F27" i="12"/>
  <c r="F23" i="12"/>
  <c r="F30" i="12"/>
  <c r="F26" i="12"/>
  <c r="F22" i="12"/>
  <c r="F21" i="12"/>
  <c r="F18" i="12"/>
  <c r="F19" i="12"/>
  <c r="F20" i="12"/>
  <c r="DH4" i="7"/>
  <c r="DH6" i="7"/>
  <c r="DH5" i="7"/>
  <c r="DI2" i="7"/>
  <c r="DI17" i="7"/>
  <c r="DI8" i="7"/>
  <c r="DI9" i="7"/>
  <c r="DI12" i="7"/>
  <c r="DI14" i="7"/>
  <c r="DI19" i="7"/>
  <c r="DI13" i="7"/>
  <c r="DI16" i="7"/>
  <c r="DI15" i="7"/>
  <c r="DI10" i="7"/>
  <c r="DI18" i="7"/>
  <c r="DI21" i="7"/>
  <c r="DI20" i="7"/>
  <c r="DI7" i="7"/>
  <c r="DI11" i="7"/>
  <c r="G32" i="12" l="1"/>
  <c r="G28" i="12"/>
  <c r="G24" i="12"/>
  <c r="G31" i="12"/>
  <c r="G27" i="12"/>
  <c r="G23" i="12"/>
  <c r="G30" i="12"/>
  <c r="G26" i="12"/>
  <c r="G22" i="12"/>
  <c r="G29" i="12"/>
  <c r="G25" i="12"/>
  <c r="G21" i="12"/>
  <c r="G19" i="12"/>
  <c r="G20" i="12"/>
  <c r="G18" i="12"/>
  <c r="DI4" i="7"/>
  <c r="DI6" i="7"/>
  <c r="DJ2" i="7"/>
  <c r="DI5" i="7"/>
  <c r="L362" i="15"/>
  <c r="L366" i="15"/>
  <c r="L363" i="15"/>
  <c r="L19" i="15"/>
  <c r="L16" i="15"/>
  <c r="L20" i="15"/>
  <c r="L17" i="15"/>
  <c r="L365" i="15"/>
  <c r="L360" i="15"/>
  <c r="F17" i="12"/>
  <c r="L364" i="15"/>
  <c r="L361" i="15"/>
  <c r="L18" i="15"/>
  <c r="L21" i="15"/>
  <c r="L15" i="15"/>
  <c r="DJ20" i="7"/>
  <c r="DJ15" i="7"/>
  <c r="DJ21" i="7"/>
  <c r="DJ17" i="7"/>
  <c r="DJ19" i="7"/>
  <c r="DJ9" i="7"/>
  <c r="DJ7" i="7"/>
  <c r="DJ8" i="7"/>
  <c r="DJ12" i="7"/>
  <c r="DJ18" i="7"/>
  <c r="DJ11" i="7"/>
  <c r="DJ13" i="7"/>
  <c r="DJ10" i="7"/>
  <c r="DJ16" i="7"/>
  <c r="DJ14" i="7"/>
  <c r="H32" i="12" l="1"/>
  <c r="H31" i="12"/>
  <c r="H27" i="12"/>
  <c r="H23" i="12"/>
  <c r="H29" i="12"/>
  <c r="H25" i="12"/>
  <c r="H30" i="12"/>
  <c r="H26" i="12"/>
  <c r="H22" i="12"/>
  <c r="H21" i="12"/>
  <c r="H28" i="12"/>
  <c r="H24" i="12"/>
  <c r="H20" i="12"/>
  <c r="H19" i="12"/>
  <c r="H18" i="12"/>
  <c r="DJ5" i="7"/>
  <c r="DK2" i="7"/>
  <c r="DJ6" i="7"/>
  <c r="DJ4" i="7"/>
  <c r="L51" i="15"/>
  <c r="G17" i="12"/>
  <c r="L49" i="15"/>
  <c r="L48" i="15"/>
  <c r="L54" i="15"/>
  <c r="L55" i="15"/>
  <c r="L53" i="15"/>
  <c r="L52" i="15"/>
  <c r="L47" i="15"/>
  <c r="L50" i="15"/>
  <c r="DK12" i="7"/>
  <c r="DK17" i="7"/>
  <c r="DK9" i="7"/>
  <c r="DK7" i="7"/>
  <c r="DK11" i="7"/>
  <c r="DK8" i="7"/>
  <c r="DK14" i="7"/>
  <c r="DK20" i="7"/>
  <c r="DK13" i="7"/>
  <c r="DK16" i="7"/>
  <c r="DK15" i="7"/>
  <c r="DK18" i="7"/>
  <c r="DK21" i="7"/>
  <c r="DK19" i="7"/>
  <c r="DK10" i="7"/>
  <c r="H17" i="12" l="1"/>
  <c r="L100" i="15"/>
  <c r="L105" i="15"/>
  <c r="L103" i="15"/>
  <c r="L101" i="15"/>
  <c r="L99" i="15"/>
  <c r="L104" i="15"/>
  <c r="L106" i="15"/>
  <c r="L102" i="15"/>
  <c r="DK6" i="7"/>
  <c r="DK5" i="7"/>
  <c r="DK4" i="7"/>
  <c r="DL2" i="7"/>
  <c r="DL9" i="7"/>
  <c r="DL14" i="7"/>
  <c r="DL8" i="7"/>
  <c r="DL7" i="7"/>
  <c r="DL20" i="7"/>
  <c r="DL18" i="7"/>
  <c r="DL11" i="7"/>
  <c r="DL10" i="7"/>
  <c r="DL15" i="7"/>
  <c r="DL21" i="7"/>
  <c r="DL19" i="7"/>
  <c r="DL13" i="7"/>
  <c r="DL12" i="7"/>
  <c r="DL16" i="7"/>
  <c r="DL17" i="7"/>
  <c r="DL6" i="7" l="1"/>
  <c r="DL5" i="7"/>
  <c r="DL4" i="7"/>
  <c r="DM2" i="7"/>
  <c r="L152" i="15"/>
  <c r="L151" i="15"/>
  <c r="DM14" i="7"/>
  <c r="DM13" i="7"/>
  <c r="DM10" i="7"/>
  <c r="DM15" i="7"/>
  <c r="DM16" i="7"/>
  <c r="DM8" i="7"/>
  <c r="DM17" i="7"/>
  <c r="DM20" i="7"/>
  <c r="DM9" i="7"/>
  <c r="DM18" i="7"/>
  <c r="DM21" i="7"/>
  <c r="DM19" i="7"/>
  <c r="DM11" i="7"/>
  <c r="DM12" i="7"/>
  <c r="DM7" i="7"/>
  <c r="DN2" i="7" l="1"/>
  <c r="DM5" i="7"/>
  <c r="DM4" i="7"/>
  <c r="DM6" i="7"/>
  <c r="DN14" i="7"/>
  <c r="DN19" i="7"/>
  <c r="DN17" i="7"/>
  <c r="DN11" i="7"/>
  <c r="DN15" i="7"/>
  <c r="DN7" i="7"/>
  <c r="DN21" i="7"/>
  <c r="DN18" i="7"/>
  <c r="DN16" i="7"/>
  <c r="DN8" i="7"/>
  <c r="DN12" i="7"/>
  <c r="DN13" i="7"/>
  <c r="DN20" i="7"/>
  <c r="DN10" i="7"/>
  <c r="DN9" i="7"/>
  <c r="DN6" i="7" l="1"/>
  <c r="DN4" i="7"/>
  <c r="DO2" i="7"/>
  <c r="DN5" i="7"/>
  <c r="L263" i="15"/>
  <c r="L264" i="15"/>
  <c r="L266" i="15"/>
  <c r="L265" i="15"/>
  <c r="L262" i="15"/>
  <c r="DO16" i="7"/>
  <c r="DO8" i="7"/>
  <c r="DO14" i="7"/>
  <c r="DO9" i="7"/>
  <c r="DO12" i="7"/>
  <c r="DO13" i="7"/>
  <c r="DO20" i="7"/>
  <c r="DO15" i="7"/>
  <c r="DO19" i="7"/>
  <c r="DO10" i="7"/>
  <c r="DO7" i="7"/>
  <c r="DO11" i="7"/>
  <c r="DO17" i="7"/>
  <c r="DO18" i="7"/>
  <c r="DO21" i="7"/>
  <c r="DO5" i="7" l="1"/>
  <c r="DP2" i="7"/>
  <c r="DO6" i="7"/>
  <c r="DO4" i="7"/>
  <c r="L256" i="15"/>
  <c r="L255" i="15"/>
  <c r="DP18" i="7"/>
  <c r="DP9" i="7"/>
  <c r="DP17" i="7"/>
  <c r="DP21" i="7"/>
  <c r="DP7" i="7"/>
  <c r="DP10" i="7"/>
  <c r="DP14" i="7"/>
  <c r="DP8" i="7"/>
  <c r="DP15" i="7"/>
  <c r="DP12" i="7"/>
  <c r="DP20" i="7"/>
  <c r="DP19" i="7"/>
  <c r="DP16" i="7"/>
  <c r="DP11" i="7"/>
  <c r="DP13" i="7"/>
  <c r="K32" i="12" l="1"/>
  <c r="A21" i="7"/>
  <c r="A18" i="7"/>
  <c r="K29" i="12"/>
  <c r="A14" i="7"/>
  <c r="K25" i="12"/>
  <c r="A16" i="7"/>
  <c r="K27" i="12"/>
  <c r="A17" i="7"/>
  <c r="K28" i="12"/>
  <c r="A13" i="7"/>
  <c r="K24" i="12"/>
  <c r="A19" i="7"/>
  <c r="K30" i="12"/>
  <c r="A15" i="7"/>
  <c r="K26" i="12"/>
  <c r="A11" i="7"/>
  <c r="K22" i="12"/>
  <c r="A10" i="7"/>
  <c r="K21" i="12"/>
  <c r="A20" i="7"/>
  <c r="K31" i="12"/>
  <c r="A12" i="7"/>
  <c r="K23" i="12"/>
  <c r="A9" i="7"/>
  <c r="K20" i="12"/>
  <c r="A8" i="7"/>
  <c r="K19" i="12"/>
  <c r="K18" i="12"/>
  <c r="A7" i="7"/>
  <c r="DQ2" i="7"/>
  <c r="DP4" i="7"/>
  <c r="DP6" i="7"/>
  <c r="DP5" i="7"/>
  <c r="DQ9" i="7"/>
  <c r="DQ16" i="7"/>
  <c r="DQ13" i="7"/>
  <c r="DQ12" i="7"/>
  <c r="DQ14" i="7"/>
  <c r="DQ11" i="7"/>
  <c r="DQ21" i="7"/>
  <c r="DQ20" i="7"/>
  <c r="DQ18" i="7"/>
  <c r="DQ19" i="7"/>
  <c r="DQ17" i="7"/>
  <c r="DQ8" i="7"/>
  <c r="DQ10" i="7"/>
  <c r="DQ15" i="7"/>
  <c r="DQ7" i="7"/>
  <c r="K17" i="12" l="1"/>
  <c r="A6" i="7"/>
  <c r="DQ5" i="7"/>
  <c r="DQ4" i="7"/>
  <c r="DQ6" i="7"/>
  <c r="DR2" i="7"/>
  <c r="DR14" i="7"/>
  <c r="DR10" i="7"/>
  <c r="DR8" i="7"/>
  <c r="DR16" i="7"/>
  <c r="DR17" i="7"/>
  <c r="DR19" i="7"/>
  <c r="DR20" i="7"/>
  <c r="DR9" i="7"/>
  <c r="DR7" i="7"/>
  <c r="DR11" i="7"/>
  <c r="DR15" i="7"/>
  <c r="DR21" i="7"/>
  <c r="DR18" i="7"/>
  <c r="DR13" i="7"/>
  <c r="DR12" i="7"/>
  <c r="DS2" i="7" l="1"/>
  <c r="DR6" i="7"/>
  <c r="DR4" i="7"/>
  <c r="DR5" i="7"/>
  <c r="H9" i="12" a="1"/>
  <c r="H9" i="12" s="1"/>
  <c r="G9" i="12" s="1" a="1"/>
  <c r="G9" i="12" s="1"/>
  <c r="H11" i="12" a="1"/>
  <c r="H11" i="12" s="1"/>
  <c r="H13" i="12" a="1"/>
  <c r="H13" i="12" s="1"/>
  <c r="H10" i="12" a="1"/>
  <c r="H10" i="12" s="1"/>
  <c r="G10" i="12" s="1" a="1"/>
  <c r="G10" i="12" s="1"/>
  <c r="H12" i="12" a="1"/>
  <c r="H12" i="12" s="1"/>
  <c r="DS13" i="7"/>
  <c r="DS9" i="7"/>
  <c r="DS11" i="7"/>
  <c r="DS15" i="7"/>
  <c r="DS10" i="7"/>
  <c r="DS16" i="7"/>
  <c r="DS18" i="7"/>
  <c r="DS20" i="7"/>
  <c r="DS7" i="7"/>
  <c r="DS12" i="7"/>
  <c r="DS8" i="7"/>
  <c r="DS14" i="7"/>
  <c r="DS19" i="7"/>
  <c r="DS17" i="7"/>
  <c r="DS21" i="7"/>
  <c r="G12" i="12" l="1" a="1"/>
  <c r="G12" i="12" s="1"/>
  <c r="G11" i="12" a="1"/>
  <c r="G11" i="12" s="1"/>
  <c r="G13" i="12" a="1"/>
  <c r="G13" i="12" s="1"/>
  <c r="DS5" i="7"/>
  <c r="DS4" i="7"/>
  <c r="DS6" i="7"/>
  <c r="DT2" i="7"/>
  <c r="DT15" i="7"/>
  <c r="DT18" i="7"/>
  <c r="DT17" i="7"/>
  <c r="DT16" i="7"/>
  <c r="DT8" i="7"/>
  <c r="DT20" i="7"/>
  <c r="DT21" i="7"/>
  <c r="DT14" i="7"/>
  <c r="DT9" i="7"/>
  <c r="DT13" i="7"/>
  <c r="DT10" i="7"/>
  <c r="DT11" i="7"/>
  <c r="DT12" i="7"/>
  <c r="DT7" i="7"/>
  <c r="DT19" i="7"/>
  <c r="DU2" i="7" l="1"/>
  <c r="DT4" i="7"/>
  <c r="DT6" i="7"/>
  <c r="DT5" i="7"/>
  <c r="DU9" i="7"/>
  <c r="DU15" i="7"/>
  <c r="DU8" i="7"/>
  <c r="DU18" i="7"/>
  <c r="DU12" i="7"/>
  <c r="DU17" i="7"/>
  <c r="DU11" i="7"/>
  <c r="DU13" i="7"/>
  <c r="DU14" i="7"/>
  <c r="DU16" i="7"/>
  <c r="DU10" i="7"/>
  <c r="DU20" i="7"/>
  <c r="DU7" i="7"/>
  <c r="DU21" i="7"/>
  <c r="DU19" i="7"/>
  <c r="DV2" i="7" l="1"/>
  <c r="DU6" i="7"/>
  <c r="DU4" i="7"/>
  <c r="DU5" i="7"/>
  <c r="DV14" i="7"/>
  <c r="DV9" i="7"/>
  <c r="DV20" i="7"/>
  <c r="DV8" i="7"/>
  <c r="DV7" i="7"/>
  <c r="DV19" i="7"/>
  <c r="DV10" i="7"/>
  <c r="DV16" i="7"/>
  <c r="DV13" i="7"/>
  <c r="DV18" i="7"/>
  <c r="DV15" i="7"/>
  <c r="DV21" i="7"/>
  <c r="DV12" i="7"/>
  <c r="DV17" i="7"/>
  <c r="DV11" i="7"/>
  <c r="DV6" i="7" l="1"/>
  <c r="DV5" i="7"/>
  <c r="DW2" i="7"/>
  <c r="DV4" i="7"/>
  <c r="DW10" i="7"/>
  <c r="DW11" i="7"/>
  <c r="DW17" i="7"/>
  <c r="DW19" i="7"/>
  <c r="DW16" i="7"/>
  <c r="DW13" i="7"/>
  <c r="DW21" i="7"/>
  <c r="DW8" i="7"/>
  <c r="DW7" i="7"/>
  <c r="DW15" i="7"/>
  <c r="DW20" i="7"/>
  <c r="DW9" i="7"/>
  <c r="DW18" i="7"/>
  <c r="DW12" i="7"/>
  <c r="DW14" i="7"/>
  <c r="DW6" i="7" l="1"/>
  <c r="DW5" i="7"/>
  <c r="DW4" i="7"/>
  <c r="DX2" i="7"/>
  <c r="DX21" i="7"/>
  <c r="DX11" i="7"/>
  <c r="DX16" i="7"/>
  <c r="DX19" i="7"/>
  <c r="DX20" i="7"/>
  <c r="DX9" i="7"/>
  <c r="DX7" i="7"/>
  <c r="DX12" i="7"/>
  <c r="DX13" i="7"/>
  <c r="DX10" i="7"/>
  <c r="DX15" i="7"/>
  <c r="DX17" i="7"/>
  <c r="DX18" i="7"/>
  <c r="DX14" i="7"/>
  <c r="DX8" i="7"/>
  <c r="DX6" i="7" l="1"/>
  <c r="DX5" i="7"/>
  <c r="DY2" i="7"/>
  <c r="DX4" i="7"/>
  <c r="DY9" i="7"/>
  <c r="DY17" i="7"/>
  <c r="DY19" i="7"/>
  <c r="DY7" i="7"/>
  <c r="DY14" i="7"/>
  <c r="DY8" i="7"/>
  <c r="DY21" i="7"/>
  <c r="DY20" i="7"/>
  <c r="DY13" i="7"/>
  <c r="DY18" i="7"/>
  <c r="DY10" i="7"/>
  <c r="DY16" i="7"/>
  <c r="DY11" i="7"/>
  <c r="DY15" i="7"/>
  <c r="DY12" i="7"/>
  <c r="DY4" i="7" l="1"/>
  <c r="DY5" i="7"/>
  <c r="DZ2" i="7"/>
  <c r="DY6" i="7"/>
  <c r="DZ17" i="7"/>
  <c r="DZ16" i="7"/>
  <c r="DZ13" i="7"/>
  <c r="DZ8" i="7"/>
  <c r="DZ10" i="7"/>
  <c r="DZ9" i="7"/>
  <c r="DZ12" i="7"/>
  <c r="DZ7" i="7"/>
  <c r="DZ14" i="7"/>
  <c r="DZ15" i="7"/>
  <c r="DZ18" i="7"/>
  <c r="DZ21" i="7"/>
  <c r="DZ20" i="7"/>
  <c r="DZ19" i="7"/>
  <c r="DZ11" i="7"/>
  <c r="DZ5" i="7" l="1"/>
  <c r="EA2" i="7"/>
  <c r="DZ6" i="7"/>
  <c r="DZ4" i="7"/>
  <c r="EA21" i="7"/>
  <c r="EA17" i="7"/>
  <c r="EA15" i="7"/>
  <c r="EA9" i="7"/>
  <c r="EA19" i="7"/>
  <c r="EA11" i="7"/>
  <c r="EA8" i="7"/>
  <c r="EA10" i="7"/>
  <c r="EA18" i="7"/>
  <c r="EA7" i="7"/>
  <c r="EA16" i="7"/>
  <c r="EA12" i="7"/>
  <c r="EA20" i="7"/>
  <c r="EA13" i="7"/>
  <c r="EA14" i="7"/>
  <c r="EB2" i="7" l="1"/>
  <c r="EA4" i="7"/>
  <c r="EA6" i="7"/>
  <c r="EA5" i="7"/>
  <c r="EB11" i="7"/>
  <c r="EB10" i="7"/>
  <c r="EB13" i="7"/>
  <c r="EB9" i="7"/>
  <c r="EB7" i="7"/>
  <c r="EB18" i="7"/>
  <c r="EB14" i="7"/>
  <c r="EB17" i="7"/>
  <c r="EB20" i="7"/>
  <c r="EB19" i="7"/>
  <c r="EB21" i="7"/>
  <c r="EB8" i="7"/>
  <c r="EB15" i="7"/>
  <c r="EB16" i="7"/>
  <c r="EB12" i="7"/>
  <c r="EB6" i="7" l="1"/>
  <c r="EB5" i="7"/>
  <c r="EB4" i="7"/>
  <c r="EC2" i="7"/>
  <c r="EC12" i="7"/>
  <c r="EC16" i="7"/>
  <c r="EC8" i="7"/>
  <c r="EC11" i="7"/>
  <c r="EC14" i="7"/>
  <c r="EC9" i="7"/>
  <c r="EC7" i="7"/>
  <c r="EC15" i="7"/>
  <c r="EC10" i="7"/>
  <c r="EC20" i="7"/>
  <c r="EC17" i="7"/>
  <c r="EC21" i="7"/>
  <c r="EC19" i="7"/>
  <c r="EC18" i="7"/>
  <c r="EC13" i="7"/>
  <c r="EC6" i="7" l="1"/>
  <c r="EC5" i="7"/>
  <c r="EC4" i="7"/>
  <c r="ED2" i="7"/>
  <c r="ED21" i="7"/>
  <c r="ED12" i="7"/>
  <c r="ED17" i="7"/>
  <c r="ED18" i="7"/>
  <c r="ED7" i="7"/>
  <c r="ED9" i="7"/>
  <c r="ED13" i="7"/>
  <c r="ED14" i="7"/>
  <c r="ED16" i="7"/>
  <c r="ED20" i="7"/>
  <c r="ED8" i="7"/>
  <c r="ED15" i="7"/>
  <c r="ED11" i="7"/>
  <c r="ED10" i="7"/>
  <c r="ED19" i="7"/>
  <c r="ED5" i="7" l="1"/>
  <c r="EE2" i="7"/>
  <c r="ED6" i="7"/>
  <c r="ED4" i="7"/>
  <c r="EE9" i="7"/>
  <c r="EE18" i="7"/>
  <c r="EE12" i="7"/>
  <c r="EE10" i="7"/>
  <c r="EE21" i="7"/>
  <c r="EE14" i="7"/>
  <c r="EE17" i="7"/>
  <c r="EE11" i="7"/>
  <c r="EE16" i="7"/>
  <c r="EE7" i="7"/>
  <c r="EE19" i="7"/>
  <c r="EE13" i="7"/>
  <c r="EE8" i="7"/>
  <c r="EE15" i="7"/>
  <c r="EE20" i="7"/>
  <c r="EE5" i="7" l="1"/>
  <c r="EE4" i="7"/>
  <c r="EF2" i="7"/>
  <c r="EE6" i="7"/>
  <c r="EF15" i="7"/>
  <c r="EF16" i="7"/>
  <c r="EF7" i="7"/>
  <c r="EF19" i="7"/>
  <c r="EF8" i="7"/>
  <c r="EF20" i="7"/>
  <c r="EF10" i="7"/>
  <c r="EF12" i="7"/>
  <c r="EF18" i="7"/>
  <c r="EF13" i="7"/>
  <c r="EF11" i="7"/>
  <c r="EF14" i="7"/>
  <c r="EF21" i="7"/>
  <c r="EF17" i="7"/>
  <c r="EF9" i="7"/>
  <c r="EF6" i="7" l="1"/>
  <c r="EF5" i="7"/>
  <c r="EF4" i="7"/>
  <c r="EG2" i="7"/>
  <c r="EG18" i="7"/>
  <c r="EG10" i="7"/>
  <c r="EG17" i="7"/>
  <c r="EG19" i="7"/>
  <c r="EG8" i="7"/>
  <c r="EG16" i="7"/>
  <c r="EG12" i="7"/>
  <c r="EG20" i="7"/>
  <c r="EG9" i="7"/>
  <c r="EG21" i="7"/>
  <c r="EG13" i="7"/>
  <c r="EG14" i="7"/>
  <c r="EG7" i="7"/>
  <c r="EG11" i="7"/>
  <c r="EG15" i="7"/>
  <c r="EG6" i="7" l="1"/>
  <c r="EG5" i="7"/>
  <c r="EH2" i="7"/>
  <c r="EG4" i="7"/>
  <c r="EH19" i="7"/>
  <c r="EH11" i="7"/>
  <c r="EH20" i="7"/>
  <c r="EH12" i="7"/>
  <c r="EH16" i="7"/>
  <c r="EH7" i="7"/>
  <c r="EH13" i="7"/>
  <c r="EH17" i="7"/>
  <c r="EH14" i="7"/>
  <c r="EH8" i="7"/>
  <c r="EH21" i="7"/>
  <c r="EH10" i="7"/>
  <c r="EH15" i="7"/>
  <c r="EH18" i="7"/>
  <c r="EH9" i="7"/>
  <c r="EH4" i="7" l="1"/>
  <c r="EI2" i="7"/>
  <c r="EH6" i="7"/>
  <c r="EH5" i="7"/>
  <c r="EI20" i="7"/>
  <c r="EI7" i="7"/>
  <c r="EI10" i="7"/>
  <c r="EI13" i="7"/>
  <c r="EI18" i="7"/>
  <c r="EI16" i="7"/>
  <c r="EI8" i="7"/>
  <c r="EI11" i="7"/>
  <c r="EI21" i="7"/>
  <c r="EI14" i="7"/>
  <c r="EI17" i="7"/>
  <c r="EI15" i="7"/>
  <c r="EI12" i="7"/>
  <c r="EI19" i="7"/>
  <c r="EI9" i="7"/>
  <c r="EI6" i="7" l="1"/>
  <c r="EI5" i="7"/>
  <c r="EJ2" i="7"/>
  <c r="EI4" i="7"/>
  <c r="EJ8" i="7"/>
  <c r="EJ10" i="7"/>
  <c r="EJ13" i="7"/>
  <c r="EJ12" i="7"/>
  <c r="EJ16" i="7"/>
  <c r="EJ18" i="7"/>
  <c r="EJ20" i="7"/>
  <c r="EJ11" i="7"/>
  <c r="EJ7" i="7"/>
  <c r="EJ19" i="7"/>
  <c r="EJ17" i="7"/>
  <c r="EJ14" i="7"/>
  <c r="EJ9" i="7"/>
  <c r="EJ21" i="7"/>
  <c r="EJ15" i="7"/>
  <c r="EJ6" i="7" l="1"/>
  <c r="EJ5" i="7"/>
  <c r="EJ4" i="7"/>
  <c r="EK2" i="7"/>
  <c r="EK11" i="7"/>
  <c r="EK15" i="7"/>
  <c r="EK13" i="7"/>
  <c r="EK7" i="7"/>
  <c r="EK21" i="7"/>
  <c r="EK8" i="7"/>
  <c r="EK9" i="7"/>
  <c r="EK14" i="7"/>
  <c r="EK19" i="7"/>
  <c r="EK17" i="7"/>
  <c r="EK12" i="7"/>
  <c r="EK16" i="7"/>
  <c r="EK20" i="7"/>
  <c r="EK10" i="7"/>
  <c r="EK18" i="7"/>
  <c r="EK6" i="7" l="1"/>
  <c r="EK4" i="7"/>
  <c r="EK5" i="7"/>
  <c r="EL2" i="7"/>
  <c r="EL15" i="7"/>
  <c r="EL19" i="7"/>
  <c r="EL11" i="7"/>
  <c r="EL14" i="7"/>
  <c r="EL13" i="7"/>
  <c r="EL21" i="7"/>
  <c r="EL9" i="7"/>
  <c r="EL17" i="7"/>
  <c r="EL20" i="7"/>
  <c r="EL12" i="7"/>
  <c r="EL7" i="7"/>
  <c r="EL18" i="7"/>
  <c r="EL16" i="7"/>
  <c r="EL8" i="7"/>
  <c r="EL10" i="7"/>
  <c r="EL4" i="7" l="1"/>
  <c r="EM2" i="7"/>
  <c r="EL6" i="7"/>
  <c r="EL5" i="7"/>
  <c r="EM15" i="7"/>
  <c r="EM17" i="7"/>
  <c r="EM16" i="7"/>
  <c r="EM13" i="7"/>
  <c r="EM7" i="7"/>
  <c r="EM20" i="7"/>
  <c r="EM8" i="7"/>
  <c r="EM18" i="7"/>
  <c r="EM9" i="7"/>
  <c r="EM11" i="7"/>
  <c r="EM10" i="7"/>
  <c r="EM14" i="7"/>
  <c r="EM19" i="7"/>
  <c r="EM12" i="7"/>
  <c r="EM21" i="7"/>
  <c r="EM6" i="7" l="1"/>
  <c r="EM4" i="7"/>
  <c r="EN2" i="7"/>
  <c r="EM5" i="7"/>
  <c r="EN17" i="7"/>
  <c r="EN12" i="7"/>
  <c r="EN13" i="7"/>
  <c r="EN8" i="7"/>
  <c r="EN11" i="7"/>
  <c r="EN15" i="7"/>
  <c r="EN18" i="7"/>
  <c r="EN20" i="7"/>
  <c r="EN10" i="7"/>
  <c r="EN21" i="7"/>
  <c r="EN9" i="7"/>
  <c r="EN16" i="7"/>
  <c r="EN7" i="7"/>
  <c r="EN14" i="7"/>
  <c r="EN19" i="7"/>
  <c r="EN6" i="7" l="1"/>
  <c r="EN5" i="7"/>
  <c r="EO2" i="7"/>
  <c r="EN4" i="7"/>
  <c r="EO19" i="7"/>
  <c r="EO14" i="7"/>
  <c r="EO10" i="7"/>
  <c r="EO18" i="7"/>
  <c r="EO7" i="7"/>
  <c r="EO9" i="7"/>
  <c r="EO11" i="7"/>
  <c r="EO13" i="7"/>
  <c r="EO16" i="7"/>
  <c r="EO8" i="7"/>
  <c r="EO12" i="7"/>
  <c r="EO20" i="7"/>
  <c r="EO15" i="7"/>
  <c r="EO17" i="7"/>
  <c r="EO21" i="7"/>
  <c r="EO6" i="7" l="1"/>
  <c r="EO5" i="7"/>
  <c r="EO4" i="7"/>
  <c r="EP2" i="7"/>
  <c r="EP15" i="7"/>
  <c r="EP11" i="7"/>
  <c r="EP20" i="7"/>
  <c r="EP12" i="7"/>
  <c r="EP19" i="7"/>
  <c r="EP14" i="7"/>
  <c r="EP16" i="7"/>
  <c r="EP13" i="7"/>
  <c r="EP8" i="7"/>
  <c r="EP21" i="7"/>
  <c r="EP10" i="7"/>
  <c r="EP18" i="7"/>
  <c r="EP7" i="7"/>
  <c r="EP9" i="7"/>
  <c r="EP17" i="7"/>
  <c r="EP4" i="7" l="1"/>
  <c r="EQ2" i="7"/>
  <c r="EP6" i="7"/>
  <c r="EP5" i="7"/>
  <c r="EQ10" i="7"/>
  <c r="EQ7" i="7"/>
  <c r="EQ16" i="7"/>
  <c r="EQ19" i="7"/>
  <c r="EQ20" i="7"/>
  <c r="EQ9" i="7"/>
  <c r="EQ21" i="7"/>
  <c r="EQ12" i="7"/>
  <c r="EQ17" i="7"/>
  <c r="EQ13" i="7"/>
  <c r="EQ18" i="7"/>
  <c r="EQ8" i="7"/>
  <c r="EQ11" i="7"/>
  <c r="EQ14" i="7"/>
  <c r="EQ15" i="7"/>
  <c r="EQ5" i="7" l="1"/>
  <c r="ER2" i="7"/>
  <c r="EQ4" i="7"/>
  <c r="EQ6" i="7"/>
  <c r="ER16" i="7"/>
  <c r="ER12" i="7"/>
  <c r="ER15" i="7"/>
  <c r="ER13" i="7"/>
  <c r="ER14" i="7"/>
  <c r="ER19" i="7"/>
  <c r="ER9" i="7"/>
  <c r="ER10" i="7"/>
  <c r="ER20" i="7"/>
  <c r="ER17" i="7"/>
  <c r="ER11" i="7"/>
  <c r="ER18" i="7"/>
  <c r="ER8" i="7"/>
  <c r="ER7" i="7"/>
  <c r="ER21" i="7"/>
  <c r="ER6" i="7" l="1"/>
  <c r="ER5" i="7"/>
  <c r="ER4" i="7"/>
  <c r="ES2" i="7"/>
  <c r="ES21" i="7"/>
  <c r="ES15" i="7"/>
  <c r="ES10" i="7"/>
  <c r="ES8" i="7"/>
  <c r="ES13" i="7"/>
  <c r="ES14" i="7"/>
  <c r="ES7" i="7"/>
  <c r="ES12" i="7"/>
  <c r="ES11" i="7"/>
  <c r="ES16" i="7"/>
  <c r="ES9" i="7"/>
  <c r="ES18" i="7"/>
  <c r="ES19" i="7"/>
  <c r="ES17" i="7"/>
  <c r="ES20" i="7"/>
  <c r="ES6" i="7" l="1"/>
  <c r="ES4" i="7"/>
  <c r="ET2" i="7"/>
  <c r="ES5" i="7"/>
  <c r="ET14" i="7"/>
  <c r="ET7" i="7"/>
  <c r="ET18" i="7"/>
  <c r="ET12" i="7"/>
  <c r="ET19" i="7"/>
  <c r="ET9" i="7"/>
  <c r="ET10" i="7"/>
  <c r="ET8" i="7"/>
  <c r="ET21" i="7"/>
  <c r="ET20" i="7"/>
  <c r="ET15" i="7"/>
  <c r="ET11" i="7"/>
  <c r="ET17" i="7"/>
  <c r="ET13" i="7"/>
  <c r="ET16" i="7"/>
  <c r="ET4" i="7" l="1"/>
  <c r="EU2" i="7"/>
  <c r="ET6" i="7"/>
  <c r="ET5" i="7"/>
  <c r="EU9" i="7"/>
  <c r="EU11" i="7"/>
  <c r="EU7" i="7"/>
  <c r="EU18" i="7"/>
  <c r="EU13" i="7"/>
  <c r="EU17" i="7"/>
  <c r="EU15" i="7"/>
  <c r="EU14" i="7"/>
  <c r="EU21" i="7"/>
  <c r="EU8" i="7"/>
  <c r="EU19" i="7"/>
  <c r="EU10" i="7"/>
  <c r="EU12" i="7"/>
  <c r="EU16" i="7"/>
  <c r="EU20" i="7"/>
  <c r="EU6" i="7" l="1"/>
  <c r="EU5" i="7"/>
  <c r="EU4" i="7"/>
  <c r="EV2" i="7"/>
  <c r="EV10" i="7"/>
  <c r="EV8" i="7"/>
  <c r="EV11" i="7"/>
  <c r="EV9" i="7"/>
  <c r="EV18" i="7"/>
  <c r="EV13" i="7"/>
  <c r="EV17" i="7"/>
  <c r="EV21" i="7"/>
  <c r="EV14" i="7"/>
  <c r="EV12" i="7"/>
  <c r="EV19" i="7"/>
  <c r="EV7" i="7"/>
  <c r="EV20" i="7"/>
  <c r="EV16" i="7"/>
  <c r="EV15" i="7"/>
  <c r="EV6" i="7" l="1"/>
  <c r="EV5" i="7"/>
  <c r="EW2" i="7"/>
  <c r="EV4" i="7"/>
  <c r="EW19" i="7"/>
  <c r="EW7" i="7"/>
  <c r="EW13" i="7"/>
  <c r="EW12" i="7"/>
  <c r="EW9" i="7"/>
  <c r="EW11" i="7"/>
  <c r="EW8" i="7"/>
  <c r="EW10" i="7"/>
  <c r="EW15" i="7"/>
  <c r="EW17" i="7"/>
  <c r="EW18" i="7"/>
  <c r="EW14" i="7"/>
  <c r="EW21" i="7"/>
  <c r="EW20" i="7"/>
  <c r="EW16" i="7"/>
  <c r="EW4" i="7" l="1"/>
  <c r="EX2" i="7"/>
  <c r="EW6" i="7"/>
  <c r="EW5" i="7"/>
  <c r="EX16" i="7"/>
  <c r="EX7" i="7"/>
  <c r="EX11" i="7"/>
  <c r="EX9" i="7"/>
  <c r="EX15" i="7"/>
  <c r="EX12" i="7"/>
  <c r="EX18" i="7"/>
  <c r="EX8" i="7"/>
  <c r="EX13" i="7"/>
  <c r="EX17" i="7"/>
  <c r="EX14" i="7"/>
  <c r="EX21" i="7"/>
  <c r="EX20" i="7"/>
  <c r="EX19" i="7"/>
  <c r="EX10" i="7"/>
  <c r="EX6" i="7" l="1"/>
  <c r="EX5" i="7"/>
  <c r="EX4" i="7"/>
  <c r="EY2" i="7"/>
  <c r="EY11" i="7"/>
  <c r="EY8" i="7"/>
  <c r="EY14" i="7"/>
  <c r="EY16" i="7"/>
  <c r="EY17" i="7"/>
  <c r="EY10" i="7"/>
  <c r="EY20" i="7"/>
  <c r="EY21" i="7"/>
  <c r="EY9" i="7"/>
  <c r="EY18" i="7"/>
  <c r="EY12" i="7"/>
  <c r="EY15" i="7"/>
  <c r="EY13" i="7"/>
  <c r="EY7" i="7"/>
  <c r="EY19" i="7"/>
  <c r="EY6" i="7" l="1"/>
  <c r="EY5" i="7"/>
  <c r="EZ2" i="7"/>
  <c r="EY4" i="7"/>
  <c r="EZ7" i="7"/>
  <c r="EZ10" i="7"/>
  <c r="EZ18" i="7"/>
  <c r="EZ20" i="7"/>
  <c r="EZ13" i="7"/>
  <c r="EZ17" i="7"/>
  <c r="EZ11" i="7"/>
  <c r="EZ16" i="7"/>
  <c r="EZ9" i="7"/>
  <c r="EZ8" i="7"/>
  <c r="EZ12" i="7"/>
  <c r="EZ15" i="7"/>
  <c r="EZ19" i="7"/>
  <c r="EZ21" i="7"/>
  <c r="EZ14" i="7"/>
  <c r="EZ5" i="7" l="1"/>
  <c r="FA2" i="7"/>
  <c r="EZ4" i="7"/>
  <c r="EZ6" i="7"/>
  <c r="FA16" i="7"/>
  <c r="FA9" i="7"/>
  <c r="FA18" i="7"/>
  <c r="FA21" i="7"/>
  <c r="FA7" i="7"/>
  <c r="FA17" i="7"/>
  <c r="FA11" i="7"/>
  <c r="FA12" i="7"/>
  <c r="FA14" i="7"/>
  <c r="FA13" i="7"/>
  <c r="FA20" i="7"/>
  <c r="FA15" i="7"/>
  <c r="FA8" i="7"/>
  <c r="FA19" i="7"/>
  <c r="FA10" i="7"/>
  <c r="FA6" i="7" l="1"/>
  <c r="FA4" i="7"/>
  <c r="FA5" i="7"/>
  <c r="FB2" i="7"/>
  <c r="FB15" i="7"/>
  <c r="FB16" i="7"/>
  <c r="FB21" i="7"/>
  <c r="FB10" i="7"/>
  <c r="FB17" i="7"/>
  <c r="FB19" i="7"/>
  <c r="FB12" i="7"/>
  <c r="FB8" i="7"/>
  <c r="FB13" i="7"/>
  <c r="FB18" i="7"/>
  <c r="FB20" i="7"/>
  <c r="FB9" i="7"/>
  <c r="FB14" i="7"/>
  <c r="FB11" i="7"/>
  <c r="FB7" i="7"/>
  <c r="FB6" i="7" l="1"/>
  <c r="FB5" i="7"/>
  <c r="FC2" i="7"/>
  <c r="FB4" i="7"/>
  <c r="FC12" i="7"/>
  <c r="FC8" i="7"/>
  <c r="FC16" i="7"/>
  <c r="FC9" i="7"/>
  <c r="FC20" i="7"/>
  <c r="FC19" i="7"/>
  <c r="FC15" i="7"/>
  <c r="FC18" i="7"/>
  <c r="FC7" i="7"/>
  <c r="FC21" i="7"/>
  <c r="FC17" i="7"/>
  <c r="FC14" i="7"/>
  <c r="FC10" i="7"/>
  <c r="FC13" i="7"/>
  <c r="FC11" i="7"/>
  <c r="FC6" i="7" l="1"/>
  <c r="FC4" i="7"/>
  <c r="FD2" i="7"/>
  <c r="FC5" i="7"/>
  <c r="FD21" i="7"/>
  <c r="FD9" i="7"/>
  <c r="FD16" i="7"/>
  <c r="FD12" i="7"/>
  <c r="FD15" i="7"/>
  <c r="FD19" i="7"/>
  <c r="FD8" i="7"/>
  <c r="FD17" i="7"/>
  <c r="FD18" i="7"/>
  <c r="FD10" i="7"/>
  <c r="FD14" i="7"/>
  <c r="FD7" i="7"/>
  <c r="FD20" i="7"/>
  <c r="FD11" i="7"/>
  <c r="FD13" i="7"/>
  <c r="FD6" i="7" l="1"/>
  <c r="FD5" i="7"/>
  <c r="FE2" i="7"/>
  <c r="FD4" i="7"/>
  <c r="FE7" i="7"/>
  <c r="FE21" i="7"/>
  <c r="FE19" i="7"/>
  <c r="FE14" i="7"/>
  <c r="FE17" i="7"/>
  <c r="FE13" i="7"/>
  <c r="FE15" i="7"/>
  <c r="FE20" i="7"/>
  <c r="FE9" i="7"/>
  <c r="FE8" i="7"/>
  <c r="FE11" i="7"/>
  <c r="FE12" i="7"/>
  <c r="FE18" i="7"/>
  <c r="FE10" i="7"/>
  <c r="FE16" i="7"/>
  <c r="FE6" i="7" l="1"/>
  <c r="F271" i="15" s="1"/>
  <c r="FE5" i="7"/>
  <c r="FE4" i="7"/>
  <c r="FF2" i="7"/>
  <c r="FF10" i="7"/>
  <c r="FF8" i="7"/>
  <c r="FF13" i="7"/>
  <c r="FF21" i="7"/>
  <c r="FF11" i="7"/>
  <c r="FF20" i="7"/>
  <c r="FF15" i="7"/>
  <c r="FF12" i="7"/>
  <c r="FF9" i="7"/>
  <c r="FF19" i="7"/>
  <c r="FF17" i="7"/>
  <c r="FF14" i="7"/>
  <c r="FF7" i="7"/>
  <c r="FF18" i="7"/>
  <c r="FF16" i="7"/>
  <c r="FG2" i="7" l="1"/>
  <c r="FF6" i="7"/>
  <c r="F274" i="15" s="1"/>
  <c r="FF4" i="7"/>
  <c r="FF5" i="7"/>
  <c r="FG20" i="7"/>
  <c r="FG17" i="7"/>
  <c r="FG19" i="7"/>
  <c r="FG16" i="7"/>
  <c r="FG14" i="7"/>
  <c r="FG9" i="7"/>
  <c r="FG21" i="7"/>
  <c r="FG11" i="7"/>
  <c r="FG13" i="7"/>
  <c r="FG10" i="7"/>
  <c r="FG7" i="7"/>
  <c r="FG8" i="7"/>
  <c r="FG18" i="7"/>
  <c r="FG15" i="7"/>
  <c r="FG12" i="7"/>
  <c r="FG4" i="7" l="1"/>
  <c r="FG6" i="7"/>
  <c r="F275" i="15" s="1"/>
  <c r="FG5" i="7"/>
  <c r="FH2" i="7"/>
  <c r="FH10" i="7"/>
  <c r="FH20" i="7"/>
  <c r="FH11" i="7"/>
  <c r="FH7" i="7"/>
  <c r="FH13" i="7"/>
  <c r="FH8" i="7"/>
  <c r="FH18" i="7"/>
  <c r="FH21" i="7"/>
  <c r="FH15" i="7"/>
  <c r="FH17" i="7"/>
  <c r="FH14" i="7"/>
  <c r="FH16" i="7"/>
  <c r="FH19" i="7"/>
  <c r="FH12" i="7"/>
  <c r="FH9" i="7"/>
  <c r="FH6" i="7" l="1"/>
  <c r="F276" i="15" s="1"/>
  <c r="FH5" i="7"/>
  <c r="FI2" i="7"/>
  <c r="FH4" i="7"/>
  <c r="FI21" i="7"/>
  <c r="FI19" i="7"/>
  <c r="FI16" i="7"/>
  <c r="FI7" i="7"/>
  <c r="FI12" i="7"/>
  <c r="FI14" i="7"/>
  <c r="FI18" i="7"/>
  <c r="FI17" i="7"/>
  <c r="FI10" i="7"/>
  <c r="FI9" i="7"/>
  <c r="FI15" i="7"/>
  <c r="FI20" i="7"/>
  <c r="FI8" i="7"/>
  <c r="FI13" i="7"/>
  <c r="FI11" i="7"/>
  <c r="FI6" i="7" l="1"/>
  <c r="F277" i="15" s="1"/>
  <c r="FI4" i="7"/>
  <c r="FI5" i="7"/>
  <c r="FJ2" i="7"/>
  <c r="FJ14" i="7"/>
  <c r="FJ21" i="7"/>
  <c r="FJ9" i="7"/>
  <c r="FJ16" i="7"/>
  <c r="FJ17" i="7"/>
  <c r="FJ10" i="7"/>
  <c r="FJ12" i="7"/>
  <c r="FJ20" i="7"/>
  <c r="FJ19" i="7"/>
  <c r="FJ8" i="7"/>
  <c r="FJ15" i="7"/>
  <c r="FJ7" i="7"/>
  <c r="FJ11" i="7"/>
  <c r="FJ18" i="7"/>
  <c r="FJ13" i="7"/>
  <c r="FJ4" i="7" l="1"/>
  <c r="FK2" i="7"/>
  <c r="FJ6" i="7"/>
  <c r="F278" i="15" s="1"/>
  <c r="FJ5" i="7"/>
  <c r="FK14" i="7"/>
  <c r="FK16" i="7"/>
  <c r="FK11" i="7"/>
  <c r="FK8" i="7"/>
  <c r="FK21" i="7"/>
  <c r="FK18" i="7"/>
  <c r="FK7" i="7"/>
  <c r="FK20" i="7"/>
  <c r="FK19" i="7"/>
  <c r="FK12" i="7"/>
  <c r="FK17" i="7"/>
  <c r="FK15" i="7"/>
  <c r="FK9" i="7"/>
  <c r="FK10" i="7"/>
  <c r="FK13" i="7"/>
  <c r="FL2" i="7" l="1"/>
  <c r="FK6" i="7"/>
  <c r="F279" i="15" s="1"/>
  <c r="FK4" i="7"/>
  <c r="FK5" i="7"/>
  <c r="FL21" i="7"/>
  <c r="FL20" i="7"/>
  <c r="FL15" i="7"/>
  <c r="FL18" i="7"/>
  <c r="FL13" i="7"/>
  <c r="FL17" i="7"/>
  <c r="FL19" i="7"/>
  <c r="FL8" i="7"/>
  <c r="FL7" i="7"/>
  <c r="FL11" i="7"/>
  <c r="FL9" i="7"/>
  <c r="FL12" i="7"/>
  <c r="FL16" i="7"/>
  <c r="FL10" i="7"/>
  <c r="FL14" i="7"/>
  <c r="FL4" i="7" l="1"/>
  <c r="FL5" i="7"/>
  <c r="FM2" i="7"/>
  <c r="FL6" i="7"/>
  <c r="F280" i="15" s="1"/>
  <c r="FM19" i="7"/>
  <c r="FM15" i="7"/>
  <c r="FM17" i="7"/>
  <c r="FM8" i="7"/>
  <c r="FM13" i="7"/>
  <c r="FM11" i="7"/>
  <c r="FM10" i="7"/>
  <c r="FM16" i="7"/>
  <c r="FM14" i="7"/>
  <c r="FM18" i="7"/>
  <c r="FM20" i="7"/>
  <c r="FM7" i="7"/>
  <c r="FM21" i="7"/>
  <c r="FM9" i="7"/>
  <c r="FM12" i="7"/>
  <c r="FM5" i="7" l="1"/>
  <c r="FM4" i="7"/>
  <c r="FN2" i="7"/>
  <c r="FM6" i="7"/>
  <c r="F281" i="15" s="1"/>
  <c r="FN18" i="7"/>
  <c r="FN14" i="7"/>
  <c r="FN13" i="7"/>
  <c r="FN16" i="7"/>
  <c r="FN19" i="7"/>
  <c r="FN12" i="7"/>
  <c r="FN11" i="7"/>
  <c r="FN17" i="7"/>
  <c r="FN9" i="7"/>
  <c r="FN7" i="7"/>
  <c r="FN20" i="7"/>
  <c r="FN10" i="7"/>
  <c r="FN15" i="7"/>
  <c r="FN21" i="7"/>
  <c r="FN8" i="7"/>
  <c r="FO2" i="7" l="1"/>
  <c r="FN6" i="7"/>
  <c r="F282" i="15" s="1"/>
  <c r="FN5" i="7"/>
  <c r="FN4" i="7"/>
  <c r="FO14" i="7"/>
  <c r="FO9" i="7"/>
  <c r="FO15" i="7"/>
  <c r="FO7" i="7"/>
  <c r="FO19" i="7"/>
  <c r="FO8" i="7"/>
  <c r="FO10" i="7"/>
  <c r="FO20" i="7"/>
  <c r="FO16" i="7"/>
  <c r="FO17" i="7"/>
  <c r="FO12" i="7"/>
  <c r="FO13" i="7"/>
  <c r="FO21" i="7"/>
  <c r="FO18" i="7"/>
  <c r="FO11" i="7"/>
  <c r="FO4" i="7" l="1"/>
  <c r="FO6" i="7"/>
  <c r="F283" i="15" s="1"/>
  <c r="FO5" i="7"/>
  <c r="FP2" i="7"/>
  <c r="FP9" i="7"/>
  <c r="FP16" i="7"/>
  <c r="FP19" i="7"/>
  <c r="FP11" i="7"/>
  <c r="FP10" i="7"/>
  <c r="FP12" i="7"/>
  <c r="FP7" i="7"/>
  <c r="FP18" i="7"/>
  <c r="FP13" i="7"/>
  <c r="FP15" i="7"/>
  <c r="FP21" i="7"/>
  <c r="FP20" i="7"/>
  <c r="FP8" i="7"/>
  <c r="FP14" i="7"/>
  <c r="FP17" i="7"/>
  <c r="FP6" i="7" l="1"/>
  <c r="F284" i="15" s="1"/>
  <c r="FP5" i="7"/>
  <c r="FQ2" i="7"/>
  <c r="FP4" i="7"/>
  <c r="FQ11" i="7"/>
  <c r="FQ13" i="7"/>
  <c r="FQ14" i="7"/>
  <c r="FQ15" i="7"/>
  <c r="FQ20" i="7"/>
  <c r="FQ9" i="7"/>
  <c r="FQ7" i="7"/>
  <c r="FQ10" i="7"/>
  <c r="FQ16" i="7"/>
  <c r="FQ18" i="7"/>
  <c r="FQ19" i="7"/>
  <c r="FQ12" i="7"/>
  <c r="FQ17" i="7"/>
  <c r="FQ8" i="7"/>
  <c r="FQ21" i="7"/>
  <c r="FQ4" i="7" l="1"/>
  <c r="FQ5" i="7"/>
  <c r="FR2" i="7"/>
  <c r="FQ6" i="7"/>
  <c r="F285" i="15" s="1"/>
  <c r="FR9" i="7"/>
  <c r="FR8" i="7"/>
  <c r="FR18" i="7"/>
  <c r="FR11" i="7"/>
  <c r="FR17" i="7"/>
  <c r="FR13" i="7"/>
  <c r="FR7" i="7"/>
  <c r="FR12" i="7"/>
  <c r="FR10" i="7"/>
  <c r="FR20" i="7"/>
  <c r="FR21" i="7"/>
  <c r="FR14" i="7"/>
  <c r="FR19" i="7"/>
  <c r="FR16" i="7"/>
  <c r="FR15" i="7"/>
  <c r="FS2" i="7" l="1"/>
  <c r="FR6" i="7"/>
  <c r="F286" i="15" s="1"/>
  <c r="FR4" i="7"/>
  <c r="FR5" i="7"/>
  <c r="FS17" i="7"/>
  <c r="FS10" i="7"/>
  <c r="FS19" i="7"/>
  <c r="FS15" i="7"/>
  <c r="FS11" i="7"/>
  <c r="FS9" i="7"/>
  <c r="FS14" i="7"/>
  <c r="FS21" i="7"/>
  <c r="FS16" i="7"/>
  <c r="FS20" i="7"/>
  <c r="FS7" i="7"/>
  <c r="FS18" i="7"/>
  <c r="FS12" i="7"/>
  <c r="FS13" i="7"/>
  <c r="FS8" i="7"/>
  <c r="FT2" i="7" l="1"/>
  <c r="FS6" i="7"/>
  <c r="F287" i="15" s="1"/>
  <c r="FS5" i="7"/>
  <c r="FS4" i="7"/>
  <c r="FT15" i="7"/>
  <c r="FT8" i="7"/>
  <c r="FT9" i="7"/>
  <c r="FT19" i="7"/>
  <c r="FT13" i="7"/>
  <c r="FT10" i="7"/>
  <c r="FT20" i="7"/>
  <c r="FT18" i="7"/>
  <c r="FT11" i="7"/>
  <c r="FT17" i="7"/>
  <c r="FT16" i="7"/>
  <c r="FT7" i="7"/>
  <c r="FT12" i="7"/>
  <c r="FT14" i="7"/>
  <c r="FT21" i="7"/>
  <c r="FT6" i="7" l="1"/>
  <c r="F288" i="15" s="1"/>
  <c r="F289" i="15" s="1"/>
  <c r="FT5" i="7"/>
  <c r="FU2" i="7"/>
  <c r="FT4" i="7"/>
  <c r="FU18" i="7"/>
  <c r="FU20" i="7"/>
  <c r="FU17" i="7"/>
  <c r="FU13" i="7"/>
  <c r="FU19" i="7"/>
  <c r="FU9" i="7"/>
  <c r="FU12" i="7"/>
  <c r="FU16" i="7"/>
  <c r="FU8" i="7"/>
  <c r="FU21" i="7"/>
  <c r="FU7" i="7"/>
  <c r="FU14" i="7"/>
  <c r="FU10" i="7"/>
  <c r="FU11" i="7"/>
  <c r="FU15" i="7"/>
  <c r="FU6" i="7" l="1"/>
  <c r="FU5" i="7"/>
  <c r="FU4" i="7"/>
  <c r="FV2" i="7"/>
  <c r="FV18" i="7"/>
  <c r="FV16" i="7"/>
  <c r="FV12" i="7"/>
  <c r="FV20" i="7"/>
  <c r="FV10" i="7"/>
  <c r="FV21" i="7"/>
  <c r="FV7" i="7"/>
  <c r="FV15" i="7"/>
  <c r="FV17" i="7"/>
  <c r="FV13" i="7"/>
  <c r="FV9" i="7"/>
  <c r="FV19" i="7"/>
  <c r="FV11" i="7"/>
  <c r="FV14" i="7"/>
  <c r="FV8" i="7"/>
  <c r="FV6" i="7" l="1"/>
  <c r="F292" i="15" s="1"/>
  <c r="FV5" i="7"/>
  <c r="FW2" i="7"/>
  <c r="FV4" i="7"/>
  <c r="FW13" i="7"/>
  <c r="FW17" i="7"/>
  <c r="FW9" i="7"/>
  <c r="FW11" i="7"/>
  <c r="FW12" i="7"/>
  <c r="FW15" i="7"/>
  <c r="FW14" i="7"/>
  <c r="FW10" i="7"/>
  <c r="FW18" i="7"/>
  <c r="FW7" i="7"/>
  <c r="FW8" i="7"/>
  <c r="FW16" i="7"/>
  <c r="FW21" i="7"/>
  <c r="FW20" i="7"/>
  <c r="FW19" i="7"/>
  <c r="FW4" i="7" l="1"/>
  <c r="FW6" i="7"/>
  <c r="F293" i="15" s="1"/>
  <c r="FW5" i="7"/>
  <c r="FX2" i="7"/>
  <c r="FX13" i="7"/>
  <c r="FX21" i="7"/>
  <c r="FX12" i="7"/>
  <c r="FX19" i="7"/>
  <c r="FX17" i="7"/>
  <c r="FX7" i="7"/>
  <c r="FX9" i="7"/>
  <c r="FX15" i="7"/>
  <c r="FX10" i="7"/>
  <c r="FX11" i="7"/>
  <c r="FX14" i="7"/>
  <c r="FX8" i="7"/>
  <c r="FX20" i="7"/>
  <c r="FX18" i="7"/>
  <c r="FX16" i="7"/>
  <c r="FY2" i="7" l="1"/>
  <c r="FX4" i="7"/>
  <c r="FX6" i="7"/>
  <c r="F294" i="15" s="1"/>
  <c r="FX5" i="7"/>
  <c r="FY20" i="7"/>
  <c r="FY15" i="7"/>
  <c r="FY14" i="7"/>
  <c r="FY9" i="7"/>
  <c r="FY8" i="7"/>
  <c r="FY19" i="7"/>
  <c r="FY12" i="7"/>
  <c r="FY16" i="7"/>
  <c r="FY11" i="7"/>
  <c r="FY18" i="7"/>
  <c r="FY17" i="7"/>
  <c r="FY7" i="7"/>
  <c r="FY21" i="7"/>
  <c r="FY10" i="7"/>
  <c r="FY13" i="7"/>
  <c r="FY4" i="7" l="1"/>
  <c r="FY5" i="7"/>
  <c r="FZ2" i="7"/>
  <c r="FY6" i="7"/>
  <c r="F295" i="15" s="1"/>
  <c r="FZ16" i="7"/>
  <c r="FZ12" i="7"/>
  <c r="FZ8" i="7"/>
  <c r="FZ11" i="7"/>
  <c r="FZ19" i="7"/>
  <c r="FZ14" i="7"/>
  <c r="FZ13" i="7"/>
  <c r="FZ15" i="7"/>
  <c r="FZ9" i="7"/>
  <c r="FZ10" i="7"/>
  <c r="FZ21" i="7"/>
  <c r="FZ20" i="7"/>
  <c r="FZ18" i="7"/>
  <c r="FZ17" i="7"/>
  <c r="FZ7" i="7"/>
  <c r="GA2" i="7" l="1"/>
  <c r="FZ5" i="7"/>
  <c r="FZ4" i="7"/>
  <c r="FZ6" i="7"/>
  <c r="F296" i="15" s="1"/>
  <c r="GA14" i="7"/>
  <c r="GA21" i="7"/>
  <c r="GA15" i="7"/>
  <c r="GA13" i="7"/>
  <c r="GA11" i="7"/>
  <c r="GA9" i="7"/>
  <c r="GA12" i="7"/>
  <c r="GA16" i="7"/>
  <c r="GA18" i="7"/>
  <c r="GA20" i="7"/>
  <c r="GA10" i="7"/>
  <c r="GA7" i="7"/>
  <c r="GA8" i="7"/>
  <c r="GA17" i="7"/>
  <c r="GA19" i="7"/>
  <c r="GB2" i="7" l="1"/>
  <c r="GA6" i="7"/>
  <c r="F297" i="15" s="1"/>
  <c r="GA5" i="7"/>
  <c r="GA4" i="7"/>
  <c r="GB20" i="7"/>
  <c r="GB15" i="7"/>
  <c r="GB14" i="7"/>
  <c r="GB21" i="7"/>
  <c r="GB19" i="7"/>
  <c r="GB13" i="7"/>
  <c r="GB7" i="7"/>
  <c r="GB9" i="7"/>
  <c r="GB16" i="7"/>
  <c r="GB11" i="7"/>
  <c r="GB12" i="7"/>
  <c r="GB10" i="7"/>
  <c r="GB18" i="7"/>
  <c r="GB8" i="7"/>
  <c r="GB17" i="7"/>
  <c r="GB4" i="7" l="1"/>
  <c r="GB6" i="7"/>
  <c r="F298" i="15" s="1"/>
  <c r="GB5" i="7"/>
  <c r="GC2" i="7"/>
  <c r="GC19" i="7"/>
  <c r="GC21" i="7"/>
  <c r="GC13" i="7"/>
  <c r="GC14" i="7"/>
  <c r="GC9" i="7"/>
  <c r="GC17" i="7"/>
  <c r="GC16" i="7"/>
  <c r="GC11" i="7"/>
  <c r="GC10" i="7"/>
  <c r="GC12" i="7"/>
  <c r="GC18" i="7"/>
  <c r="GC8" i="7"/>
  <c r="GC15" i="7"/>
  <c r="GC7" i="7"/>
  <c r="GC20" i="7"/>
  <c r="GC6" i="7" l="1"/>
  <c r="F299" i="15" s="1"/>
  <c r="GC5" i="7"/>
  <c r="GC4" i="7"/>
  <c r="GD2" i="7"/>
  <c r="GD11" i="7"/>
  <c r="GD8" i="7"/>
  <c r="GD20" i="7"/>
  <c r="GD14" i="7"/>
  <c r="GD9" i="7"/>
  <c r="GD15" i="7"/>
  <c r="GD21" i="7"/>
  <c r="GD12" i="7"/>
  <c r="GD10" i="7"/>
  <c r="GD13" i="7"/>
  <c r="GD17" i="7"/>
  <c r="GD7" i="7"/>
  <c r="GD18" i="7"/>
  <c r="GD16" i="7"/>
  <c r="GD19" i="7"/>
  <c r="GD5" i="7" l="1"/>
  <c r="GD4" i="7"/>
  <c r="GE2" i="7"/>
  <c r="GD6" i="7"/>
  <c r="F300" i="15" s="1"/>
  <c r="GE17" i="7"/>
  <c r="GE13" i="7"/>
  <c r="GE14" i="7"/>
  <c r="GE19" i="7"/>
  <c r="GE18" i="7"/>
  <c r="GE7" i="7"/>
  <c r="GE21" i="7"/>
  <c r="GE20" i="7"/>
  <c r="GE11" i="7"/>
  <c r="GE16" i="7"/>
  <c r="GE8" i="7"/>
  <c r="GE9" i="7"/>
  <c r="GE12" i="7"/>
  <c r="GE15" i="7"/>
  <c r="GE10" i="7"/>
  <c r="GE4" i="7" l="1"/>
  <c r="GE6" i="7"/>
  <c r="F301" i="15" s="1"/>
  <c r="GE5" i="7"/>
  <c r="GF2" i="7"/>
  <c r="GF16" i="7"/>
  <c r="GF21" i="7"/>
  <c r="GF19" i="7"/>
  <c r="GF13" i="7"/>
  <c r="GF20" i="7"/>
  <c r="GF11" i="7"/>
  <c r="GF12" i="7"/>
  <c r="GF8" i="7"/>
  <c r="GF17" i="7"/>
  <c r="GF14" i="7"/>
  <c r="GF7" i="7"/>
  <c r="GF18" i="7"/>
  <c r="GF15" i="7"/>
  <c r="GF9" i="7"/>
  <c r="GF10" i="7"/>
  <c r="GF4" i="7" l="1"/>
  <c r="GF6" i="7"/>
  <c r="F302" i="15" s="1"/>
  <c r="GF5" i="7"/>
  <c r="GG2" i="7"/>
  <c r="GG18" i="7"/>
  <c r="GG19" i="7"/>
  <c r="GG9" i="7"/>
  <c r="GG10" i="7"/>
  <c r="GG16" i="7"/>
  <c r="GG20" i="7"/>
  <c r="GG12" i="7"/>
  <c r="GG13" i="7"/>
  <c r="GG8" i="7"/>
  <c r="GG15" i="7"/>
  <c r="GG11" i="7"/>
  <c r="GG17" i="7"/>
  <c r="GG7" i="7"/>
  <c r="GG21" i="7"/>
  <c r="GG14" i="7"/>
  <c r="GG6" i="7" l="1"/>
  <c r="F303" i="15" s="1"/>
  <c r="GG4" i="7"/>
  <c r="GG5" i="7"/>
  <c r="GH2" i="7"/>
  <c r="GH11" i="7"/>
  <c r="GH7" i="7"/>
  <c r="GH8" i="7"/>
  <c r="GH21" i="7"/>
  <c r="GH13" i="7"/>
  <c r="GH12" i="7"/>
  <c r="GH10" i="7"/>
  <c r="GH9" i="7"/>
  <c r="GH18" i="7"/>
  <c r="GH17" i="7"/>
  <c r="GH16" i="7"/>
  <c r="GH19" i="7"/>
  <c r="GH20" i="7"/>
  <c r="GH14" i="7"/>
  <c r="GH15" i="7"/>
  <c r="GH5" i="7" l="1"/>
  <c r="GH4" i="7"/>
  <c r="GI2" i="7"/>
  <c r="GH6" i="7"/>
  <c r="F304" i="15" s="1"/>
  <c r="GI11" i="7"/>
  <c r="GI18" i="7"/>
  <c r="GI15" i="7"/>
  <c r="GI19" i="7"/>
  <c r="GI17" i="7"/>
  <c r="GI8" i="7"/>
  <c r="GI20" i="7"/>
  <c r="GI13" i="7"/>
  <c r="GI10" i="7"/>
  <c r="GI14" i="7"/>
  <c r="GI16" i="7"/>
  <c r="GI9" i="7"/>
  <c r="GI12" i="7"/>
  <c r="GI21" i="7"/>
  <c r="GI7" i="7"/>
  <c r="GJ2" i="7" l="1"/>
  <c r="GI6" i="7"/>
  <c r="F305" i="15" s="1"/>
  <c r="GI5" i="7"/>
  <c r="GI4" i="7"/>
  <c r="GJ14" i="7"/>
  <c r="GJ12" i="7"/>
  <c r="GJ21" i="7"/>
  <c r="GJ7" i="7"/>
  <c r="GJ16" i="7"/>
  <c r="GJ11" i="7"/>
  <c r="GJ15" i="7"/>
  <c r="GJ19" i="7"/>
  <c r="GJ20" i="7"/>
  <c r="GJ10" i="7"/>
  <c r="GJ9" i="7"/>
  <c r="GJ18" i="7"/>
  <c r="GJ13" i="7"/>
  <c r="GJ17" i="7"/>
  <c r="GJ8" i="7"/>
  <c r="GJ4" i="7" l="1"/>
  <c r="GJ6" i="7"/>
  <c r="F306" i="15" s="1"/>
  <c r="F307" i="15" s="1"/>
  <c r="F309" i="15" s="1"/>
  <c r="AA13" i="3" s="1"/>
  <c r="Y13" i="3" s="1"/>
  <c r="GJ5" i="7"/>
  <c r="GK2" i="7"/>
  <c r="GK20" i="7"/>
  <c r="GK17" i="7"/>
  <c r="GK14" i="7"/>
  <c r="GK10" i="7"/>
  <c r="GK15" i="7"/>
  <c r="GK12" i="7"/>
  <c r="GK9" i="7"/>
  <c r="GK13" i="7"/>
  <c r="GK7" i="7"/>
  <c r="GK8" i="7"/>
  <c r="GK21" i="7"/>
  <c r="GK16" i="7"/>
  <c r="GK11" i="7"/>
  <c r="GK18" i="7"/>
  <c r="GK19" i="7"/>
  <c r="X13" i="3" l="1"/>
  <c r="GK6" i="7"/>
  <c r="GK5" i="7"/>
  <c r="GK4" i="7"/>
  <c r="GL2" i="7"/>
  <c r="F361" i="15"/>
  <c r="F360" i="15"/>
  <c r="GL11" i="7"/>
  <c r="GL13" i="7"/>
  <c r="GL18" i="7"/>
  <c r="GL12" i="7"/>
  <c r="GL9" i="7"/>
  <c r="GL20" i="7"/>
  <c r="GL21" i="7"/>
  <c r="GL8" i="7"/>
  <c r="GL17" i="7"/>
  <c r="GL10" i="7"/>
  <c r="GL15" i="7"/>
  <c r="GL14" i="7"/>
  <c r="GL16" i="7"/>
  <c r="GL7" i="7"/>
  <c r="GL19" i="7"/>
  <c r="GL5" i="7" l="1"/>
  <c r="GL4" i="7"/>
  <c r="GM2" i="7"/>
  <c r="GL6" i="7"/>
  <c r="GM14" i="7"/>
  <c r="GM8" i="7"/>
  <c r="GM20" i="7"/>
  <c r="GM13" i="7"/>
  <c r="GM18" i="7"/>
  <c r="GM17" i="7"/>
  <c r="GM7" i="7"/>
  <c r="GM19" i="7"/>
  <c r="GM12" i="7"/>
  <c r="GM10" i="7"/>
  <c r="GM21" i="7"/>
  <c r="GM11" i="7"/>
  <c r="GM15" i="7"/>
  <c r="GM16" i="7"/>
  <c r="GM9" i="7"/>
  <c r="GN2" i="7" l="1"/>
  <c r="GM4" i="7"/>
  <c r="GM6" i="7"/>
  <c r="GM5" i="7"/>
  <c r="GN13" i="7"/>
  <c r="GN8" i="7"/>
  <c r="GN12" i="7"/>
  <c r="GN21" i="7"/>
  <c r="GN14" i="7"/>
  <c r="GN11" i="7"/>
  <c r="GN16" i="7"/>
  <c r="GN15" i="7"/>
  <c r="GN20" i="7"/>
  <c r="GN17" i="7"/>
  <c r="GN19" i="7"/>
  <c r="GN7" i="7"/>
  <c r="GN18" i="7"/>
  <c r="GN9" i="7"/>
  <c r="GN10" i="7"/>
  <c r="GN6" i="7" l="1"/>
  <c r="GN5" i="7"/>
  <c r="GN4" i="7"/>
  <c r="GO2" i="7"/>
  <c r="GO11" i="7"/>
  <c r="GO14" i="7"/>
  <c r="GO12" i="7"/>
  <c r="GO20" i="7"/>
  <c r="GO16" i="7"/>
  <c r="GO8" i="7"/>
  <c r="GO13" i="7"/>
  <c r="GO18" i="7"/>
  <c r="GO19" i="7"/>
  <c r="GO9" i="7"/>
  <c r="GO7" i="7"/>
  <c r="GO17" i="7"/>
  <c r="GO10" i="7"/>
  <c r="GO15" i="7"/>
  <c r="GO21" i="7"/>
  <c r="GO6" i="7" l="1"/>
  <c r="GO4" i="7"/>
  <c r="GP2" i="7"/>
  <c r="GO5" i="7"/>
  <c r="GP9" i="7"/>
  <c r="GP7" i="7"/>
  <c r="GP16" i="7"/>
  <c r="GP11" i="7"/>
  <c r="GP17" i="7"/>
  <c r="GP18" i="7"/>
  <c r="GP13" i="7"/>
  <c r="GP21" i="7"/>
  <c r="GP19" i="7"/>
  <c r="GP14" i="7"/>
  <c r="GP12" i="7"/>
  <c r="GP8" i="7"/>
  <c r="GP20" i="7"/>
  <c r="GP10" i="7"/>
  <c r="GP15" i="7"/>
  <c r="GP4" i="7" l="1"/>
  <c r="GQ2" i="7"/>
  <c r="GP6" i="7"/>
  <c r="G271" i="15" s="1"/>
  <c r="GP5" i="7"/>
  <c r="GQ16" i="7"/>
  <c r="GQ14" i="7"/>
  <c r="GQ12" i="7"/>
  <c r="GQ21" i="7"/>
  <c r="GQ7" i="7"/>
  <c r="GQ9" i="7"/>
  <c r="GQ8" i="7"/>
  <c r="GQ20" i="7"/>
  <c r="GQ11" i="7"/>
  <c r="GQ15" i="7"/>
  <c r="GQ13" i="7"/>
  <c r="GQ19" i="7"/>
  <c r="GQ17" i="7"/>
  <c r="GQ18" i="7"/>
  <c r="GQ10" i="7"/>
  <c r="GR2" i="7" l="1"/>
  <c r="GQ6" i="7"/>
  <c r="G274" i="15" s="1"/>
  <c r="GQ4" i="7"/>
  <c r="GQ5" i="7"/>
  <c r="GR15" i="7"/>
  <c r="GR13" i="7"/>
  <c r="GR10" i="7"/>
  <c r="GR20" i="7"/>
  <c r="GR21" i="7"/>
  <c r="GR11" i="7"/>
  <c r="GR17" i="7"/>
  <c r="GR7" i="7"/>
  <c r="GR12" i="7"/>
  <c r="GR19" i="7"/>
  <c r="GR8" i="7"/>
  <c r="GR16" i="7"/>
  <c r="GR18" i="7"/>
  <c r="GR9" i="7"/>
  <c r="GR14" i="7"/>
  <c r="GR4" i="7" l="1"/>
  <c r="GR5" i="7"/>
  <c r="GS2" i="7"/>
  <c r="GR6" i="7"/>
  <c r="G275" i="15" s="1"/>
  <c r="GS8" i="7"/>
  <c r="GS12" i="7"/>
  <c r="GS20" i="7"/>
  <c r="GS13" i="7"/>
  <c r="GS7" i="7"/>
  <c r="GS19" i="7"/>
  <c r="GS18" i="7"/>
  <c r="GS15" i="7"/>
  <c r="GS21" i="7"/>
  <c r="GS17" i="7"/>
  <c r="GS9" i="7"/>
  <c r="GS10" i="7"/>
  <c r="GS14" i="7"/>
  <c r="GS11" i="7"/>
  <c r="GS16" i="7"/>
  <c r="GS4" i="7" l="1"/>
  <c r="GS5" i="7"/>
  <c r="GT2" i="7"/>
  <c r="GS6" i="7"/>
  <c r="G276" i="15" s="1"/>
  <c r="GT12" i="7"/>
  <c r="GT20" i="7"/>
  <c r="GT21" i="7"/>
  <c r="GT13" i="7"/>
  <c r="GT11" i="7"/>
  <c r="GT7" i="7"/>
  <c r="GT14" i="7"/>
  <c r="GT8" i="7"/>
  <c r="GT9" i="7"/>
  <c r="GT19" i="7"/>
  <c r="GT15" i="7"/>
  <c r="GT16" i="7"/>
  <c r="GT18" i="7"/>
  <c r="GT17" i="7"/>
  <c r="GT10" i="7"/>
  <c r="GU2" i="7" l="1"/>
  <c r="GT6" i="7"/>
  <c r="G277" i="15" s="1"/>
  <c r="GT5" i="7"/>
  <c r="GT4" i="7"/>
  <c r="GU14" i="7"/>
  <c r="GU20" i="7"/>
  <c r="GU12" i="7"/>
  <c r="GU19" i="7"/>
  <c r="GU13" i="7"/>
  <c r="GU8" i="7"/>
  <c r="GU9" i="7"/>
  <c r="GU15" i="7"/>
  <c r="GU17" i="7"/>
  <c r="GU21" i="7"/>
  <c r="GU16" i="7"/>
  <c r="GU10" i="7"/>
  <c r="GU18" i="7"/>
  <c r="GU11" i="7"/>
  <c r="GU7" i="7"/>
  <c r="GU4" i="7" l="1"/>
  <c r="GU6" i="7"/>
  <c r="G278" i="15" s="1"/>
  <c r="GU5" i="7"/>
  <c r="GV2" i="7"/>
  <c r="GV14" i="7"/>
  <c r="GV16" i="7"/>
  <c r="GV21" i="7"/>
  <c r="GV7" i="7"/>
  <c r="GV20" i="7"/>
  <c r="GV10" i="7"/>
  <c r="GV12" i="7"/>
  <c r="GV18" i="7"/>
  <c r="GV9" i="7"/>
  <c r="GV8" i="7"/>
  <c r="GV19" i="7"/>
  <c r="GV13" i="7"/>
  <c r="GV17" i="7"/>
  <c r="GV11" i="7"/>
  <c r="GV15" i="7"/>
  <c r="GV5" i="7" l="1"/>
  <c r="GW2" i="7"/>
  <c r="GV4" i="7"/>
  <c r="GV6" i="7"/>
  <c r="G279" i="15" s="1"/>
  <c r="GW19" i="7"/>
  <c r="GW7" i="7"/>
  <c r="GW11" i="7"/>
  <c r="GW14" i="7"/>
  <c r="GW20" i="7"/>
  <c r="GW9" i="7"/>
  <c r="GW10" i="7"/>
  <c r="GW15" i="7"/>
  <c r="GW13" i="7"/>
  <c r="GW21" i="7"/>
  <c r="GW18" i="7"/>
  <c r="GW16" i="7"/>
  <c r="GW17" i="7"/>
  <c r="GW8" i="7"/>
  <c r="GW12" i="7"/>
  <c r="GW4" i="7" l="1"/>
  <c r="GW5" i="7"/>
  <c r="GX2" i="7"/>
  <c r="GW6" i="7"/>
  <c r="G280" i="15" s="1"/>
  <c r="GX16" i="7"/>
  <c r="GX21" i="7"/>
  <c r="GX19" i="7"/>
  <c r="GX14" i="7"/>
  <c r="GX10" i="7"/>
  <c r="GX8" i="7"/>
  <c r="GX12" i="7"/>
  <c r="GX7" i="7"/>
  <c r="GX9" i="7"/>
  <c r="GX17" i="7"/>
  <c r="GX20" i="7"/>
  <c r="GX15" i="7"/>
  <c r="GX18" i="7"/>
  <c r="GX13" i="7"/>
  <c r="GX11" i="7"/>
  <c r="GY2" i="7" l="1"/>
  <c r="GX6" i="7"/>
  <c r="G281" i="15" s="1"/>
  <c r="GX5" i="7"/>
  <c r="GX4" i="7"/>
  <c r="GY16" i="7"/>
  <c r="GY9" i="7"/>
  <c r="GY12" i="7"/>
  <c r="GY11" i="7"/>
  <c r="GY7" i="7"/>
  <c r="GY17" i="7"/>
  <c r="GY18" i="7"/>
  <c r="GY10" i="7"/>
  <c r="GY20" i="7"/>
  <c r="GY14" i="7"/>
  <c r="GY15" i="7"/>
  <c r="GY19" i="7"/>
  <c r="GY21" i="7"/>
  <c r="GY8" i="7"/>
  <c r="GY13" i="7"/>
  <c r="GZ2" i="7" l="1"/>
  <c r="GY6" i="7"/>
  <c r="G282" i="15" s="1"/>
  <c r="GY5" i="7"/>
  <c r="GY4" i="7"/>
  <c r="GZ20" i="7"/>
  <c r="GZ18" i="7"/>
  <c r="GZ11" i="7"/>
  <c r="GZ9" i="7"/>
  <c r="GZ12" i="7"/>
  <c r="GZ14" i="7"/>
  <c r="GZ8" i="7"/>
  <c r="GZ7" i="7"/>
  <c r="GZ13" i="7"/>
  <c r="GZ10" i="7"/>
  <c r="GZ15" i="7"/>
  <c r="GZ17" i="7"/>
  <c r="GZ19" i="7"/>
  <c r="GZ21" i="7"/>
  <c r="GZ16" i="7"/>
  <c r="GZ6" i="7" l="1"/>
  <c r="G283" i="15" s="1"/>
  <c r="GZ5" i="7"/>
  <c r="HA2" i="7"/>
  <c r="GZ4" i="7"/>
  <c r="HA21" i="7"/>
  <c r="HA20" i="7"/>
  <c r="HA17" i="7"/>
  <c r="HA14" i="7"/>
  <c r="HA13" i="7"/>
  <c r="HA18" i="7"/>
  <c r="HA9" i="7"/>
  <c r="HA12" i="7"/>
  <c r="HA8" i="7"/>
  <c r="HA10" i="7"/>
  <c r="HA7" i="7"/>
  <c r="HA16" i="7"/>
  <c r="HA11" i="7"/>
  <c r="HA19" i="7"/>
  <c r="HA15" i="7"/>
  <c r="HA6" i="7" l="1"/>
  <c r="G284" i="15" s="1"/>
  <c r="HA5" i="7"/>
  <c r="HA4" i="7"/>
  <c r="HB2" i="7"/>
  <c r="HB18" i="7"/>
  <c r="HB9" i="7"/>
  <c r="HB16" i="7"/>
  <c r="HB21" i="7"/>
  <c r="HB14" i="7"/>
  <c r="HB8" i="7"/>
  <c r="HB10" i="7"/>
  <c r="HB13" i="7"/>
  <c r="HB17" i="7"/>
  <c r="HB12" i="7"/>
  <c r="HB11" i="7"/>
  <c r="HB15" i="7"/>
  <c r="HB7" i="7"/>
  <c r="HB19" i="7"/>
  <c r="HB20" i="7"/>
  <c r="HC2" i="7" l="1"/>
  <c r="HB6" i="7"/>
  <c r="G285" i="15" s="1"/>
  <c r="HB4" i="7"/>
  <c r="HB5" i="7"/>
  <c r="HC19" i="7"/>
  <c r="HC11" i="7"/>
  <c r="HC18" i="7"/>
  <c r="HC14" i="7"/>
  <c r="HC12" i="7"/>
  <c r="HC10" i="7"/>
  <c r="HC16" i="7"/>
  <c r="HC17" i="7"/>
  <c r="HC9" i="7"/>
  <c r="HC21" i="7"/>
  <c r="HC7" i="7"/>
  <c r="HC13" i="7"/>
  <c r="HC20" i="7"/>
  <c r="HC8" i="7"/>
  <c r="HC15" i="7"/>
  <c r="HC4" i="7" l="1"/>
  <c r="HC6" i="7"/>
  <c r="G286" i="15" s="1"/>
  <c r="HD2" i="7"/>
  <c r="HC5" i="7"/>
  <c r="HD12" i="7"/>
  <c r="HD17" i="7"/>
  <c r="HD15" i="7"/>
  <c r="HD13" i="7"/>
  <c r="HD18" i="7"/>
  <c r="HD16" i="7"/>
  <c r="HD8" i="7"/>
  <c r="HD11" i="7"/>
  <c r="HD20" i="7"/>
  <c r="HD19" i="7"/>
  <c r="HD21" i="7"/>
  <c r="HD7" i="7"/>
  <c r="HD9" i="7"/>
  <c r="HD10" i="7"/>
  <c r="HD14" i="7"/>
  <c r="HD6" i="7" l="1"/>
  <c r="G287" i="15" s="1"/>
  <c r="HD5" i="7"/>
  <c r="HE2" i="7"/>
  <c r="HD4" i="7"/>
  <c r="HE19" i="7"/>
  <c r="HE12" i="7"/>
  <c r="HE21" i="7"/>
  <c r="HE8" i="7"/>
  <c r="HE15" i="7"/>
  <c r="HE9" i="7"/>
  <c r="HE11" i="7"/>
  <c r="HE14" i="7"/>
  <c r="HE18" i="7"/>
  <c r="HE16" i="7"/>
  <c r="HE20" i="7"/>
  <c r="HE17" i="7"/>
  <c r="HE13" i="7"/>
  <c r="HE10" i="7"/>
  <c r="HE7" i="7"/>
  <c r="HE6" i="7" l="1"/>
  <c r="G288" i="15" s="1"/>
  <c r="G289" i="15" s="1"/>
  <c r="HE4" i="7"/>
  <c r="HE5" i="7"/>
  <c r="HF2" i="7"/>
  <c r="HF20" i="7"/>
  <c r="HF9" i="7"/>
  <c r="HF17" i="7"/>
  <c r="HF11" i="7"/>
  <c r="HF10" i="7"/>
  <c r="HF15" i="7"/>
  <c r="HF19" i="7"/>
  <c r="HF13" i="7"/>
  <c r="HF8" i="7"/>
  <c r="HF21" i="7"/>
  <c r="HF16" i="7"/>
  <c r="HF12" i="7"/>
  <c r="HF18" i="7"/>
  <c r="HF7" i="7"/>
  <c r="HF14" i="7"/>
  <c r="HG2" i="7" l="1"/>
  <c r="HF6" i="7"/>
  <c r="HF4" i="7"/>
  <c r="HF5" i="7"/>
  <c r="HG18" i="7"/>
  <c r="HG12" i="7"/>
  <c r="HG13" i="7"/>
  <c r="HG7" i="7"/>
  <c r="HG21" i="7"/>
  <c r="HG15" i="7"/>
  <c r="HG16" i="7"/>
  <c r="HG10" i="7"/>
  <c r="HG8" i="7"/>
  <c r="HG19" i="7"/>
  <c r="HG17" i="7"/>
  <c r="HG20" i="7"/>
  <c r="HG9" i="7"/>
  <c r="HG11" i="7"/>
  <c r="HG14" i="7"/>
  <c r="HG6" i="7" l="1"/>
  <c r="G292" i="15" s="1"/>
  <c r="HG5" i="7"/>
  <c r="HH2" i="7"/>
  <c r="HG4" i="7"/>
  <c r="HH17" i="7"/>
  <c r="HH12" i="7"/>
  <c r="HH21" i="7"/>
  <c r="HH15" i="7"/>
  <c r="HH11" i="7"/>
  <c r="HH14" i="7"/>
  <c r="HH13" i="7"/>
  <c r="HH20" i="7"/>
  <c r="HH16" i="7"/>
  <c r="HH19" i="7"/>
  <c r="HH18" i="7"/>
  <c r="HH10" i="7"/>
  <c r="HH7" i="7"/>
  <c r="HH8" i="7"/>
  <c r="HH9" i="7"/>
  <c r="HH4" i="7" l="1"/>
  <c r="HH6" i="7"/>
  <c r="G293" i="15" s="1"/>
  <c r="HH5" i="7"/>
  <c r="HI2" i="7"/>
  <c r="HI7" i="7"/>
  <c r="HI17" i="7"/>
  <c r="HI9" i="7"/>
  <c r="HI11" i="7"/>
  <c r="HI14" i="7"/>
  <c r="HI8" i="7"/>
  <c r="HI16" i="7"/>
  <c r="HI13" i="7"/>
  <c r="HI20" i="7"/>
  <c r="HI10" i="7"/>
  <c r="HI18" i="7"/>
  <c r="HI19" i="7"/>
  <c r="HI21" i="7"/>
  <c r="HI12" i="7"/>
  <c r="HI15" i="7"/>
  <c r="HJ2" i="7" l="1"/>
  <c r="HI6" i="7"/>
  <c r="G294" i="15" s="1"/>
  <c r="HI4" i="7"/>
  <c r="HI5" i="7"/>
  <c r="HJ11" i="7"/>
  <c r="HJ13" i="7"/>
  <c r="HJ16" i="7"/>
  <c r="HJ9" i="7"/>
  <c r="HJ7" i="7"/>
  <c r="HJ21" i="7"/>
  <c r="HJ20" i="7"/>
  <c r="HJ18" i="7"/>
  <c r="HJ17" i="7"/>
  <c r="HJ15" i="7"/>
  <c r="HJ8" i="7"/>
  <c r="HJ14" i="7"/>
  <c r="HJ10" i="7"/>
  <c r="HJ19" i="7"/>
  <c r="HJ12" i="7"/>
  <c r="HJ6" i="7" l="1"/>
  <c r="G295" i="15" s="1"/>
  <c r="HJ5" i="7"/>
  <c r="HJ4" i="7"/>
  <c r="HK2" i="7"/>
  <c r="HK20" i="7"/>
  <c r="HK15" i="7"/>
  <c r="HK8" i="7"/>
  <c r="HK19" i="7"/>
  <c r="HK16" i="7"/>
  <c r="HK7" i="7"/>
  <c r="HK9" i="7"/>
  <c r="HK11" i="7"/>
  <c r="HK10" i="7"/>
  <c r="HK14" i="7"/>
  <c r="HK17" i="7"/>
  <c r="HK13" i="7"/>
  <c r="HK18" i="7"/>
  <c r="HK21" i="7"/>
  <c r="HK12" i="7"/>
  <c r="HK6" i="7" l="1"/>
  <c r="G296" i="15" s="1"/>
  <c r="HK5" i="7"/>
  <c r="HL2" i="7"/>
  <c r="HK4" i="7"/>
  <c r="HL13" i="7"/>
  <c r="HL10" i="7"/>
  <c r="HL17" i="7"/>
  <c r="HL20" i="7"/>
  <c r="HL8" i="7"/>
  <c r="HL16" i="7"/>
  <c r="HL7" i="7"/>
  <c r="HL12" i="7"/>
  <c r="HL21" i="7"/>
  <c r="HL19" i="7"/>
  <c r="HL14" i="7"/>
  <c r="HL11" i="7"/>
  <c r="HL9" i="7"/>
  <c r="HL18" i="7"/>
  <c r="HL15" i="7"/>
  <c r="HL4" i="7" l="1"/>
  <c r="HL6" i="7"/>
  <c r="G297" i="15" s="1"/>
  <c r="HM2" i="7"/>
  <c r="HL5" i="7"/>
  <c r="HM14" i="7"/>
  <c r="HM19" i="7"/>
  <c r="HM21" i="7"/>
  <c r="HM18" i="7"/>
  <c r="HM9" i="7"/>
  <c r="HM8" i="7"/>
  <c r="HM10" i="7"/>
  <c r="HM17" i="7"/>
  <c r="HM20" i="7"/>
  <c r="HM16" i="7"/>
  <c r="HM15" i="7"/>
  <c r="HM11" i="7"/>
  <c r="HM13" i="7"/>
  <c r="HM12" i="7"/>
  <c r="HM7" i="7"/>
  <c r="HN2" i="7" l="1"/>
  <c r="HM6" i="7"/>
  <c r="G298" i="15" s="1"/>
  <c r="HM5" i="7"/>
  <c r="HM4" i="7"/>
  <c r="HN10" i="7"/>
  <c r="HN20" i="7"/>
  <c r="HN16" i="7"/>
  <c r="HN21" i="7"/>
  <c r="HN13" i="7"/>
  <c r="HN17" i="7"/>
  <c r="HN18" i="7"/>
  <c r="HN7" i="7"/>
  <c r="HN19" i="7"/>
  <c r="HN9" i="7"/>
  <c r="HN14" i="7"/>
  <c r="HN11" i="7"/>
  <c r="HN15" i="7"/>
  <c r="HN8" i="7"/>
  <c r="HN12" i="7"/>
  <c r="HN5" i="7" l="1"/>
  <c r="HN4" i="7"/>
  <c r="HO2" i="7"/>
  <c r="HN6" i="7"/>
  <c r="G299" i="15" s="1"/>
  <c r="HO14" i="7"/>
  <c r="HO9" i="7"/>
  <c r="HO11" i="7"/>
  <c r="HO20" i="7"/>
  <c r="HO19" i="7"/>
  <c r="HO18" i="7"/>
  <c r="HO16" i="7"/>
  <c r="HO13" i="7"/>
  <c r="HO7" i="7"/>
  <c r="HO17" i="7"/>
  <c r="HO15" i="7"/>
  <c r="HO12" i="7"/>
  <c r="HO10" i="7"/>
  <c r="HO21" i="7"/>
  <c r="HO8" i="7"/>
  <c r="HO6" i="7" l="1"/>
  <c r="G300" i="15" s="1"/>
  <c r="HO5" i="7"/>
  <c r="HO4" i="7"/>
  <c r="HP2" i="7"/>
  <c r="HP18" i="7"/>
  <c r="HP21" i="7"/>
  <c r="HP11" i="7"/>
  <c r="HP10" i="7"/>
  <c r="HP15" i="7"/>
  <c r="HP20" i="7"/>
  <c r="HP13" i="7"/>
  <c r="HP12" i="7"/>
  <c r="HP17" i="7"/>
  <c r="HP19" i="7"/>
  <c r="HP7" i="7"/>
  <c r="HP16" i="7"/>
  <c r="HP14" i="7"/>
  <c r="HP8" i="7"/>
  <c r="HP9" i="7"/>
  <c r="HP4" i="7" l="1"/>
  <c r="HP6" i="7"/>
  <c r="G301" i="15" s="1"/>
  <c r="HP5" i="7"/>
  <c r="HQ2" i="7"/>
  <c r="HQ9" i="7"/>
  <c r="HQ7" i="7"/>
  <c r="HQ13" i="7"/>
  <c r="HQ17" i="7"/>
  <c r="HQ10" i="7"/>
  <c r="HQ21" i="7"/>
  <c r="HQ15" i="7"/>
  <c r="HQ14" i="7"/>
  <c r="HQ11" i="7"/>
  <c r="HQ12" i="7"/>
  <c r="HQ19" i="7"/>
  <c r="HQ8" i="7"/>
  <c r="HQ16" i="7"/>
  <c r="HQ18" i="7"/>
  <c r="HQ20" i="7"/>
  <c r="HR2" i="7" l="1"/>
  <c r="HQ6" i="7"/>
  <c r="G302" i="15" s="1"/>
  <c r="HQ4" i="7"/>
  <c r="HQ5" i="7"/>
  <c r="HR18" i="7"/>
  <c r="HR8" i="7"/>
  <c r="HR17" i="7"/>
  <c r="HR19" i="7"/>
  <c r="HR12" i="7"/>
  <c r="HR9" i="7"/>
  <c r="HR20" i="7"/>
  <c r="HR21" i="7"/>
  <c r="HR15" i="7"/>
  <c r="HR7" i="7"/>
  <c r="HR16" i="7"/>
  <c r="HR11" i="7"/>
  <c r="HR14" i="7"/>
  <c r="HR13" i="7"/>
  <c r="HR10" i="7"/>
  <c r="HR6" i="7" l="1"/>
  <c r="G303" i="15" s="1"/>
  <c r="HR5" i="7"/>
  <c r="HR4" i="7"/>
  <c r="HS2" i="7"/>
  <c r="HS7" i="7"/>
  <c r="HS16" i="7"/>
  <c r="HS14" i="7"/>
  <c r="HS10" i="7"/>
  <c r="HS15" i="7"/>
  <c r="HS12" i="7"/>
  <c r="HS11" i="7"/>
  <c r="HS8" i="7"/>
  <c r="HS13" i="7"/>
  <c r="HS20" i="7"/>
  <c r="HS21" i="7"/>
  <c r="HS18" i="7"/>
  <c r="HS17" i="7"/>
  <c r="HS19" i="7"/>
  <c r="HS9" i="7"/>
  <c r="HS5" i="7" l="1"/>
  <c r="HT2" i="7"/>
  <c r="HS4" i="7"/>
  <c r="HS6" i="7"/>
  <c r="G304" i="15" s="1"/>
  <c r="HT20" i="7"/>
  <c r="HT7" i="7"/>
  <c r="HT11" i="7"/>
  <c r="HT12" i="7"/>
  <c r="HT15" i="7"/>
  <c r="HT8" i="7"/>
  <c r="HT9" i="7"/>
  <c r="HT13" i="7"/>
  <c r="HT19" i="7"/>
  <c r="HT17" i="7"/>
  <c r="HT10" i="7"/>
  <c r="HT21" i="7"/>
  <c r="HT14" i="7"/>
  <c r="HT16" i="7"/>
  <c r="HT18" i="7"/>
  <c r="HT4" i="7" l="1"/>
  <c r="HT6" i="7"/>
  <c r="G305" i="15" s="1"/>
  <c r="HU2" i="7"/>
  <c r="HT5" i="7"/>
  <c r="HU9" i="7"/>
  <c r="HU20" i="7"/>
  <c r="HU13" i="7"/>
  <c r="HU14" i="7"/>
  <c r="HU18" i="7"/>
  <c r="HU11" i="7"/>
  <c r="HU21" i="7"/>
  <c r="HU17" i="7"/>
  <c r="HU7" i="7"/>
  <c r="HU15" i="7"/>
  <c r="HU10" i="7"/>
  <c r="HU16" i="7"/>
  <c r="HU12" i="7"/>
  <c r="HU19" i="7"/>
  <c r="HU8" i="7"/>
  <c r="HV2" i="7" l="1"/>
  <c r="HU6" i="7"/>
  <c r="G306" i="15" s="1"/>
  <c r="G307" i="15" s="1"/>
  <c r="G309" i="15" s="1"/>
  <c r="AA14" i="3" s="1"/>
  <c r="Y14" i="3" s="1"/>
  <c r="HU4" i="7"/>
  <c r="HU5" i="7"/>
  <c r="HV14" i="7"/>
  <c r="HV7" i="7"/>
  <c r="HV11" i="7"/>
  <c r="HV9" i="7"/>
  <c r="HV20" i="7"/>
  <c r="HV8" i="7"/>
  <c r="HV17" i="7"/>
  <c r="HV16" i="7"/>
  <c r="HV12" i="7"/>
  <c r="HV15" i="7"/>
  <c r="HV18" i="7"/>
  <c r="HV19" i="7"/>
  <c r="HV10" i="7"/>
  <c r="HV21" i="7"/>
  <c r="HV13" i="7"/>
  <c r="X14" i="3" l="1"/>
  <c r="HW2" i="7"/>
  <c r="HV6" i="7"/>
  <c r="HV5" i="7"/>
  <c r="HV4" i="7"/>
  <c r="G360" i="15"/>
  <c r="HW15" i="7"/>
  <c r="HW11" i="7"/>
  <c r="HW7" i="7"/>
  <c r="HW21" i="7"/>
  <c r="HW12" i="7"/>
  <c r="HW13" i="7"/>
  <c r="HW14" i="7"/>
  <c r="HW17" i="7"/>
  <c r="HW10" i="7"/>
  <c r="HW8" i="7"/>
  <c r="HW20" i="7"/>
  <c r="HW9" i="7"/>
  <c r="HW19" i="7"/>
  <c r="HW16" i="7"/>
  <c r="HW18" i="7"/>
  <c r="HW6" i="7" l="1"/>
  <c r="HW5" i="7"/>
  <c r="HW4" i="7"/>
  <c r="HX2" i="7"/>
  <c r="AE22" i="3"/>
  <c r="AE24" i="3"/>
  <c r="AE25" i="3"/>
  <c r="AE26" i="3"/>
  <c r="AE23" i="3"/>
  <c r="HX12" i="7"/>
  <c r="HX17" i="7"/>
  <c r="HX18" i="7"/>
  <c r="HX15" i="7"/>
  <c r="HX14" i="7"/>
  <c r="HX21" i="7"/>
  <c r="HX7" i="7"/>
  <c r="HX20" i="7"/>
  <c r="HX10" i="7"/>
  <c r="HX8" i="7"/>
  <c r="HX9" i="7"/>
  <c r="HX11" i="7"/>
  <c r="HX16" i="7"/>
  <c r="HX13" i="7"/>
  <c r="HX19" i="7"/>
  <c r="AD23" i="3" l="1" a="1"/>
  <c r="AD23" i="3" s="1"/>
  <c r="HX6" i="7"/>
  <c r="HX5" i="7"/>
  <c r="HY2" i="7"/>
  <c r="HX4" i="7"/>
  <c r="AD22" i="3" a="1"/>
  <c r="AD22" i="3" s="1"/>
  <c r="AD26" i="3" a="1"/>
  <c r="AD26" i="3" s="1"/>
  <c r="AD25" i="3" a="1"/>
  <c r="AD25" i="3" s="1"/>
  <c r="AD24" i="3" a="1"/>
  <c r="AD24" i="3" s="1"/>
  <c r="AE27" i="3"/>
  <c r="HY13" i="7"/>
  <c r="HY17" i="7"/>
  <c r="HY16" i="7"/>
  <c r="HY18" i="7"/>
  <c r="HY19" i="7"/>
  <c r="HY15" i="7"/>
  <c r="HY12" i="7"/>
  <c r="HY20" i="7"/>
  <c r="HY7" i="7"/>
  <c r="HY11" i="7"/>
  <c r="HY10" i="7"/>
  <c r="HY21" i="7"/>
  <c r="HY8" i="7"/>
  <c r="HY9" i="7"/>
  <c r="HY14" i="7"/>
  <c r="HZ2" i="7" l="1"/>
  <c r="HY6" i="7"/>
  <c r="HY5" i="7"/>
  <c r="HY4" i="7"/>
  <c r="HZ15" i="7"/>
  <c r="HZ21" i="7"/>
  <c r="HZ20" i="7"/>
  <c r="HZ17" i="7"/>
  <c r="HZ9" i="7"/>
  <c r="HZ10" i="7"/>
  <c r="HZ7" i="7"/>
  <c r="HZ18" i="7"/>
  <c r="HZ8" i="7"/>
  <c r="HZ11" i="7"/>
  <c r="HZ13" i="7"/>
  <c r="HZ12" i="7"/>
  <c r="HZ14" i="7"/>
  <c r="HZ16" i="7"/>
  <c r="HZ19" i="7"/>
  <c r="IA2" i="7" l="1"/>
  <c r="HZ6" i="7"/>
  <c r="HZ4" i="7"/>
  <c r="HZ5" i="7"/>
  <c r="IA18" i="7"/>
  <c r="IA17" i="7"/>
  <c r="IA15" i="7"/>
  <c r="IA20" i="7"/>
  <c r="IA13" i="7"/>
  <c r="IA9" i="7"/>
  <c r="IA19" i="7"/>
  <c r="IA8" i="7"/>
  <c r="IA21" i="7"/>
  <c r="IA10" i="7"/>
  <c r="IA12" i="7"/>
  <c r="IA11" i="7"/>
  <c r="IA14" i="7"/>
  <c r="IA7" i="7"/>
  <c r="IA16" i="7"/>
  <c r="IA6" i="7" l="1"/>
  <c r="H271" i="15" s="1"/>
  <c r="IB2" i="7"/>
  <c r="IA4" i="7"/>
  <c r="IA5" i="7"/>
  <c r="IB7" i="7"/>
  <c r="IB10" i="7"/>
  <c r="IB8" i="7"/>
  <c r="IB18" i="7"/>
  <c r="IB12" i="7"/>
  <c r="IB13" i="7"/>
  <c r="IB11" i="7"/>
  <c r="IB16" i="7"/>
  <c r="IB19" i="7"/>
  <c r="IB14" i="7"/>
  <c r="IB15" i="7"/>
  <c r="IB21" i="7"/>
  <c r="IB9" i="7"/>
  <c r="IB20" i="7"/>
  <c r="IB17" i="7"/>
  <c r="IB4" i="7" l="1"/>
  <c r="IB6" i="7"/>
  <c r="H274" i="15" s="1"/>
  <c r="IC2" i="7"/>
  <c r="IB5" i="7"/>
  <c r="IC13" i="7"/>
  <c r="IC10" i="7"/>
  <c r="IC7" i="7"/>
  <c r="IC15" i="7"/>
  <c r="IC21" i="7"/>
  <c r="IC12" i="7"/>
  <c r="IC11" i="7"/>
  <c r="IC9" i="7"/>
  <c r="IC8" i="7"/>
  <c r="IC18" i="7"/>
  <c r="IC16" i="7"/>
  <c r="IC19" i="7"/>
  <c r="IC17" i="7"/>
  <c r="IC20" i="7"/>
  <c r="IC14" i="7"/>
  <c r="ID2" i="7" l="1"/>
  <c r="IC6" i="7"/>
  <c r="H275" i="15" s="1"/>
  <c r="IC5" i="7"/>
  <c r="IC4" i="7"/>
  <c r="ID17" i="7"/>
  <c r="ID8" i="7"/>
  <c r="ID10" i="7"/>
  <c r="ID7" i="7"/>
  <c r="ID16" i="7"/>
  <c r="ID15" i="7"/>
  <c r="ID13" i="7"/>
  <c r="ID21" i="7"/>
  <c r="ID19" i="7"/>
  <c r="ID9" i="7"/>
  <c r="ID14" i="7"/>
  <c r="ID20" i="7"/>
  <c r="ID12" i="7"/>
  <c r="ID18" i="7"/>
  <c r="ID11" i="7"/>
  <c r="ID6" i="7" l="1"/>
  <c r="H276" i="15" s="1"/>
  <c r="ID5" i="7"/>
  <c r="ID4" i="7"/>
  <c r="IE2" i="7"/>
  <c r="IE7" i="7"/>
  <c r="IE19" i="7"/>
  <c r="IE9" i="7"/>
  <c r="IE14" i="7"/>
  <c r="IE12" i="7"/>
  <c r="IE20" i="7"/>
  <c r="IE16" i="7"/>
  <c r="IE15" i="7"/>
  <c r="IE13" i="7"/>
  <c r="IE11" i="7"/>
  <c r="IE10" i="7"/>
  <c r="IE17" i="7"/>
  <c r="IE21" i="7"/>
  <c r="IE8" i="7"/>
  <c r="IE18" i="7"/>
  <c r="IE6" i="7" l="1"/>
  <c r="H277" i="15" s="1"/>
  <c r="IE5" i="7"/>
  <c r="IE4" i="7"/>
  <c r="IF2" i="7"/>
  <c r="IF20" i="7"/>
  <c r="IF12" i="7"/>
  <c r="IF16" i="7"/>
  <c r="IF18" i="7"/>
  <c r="IF9" i="7"/>
  <c r="IF7" i="7"/>
  <c r="IF19" i="7"/>
  <c r="IF10" i="7"/>
  <c r="IF17" i="7"/>
  <c r="IF14" i="7"/>
  <c r="IF11" i="7"/>
  <c r="IF21" i="7"/>
  <c r="IF15" i="7"/>
  <c r="IF13" i="7"/>
  <c r="IF8" i="7"/>
  <c r="IF4" i="7" l="1"/>
  <c r="IF6" i="7"/>
  <c r="H278" i="15" s="1"/>
  <c r="IG2" i="7"/>
  <c r="IF5" i="7"/>
  <c r="IG7" i="7"/>
  <c r="IG9" i="7"/>
  <c r="IG21" i="7"/>
  <c r="IG11" i="7"/>
  <c r="IG13" i="7"/>
  <c r="IG20" i="7"/>
  <c r="IG19" i="7"/>
  <c r="IG10" i="7"/>
  <c r="IG14" i="7"/>
  <c r="IG12" i="7"/>
  <c r="IG18" i="7"/>
  <c r="IG15" i="7"/>
  <c r="IG8" i="7"/>
  <c r="IG17" i="7"/>
  <c r="IG16" i="7"/>
  <c r="IH2" i="7" l="1"/>
  <c r="IG6" i="7"/>
  <c r="H279" i="15" s="1"/>
  <c r="IG4" i="7"/>
  <c r="IG5" i="7"/>
  <c r="IH19" i="7"/>
  <c r="IH17" i="7"/>
  <c r="IH8" i="7"/>
  <c r="IH11" i="7"/>
  <c r="IH20" i="7"/>
  <c r="IH18" i="7"/>
  <c r="IH15" i="7"/>
  <c r="IH14" i="7"/>
  <c r="IH9" i="7"/>
  <c r="IH13" i="7"/>
  <c r="IH16" i="7"/>
  <c r="IH12" i="7"/>
  <c r="IH10" i="7"/>
  <c r="IH21" i="7"/>
  <c r="IH7" i="7"/>
  <c r="IH5" i="7" l="1"/>
  <c r="IH4" i="7"/>
  <c r="II2" i="7"/>
  <c r="IH6" i="7"/>
  <c r="H280" i="15" s="1"/>
  <c r="II12" i="7"/>
  <c r="II19" i="7"/>
  <c r="II15" i="7"/>
  <c r="II7" i="7"/>
  <c r="II20" i="7"/>
  <c r="II9" i="7"/>
  <c r="II18" i="7"/>
  <c r="II17" i="7"/>
  <c r="II16" i="7"/>
  <c r="II21" i="7"/>
  <c r="II11" i="7"/>
  <c r="II8" i="7"/>
  <c r="II13" i="7"/>
  <c r="II14" i="7"/>
  <c r="II10" i="7"/>
  <c r="II6" i="7" l="1"/>
  <c r="H281" i="15" s="1"/>
  <c r="II5" i="7"/>
  <c r="IJ2" i="7"/>
  <c r="II4" i="7"/>
  <c r="IJ16" i="7"/>
  <c r="IJ11" i="7"/>
  <c r="IJ19" i="7"/>
  <c r="IJ10" i="7"/>
  <c r="IJ14" i="7"/>
  <c r="IJ13" i="7"/>
  <c r="IJ15" i="7"/>
  <c r="IJ7" i="7"/>
  <c r="IJ12" i="7"/>
  <c r="IJ20" i="7"/>
  <c r="IJ17" i="7"/>
  <c r="IJ18" i="7"/>
  <c r="IJ8" i="7"/>
  <c r="IJ9" i="7"/>
  <c r="IJ21" i="7"/>
  <c r="IJ4" i="7" l="1"/>
  <c r="IJ6" i="7"/>
  <c r="H282" i="15" s="1"/>
  <c r="IJ5" i="7"/>
  <c r="IK2" i="7"/>
  <c r="IK18" i="7"/>
  <c r="IK20" i="7"/>
  <c r="IK16" i="7"/>
  <c r="IK17" i="7"/>
  <c r="IK10" i="7"/>
  <c r="IK8" i="7"/>
  <c r="IK13" i="7"/>
  <c r="IK19" i="7"/>
  <c r="IK9" i="7"/>
  <c r="IK15" i="7"/>
  <c r="IK11" i="7"/>
  <c r="IK12" i="7"/>
  <c r="IK21" i="7"/>
  <c r="IK7" i="7"/>
  <c r="IK14" i="7"/>
  <c r="IL2" i="7" l="1"/>
  <c r="IK6" i="7"/>
  <c r="H283" i="15" s="1"/>
  <c r="IK5" i="7"/>
  <c r="IK4" i="7"/>
  <c r="IL18" i="7"/>
  <c r="IL12" i="7"/>
  <c r="IL13" i="7"/>
  <c r="IL21" i="7"/>
  <c r="IL10" i="7"/>
  <c r="IL15" i="7"/>
  <c r="IL8" i="7"/>
  <c r="IL19" i="7"/>
  <c r="IL9" i="7"/>
  <c r="IL14" i="7"/>
  <c r="IL17" i="7"/>
  <c r="IL16" i="7"/>
  <c r="IL11" i="7"/>
  <c r="IL20" i="7"/>
  <c r="IL7" i="7"/>
  <c r="IL6" i="7" l="1"/>
  <c r="H284" i="15" s="1"/>
  <c r="IL5" i="7"/>
  <c r="IL4" i="7"/>
  <c r="IM2" i="7"/>
  <c r="IM13" i="7"/>
  <c r="IM19" i="7"/>
  <c r="IM15" i="7"/>
  <c r="IM11" i="7"/>
  <c r="IM10" i="7"/>
  <c r="IM8" i="7"/>
  <c r="IM14" i="7"/>
  <c r="IM16" i="7"/>
  <c r="IM7" i="7"/>
  <c r="IM21" i="7"/>
  <c r="IM17" i="7"/>
  <c r="IM9" i="7"/>
  <c r="IM20" i="7"/>
  <c r="IM12" i="7"/>
  <c r="IM18" i="7"/>
  <c r="IM6" i="7" l="1"/>
  <c r="H285" i="15" s="1"/>
  <c r="IM5" i="7"/>
  <c r="IM4" i="7"/>
  <c r="IN2" i="7"/>
  <c r="IN9" i="7"/>
  <c r="IN14" i="7"/>
  <c r="IN13" i="7"/>
  <c r="IN7" i="7"/>
  <c r="IN19" i="7"/>
  <c r="IN18" i="7"/>
  <c r="IN12" i="7"/>
  <c r="IN10" i="7"/>
  <c r="IN11" i="7"/>
  <c r="IN8" i="7"/>
  <c r="IN21" i="7"/>
  <c r="IN17" i="7"/>
  <c r="IN15" i="7"/>
  <c r="IN20" i="7"/>
  <c r="IN16" i="7"/>
  <c r="IN4" i="7" l="1"/>
  <c r="IN6" i="7"/>
  <c r="H286" i="15" s="1"/>
  <c r="IN5" i="7"/>
  <c r="IO2" i="7"/>
  <c r="IO7" i="7"/>
  <c r="IO16" i="7"/>
  <c r="IO18" i="7"/>
  <c r="IO11" i="7"/>
  <c r="IO10" i="7"/>
  <c r="IO15" i="7"/>
  <c r="IO21" i="7"/>
  <c r="IO8" i="7"/>
  <c r="IO20" i="7"/>
  <c r="IO12" i="7"/>
  <c r="IO14" i="7"/>
  <c r="IO17" i="7"/>
  <c r="IO9" i="7"/>
  <c r="IO13" i="7"/>
  <c r="IO19" i="7"/>
  <c r="IP2" i="7" l="1"/>
  <c r="IO6" i="7"/>
  <c r="H287" i="15" s="1"/>
  <c r="IO4" i="7"/>
  <c r="IO5" i="7"/>
  <c r="IP18" i="7"/>
  <c r="IP15" i="7"/>
  <c r="IP21" i="7"/>
  <c r="IP9" i="7"/>
  <c r="IP13" i="7"/>
  <c r="IP19" i="7"/>
  <c r="IP20" i="7"/>
  <c r="IP11" i="7"/>
  <c r="IP7" i="7"/>
  <c r="IP14" i="7"/>
  <c r="IP17" i="7"/>
  <c r="IP8" i="7"/>
  <c r="IP16" i="7"/>
  <c r="IP12" i="7"/>
  <c r="IP10" i="7"/>
  <c r="IP5" i="7" l="1"/>
  <c r="IP4" i="7"/>
  <c r="IQ2" i="7"/>
  <c r="IP6" i="7"/>
  <c r="H288" i="15" s="1"/>
  <c r="H289" i="15" s="1"/>
  <c r="IQ17" i="7"/>
  <c r="IQ18" i="7"/>
  <c r="IQ11" i="7"/>
  <c r="IQ21" i="7"/>
  <c r="IQ12" i="7"/>
  <c r="IQ19" i="7"/>
  <c r="IQ20" i="7"/>
  <c r="IQ10" i="7"/>
  <c r="IQ9" i="7"/>
  <c r="IQ8" i="7"/>
  <c r="IQ7" i="7"/>
  <c r="IQ13" i="7"/>
  <c r="IQ14" i="7"/>
  <c r="IQ15" i="7"/>
  <c r="IQ16" i="7"/>
  <c r="IQ6" i="7" l="1"/>
  <c r="IQ5" i="7"/>
  <c r="IR2" i="7"/>
  <c r="IQ4" i="7"/>
  <c r="IR16" i="7"/>
  <c r="IR9" i="7"/>
  <c r="IR12" i="7"/>
  <c r="IR19" i="7"/>
  <c r="IR10" i="7"/>
  <c r="IR18" i="7"/>
  <c r="IR7" i="7"/>
  <c r="IR14" i="7"/>
  <c r="IR15" i="7"/>
  <c r="IR11" i="7"/>
  <c r="IR8" i="7"/>
  <c r="IR21" i="7"/>
  <c r="IR17" i="7"/>
  <c r="IR20" i="7"/>
  <c r="IR13" i="7"/>
  <c r="IR6" i="7" l="1"/>
  <c r="H292" i="15" s="1"/>
  <c r="IR5" i="7"/>
  <c r="IS2" i="7"/>
  <c r="IR4" i="7"/>
  <c r="IS8" i="7"/>
  <c r="IS13" i="7"/>
  <c r="IS7" i="7"/>
  <c r="IS11" i="7"/>
  <c r="IS21" i="7"/>
  <c r="IS18" i="7"/>
  <c r="IS14" i="7"/>
  <c r="IS19" i="7"/>
  <c r="IS10" i="7"/>
  <c r="IS9" i="7"/>
  <c r="IS12" i="7"/>
  <c r="IS17" i="7"/>
  <c r="IS15" i="7"/>
  <c r="IS16" i="7"/>
  <c r="IS20" i="7"/>
  <c r="IT2" i="7" l="1"/>
  <c r="IS6" i="7"/>
  <c r="H293" i="15" s="1"/>
  <c r="IS4" i="7"/>
  <c r="IS5" i="7"/>
  <c r="IT19" i="7"/>
  <c r="IT13" i="7"/>
  <c r="IT14" i="7"/>
  <c r="IT12" i="7"/>
  <c r="IT8" i="7"/>
  <c r="IT20" i="7"/>
  <c r="IT10" i="7"/>
  <c r="IT16" i="7"/>
  <c r="IT15" i="7"/>
  <c r="IT11" i="7"/>
  <c r="IT9" i="7"/>
  <c r="IT17" i="7"/>
  <c r="IT21" i="7"/>
  <c r="IT7" i="7"/>
  <c r="IT18" i="7"/>
  <c r="IU2" i="7" l="1"/>
  <c r="IT6" i="7"/>
  <c r="H294" i="15" s="1"/>
  <c r="IT4" i="7"/>
  <c r="IT5" i="7"/>
  <c r="IU12" i="7"/>
  <c r="IU21" i="7"/>
  <c r="IU16" i="7"/>
  <c r="IU15" i="7"/>
  <c r="IU18" i="7"/>
  <c r="IU9" i="7"/>
  <c r="IU8" i="7"/>
  <c r="IU17" i="7"/>
  <c r="IU7" i="7"/>
  <c r="IU13" i="7"/>
  <c r="IU11" i="7"/>
  <c r="IU19" i="7"/>
  <c r="IU10" i="7"/>
  <c r="IU14" i="7"/>
  <c r="IU20" i="7"/>
  <c r="IU6" i="7" l="1"/>
  <c r="H295" i="15" s="1"/>
  <c r="IU5" i="7"/>
  <c r="IU4" i="7"/>
  <c r="IV2" i="7"/>
  <c r="IV11" i="7"/>
  <c r="IV17" i="7"/>
  <c r="IV19" i="7"/>
  <c r="IV9" i="7"/>
  <c r="IV14" i="7"/>
  <c r="IV18" i="7"/>
  <c r="IV13" i="7"/>
  <c r="IV16" i="7"/>
  <c r="IV7" i="7"/>
  <c r="IV21" i="7"/>
  <c r="IV12" i="7"/>
  <c r="IV8" i="7"/>
  <c r="IV15" i="7"/>
  <c r="IV20" i="7"/>
  <c r="IV10" i="7"/>
  <c r="IV6" i="7" l="1"/>
  <c r="H296" i="15" s="1"/>
  <c r="IV5" i="7"/>
  <c r="IW2" i="7"/>
  <c r="IV4" i="7"/>
  <c r="IW9" i="7"/>
  <c r="IW10" i="7"/>
  <c r="IW12" i="7"/>
  <c r="IW14" i="7"/>
  <c r="IW21" i="7"/>
  <c r="IW15" i="7"/>
  <c r="IW7" i="7"/>
  <c r="IW20" i="7"/>
  <c r="IW16" i="7"/>
  <c r="IW18" i="7"/>
  <c r="IW17" i="7"/>
  <c r="IW19" i="7"/>
  <c r="IW8" i="7"/>
  <c r="IW13" i="7"/>
  <c r="IW11" i="7"/>
  <c r="IX2" i="7" l="1"/>
  <c r="IW6" i="7"/>
  <c r="H297" i="15" s="1"/>
  <c r="IW5" i="7"/>
  <c r="IW4" i="7"/>
  <c r="IX15" i="7"/>
  <c r="IX19" i="7"/>
  <c r="IX12" i="7"/>
  <c r="IX14" i="7"/>
  <c r="IX18" i="7"/>
  <c r="IX8" i="7"/>
  <c r="IX17" i="7"/>
  <c r="IX7" i="7"/>
  <c r="IX13" i="7"/>
  <c r="IX11" i="7"/>
  <c r="IX21" i="7"/>
  <c r="IX20" i="7"/>
  <c r="IX9" i="7"/>
  <c r="IX16" i="7"/>
  <c r="IX10" i="7"/>
  <c r="IY2" i="7" l="1"/>
  <c r="IX6" i="7"/>
  <c r="H298" i="15" s="1"/>
  <c r="IX4" i="7"/>
  <c r="IX5" i="7"/>
  <c r="IY12" i="7"/>
  <c r="IY10" i="7"/>
  <c r="IY18" i="7"/>
  <c r="IY20" i="7"/>
  <c r="IY7" i="7"/>
  <c r="IY15" i="7"/>
  <c r="IY9" i="7"/>
  <c r="IY13" i="7"/>
  <c r="IY11" i="7"/>
  <c r="IY14" i="7"/>
  <c r="IY17" i="7"/>
  <c r="IY8" i="7"/>
  <c r="IY21" i="7"/>
  <c r="IY19" i="7"/>
  <c r="IY16" i="7"/>
  <c r="IY6" i="7" l="1"/>
  <c r="H299" i="15" s="1"/>
  <c r="IY5" i="7"/>
  <c r="IZ2" i="7"/>
  <c r="IY4" i="7"/>
  <c r="IZ12" i="7"/>
  <c r="IZ11" i="7"/>
  <c r="IZ14" i="7"/>
  <c r="IZ21" i="7"/>
  <c r="IZ17" i="7"/>
  <c r="IZ15" i="7"/>
  <c r="IZ8" i="7"/>
  <c r="IZ16" i="7"/>
  <c r="IZ18" i="7"/>
  <c r="IZ7" i="7"/>
  <c r="IZ20" i="7"/>
  <c r="IZ19" i="7"/>
  <c r="IZ13" i="7"/>
  <c r="IZ10" i="7"/>
  <c r="IZ9" i="7"/>
  <c r="IZ6" i="7" l="1"/>
  <c r="H300" i="15" s="1"/>
  <c r="IZ5" i="7"/>
  <c r="JA2" i="7"/>
  <c r="IZ4" i="7"/>
  <c r="JA10" i="7"/>
  <c r="JA8" i="7"/>
  <c r="JA20" i="7"/>
  <c r="JA16" i="7"/>
  <c r="JA18" i="7"/>
  <c r="JA13" i="7"/>
  <c r="JA11" i="7"/>
  <c r="JA14" i="7"/>
  <c r="JA15" i="7"/>
  <c r="JA21" i="7"/>
  <c r="JA12" i="7"/>
  <c r="JA17" i="7"/>
  <c r="JA19" i="7"/>
  <c r="JA9" i="7"/>
  <c r="JA7" i="7"/>
  <c r="JB2" i="7" l="1"/>
  <c r="JA6" i="7"/>
  <c r="H301" i="15" s="1"/>
  <c r="JA4" i="7"/>
  <c r="JA5" i="7"/>
  <c r="JB12" i="7"/>
  <c r="JB10" i="7"/>
  <c r="JB20" i="7"/>
  <c r="JB13" i="7"/>
  <c r="JB21" i="7"/>
  <c r="JB15" i="7"/>
  <c r="JB14" i="7"/>
  <c r="JB8" i="7"/>
  <c r="JB19" i="7"/>
  <c r="JB16" i="7"/>
  <c r="JB7" i="7"/>
  <c r="JB18" i="7"/>
  <c r="JB9" i="7"/>
  <c r="JB17" i="7"/>
  <c r="JB11" i="7"/>
  <c r="JC2" i="7" l="1"/>
  <c r="JB6" i="7"/>
  <c r="H302" i="15" s="1"/>
  <c r="JB4" i="7"/>
  <c r="JB5" i="7"/>
  <c r="JC13" i="7"/>
  <c r="JC9" i="7"/>
  <c r="JC21" i="7"/>
  <c r="JC11" i="7"/>
  <c r="JC20" i="7"/>
  <c r="JC14" i="7"/>
  <c r="JC12" i="7"/>
  <c r="JC16" i="7"/>
  <c r="JC18" i="7"/>
  <c r="JC17" i="7"/>
  <c r="JC7" i="7"/>
  <c r="JC15" i="7"/>
  <c r="JC10" i="7"/>
  <c r="JC19" i="7"/>
  <c r="JC8" i="7"/>
  <c r="JC6" i="7" l="1"/>
  <c r="H303" i="15" s="1"/>
  <c r="JC5" i="7"/>
  <c r="JC4" i="7"/>
  <c r="JD2" i="7"/>
  <c r="JD9" i="7"/>
  <c r="JD20" i="7"/>
  <c r="JD16" i="7"/>
  <c r="JD14" i="7"/>
  <c r="JD7" i="7"/>
  <c r="JD18" i="7"/>
  <c r="JD10" i="7"/>
  <c r="JD15" i="7"/>
  <c r="JD19" i="7"/>
  <c r="JD8" i="7"/>
  <c r="JD17" i="7"/>
  <c r="JD21" i="7"/>
  <c r="JD12" i="7"/>
  <c r="JD11" i="7"/>
  <c r="JD13" i="7"/>
  <c r="JD6" i="7" l="1"/>
  <c r="H304" i="15" s="1"/>
  <c r="JD5" i="7"/>
  <c r="JE2" i="7"/>
  <c r="JD4" i="7"/>
  <c r="JE15" i="7"/>
  <c r="JE11" i="7"/>
  <c r="JE12" i="7"/>
  <c r="JE18" i="7"/>
  <c r="JE8" i="7"/>
  <c r="JE20" i="7"/>
  <c r="JE21" i="7"/>
  <c r="JE9" i="7"/>
  <c r="JE13" i="7"/>
  <c r="JE10" i="7"/>
  <c r="JE16" i="7"/>
  <c r="JE14" i="7"/>
  <c r="JE19" i="7"/>
  <c r="JE17" i="7"/>
  <c r="JE7" i="7"/>
  <c r="JF2" i="7" l="1"/>
  <c r="JE6" i="7"/>
  <c r="H305" i="15" s="1"/>
  <c r="JE4" i="7"/>
  <c r="JE5" i="7"/>
  <c r="JF16" i="7"/>
  <c r="JF19" i="7"/>
  <c r="JF8" i="7"/>
  <c r="JF15" i="7"/>
  <c r="JF10" i="7"/>
  <c r="JF20" i="7"/>
  <c r="JF13" i="7"/>
  <c r="JF12" i="7"/>
  <c r="JF11" i="7"/>
  <c r="JF17" i="7"/>
  <c r="JF14" i="7"/>
  <c r="JF18" i="7"/>
  <c r="JF9" i="7"/>
  <c r="JF7" i="7"/>
  <c r="JF21" i="7"/>
  <c r="JG2" i="7" l="1"/>
  <c r="JF6" i="7"/>
  <c r="H306" i="15" s="1"/>
  <c r="H307" i="15" s="1"/>
  <c r="H309" i="15" s="1"/>
  <c r="AA15" i="3" s="1"/>
  <c r="Y15" i="3" s="1"/>
  <c r="JF4" i="7"/>
  <c r="JF5" i="7"/>
  <c r="JG7" i="7"/>
  <c r="JG14" i="7"/>
  <c r="JG16" i="7"/>
  <c r="JG13" i="7"/>
  <c r="JG18" i="7"/>
  <c r="JG20" i="7"/>
  <c r="JG8" i="7"/>
  <c r="JG15" i="7"/>
  <c r="JG10" i="7"/>
  <c r="JG19" i="7"/>
  <c r="JG9" i="7"/>
  <c r="JG11" i="7"/>
  <c r="JG21" i="7"/>
  <c r="JG17" i="7"/>
  <c r="JG12" i="7"/>
  <c r="X15" i="3" l="1"/>
  <c r="JG6" i="7"/>
  <c r="JG5" i="7"/>
  <c r="JH2" i="7"/>
  <c r="JG4" i="7"/>
  <c r="JH21" i="7"/>
  <c r="JH14" i="7"/>
  <c r="JH8" i="7"/>
  <c r="JH9" i="7"/>
  <c r="JH18" i="7"/>
  <c r="JH17" i="7"/>
  <c r="JH10" i="7"/>
  <c r="JH15" i="7"/>
  <c r="JH7" i="7"/>
  <c r="JH13" i="7"/>
  <c r="JH11" i="7"/>
  <c r="JH16" i="7"/>
  <c r="JH12" i="7"/>
  <c r="JH20" i="7"/>
  <c r="JH19" i="7"/>
  <c r="JH6" i="7" l="1"/>
  <c r="JH5" i="7"/>
  <c r="JI2" i="7"/>
  <c r="JH4" i="7"/>
  <c r="JI14" i="7"/>
  <c r="JI15" i="7"/>
  <c r="JI17" i="7"/>
  <c r="JI12" i="7"/>
  <c r="JI8" i="7"/>
  <c r="JI20" i="7"/>
  <c r="JI9" i="7"/>
  <c r="JI21" i="7"/>
  <c r="JI13" i="7"/>
  <c r="JI18" i="7"/>
  <c r="JI7" i="7"/>
  <c r="JI16" i="7"/>
  <c r="JI19" i="7"/>
  <c r="JI10" i="7"/>
  <c r="JI11" i="7"/>
  <c r="JJ2" i="7" l="1"/>
  <c r="JI5" i="7"/>
  <c r="JI4" i="7"/>
  <c r="JI6" i="7"/>
  <c r="JJ21" i="7"/>
  <c r="JJ4" i="7" l="1"/>
  <c r="JK2" i="7"/>
  <c r="JJ6" i="7"/>
  <c r="JJ5" i="7"/>
  <c r="JK18" i="7"/>
  <c r="JJ13" i="7"/>
  <c r="JK21" i="7"/>
  <c r="JJ17" i="7"/>
  <c r="JK20" i="7"/>
  <c r="JK19" i="7"/>
  <c r="JK9" i="7"/>
  <c r="JJ14" i="7"/>
  <c r="JK13" i="7"/>
  <c r="JK17" i="7"/>
  <c r="JJ7" i="7"/>
  <c r="JK7" i="7"/>
  <c r="JK12" i="7"/>
  <c r="JJ19" i="7"/>
  <c r="JK8" i="7"/>
  <c r="JK10" i="7"/>
  <c r="JJ8" i="7"/>
  <c r="JK14" i="7"/>
  <c r="JK11" i="7"/>
  <c r="JJ18" i="7"/>
  <c r="JJ16" i="7"/>
  <c r="JK16" i="7"/>
  <c r="JJ15" i="7"/>
  <c r="JJ12" i="7"/>
  <c r="JJ10" i="7"/>
  <c r="JJ20" i="7"/>
  <c r="JJ9" i="7"/>
  <c r="JJ11" i="7"/>
  <c r="JK15" i="7"/>
  <c r="JK6" i="7" l="1"/>
  <c r="JK5" i="7"/>
  <c r="JK4" i="7"/>
  <c r="JL2" i="7"/>
  <c r="JL13" i="7"/>
  <c r="JL17" i="7"/>
  <c r="JL16" i="7"/>
  <c r="JL18" i="7"/>
  <c r="JL19" i="7"/>
  <c r="JL12" i="7"/>
  <c r="JL11" i="7"/>
  <c r="JL7" i="7"/>
  <c r="JL15" i="7"/>
  <c r="JL20" i="7"/>
  <c r="JL21" i="7"/>
  <c r="JL10" i="7"/>
  <c r="JL14" i="7"/>
  <c r="JL9" i="7"/>
  <c r="JL8" i="7"/>
  <c r="JL6" i="7" l="1"/>
  <c r="I271" i="15" s="1"/>
  <c r="JL5" i="7"/>
  <c r="JM2" i="7"/>
  <c r="JL4" i="7"/>
  <c r="JM8" i="7"/>
  <c r="JM16" i="7"/>
  <c r="JM13" i="7"/>
  <c r="JM19" i="7"/>
  <c r="JM21" i="7"/>
  <c r="JM9" i="7"/>
  <c r="JM14" i="7"/>
  <c r="JM10" i="7"/>
  <c r="JM18" i="7"/>
  <c r="JM15" i="7"/>
  <c r="JM11" i="7"/>
  <c r="JM20" i="7"/>
  <c r="JM7" i="7"/>
  <c r="JM12" i="7"/>
  <c r="JM17" i="7"/>
  <c r="JN2" i="7" l="1"/>
  <c r="JM6" i="7"/>
  <c r="I274" i="15" s="1"/>
  <c r="JM4" i="7"/>
  <c r="JM5" i="7"/>
  <c r="JN18" i="7"/>
  <c r="JN8" i="7"/>
  <c r="JN15" i="7"/>
  <c r="JN14" i="7"/>
  <c r="JN20" i="7"/>
  <c r="JN12" i="7"/>
  <c r="JN17" i="7"/>
  <c r="JN11" i="7"/>
  <c r="JN10" i="7"/>
  <c r="JN16" i="7"/>
  <c r="JN9" i="7"/>
  <c r="JN7" i="7"/>
  <c r="JN13" i="7"/>
  <c r="JN21" i="7"/>
  <c r="JN19" i="7"/>
  <c r="JN4" i="7" l="1"/>
  <c r="JO2" i="7"/>
  <c r="JN6" i="7"/>
  <c r="I275" i="15" s="1"/>
  <c r="JN5" i="7"/>
  <c r="JO17" i="7"/>
  <c r="JO16" i="7"/>
  <c r="JO9" i="7"/>
  <c r="JO7" i="7"/>
  <c r="JO20" i="7"/>
  <c r="JO8" i="7"/>
  <c r="JO13" i="7"/>
  <c r="JO12" i="7"/>
  <c r="JO11" i="7"/>
  <c r="JO21" i="7"/>
  <c r="JO10" i="7"/>
  <c r="JO15" i="7"/>
  <c r="JO18" i="7"/>
  <c r="JO19" i="7"/>
  <c r="JO14" i="7"/>
  <c r="JO6" i="7" l="1"/>
  <c r="I276" i="15" s="1"/>
  <c r="JO5" i="7"/>
  <c r="JP2" i="7"/>
  <c r="JO4" i="7"/>
  <c r="JP19" i="7"/>
  <c r="JP15" i="7"/>
  <c r="JP20" i="7"/>
  <c r="JP7" i="7"/>
  <c r="JP9" i="7"/>
  <c r="JP12" i="7"/>
  <c r="JP18" i="7"/>
  <c r="JP10" i="7"/>
  <c r="JP16" i="7"/>
  <c r="JP17" i="7"/>
  <c r="JP21" i="7"/>
  <c r="JP14" i="7"/>
  <c r="JP11" i="7"/>
  <c r="JP13" i="7"/>
  <c r="JP8" i="7"/>
  <c r="JP4" i="7" l="1"/>
  <c r="JP5" i="7"/>
  <c r="JQ2" i="7"/>
  <c r="JP6" i="7"/>
  <c r="I277" i="15" s="1"/>
  <c r="JQ11" i="7"/>
  <c r="JQ21" i="7"/>
  <c r="JQ7" i="7"/>
  <c r="JQ19" i="7"/>
  <c r="JQ14" i="7"/>
  <c r="JQ12" i="7"/>
  <c r="JQ10" i="7"/>
  <c r="JQ9" i="7"/>
  <c r="JQ15" i="7"/>
  <c r="JQ18" i="7"/>
  <c r="JQ17" i="7"/>
  <c r="JQ13" i="7"/>
  <c r="JQ20" i="7"/>
  <c r="JQ16" i="7"/>
  <c r="JQ8" i="7"/>
  <c r="JR2" i="7" l="1"/>
  <c r="JQ6" i="7"/>
  <c r="I278" i="15" s="1"/>
  <c r="JQ4" i="7"/>
  <c r="JQ5" i="7"/>
  <c r="JR16" i="7"/>
  <c r="JR19" i="7"/>
  <c r="JR17" i="7"/>
  <c r="JR7" i="7"/>
  <c r="JR15" i="7"/>
  <c r="JR13" i="7"/>
  <c r="JR14" i="7"/>
  <c r="JR10" i="7"/>
  <c r="JR12" i="7"/>
  <c r="JR11" i="7"/>
  <c r="JR18" i="7"/>
  <c r="JR21" i="7"/>
  <c r="JR20" i="7"/>
  <c r="JR8" i="7"/>
  <c r="JR9" i="7"/>
  <c r="JS2" i="7" l="1"/>
  <c r="JR6" i="7"/>
  <c r="I279" i="15" s="1"/>
  <c r="JR5" i="7"/>
  <c r="JR4" i="7"/>
  <c r="JS20" i="7"/>
  <c r="JS18" i="7"/>
  <c r="JS7" i="7"/>
  <c r="JS16" i="7"/>
  <c r="JS9" i="7"/>
  <c r="JS17" i="7"/>
  <c r="JS21" i="7"/>
  <c r="JS12" i="7"/>
  <c r="JS11" i="7"/>
  <c r="JS13" i="7"/>
  <c r="JS8" i="7"/>
  <c r="JS19" i="7"/>
  <c r="JS15" i="7"/>
  <c r="JS10" i="7"/>
  <c r="JS14" i="7"/>
  <c r="JS6" i="7" l="1"/>
  <c r="I280" i="15" s="1"/>
  <c r="JS5" i="7"/>
  <c r="JS4" i="7"/>
  <c r="JT2" i="7"/>
  <c r="JT19" i="7"/>
  <c r="JT11" i="7"/>
  <c r="JT13" i="7"/>
  <c r="JT12" i="7"/>
  <c r="JT8" i="7"/>
  <c r="JT16" i="7"/>
  <c r="JT15" i="7"/>
  <c r="JT14" i="7"/>
  <c r="JT18" i="7"/>
  <c r="JT10" i="7"/>
  <c r="JT17" i="7"/>
  <c r="JT7" i="7"/>
  <c r="JT9" i="7"/>
  <c r="JT20" i="7"/>
  <c r="JT21" i="7"/>
  <c r="JT5" i="7" l="1"/>
  <c r="JT4" i="7"/>
  <c r="JU2" i="7"/>
  <c r="JT6" i="7"/>
  <c r="I281" i="15" s="1"/>
  <c r="JU19" i="7"/>
  <c r="JU20" i="7"/>
  <c r="JU9" i="7"/>
  <c r="JU14" i="7"/>
  <c r="JU18" i="7"/>
  <c r="JU16" i="7"/>
  <c r="JU10" i="7"/>
  <c r="JU13" i="7"/>
  <c r="JU8" i="7"/>
  <c r="JU12" i="7"/>
  <c r="JU7" i="7"/>
  <c r="JU11" i="7"/>
  <c r="JU17" i="7"/>
  <c r="JU15" i="7"/>
  <c r="JU21" i="7"/>
  <c r="JV2" i="7" l="1"/>
  <c r="JU6" i="7"/>
  <c r="I282" i="15" s="1"/>
  <c r="JU4" i="7"/>
  <c r="JU5" i="7"/>
  <c r="JV20" i="7"/>
  <c r="JV18" i="7"/>
  <c r="JV13" i="7"/>
  <c r="JV7" i="7"/>
  <c r="JV10" i="7"/>
  <c r="JV14" i="7"/>
  <c r="JV15" i="7"/>
  <c r="JV11" i="7"/>
  <c r="JV9" i="7"/>
  <c r="JV17" i="7"/>
  <c r="JV16" i="7"/>
  <c r="JV12" i="7"/>
  <c r="JV8" i="7"/>
  <c r="JV19" i="7"/>
  <c r="JV21" i="7"/>
  <c r="JW2" i="7" l="1"/>
  <c r="JV6" i="7"/>
  <c r="I283" i="15" s="1"/>
  <c r="JV5" i="7"/>
  <c r="JV4" i="7"/>
  <c r="JW13" i="7"/>
  <c r="JW11" i="7"/>
  <c r="JW8" i="7"/>
  <c r="JW10" i="7"/>
  <c r="JW15" i="7"/>
  <c r="JW17" i="7"/>
  <c r="JW7" i="7"/>
  <c r="JW16" i="7"/>
  <c r="JW20" i="7"/>
  <c r="JW21" i="7"/>
  <c r="JW12" i="7"/>
  <c r="JW19" i="7"/>
  <c r="JW9" i="7"/>
  <c r="JW18" i="7"/>
  <c r="JW14" i="7"/>
  <c r="JW6" i="7" l="1"/>
  <c r="I284" i="15" s="1"/>
  <c r="JW5" i="7"/>
  <c r="JW4" i="7"/>
  <c r="JX2" i="7"/>
  <c r="JX20" i="7"/>
  <c r="JX16" i="7"/>
  <c r="JX21" i="7"/>
  <c r="JX15" i="7"/>
  <c r="JX10" i="7"/>
  <c r="JX13" i="7"/>
  <c r="JX11" i="7"/>
  <c r="JX7" i="7"/>
  <c r="JX9" i="7"/>
  <c r="JX18" i="7"/>
  <c r="JX17" i="7"/>
  <c r="JX14" i="7"/>
  <c r="JX8" i="7"/>
  <c r="JX19" i="7"/>
  <c r="JX12" i="7"/>
  <c r="JX6" i="7" l="1"/>
  <c r="I285" i="15" s="1"/>
  <c r="JX5" i="7"/>
  <c r="JX4" i="7"/>
  <c r="JY2" i="7"/>
  <c r="JY13" i="7"/>
  <c r="JY15" i="7"/>
  <c r="JY18" i="7"/>
  <c r="JY7" i="7"/>
  <c r="JY20" i="7"/>
  <c r="JY10" i="7"/>
  <c r="JY16" i="7"/>
  <c r="JY12" i="7"/>
  <c r="JY21" i="7"/>
  <c r="JY14" i="7"/>
  <c r="JY11" i="7"/>
  <c r="JY19" i="7"/>
  <c r="JY9" i="7"/>
  <c r="JY17" i="7"/>
  <c r="JY8" i="7"/>
  <c r="JZ2" i="7" l="1"/>
  <c r="JY6" i="7"/>
  <c r="I286" i="15" s="1"/>
  <c r="JY5" i="7"/>
  <c r="JY4" i="7"/>
  <c r="JZ7" i="7"/>
  <c r="JZ21" i="7"/>
  <c r="JZ19" i="7"/>
  <c r="JZ20" i="7"/>
  <c r="JZ10" i="7"/>
  <c r="JZ17" i="7"/>
  <c r="JZ18" i="7"/>
  <c r="JZ16" i="7"/>
  <c r="JZ13" i="7"/>
  <c r="JZ8" i="7"/>
  <c r="JZ14" i="7"/>
  <c r="JZ12" i="7"/>
  <c r="JZ11" i="7"/>
  <c r="JZ9" i="7"/>
  <c r="JZ15" i="7"/>
  <c r="KA2" i="7" l="1"/>
  <c r="JZ6" i="7"/>
  <c r="I287" i="15" s="1"/>
  <c r="JZ4" i="7"/>
  <c r="JZ5" i="7"/>
  <c r="KA15" i="7"/>
  <c r="KA8" i="7"/>
  <c r="KA17" i="7"/>
  <c r="KA11" i="7"/>
  <c r="KA18" i="7"/>
  <c r="KA14" i="7"/>
  <c r="KA20" i="7"/>
  <c r="KA10" i="7"/>
  <c r="KA16" i="7"/>
  <c r="KA9" i="7"/>
  <c r="KA12" i="7"/>
  <c r="KA19" i="7"/>
  <c r="KA7" i="7"/>
  <c r="KA13" i="7"/>
  <c r="KA21" i="7"/>
  <c r="KA6" i="7" l="1"/>
  <c r="I288" i="15" s="1"/>
  <c r="I289" i="15" s="1"/>
  <c r="KA5" i="7"/>
  <c r="KA4" i="7"/>
  <c r="KB2" i="7"/>
  <c r="KB8" i="7"/>
  <c r="KB10" i="7"/>
  <c r="KB13" i="7"/>
  <c r="KB11" i="7"/>
  <c r="KB9" i="7"/>
  <c r="KB15" i="7"/>
  <c r="KB18" i="7"/>
  <c r="KB7" i="7"/>
  <c r="KB19" i="7"/>
  <c r="KB17" i="7"/>
  <c r="KB16" i="7"/>
  <c r="KB20" i="7"/>
  <c r="KB12" i="7"/>
  <c r="KB21" i="7"/>
  <c r="KB14" i="7"/>
  <c r="KB6" i="7" l="1"/>
  <c r="KB5" i="7"/>
  <c r="KB4" i="7"/>
  <c r="KC2" i="7"/>
  <c r="KC18" i="7"/>
  <c r="KC9" i="7"/>
  <c r="KC12" i="7"/>
  <c r="KC15" i="7"/>
  <c r="KC8" i="7"/>
  <c r="KC13" i="7"/>
  <c r="KC16" i="7"/>
  <c r="KC21" i="7"/>
  <c r="KC11" i="7"/>
  <c r="KC14" i="7"/>
  <c r="KC17" i="7"/>
  <c r="KC19" i="7"/>
  <c r="KC10" i="7"/>
  <c r="KC7" i="7"/>
  <c r="KC20" i="7"/>
  <c r="KC6" i="7" l="1"/>
  <c r="I292" i="15" s="1"/>
  <c r="KC5" i="7"/>
  <c r="KD2" i="7"/>
  <c r="KC4" i="7"/>
  <c r="KD10" i="7"/>
  <c r="KD11" i="7"/>
  <c r="KD21" i="7"/>
  <c r="KD16" i="7"/>
  <c r="KD19" i="7"/>
  <c r="KD7" i="7"/>
  <c r="KD9" i="7"/>
  <c r="KD12" i="7"/>
  <c r="KD20" i="7"/>
  <c r="KD14" i="7"/>
  <c r="KD18" i="7"/>
  <c r="KD15" i="7"/>
  <c r="KD17" i="7"/>
  <c r="KD13" i="7"/>
  <c r="KD8" i="7"/>
  <c r="KE2" i="7" l="1"/>
  <c r="KD5" i="7"/>
  <c r="KD4" i="7"/>
  <c r="KD6" i="7"/>
  <c r="I293" i="15" s="1"/>
  <c r="KE18" i="7"/>
  <c r="KE19" i="7"/>
  <c r="KE20" i="7"/>
  <c r="KE13" i="7"/>
  <c r="KE15" i="7"/>
  <c r="KE21" i="7"/>
  <c r="KE17" i="7"/>
  <c r="KE9" i="7"/>
  <c r="KE14" i="7"/>
  <c r="KE11" i="7"/>
  <c r="KE7" i="7"/>
  <c r="KE16" i="7"/>
  <c r="KE12" i="7"/>
  <c r="KE10" i="7"/>
  <c r="KE8" i="7"/>
  <c r="KF2" i="7" l="1"/>
  <c r="KE6" i="7"/>
  <c r="I294" i="15" s="1"/>
  <c r="KE4" i="7"/>
  <c r="KE5" i="7"/>
  <c r="KF14" i="7"/>
  <c r="KF20" i="7"/>
  <c r="KF21" i="7"/>
  <c r="KF8" i="7"/>
  <c r="KF17" i="7"/>
  <c r="KF9" i="7"/>
  <c r="KF16" i="7"/>
  <c r="KF7" i="7"/>
  <c r="KF11" i="7"/>
  <c r="KF13" i="7"/>
  <c r="KF18" i="7"/>
  <c r="KF15" i="7"/>
  <c r="KF10" i="7"/>
  <c r="KF12" i="7"/>
  <c r="KF19" i="7"/>
  <c r="KG2" i="7" l="1"/>
  <c r="KF6" i="7"/>
  <c r="I295" i="15" s="1"/>
  <c r="KF5" i="7"/>
  <c r="KF4" i="7"/>
  <c r="KG19" i="7"/>
  <c r="KG7" i="7"/>
  <c r="KG13" i="7"/>
  <c r="KG16" i="7"/>
  <c r="KG21" i="7"/>
  <c r="KG14" i="7"/>
  <c r="KG12" i="7"/>
  <c r="KG20" i="7"/>
  <c r="KG10" i="7"/>
  <c r="KG17" i="7"/>
  <c r="KG11" i="7"/>
  <c r="KG15" i="7"/>
  <c r="KG8" i="7"/>
  <c r="KG9" i="7"/>
  <c r="KG18" i="7"/>
  <c r="KG6" i="7" l="1"/>
  <c r="I296" i="15" s="1"/>
  <c r="KG5" i="7"/>
  <c r="KG4" i="7"/>
  <c r="KH2" i="7"/>
  <c r="KH20" i="7"/>
  <c r="KH21" i="7"/>
  <c r="KH19" i="7"/>
  <c r="KH18" i="7"/>
  <c r="KH14" i="7"/>
  <c r="KH17" i="7"/>
  <c r="KH11" i="7"/>
  <c r="KH15" i="7"/>
  <c r="KH9" i="7"/>
  <c r="KH10" i="7"/>
  <c r="KH12" i="7"/>
  <c r="KH8" i="7"/>
  <c r="KH13" i="7"/>
  <c r="KH16" i="7"/>
  <c r="KH7" i="7"/>
  <c r="KH5" i="7" l="1"/>
  <c r="KH4" i="7"/>
  <c r="KI2" i="7"/>
  <c r="KH6" i="7"/>
  <c r="I297" i="15" s="1"/>
  <c r="KI13" i="7"/>
  <c r="KI9" i="7"/>
  <c r="KI20" i="7"/>
  <c r="KI15" i="7"/>
  <c r="KI14" i="7"/>
  <c r="KI18" i="7"/>
  <c r="KI21" i="7"/>
  <c r="KI7" i="7"/>
  <c r="KI19" i="7"/>
  <c r="KI16" i="7"/>
  <c r="KI11" i="7"/>
  <c r="KI17" i="7"/>
  <c r="KI10" i="7"/>
  <c r="KI8" i="7"/>
  <c r="KI12" i="7"/>
  <c r="KJ2" i="7" l="1"/>
  <c r="KI6" i="7"/>
  <c r="I298" i="15" s="1"/>
  <c r="KI5" i="7"/>
  <c r="KI4" i="7"/>
  <c r="KJ12" i="7"/>
  <c r="KJ18" i="7"/>
  <c r="KJ11" i="7"/>
  <c r="KJ14" i="7"/>
  <c r="KJ19" i="7"/>
  <c r="KJ20" i="7"/>
  <c r="KJ21" i="7"/>
  <c r="KJ16" i="7"/>
  <c r="KJ10" i="7"/>
  <c r="KJ13" i="7"/>
  <c r="KJ15" i="7"/>
  <c r="KJ7" i="7"/>
  <c r="KJ8" i="7"/>
  <c r="KJ9" i="7"/>
  <c r="KJ17" i="7"/>
  <c r="KK2" i="7" l="1"/>
  <c r="KJ6" i="7"/>
  <c r="I299" i="15" s="1"/>
  <c r="KJ5" i="7"/>
  <c r="KJ4" i="7"/>
  <c r="KK11" i="7"/>
  <c r="KK8" i="7"/>
  <c r="KK13" i="7"/>
  <c r="KK21" i="7"/>
  <c r="KK10" i="7"/>
  <c r="KK7" i="7"/>
  <c r="KK9" i="7"/>
  <c r="KK19" i="7"/>
  <c r="KK17" i="7"/>
  <c r="KK20" i="7"/>
  <c r="KK14" i="7"/>
  <c r="KK12" i="7"/>
  <c r="KK15" i="7"/>
  <c r="KK16" i="7"/>
  <c r="KK18" i="7"/>
  <c r="KK6" i="7" l="1"/>
  <c r="I300" i="15" s="1"/>
  <c r="KK5" i="7"/>
  <c r="KK4" i="7"/>
  <c r="KL2" i="7"/>
  <c r="KL12" i="7"/>
  <c r="KL17" i="7"/>
  <c r="KL11" i="7"/>
  <c r="KL9" i="7"/>
  <c r="KL10" i="7"/>
  <c r="KL18" i="7"/>
  <c r="KL15" i="7"/>
  <c r="KL7" i="7"/>
  <c r="KL20" i="7"/>
  <c r="KL16" i="7"/>
  <c r="KL13" i="7"/>
  <c r="KL19" i="7"/>
  <c r="KL8" i="7"/>
  <c r="KL21" i="7"/>
  <c r="KL14" i="7"/>
  <c r="KL5" i="7" l="1"/>
  <c r="KL4" i="7"/>
  <c r="KM2" i="7"/>
  <c r="KL6" i="7"/>
  <c r="I301" i="15" s="1"/>
  <c r="KM7" i="7"/>
  <c r="KM15" i="7"/>
  <c r="KM10" i="7"/>
  <c r="KM8" i="7"/>
  <c r="KM17" i="7"/>
  <c r="KM18" i="7"/>
  <c r="KM11" i="7"/>
  <c r="KM9" i="7"/>
  <c r="KM14" i="7"/>
  <c r="KM21" i="7"/>
  <c r="KM12" i="7"/>
  <c r="KM16" i="7"/>
  <c r="KM19" i="7"/>
  <c r="KM20" i="7"/>
  <c r="KM13" i="7"/>
  <c r="KN2" i="7" l="1"/>
  <c r="KM6" i="7"/>
  <c r="I302" i="15" s="1"/>
  <c r="KM5" i="7"/>
  <c r="KM4" i="7"/>
  <c r="KN14" i="7"/>
  <c r="KN10" i="7"/>
  <c r="KN11" i="7"/>
  <c r="KN20" i="7"/>
  <c r="KN16" i="7"/>
  <c r="KN7" i="7"/>
  <c r="KN15" i="7"/>
  <c r="KN12" i="7"/>
  <c r="KN18" i="7"/>
  <c r="KN8" i="7"/>
  <c r="KN19" i="7"/>
  <c r="KN13" i="7"/>
  <c r="KN21" i="7"/>
  <c r="KN17" i="7"/>
  <c r="KN9" i="7"/>
  <c r="KO2" i="7" l="1"/>
  <c r="KN6" i="7"/>
  <c r="I303" i="15" s="1"/>
  <c r="KN5" i="7"/>
  <c r="KN4" i="7"/>
  <c r="KO10" i="7"/>
  <c r="KO8" i="7"/>
  <c r="KO12" i="7"/>
  <c r="KO21" i="7"/>
  <c r="KO17" i="7"/>
  <c r="KO7" i="7"/>
  <c r="KO20" i="7"/>
  <c r="KO13" i="7"/>
  <c r="KO18" i="7"/>
  <c r="KO11" i="7"/>
  <c r="KO9" i="7"/>
  <c r="KO16" i="7"/>
  <c r="KO14" i="7"/>
  <c r="KO15" i="7"/>
  <c r="KO19" i="7"/>
  <c r="KO5" i="7" l="1"/>
  <c r="KO4" i="7"/>
  <c r="KP2" i="7"/>
  <c r="KO6" i="7"/>
  <c r="I304" i="15" s="1"/>
  <c r="KP7" i="7"/>
  <c r="KP8" i="7"/>
  <c r="KP9" i="7"/>
  <c r="KP21" i="7"/>
  <c r="KP20" i="7"/>
  <c r="KP11" i="7"/>
  <c r="KP17" i="7"/>
  <c r="KP18" i="7"/>
  <c r="KP19" i="7"/>
  <c r="KP15" i="7"/>
  <c r="KP10" i="7"/>
  <c r="KP13" i="7"/>
  <c r="KP14" i="7"/>
  <c r="KP16" i="7"/>
  <c r="KP12" i="7"/>
  <c r="KP6" i="7" l="1"/>
  <c r="I305" i="15" s="1"/>
  <c r="KP5" i="7"/>
  <c r="KP4" i="7"/>
  <c r="KQ2" i="7"/>
  <c r="KQ21" i="7"/>
  <c r="KQ19" i="7"/>
  <c r="KQ18" i="7"/>
  <c r="KQ11" i="7"/>
  <c r="KQ16" i="7"/>
  <c r="KQ15" i="7"/>
  <c r="KQ14" i="7"/>
  <c r="KQ9" i="7"/>
  <c r="KQ17" i="7"/>
  <c r="KQ12" i="7"/>
  <c r="KQ7" i="7"/>
  <c r="KQ10" i="7"/>
  <c r="KQ8" i="7"/>
  <c r="KQ13" i="7"/>
  <c r="KQ20" i="7"/>
  <c r="KR2" i="7" l="1"/>
  <c r="KQ6" i="7"/>
  <c r="I306" i="15" s="1"/>
  <c r="I307" i="15" s="1"/>
  <c r="I309" i="15" s="1"/>
  <c r="AA16" i="3" s="1"/>
  <c r="Y16" i="3" s="1"/>
  <c r="KQ5" i="7"/>
  <c r="KQ4" i="7"/>
  <c r="KR8" i="7"/>
  <c r="KR12" i="7"/>
  <c r="KR16" i="7"/>
  <c r="KR9" i="7"/>
  <c r="KR19" i="7"/>
  <c r="KR17" i="7"/>
  <c r="KR15" i="7"/>
  <c r="KR13" i="7"/>
  <c r="KR18" i="7"/>
  <c r="KR10" i="7"/>
  <c r="KR11" i="7"/>
  <c r="KR7" i="7"/>
  <c r="KR14" i="7"/>
  <c r="KR20" i="7"/>
  <c r="KR21" i="7"/>
  <c r="X16" i="3" l="1"/>
  <c r="KS2" i="7"/>
  <c r="KR6" i="7"/>
  <c r="KR4" i="7"/>
  <c r="KR5" i="7"/>
  <c r="KS14" i="7"/>
  <c r="KS10" i="7"/>
  <c r="KS19" i="7"/>
  <c r="KS12" i="7"/>
  <c r="KS15" i="7"/>
  <c r="KS21" i="7"/>
  <c r="KS13" i="7"/>
  <c r="KS16" i="7"/>
  <c r="KS7" i="7"/>
  <c r="KS9" i="7"/>
  <c r="KS17" i="7"/>
  <c r="KS11" i="7"/>
  <c r="KS8" i="7"/>
  <c r="KS20" i="7"/>
  <c r="KS18" i="7"/>
  <c r="KS6" i="7" l="1"/>
  <c r="KS5" i="7"/>
  <c r="KS4" i="7"/>
  <c r="KT2" i="7"/>
  <c r="KT15" i="7"/>
  <c r="KT21" i="7"/>
  <c r="KT20" i="7"/>
  <c r="KT13" i="7"/>
  <c r="KT9" i="7"/>
  <c r="KT14" i="7"/>
  <c r="KT16" i="7"/>
  <c r="KT12" i="7"/>
  <c r="KT17" i="7"/>
  <c r="KT18" i="7"/>
  <c r="KT11" i="7"/>
  <c r="KT7" i="7"/>
  <c r="KT8" i="7"/>
  <c r="KT19" i="7"/>
  <c r="KT10" i="7"/>
  <c r="KU2" i="7" l="1"/>
  <c r="KT6" i="7"/>
  <c r="KT4" i="7"/>
  <c r="KT5" i="7"/>
  <c r="KU20" i="7"/>
  <c r="KU17" i="7"/>
  <c r="KU19" i="7"/>
  <c r="KU16" i="7"/>
  <c r="KU18" i="7"/>
  <c r="KU7" i="7"/>
  <c r="KU10" i="7"/>
  <c r="KU14" i="7"/>
  <c r="KU21" i="7"/>
  <c r="KU11" i="7"/>
  <c r="KU8" i="7"/>
  <c r="KU12" i="7"/>
  <c r="KU15" i="7"/>
  <c r="KU13" i="7"/>
  <c r="KU9" i="7"/>
  <c r="KU5" i="7" l="1"/>
  <c r="KU4" i="7"/>
  <c r="KV2" i="7"/>
  <c r="KU6" i="7"/>
  <c r="KV9" i="7"/>
  <c r="KV16" i="7"/>
  <c r="KV18" i="7"/>
  <c r="KV14" i="7"/>
  <c r="KV10" i="7"/>
  <c r="KV12" i="7"/>
  <c r="KV11" i="7"/>
  <c r="KV17" i="7"/>
  <c r="KV21" i="7"/>
  <c r="KV13" i="7"/>
  <c r="KV7" i="7"/>
  <c r="KV19" i="7"/>
  <c r="KV20" i="7"/>
  <c r="KV8" i="7"/>
  <c r="KV15" i="7"/>
  <c r="KV6" i="7" l="1"/>
  <c r="KV5" i="7"/>
  <c r="KV4" i="7"/>
  <c r="KW2" i="7"/>
  <c r="KW10" i="7"/>
  <c r="KW7" i="7"/>
  <c r="KW21" i="7"/>
  <c r="KW11" i="7"/>
  <c r="KW12" i="7"/>
  <c r="KW17" i="7"/>
  <c r="KW8" i="7"/>
  <c r="KW13" i="7"/>
  <c r="KW20" i="7"/>
  <c r="KW15" i="7"/>
  <c r="KW14" i="7"/>
  <c r="KW9" i="7"/>
  <c r="KW18" i="7"/>
  <c r="KW19" i="7"/>
  <c r="KW16" i="7"/>
  <c r="KW6" i="7" l="1"/>
  <c r="J271" i="15" s="1"/>
  <c r="KW5" i="7"/>
  <c r="KX2" i="7"/>
  <c r="KW4" i="7"/>
  <c r="KX13" i="7"/>
  <c r="KX16" i="7"/>
  <c r="KX15" i="7"/>
  <c r="KX8" i="7"/>
  <c r="KX11" i="7"/>
  <c r="KX18" i="7"/>
  <c r="KX10" i="7"/>
  <c r="KX19" i="7"/>
  <c r="KX7" i="7"/>
  <c r="KX12" i="7"/>
  <c r="KX17" i="7"/>
  <c r="KX14" i="7"/>
  <c r="KX9" i="7"/>
  <c r="KX20" i="7"/>
  <c r="KX21" i="7"/>
  <c r="KY2" i="7" l="1"/>
  <c r="KX6" i="7"/>
  <c r="J274" i="15" s="1"/>
  <c r="KX4" i="7"/>
  <c r="KX5" i="7"/>
  <c r="KY8" i="7"/>
  <c r="KY17" i="7"/>
  <c r="KY12" i="7"/>
  <c r="KY9" i="7"/>
  <c r="KY18" i="7"/>
  <c r="KY16" i="7"/>
  <c r="KY15" i="7"/>
  <c r="KY10" i="7"/>
  <c r="KY20" i="7"/>
  <c r="KY14" i="7"/>
  <c r="KY13" i="7"/>
  <c r="KY7" i="7"/>
  <c r="KY19" i="7"/>
  <c r="KY21" i="7"/>
  <c r="KY11" i="7"/>
  <c r="KZ2" i="7" l="1"/>
  <c r="KY6" i="7"/>
  <c r="J275" i="15" s="1"/>
  <c r="KY4" i="7"/>
  <c r="KY5" i="7"/>
  <c r="KZ18" i="7"/>
  <c r="KZ7" i="7"/>
  <c r="KZ20" i="7"/>
  <c r="KZ9" i="7"/>
  <c r="KZ11" i="7"/>
  <c r="KZ21" i="7"/>
  <c r="KZ13" i="7"/>
  <c r="KZ8" i="7"/>
  <c r="KZ10" i="7"/>
  <c r="KZ16" i="7"/>
  <c r="KZ14" i="7"/>
  <c r="KZ12" i="7"/>
  <c r="KZ19" i="7"/>
  <c r="KZ17" i="7"/>
  <c r="KZ15" i="7"/>
  <c r="KZ6" i="7" l="1"/>
  <c r="J276" i="15" s="1"/>
  <c r="KZ5" i="7"/>
  <c r="KZ4" i="7"/>
  <c r="LA2" i="7"/>
  <c r="LA11" i="7"/>
  <c r="LA20" i="7"/>
  <c r="LA10" i="7"/>
  <c r="LA17" i="7"/>
  <c r="LA18" i="7"/>
  <c r="LA19" i="7"/>
  <c r="LA7" i="7"/>
  <c r="LA14" i="7"/>
  <c r="LA21" i="7"/>
  <c r="LA15" i="7"/>
  <c r="LA12" i="7"/>
  <c r="LA16" i="7"/>
  <c r="LA8" i="7"/>
  <c r="LA13" i="7"/>
  <c r="LA9" i="7"/>
  <c r="LA6" i="7" l="1"/>
  <c r="J277" i="15" s="1"/>
  <c r="LA5" i="7"/>
  <c r="LA4" i="7"/>
  <c r="LB2" i="7"/>
  <c r="LB8" i="7"/>
  <c r="LB13" i="7"/>
  <c r="LB7" i="7"/>
  <c r="LB9" i="7"/>
  <c r="LB15" i="7"/>
  <c r="LB10" i="7"/>
  <c r="LB14" i="7"/>
  <c r="LB21" i="7"/>
  <c r="LB17" i="7"/>
  <c r="LB12" i="7"/>
  <c r="LB11" i="7"/>
  <c r="LB20" i="7"/>
  <c r="LB16" i="7"/>
  <c r="LB18" i="7"/>
  <c r="LB19" i="7"/>
  <c r="LC2" i="7" l="1"/>
  <c r="LB6" i="7"/>
  <c r="J278" i="15" s="1"/>
  <c r="LB4" i="7"/>
  <c r="LB5" i="7"/>
  <c r="LC7" i="7"/>
  <c r="LC19" i="7"/>
  <c r="LC10" i="7"/>
  <c r="LC13" i="7"/>
  <c r="LC11" i="7"/>
  <c r="LC20" i="7"/>
  <c r="LC15" i="7"/>
  <c r="LC17" i="7"/>
  <c r="LC12" i="7"/>
  <c r="LC16" i="7"/>
  <c r="LC14" i="7"/>
  <c r="LC8" i="7"/>
  <c r="LC18" i="7"/>
  <c r="LC9" i="7"/>
  <c r="LC21" i="7"/>
  <c r="LD2" i="7" l="1"/>
  <c r="LC6" i="7"/>
  <c r="J279" i="15" s="1"/>
  <c r="LC4" i="7"/>
  <c r="LC5" i="7"/>
  <c r="LD15" i="7"/>
  <c r="LD19" i="7"/>
  <c r="LD20" i="7"/>
  <c r="LD9" i="7"/>
  <c r="LD12" i="7"/>
  <c r="LD11" i="7"/>
  <c r="LD8" i="7"/>
  <c r="LD17" i="7"/>
  <c r="LD21" i="7"/>
  <c r="LD10" i="7"/>
  <c r="LD14" i="7"/>
  <c r="LD13" i="7"/>
  <c r="LD18" i="7"/>
  <c r="LD16" i="7"/>
  <c r="LD7" i="7"/>
  <c r="LD6" i="7" l="1"/>
  <c r="J280" i="15" s="1"/>
  <c r="LD5" i="7"/>
  <c r="LD4" i="7"/>
  <c r="LE2" i="7"/>
  <c r="LE20" i="7"/>
  <c r="LE16" i="7"/>
  <c r="LE8" i="7"/>
  <c r="LE21" i="7"/>
  <c r="LE13" i="7"/>
  <c r="LE12" i="7"/>
  <c r="LE18" i="7"/>
  <c r="LE11" i="7"/>
  <c r="LE10" i="7"/>
  <c r="LE15" i="7"/>
  <c r="LE7" i="7"/>
  <c r="LE17" i="7"/>
  <c r="LE14" i="7"/>
  <c r="LE19" i="7"/>
  <c r="LE9" i="7"/>
  <c r="LE6" i="7" l="1"/>
  <c r="J281" i="15" s="1"/>
  <c r="LE5" i="7"/>
  <c r="LE4" i="7"/>
  <c r="LF2" i="7"/>
  <c r="LF14" i="7"/>
  <c r="LF21" i="7"/>
  <c r="LF8" i="7"/>
  <c r="LF7" i="7"/>
  <c r="LF19" i="7"/>
  <c r="LF9" i="7"/>
  <c r="LF10" i="7"/>
  <c r="LF16" i="7"/>
  <c r="LF18" i="7"/>
  <c r="LF13" i="7"/>
  <c r="LF11" i="7"/>
  <c r="LF17" i="7"/>
  <c r="LF20" i="7"/>
  <c r="LF12" i="7"/>
  <c r="LF15" i="7"/>
  <c r="LG2" i="7" l="1"/>
  <c r="LF6" i="7"/>
  <c r="J282" i="15" s="1"/>
  <c r="LF4" i="7"/>
  <c r="LF5" i="7"/>
  <c r="LG13" i="7"/>
  <c r="LG19" i="7"/>
  <c r="LG16" i="7"/>
  <c r="LG7" i="7"/>
  <c r="LG9" i="7"/>
  <c r="LG18" i="7"/>
  <c r="LG14" i="7"/>
  <c r="LG12" i="7"/>
  <c r="LG21" i="7"/>
  <c r="LG8" i="7"/>
  <c r="LG11" i="7"/>
  <c r="LG15" i="7"/>
  <c r="LG20" i="7"/>
  <c r="LG17" i="7"/>
  <c r="LG10" i="7"/>
  <c r="LH2" i="7" l="1"/>
  <c r="LG6" i="7"/>
  <c r="J283" i="15" s="1"/>
  <c r="LG5" i="7"/>
  <c r="LG4" i="7"/>
  <c r="LH7" i="7"/>
  <c r="LH10" i="7"/>
  <c r="LH21" i="7"/>
  <c r="LH18" i="7"/>
  <c r="LH12" i="7"/>
  <c r="LH17" i="7"/>
  <c r="LH20" i="7"/>
  <c r="LH14" i="7"/>
  <c r="LH15" i="7"/>
  <c r="LH19" i="7"/>
  <c r="LH13" i="7"/>
  <c r="LH11" i="7"/>
  <c r="LH16" i="7"/>
  <c r="LH8" i="7"/>
  <c r="LH9" i="7"/>
  <c r="LH6" i="7" l="1"/>
  <c r="J284" i="15" s="1"/>
  <c r="LH5" i="7"/>
  <c r="LH4" i="7"/>
  <c r="LI2" i="7"/>
  <c r="LI21" i="7"/>
  <c r="LI10" i="7"/>
  <c r="LI13" i="7"/>
  <c r="LI9" i="7"/>
  <c r="LI16" i="7"/>
  <c r="LI7" i="7"/>
  <c r="LI18" i="7"/>
  <c r="LI11" i="7"/>
  <c r="LI19" i="7"/>
  <c r="LI15" i="7"/>
  <c r="LI20" i="7"/>
  <c r="LI14" i="7"/>
  <c r="LI12" i="7"/>
  <c r="LI17" i="7"/>
  <c r="LI8" i="7"/>
  <c r="LI6" i="7" l="1"/>
  <c r="J285" i="15" s="1"/>
  <c r="LI5" i="7"/>
  <c r="LI4" i="7"/>
  <c r="LJ2" i="7"/>
  <c r="LJ20" i="7"/>
  <c r="LJ12" i="7"/>
  <c r="LJ21" i="7"/>
  <c r="LJ11" i="7"/>
  <c r="LJ9" i="7"/>
  <c r="LJ16" i="7"/>
  <c r="LJ7" i="7"/>
  <c r="LJ8" i="7"/>
  <c r="LJ17" i="7"/>
  <c r="LJ13" i="7"/>
  <c r="LJ10" i="7"/>
  <c r="LJ18" i="7"/>
  <c r="LJ15" i="7"/>
  <c r="LJ19" i="7"/>
  <c r="LJ14" i="7"/>
  <c r="LK2" i="7" l="1"/>
  <c r="LJ6" i="7"/>
  <c r="J286" i="15" s="1"/>
  <c r="LJ4" i="7"/>
  <c r="LJ5" i="7"/>
  <c r="LK21" i="7"/>
  <c r="LK8" i="7"/>
  <c r="LK18" i="7"/>
  <c r="LK15" i="7"/>
  <c r="LK10" i="7"/>
  <c r="LK11" i="7"/>
  <c r="LK17" i="7"/>
  <c r="LK7" i="7"/>
  <c r="LK9" i="7"/>
  <c r="LK16" i="7"/>
  <c r="LK14" i="7"/>
  <c r="LK12" i="7"/>
  <c r="LK20" i="7"/>
  <c r="LK19" i="7"/>
  <c r="LK13" i="7"/>
  <c r="LL2" i="7" l="1"/>
  <c r="LK6" i="7"/>
  <c r="J287" i="15" s="1"/>
  <c r="LK4" i="7"/>
  <c r="LK5" i="7"/>
  <c r="LL9" i="7"/>
  <c r="LL11" i="7"/>
  <c r="LL20" i="7"/>
  <c r="LL7" i="7"/>
  <c r="LL17" i="7"/>
  <c r="LL16" i="7"/>
  <c r="LL18" i="7"/>
  <c r="LL14" i="7"/>
  <c r="LL15" i="7"/>
  <c r="LL13" i="7"/>
  <c r="LL21" i="7"/>
  <c r="LL19" i="7"/>
  <c r="LL12" i="7"/>
  <c r="LL8" i="7"/>
  <c r="LL10" i="7"/>
  <c r="LL6" i="7" l="1"/>
  <c r="J288" i="15" s="1"/>
  <c r="J289" i="15" s="1"/>
  <c r="LL5" i="7"/>
  <c r="LL4" i="7"/>
  <c r="LM2" i="7"/>
  <c r="LM18" i="7"/>
  <c r="LM20" i="7"/>
  <c r="LM7" i="7"/>
  <c r="LM12" i="7"/>
  <c r="LM14" i="7"/>
  <c r="LM11" i="7"/>
  <c r="LM16" i="7"/>
  <c r="LM19" i="7"/>
  <c r="LM15" i="7"/>
  <c r="LM8" i="7"/>
  <c r="LM17" i="7"/>
  <c r="LM13" i="7"/>
  <c r="LM9" i="7"/>
  <c r="LM21" i="7"/>
  <c r="LM10" i="7"/>
  <c r="LM6" i="7" l="1"/>
  <c r="LM5" i="7"/>
  <c r="LM4" i="7"/>
  <c r="LN2" i="7"/>
  <c r="LN21" i="7"/>
  <c r="LN10" i="7"/>
  <c r="LN15" i="7"/>
  <c r="LN19" i="7"/>
  <c r="LN12" i="7"/>
  <c r="LN11" i="7"/>
  <c r="LN8" i="7"/>
  <c r="LN17" i="7"/>
  <c r="LN14" i="7"/>
  <c r="LN13" i="7"/>
  <c r="LN16" i="7"/>
  <c r="LN7" i="7"/>
  <c r="LN20" i="7"/>
  <c r="LN18" i="7"/>
  <c r="LN9" i="7"/>
  <c r="LN6" i="7" l="1"/>
  <c r="J292" i="15" s="1"/>
  <c r="LN5" i="7"/>
  <c r="LO2" i="7"/>
  <c r="LN4" i="7"/>
  <c r="LO21" i="7"/>
  <c r="LO13" i="7"/>
  <c r="LO15" i="7"/>
  <c r="LO7" i="7"/>
  <c r="LO11" i="7"/>
  <c r="LO10" i="7"/>
  <c r="LO8" i="7"/>
  <c r="LO20" i="7"/>
  <c r="LO9" i="7"/>
  <c r="LO19" i="7"/>
  <c r="LO17" i="7"/>
  <c r="LO14" i="7"/>
  <c r="LO18" i="7"/>
  <c r="LO12" i="7"/>
  <c r="LO16" i="7"/>
  <c r="LP2" i="7" l="1"/>
  <c r="LO6" i="7"/>
  <c r="J293" i="15" s="1"/>
  <c r="LO5" i="7"/>
  <c r="LO4" i="7"/>
  <c r="LP18" i="7"/>
  <c r="LP8" i="7"/>
  <c r="LP19" i="7"/>
  <c r="LP14" i="7"/>
  <c r="LP17" i="7"/>
  <c r="LP15" i="7"/>
  <c r="LP13" i="7"/>
  <c r="LP7" i="7"/>
  <c r="LP20" i="7"/>
  <c r="LP12" i="7"/>
  <c r="LP16" i="7"/>
  <c r="LP11" i="7"/>
  <c r="LP10" i="7"/>
  <c r="LP9" i="7"/>
  <c r="LP21" i="7"/>
  <c r="LQ2" i="7" l="1"/>
  <c r="LP6" i="7"/>
  <c r="J294" i="15" s="1"/>
  <c r="LP4" i="7"/>
  <c r="LP5" i="7"/>
  <c r="LQ13" i="7"/>
  <c r="LQ18" i="7"/>
  <c r="LQ15" i="7"/>
  <c r="LQ20" i="7"/>
  <c r="LQ16" i="7"/>
  <c r="LQ21" i="7"/>
  <c r="LQ17" i="7"/>
  <c r="LQ8" i="7"/>
  <c r="LQ7" i="7"/>
  <c r="LQ14" i="7"/>
  <c r="LQ19" i="7"/>
  <c r="LQ11" i="7"/>
  <c r="LQ9" i="7"/>
  <c r="LQ12" i="7"/>
  <c r="LQ10" i="7"/>
  <c r="LQ6" i="7" l="1"/>
  <c r="J295" i="15" s="1"/>
  <c r="LQ5" i="7"/>
  <c r="LQ4" i="7"/>
  <c r="LR2" i="7"/>
  <c r="LR10" i="7"/>
  <c r="LR12" i="7"/>
  <c r="LR16" i="7"/>
  <c r="LR21" i="7"/>
  <c r="LR18" i="7"/>
  <c r="LR19" i="7"/>
  <c r="LR17" i="7"/>
  <c r="LR8" i="7"/>
  <c r="LR15" i="7"/>
  <c r="LR14" i="7"/>
  <c r="LR20" i="7"/>
  <c r="LR7" i="7"/>
  <c r="LR9" i="7"/>
  <c r="LR11" i="7"/>
  <c r="LR13" i="7"/>
  <c r="LR5" i="7" l="1"/>
  <c r="LR4" i="7"/>
  <c r="LS2" i="7"/>
  <c r="LR6" i="7"/>
  <c r="J296" i="15" s="1"/>
  <c r="LS11" i="7"/>
  <c r="LS14" i="7"/>
  <c r="LS17" i="7"/>
  <c r="LS10" i="7"/>
  <c r="LS7" i="7"/>
  <c r="LS19" i="7"/>
  <c r="LS15" i="7"/>
  <c r="LS18" i="7"/>
  <c r="LS21" i="7"/>
  <c r="LS9" i="7"/>
  <c r="LS20" i="7"/>
  <c r="LS12" i="7"/>
  <c r="LS8" i="7"/>
  <c r="LS13" i="7"/>
  <c r="LS16" i="7"/>
  <c r="LT2" i="7" l="1"/>
  <c r="LS6" i="7"/>
  <c r="J297" i="15" s="1"/>
  <c r="LS5" i="7"/>
  <c r="LS4" i="7"/>
  <c r="LT9" i="7"/>
  <c r="LT12" i="7"/>
  <c r="LT16" i="7"/>
  <c r="LT20" i="7"/>
  <c r="LT14" i="7"/>
  <c r="LT8" i="7"/>
  <c r="LT17" i="7"/>
  <c r="LT15" i="7"/>
  <c r="LT7" i="7"/>
  <c r="LT10" i="7"/>
  <c r="LT18" i="7"/>
  <c r="LT21" i="7"/>
  <c r="LT13" i="7"/>
  <c r="LT11" i="7"/>
  <c r="LT19" i="7"/>
  <c r="LU2" i="7" l="1"/>
  <c r="LT6" i="7"/>
  <c r="J298" i="15" s="1"/>
  <c r="LT5" i="7"/>
  <c r="LT4" i="7"/>
  <c r="LU13" i="7"/>
  <c r="LU9" i="7"/>
  <c r="LU8" i="7"/>
  <c r="LU18" i="7"/>
  <c r="LU19" i="7"/>
  <c r="LU16" i="7"/>
  <c r="LU17" i="7"/>
  <c r="LU10" i="7"/>
  <c r="LU21" i="7"/>
  <c r="LU20" i="7"/>
  <c r="LU14" i="7"/>
  <c r="LU7" i="7"/>
  <c r="LU11" i="7"/>
  <c r="LU15" i="7"/>
  <c r="LU12" i="7"/>
  <c r="LU6" i="7" l="1"/>
  <c r="J299" i="15" s="1"/>
  <c r="LU5" i="7"/>
  <c r="LU4" i="7"/>
  <c r="LV2" i="7"/>
  <c r="LV8" i="7"/>
  <c r="LV13" i="7"/>
  <c r="LV9" i="7"/>
  <c r="LV12" i="7"/>
  <c r="LV19" i="7"/>
  <c r="LV20" i="7"/>
  <c r="LV15" i="7"/>
  <c r="LV10" i="7"/>
  <c r="LV18" i="7"/>
  <c r="LV16" i="7"/>
  <c r="LV7" i="7"/>
  <c r="LV11" i="7"/>
  <c r="LV21" i="7"/>
  <c r="LV14" i="7"/>
  <c r="LV17" i="7"/>
  <c r="LV5" i="7" l="1"/>
  <c r="LV4" i="7"/>
  <c r="LW2" i="7"/>
  <c r="LV6" i="7"/>
  <c r="J300" i="15" s="1"/>
  <c r="LW9" i="7"/>
  <c r="LW20" i="7"/>
  <c r="LW18" i="7"/>
  <c r="LW19" i="7"/>
  <c r="LW21" i="7"/>
  <c r="LW7" i="7"/>
  <c r="LW15" i="7"/>
  <c r="LW17" i="7"/>
  <c r="LW12" i="7"/>
  <c r="LW13" i="7"/>
  <c r="LW14" i="7"/>
  <c r="LW16" i="7"/>
  <c r="LW11" i="7"/>
  <c r="LW8" i="7"/>
  <c r="LW10" i="7"/>
  <c r="LX2" i="7" l="1"/>
  <c r="LW6" i="7"/>
  <c r="J301" i="15" s="1"/>
  <c r="LW5" i="7"/>
  <c r="LW4" i="7"/>
  <c r="LX14" i="7"/>
  <c r="LX9" i="7"/>
  <c r="LX19" i="7"/>
  <c r="LX15" i="7"/>
  <c r="LX21" i="7"/>
  <c r="LX12" i="7"/>
  <c r="LX17" i="7"/>
  <c r="LX16" i="7"/>
  <c r="LX10" i="7"/>
  <c r="LX13" i="7"/>
  <c r="LX11" i="7"/>
  <c r="LX20" i="7"/>
  <c r="LX8" i="7"/>
  <c r="LX7" i="7"/>
  <c r="LX18" i="7"/>
  <c r="LY2" i="7" l="1"/>
  <c r="LX6" i="7"/>
  <c r="J302" i="15" s="1"/>
  <c r="LX5" i="7"/>
  <c r="LX4" i="7"/>
  <c r="LY8" i="7"/>
  <c r="LY7" i="7"/>
  <c r="LY19" i="7"/>
  <c r="LY16" i="7"/>
  <c r="LY10" i="7"/>
  <c r="LY11" i="7"/>
  <c r="LY21" i="7"/>
  <c r="LY18" i="7"/>
  <c r="LY20" i="7"/>
  <c r="LY15" i="7"/>
  <c r="LY17" i="7"/>
  <c r="LY9" i="7"/>
  <c r="LY14" i="7"/>
  <c r="LY12" i="7"/>
  <c r="LY13" i="7"/>
  <c r="LY6" i="7" l="1"/>
  <c r="J303" i="15" s="1"/>
  <c r="LY5" i="7"/>
  <c r="LY4" i="7"/>
  <c r="LZ2" i="7"/>
  <c r="LZ17" i="7"/>
  <c r="LZ8" i="7"/>
  <c r="LZ18" i="7"/>
  <c r="LZ16" i="7"/>
  <c r="LZ9" i="7"/>
  <c r="LZ20" i="7"/>
  <c r="LZ13" i="7"/>
  <c r="LZ14" i="7"/>
  <c r="LZ12" i="7"/>
  <c r="LZ21" i="7"/>
  <c r="LZ15" i="7"/>
  <c r="LZ11" i="7"/>
  <c r="LZ7" i="7"/>
  <c r="LZ10" i="7"/>
  <c r="LZ19" i="7"/>
  <c r="LZ6" i="7" l="1"/>
  <c r="J304" i="15" s="1"/>
  <c r="LZ5" i="7"/>
  <c r="LZ4" i="7"/>
  <c r="MA2" i="7"/>
  <c r="MA10" i="7"/>
  <c r="MA17" i="7"/>
  <c r="MA12" i="7"/>
  <c r="MA11" i="7"/>
  <c r="MA16" i="7"/>
  <c r="MA14" i="7"/>
  <c r="MA21" i="7"/>
  <c r="MA13" i="7"/>
  <c r="MA19" i="7"/>
  <c r="MA15" i="7"/>
  <c r="MA20" i="7"/>
  <c r="MA7" i="7"/>
  <c r="MA18" i="7"/>
  <c r="MA9" i="7"/>
  <c r="MA8" i="7"/>
  <c r="MA4" i="7" l="1"/>
  <c r="MB2" i="7"/>
  <c r="MA6" i="7"/>
  <c r="J305" i="15" s="1"/>
  <c r="MA5" i="7"/>
  <c r="MB12" i="7"/>
  <c r="MB15" i="7"/>
  <c r="MB16" i="7"/>
  <c r="MB10" i="7"/>
  <c r="MB9" i="7"/>
  <c r="MB19" i="7"/>
  <c r="MB7" i="7"/>
  <c r="MB14" i="7"/>
  <c r="MB13" i="7"/>
  <c r="MB8" i="7"/>
  <c r="MB21" i="7"/>
  <c r="MB17" i="7"/>
  <c r="MB20" i="7"/>
  <c r="MB18" i="7"/>
  <c r="MB11" i="7"/>
  <c r="MB6" i="7" l="1"/>
  <c r="J306" i="15" s="1"/>
  <c r="J307" i="15" s="1"/>
  <c r="J309" i="15" s="1"/>
  <c r="AA17" i="3" s="1"/>
  <c r="X17" i="3" s="1"/>
  <c r="MB4" i="7"/>
  <c r="MC2" i="7"/>
  <c r="MB5" i="7"/>
  <c r="MC8" i="7"/>
  <c r="MC14" i="7"/>
  <c r="MC19" i="7"/>
  <c r="MC17" i="7"/>
  <c r="MC21" i="7"/>
  <c r="MC12" i="7"/>
  <c r="MC20" i="7"/>
  <c r="MC15" i="7"/>
  <c r="MC11" i="7"/>
  <c r="MC18" i="7"/>
  <c r="MC9" i="7"/>
  <c r="MC16" i="7"/>
  <c r="MC7" i="7"/>
  <c r="MC13" i="7"/>
  <c r="MC10" i="7"/>
  <c r="Y17" i="3" l="1"/>
  <c r="MD2" i="7"/>
  <c r="MC5" i="7"/>
  <c r="MC4" i="7"/>
  <c r="MC6" i="7"/>
  <c r="MD17" i="7"/>
  <c r="MD16" i="7"/>
  <c r="MD15" i="7"/>
  <c r="MD19" i="7"/>
  <c r="MD20" i="7"/>
  <c r="MD21" i="7"/>
  <c r="MD18" i="7"/>
  <c r="MD9" i="7"/>
  <c r="MD14" i="7"/>
  <c r="MD12" i="7"/>
  <c r="MD11" i="7"/>
  <c r="MD8" i="7"/>
  <c r="MD13" i="7"/>
  <c r="MD10" i="7"/>
  <c r="MD7" i="7"/>
  <c r="MD4" i="7" l="1"/>
  <c r="ME2" i="7"/>
  <c r="MD5" i="7"/>
  <c r="MD6" i="7"/>
  <c r="ME13" i="7"/>
  <c r="ME20" i="7"/>
  <c r="ME14" i="7"/>
  <c r="ME16" i="7"/>
  <c r="ME17" i="7"/>
  <c r="ME8" i="7"/>
  <c r="ME19" i="7"/>
  <c r="ME7" i="7"/>
  <c r="ME11" i="7"/>
  <c r="ME21" i="7"/>
  <c r="ME15" i="7"/>
  <c r="ME10" i="7"/>
  <c r="ME18" i="7"/>
  <c r="ME12" i="7"/>
  <c r="ME9" i="7"/>
  <c r="MF2" i="7" l="1"/>
  <c r="ME6" i="7"/>
  <c r="ME5" i="7"/>
  <c r="ME4" i="7"/>
  <c r="MF12" i="7"/>
  <c r="MF7" i="7"/>
  <c r="MF13" i="7"/>
  <c r="MF16" i="7"/>
  <c r="MF10" i="7"/>
  <c r="MF19" i="7"/>
  <c r="MF20" i="7"/>
  <c r="MF11" i="7"/>
  <c r="MF21" i="7"/>
  <c r="MF8" i="7"/>
  <c r="MF14" i="7"/>
  <c r="MF17" i="7"/>
  <c r="MF15" i="7"/>
  <c r="MF9" i="7"/>
  <c r="MF18" i="7"/>
  <c r="MF6" i="7" l="1"/>
  <c r="MF4" i="7"/>
  <c r="MG2" i="7"/>
  <c r="MF5" i="7"/>
  <c r="MG9" i="7"/>
  <c r="MG7" i="7"/>
  <c r="MG20" i="7"/>
  <c r="MG10" i="7"/>
  <c r="MG16" i="7"/>
  <c r="MG11" i="7"/>
  <c r="MG8" i="7"/>
  <c r="MG17" i="7"/>
  <c r="MG12" i="7"/>
  <c r="MG15" i="7"/>
  <c r="MG19" i="7"/>
  <c r="MG21" i="7"/>
  <c r="MG14" i="7"/>
  <c r="MG18" i="7"/>
  <c r="MG13" i="7"/>
  <c r="MG6" i="7" l="1"/>
  <c r="MG4" i="7"/>
  <c r="MH2" i="7"/>
  <c r="MG5" i="7"/>
  <c r="MH16" i="7"/>
  <c r="MH7" i="7"/>
  <c r="MH8" i="7"/>
  <c r="MH10" i="7"/>
  <c r="MH9" i="7"/>
  <c r="MH18" i="7"/>
  <c r="MH11" i="7"/>
  <c r="MH13" i="7"/>
  <c r="MH21" i="7"/>
  <c r="MH19" i="7"/>
  <c r="MH17" i="7"/>
  <c r="MH20" i="7"/>
  <c r="MH12" i="7"/>
  <c r="MH15" i="7"/>
  <c r="MH14" i="7"/>
  <c r="MH6" i="7" l="1"/>
  <c r="K271" i="15" s="1"/>
  <c r="MH5" i="7"/>
  <c r="MH4" i="7"/>
  <c r="MI2" i="7"/>
  <c r="MI7" i="7"/>
  <c r="MI8" i="7"/>
  <c r="MI11" i="7"/>
  <c r="MI19" i="7"/>
  <c r="MI14" i="7"/>
  <c r="MI20" i="7"/>
  <c r="MI10" i="7"/>
  <c r="MI16" i="7"/>
  <c r="MI12" i="7"/>
  <c r="MI21" i="7"/>
  <c r="MI15" i="7"/>
  <c r="MI13" i="7"/>
  <c r="MI17" i="7"/>
  <c r="MI9" i="7"/>
  <c r="MI18" i="7"/>
  <c r="MJ2" i="7" l="1"/>
  <c r="MI6" i="7"/>
  <c r="K274" i="15" s="1"/>
  <c r="MI4" i="7"/>
  <c r="MI5" i="7"/>
  <c r="MJ9" i="7"/>
  <c r="MJ7" i="7"/>
  <c r="MJ17" i="7"/>
  <c r="MJ18" i="7"/>
  <c r="MJ10" i="7"/>
  <c r="MJ14" i="7"/>
  <c r="MJ15" i="7"/>
  <c r="MJ19" i="7"/>
  <c r="MJ11" i="7"/>
  <c r="MJ12" i="7"/>
  <c r="MJ8" i="7"/>
  <c r="MJ13" i="7"/>
  <c r="MJ21" i="7"/>
  <c r="MJ20" i="7"/>
  <c r="MJ16" i="7"/>
  <c r="MK2" i="7" l="1"/>
  <c r="MJ6" i="7"/>
  <c r="K275" i="15" s="1"/>
  <c r="MJ4" i="7"/>
  <c r="MJ5" i="7"/>
  <c r="MK11" i="7"/>
  <c r="MK18" i="7"/>
  <c r="MK16" i="7"/>
  <c r="MK13" i="7"/>
  <c r="MK14" i="7"/>
  <c r="MK8" i="7"/>
  <c r="MK10" i="7"/>
  <c r="MK19" i="7"/>
  <c r="MK12" i="7"/>
  <c r="MK7" i="7"/>
  <c r="MK21" i="7"/>
  <c r="MK20" i="7"/>
  <c r="MK15" i="7"/>
  <c r="MK17" i="7"/>
  <c r="MK9" i="7"/>
  <c r="MK6" i="7" l="1"/>
  <c r="K276" i="15" s="1"/>
  <c r="MK5" i="7"/>
  <c r="MK4" i="7"/>
  <c r="ML2" i="7"/>
  <c r="ML15" i="7"/>
  <c r="ML12" i="7"/>
  <c r="ML18" i="7"/>
  <c r="ML21" i="7"/>
  <c r="ML9" i="7"/>
  <c r="ML11" i="7"/>
  <c r="ML17" i="7"/>
  <c r="ML8" i="7"/>
  <c r="ML14" i="7"/>
  <c r="ML13" i="7"/>
  <c r="ML16" i="7"/>
  <c r="ML19" i="7"/>
  <c r="ML10" i="7"/>
  <c r="ML7" i="7"/>
  <c r="ML20" i="7"/>
  <c r="ML6" i="7" l="1"/>
  <c r="K277" i="15" s="1"/>
  <c r="ML5" i="7"/>
  <c r="ML4" i="7"/>
  <c r="MM2" i="7"/>
  <c r="MM11" i="7"/>
  <c r="MM7" i="7"/>
  <c r="MM14" i="7"/>
  <c r="MM21" i="7"/>
  <c r="MM15" i="7"/>
  <c r="MM18" i="7"/>
  <c r="MM10" i="7"/>
  <c r="MM9" i="7"/>
  <c r="MM20" i="7"/>
  <c r="MM8" i="7"/>
  <c r="MM13" i="7"/>
  <c r="MM19" i="7"/>
  <c r="MM16" i="7"/>
  <c r="MM12" i="7"/>
  <c r="MM17" i="7"/>
  <c r="MM4" i="7" l="1"/>
  <c r="MN2" i="7"/>
  <c r="MM6" i="7"/>
  <c r="K278" i="15" s="1"/>
  <c r="MM5" i="7"/>
  <c r="MN11" i="7"/>
  <c r="MN15" i="7"/>
  <c r="MN9" i="7"/>
  <c r="MN14" i="7"/>
  <c r="MN21" i="7"/>
  <c r="MN13" i="7"/>
  <c r="MN10" i="7"/>
  <c r="MN17" i="7"/>
  <c r="MN7" i="7"/>
  <c r="MN20" i="7"/>
  <c r="MN8" i="7"/>
  <c r="MN12" i="7"/>
  <c r="MN16" i="7"/>
  <c r="MN19" i="7"/>
  <c r="MN18" i="7"/>
  <c r="MO2" i="7" l="1"/>
  <c r="MN6" i="7"/>
  <c r="K279" i="15" s="1"/>
  <c r="MN4" i="7"/>
  <c r="MN5" i="7"/>
  <c r="MO14" i="7"/>
  <c r="MO7" i="7"/>
  <c r="MO12" i="7"/>
  <c r="MO11" i="7"/>
  <c r="MO13" i="7"/>
  <c r="MO8" i="7"/>
  <c r="MO19" i="7"/>
  <c r="MO15" i="7"/>
  <c r="MO21" i="7"/>
  <c r="MO20" i="7"/>
  <c r="MO16" i="7"/>
  <c r="MO17" i="7"/>
  <c r="MO9" i="7"/>
  <c r="MO18" i="7"/>
  <c r="MO10" i="7"/>
  <c r="MP2" i="7" l="1"/>
  <c r="MO5" i="7"/>
  <c r="MO4" i="7"/>
  <c r="MO6" i="7"/>
  <c r="K280" i="15" s="1"/>
  <c r="MP9" i="7"/>
  <c r="MP13" i="7"/>
  <c r="MP16" i="7"/>
  <c r="MP20" i="7"/>
  <c r="MP14" i="7"/>
  <c r="MP10" i="7"/>
  <c r="MP8" i="7"/>
  <c r="MP21" i="7"/>
  <c r="MP17" i="7"/>
  <c r="MP15" i="7"/>
  <c r="MP11" i="7"/>
  <c r="MP12" i="7"/>
  <c r="MP18" i="7"/>
  <c r="MP7" i="7"/>
  <c r="MP19" i="7"/>
  <c r="MP6" i="7" l="1"/>
  <c r="K281" i="15" s="1"/>
  <c r="MP5" i="7"/>
  <c r="MP4" i="7"/>
  <c r="MQ2" i="7"/>
  <c r="MQ9" i="7"/>
  <c r="MQ18" i="7"/>
  <c r="MQ14" i="7"/>
  <c r="MQ16" i="7"/>
  <c r="MQ12" i="7"/>
  <c r="MQ15" i="7"/>
  <c r="MQ21" i="7"/>
  <c r="MQ10" i="7"/>
  <c r="MQ8" i="7"/>
  <c r="MQ7" i="7"/>
  <c r="MQ11" i="7"/>
  <c r="MQ13" i="7"/>
  <c r="MQ17" i="7"/>
  <c r="MQ20" i="7"/>
  <c r="MQ19" i="7"/>
  <c r="MR2" i="7" l="1"/>
  <c r="MQ6" i="7"/>
  <c r="K282" i="15" s="1"/>
  <c r="MQ5" i="7"/>
  <c r="MQ4" i="7"/>
  <c r="MR19" i="7"/>
  <c r="MR8" i="7"/>
  <c r="MR15" i="7"/>
  <c r="MR10" i="7"/>
  <c r="MR21" i="7"/>
  <c r="MR7" i="7"/>
  <c r="MR20" i="7"/>
  <c r="MR18" i="7"/>
  <c r="MR16" i="7"/>
  <c r="MR12" i="7"/>
  <c r="MR13" i="7"/>
  <c r="MR17" i="7"/>
  <c r="MR9" i="7"/>
  <c r="MR11" i="7"/>
  <c r="MR14" i="7"/>
  <c r="MR6" i="7" l="1"/>
  <c r="K283" i="15" s="1"/>
  <c r="MR4" i="7"/>
  <c r="MS2" i="7"/>
  <c r="MR5" i="7"/>
  <c r="MS15" i="7"/>
  <c r="MS7" i="7"/>
  <c r="MS13" i="7"/>
  <c r="MS9" i="7"/>
  <c r="MS11" i="7"/>
  <c r="MS17" i="7"/>
  <c r="MS10" i="7"/>
  <c r="MS14" i="7"/>
  <c r="MS8" i="7"/>
  <c r="MS20" i="7"/>
  <c r="MS16" i="7"/>
  <c r="MS18" i="7"/>
  <c r="MS21" i="7"/>
  <c r="MS12" i="7"/>
  <c r="MS19" i="7"/>
  <c r="MS6" i="7" l="1"/>
  <c r="K284" i="15" s="1"/>
  <c r="MS5" i="7"/>
  <c r="MS4" i="7"/>
  <c r="MT2" i="7"/>
  <c r="MT19" i="7"/>
  <c r="MT16" i="7"/>
  <c r="MT15" i="7"/>
  <c r="MT11" i="7"/>
  <c r="MT10" i="7"/>
  <c r="MT20" i="7"/>
  <c r="MT8" i="7"/>
  <c r="MT21" i="7"/>
  <c r="MT9" i="7"/>
  <c r="MT13" i="7"/>
  <c r="MT14" i="7"/>
  <c r="MT7" i="7"/>
  <c r="MT18" i="7"/>
  <c r="MT17" i="7"/>
  <c r="MT12" i="7"/>
  <c r="MU2" i="7" l="1"/>
  <c r="MT6" i="7"/>
  <c r="K285" i="15" s="1"/>
  <c r="MT5" i="7"/>
  <c r="MT4" i="7"/>
  <c r="MU7" i="7"/>
  <c r="MU8" i="7"/>
  <c r="MU19" i="7"/>
  <c r="MU11" i="7"/>
  <c r="MU10" i="7"/>
  <c r="MU12" i="7"/>
  <c r="MU13" i="7"/>
  <c r="MU18" i="7"/>
  <c r="MU14" i="7"/>
  <c r="MU9" i="7"/>
  <c r="MU15" i="7"/>
  <c r="MU21" i="7"/>
  <c r="MU16" i="7"/>
  <c r="MU17" i="7"/>
  <c r="MU20" i="7"/>
  <c r="MV2" i="7" l="1"/>
  <c r="MU6" i="7"/>
  <c r="K286" i="15" s="1"/>
  <c r="MU4" i="7"/>
  <c r="MU5" i="7"/>
  <c r="MV20" i="7"/>
  <c r="MV7" i="7"/>
  <c r="MV11" i="7"/>
  <c r="MV14" i="7"/>
  <c r="MV21" i="7"/>
  <c r="MV12" i="7"/>
  <c r="MV16" i="7"/>
  <c r="MV17" i="7"/>
  <c r="MV9" i="7"/>
  <c r="MV13" i="7"/>
  <c r="MV19" i="7"/>
  <c r="MV18" i="7"/>
  <c r="MV8" i="7"/>
  <c r="MV10" i="7"/>
  <c r="MV15" i="7"/>
  <c r="MV6" i="7" l="1"/>
  <c r="K287" i="15" s="1"/>
  <c r="MV5" i="7"/>
  <c r="MV4" i="7"/>
  <c r="MW2" i="7"/>
  <c r="MW20" i="7"/>
  <c r="MW10" i="7"/>
  <c r="MW18" i="7"/>
  <c r="MW13" i="7"/>
  <c r="MW14" i="7"/>
  <c r="MW16" i="7"/>
  <c r="MW17" i="7"/>
  <c r="MW8" i="7"/>
  <c r="MW11" i="7"/>
  <c r="MW19" i="7"/>
  <c r="MW15" i="7"/>
  <c r="MW12" i="7"/>
  <c r="MW9" i="7"/>
  <c r="MW21" i="7"/>
  <c r="MW7" i="7"/>
  <c r="MW5" i="7" l="1"/>
  <c r="MW4" i="7"/>
  <c r="MX2" i="7"/>
  <c r="MW6" i="7"/>
  <c r="K288" i="15" s="1"/>
  <c r="K289" i="15" s="1"/>
  <c r="MX11" i="7"/>
  <c r="MX19" i="7"/>
  <c r="MX16" i="7"/>
  <c r="MX10" i="7"/>
  <c r="MX18" i="7"/>
  <c r="MX15" i="7"/>
  <c r="MX7" i="7"/>
  <c r="MX17" i="7"/>
  <c r="MX12" i="7"/>
  <c r="MX21" i="7"/>
  <c r="MX14" i="7"/>
  <c r="MX13" i="7"/>
  <c r="MX8" i="7"/>
  <c r="MX20" i="7"/>
  <c r="MX9" i="7"/>
  <c r="MY2" i="7" l="1"/>
  <c r="MX6" i="7"/>
  <c r="MX5" i="7"/>
  <c r="MX4" i="7"/>
  <c r="MY12" i="7"/>
  <c r="MY19" i="7"/>
  <c r="MY17" i="7"/>
  <c r="MY13" i="7"/>
  <c r="MY20" i="7"/>
  <c r="MY18" i="7"/>
  <c r="MY14" i="7"/>
  <c r="MY15" i="7"/>
  <c r="MY7" i="7"/>
  <c r="MY21" i="7"/>
  <c r="MY8" i="7"/>
  <c r="MY11" i="7"/>
  <c r="MY16" i="7"/>
  <c r="MY10" i="7"/>
  <c r="MY9" i="7"/>
  <c r="MY6" i="7" l="1"/>
  <c r="K292" i="15" s="1"/>
  <c r="MY5" i="7"/>
  <c r="MY4" i="7"/>
  <c r="MZ2" i="7"/>
  <c r="MZ10" i="7"/>
  <c r="MZ16" i="7"/>
  <c r="MZ20" i="7"/>
  <c r="MZ7" i="7"/>
  <c r="MZ9" i="7"/>
  <c r="MZ17" i="7"/>
  <c r="MZ11" i="7"/>
  <c r="MZ13" i="7"/>
  <c r="MZ14" i="7"/>
  <c r="MZ19" i="7"/>
  <c r="MZ12" i="7"/>
  <c r="MZ15" i="7"/>
  <c r="MZ18" i="7"/>
  <c r="MZ8" i="7"/>
  <c r="MZ21" i="7"/>
  <c r="NA2" i="7" l="1"/>
  <c r="MZ6" i="7"/>
  <c r="K293" i="15" s="1"/>
  <c r="MZ5" i="7"/>
  <c r="MZ4" i="7"/>
  <c r="NA8" i="7"/>
  <c r="NA14" i="7"/>
  <c r="NA21" i="7"/>
  <c r="NA16" i="7"/>
  <c r="NA17" i="7"/>
  <c r="NA20" i="7"/>
  <c r="NA7" i="7"/>
  <c r="NA18" i="7"/>
  <c r="NA13" i="7"/>
  <c r="NA9" i="7"/>
  <c r="NA12" i="7"/>
  <c r="NA10" i="7"/>
  <c r="NA15" i="7"/>
  <c r="NA11" i="7"/>
  <c r="NA19" i="7"/>
  <c r="NB2" i="7" l="1"/>
  <c r="NA6" i="7"/>
  <c r="K294" i="15" s="1"/>
  <c r="NA4" i="7"/>
  <c r="NA5" i="7"/>
  <c r="NB20" i="7"/>
  <c r="NB19" i="7"/>
  <c r="NB12" i="7"/>
  <c r="NB7" i="7"/>
  <c r="NB16" i="7"/>
  <c r="NB18" i="7"/>
  <c r="NB8" i="7"/>
  <c r="NB10" i="7"/>
  <c r="NB17" i="7"/>
  <c r="NB15" i="7"/>
  <c r="NB13" i="7"/>
  <c r="NB11" i="7"/>
  <c r="NB14" i="7"/>
  <c r="NB9" i="7"/>
  <c r="NB21" i="7"/>
  <c r="NB6" i="7" l="1"/>
  <c r="K295" i="15" s="1"/>
  <c r="NB5" i="7"/>
  <c r="NB4" i="7"/>
  <c r="NC2" i="7"/>
  <c r="NC9" i="7"/>
  <c r="NC18" i="7"/>
  <c r="NC20" i="7"/>
  <c r="NC11" i="7"/>
  <c r="NC10" i="7"/>
  <c r="NC19" i="7"/>
  <c r="NC8" i="7"/>
  <c r="NC16" i="7"/>
  <c r="NC13" i="7"/>
  <c r="NC21" i="7"/>
  <c r="NC15" i="7"/>
  <c r="NC7" i="7"/>
  <c r="NC12" i="7"/>
  <c r="NC14" i="7"/>
  <c r="NC17" i="7"/>
  <c r="NC6" i="7" l="1"/>
  <c r="K296" i="15" s="1"/>
  <c r="NC5" i="7"/>
  <c r="NC4" i="7"/>
  <c r="ND2" i="7"/>
  <c r="ND18" i="7"/>
  <c r="ND19" i="7"/>
  <c r="ND20" i="7"/>
  <c r="ND17" i="7"/>
  <c r="ND8" i="7"/>
  <c r="ND21" i="7"/>
  <c r="ND15" i="7"/>
  <c r="ND14" i="7"/>
  <c r="ND11" i="7"/>
  <c r="ND13" i="7"/>
  <c r="ND16" i="7"/>
  <c r="ND7" i="7"/>
  <c r="ND10" i="7"/>
  <c r="ND9" i="7"/>
  <c r="ND12" i="7"/>
  <c r="NE2" i="7" l="1"/>
  <c r="ND6" i="7"/>
  <c r="K297" i="15" s="1"/>
  <c r="ND4" i="7"/>
  <c r="ND5" i="7"/>
  <c r="NE8" i="7"/>
  <c r="NE18" i="7"/>
  <c r="NE12" i="7"/>
  <c r="NE19" i="7"/>
  <c r="NE21" i="7"/>
  <c r="NE9" i="7"/>
  <c r="NE20" i="7"/>
  <c r="NE13" i="7"/>
  <c r="NE15" i="7"/>
  <c r="NE16" i="7"/>
  <c r="NE10" i="7"/>
  <c r="NE7" i="7"/>
  <c r="NE11" i="7"/>
  <c r="NE17" i="7"/>
  <c r="NE14" i="7"/>
  <c r="NF2" i="7" l="1"/>
  <c r="NE6" i="7"/>
  <c r="K298" i="15" s="1"/>
  <c r="NE4" i="7"/>
  <c r="NE5" i="7"/>
  <c r="NF18" i="7"/>
  <c r="NF13" i="7"/>
  <c r="NF14" i="7"/>
  <c r="NF17" i="7"/>
  <c r="NF8" i="7"/>
  <c r="NF10" i="7"/>
  <c r="NF9" i="7"/>
  <c r="NF20" i="7"/>
  <c r="NF21" i="7"/>
  <c r="NF15" i="7"/>
  <c r="NF16" i="7"/>
  <c r="NF7" i="7"/>
  <c r="NF12" i="7"/>
  <c r="NF11" i="7"/>
  <c r="NF19" i="7"/>
  <c r="NF6" i="7" l="1"/>
  <c r="K299" i="15" s="1"/>
  <c r="NF5" i="7"/>
  <c r="NF4" i="7"/>
  <c r="NG2" i="7"/>
  <c r="NG20" i="7"/>
  <c r="NG10" i="7"/>
  <c r="NG18" i="7"/>
  <c r="NG15" i="7"/>
  <c r="NG17" i="7"/>
  <c r="NG13" i="7"/>
  <c r="NG19" i="7"/>
  <c r="NG16" i="7"/>
  <c r="NG21" i="7"/>
  <c r="NG14" i="7"/>
  <c r="NG7" i="7"/>
  <c r="NG8" i="7"/>
  <c r="NG9" i="7"/>
  <c r="NG12" i="7"/>
  <c r="NG11" i="7"/>
  <c r="NG6" i="7" l="1"/>
  <c r="K300" i="15" s="1"/>
  <c r="NG5" i="7"/>
  <c r="NG4" i="7"/>
  <c r="NH2" i="7"/>
  <c r="NH21" i="7"/>
  <c r="NH15" i="7"/>
  <c r="NH7" i="7"/>
  <c r="NH16" i="7"/>
  <c r="NH11" i="7"/>
  <c r="NH14" i="7"/>
  <c r="NH17" i="7"/>
  <c r="NH20" i="7"/>
  <c r="NH19" i="7"/>
  <c r="NH13" i="7"/>
  <c r="NH8" i="7"/>
  <c r="NH10" i="7"/>
  <c r="NH12" i="7"/>
  <c r="NH9" i="7"/>
  <c r="NH18" i="7"/>
  <c r="NI2" i="7" l="1"/>
  <c r="NH6" i="7"/>
  <c r="K301" i="15" s="1"/>
  <c r="NH4" i="7"/>
  <c r="NH5" i="7"/>
  <c r="NI15" i="7"/>
  <c r="NI12" i="7"/>
  <c r="NI17" i="7"/>
  <c r="NI20" i="7"/>
  <c r="NI8" i="7"/>
  <c r="NI14" i="7"/>
  <c r="NI21" i="7"/>
  <c r="NI9" i="7"/>
  <c r="NI11" i="7"/>
  <c r="NI13" i="7"/>
  <c r="NI7" i="7"/>
  <c r="NI16" i="7"/>
  <c r="NI19" i="7"/>
  <c r="NI18" i="7"/>
  <c r="NI10" i="7"/>
  <c r="NJ2" i="7" l="1"/>
  <c r="NI6" i="7"/>
  <c r="K302" i="15" s="1"/>
  <c r="NI4" i="7"/>
  <c r="NI5" i="7"/>
  <c r="NJ15" i="7"/>
  <c r="NJ7" i="7"/>
  <c r="NJ13" i="7"/>
  <c r="NJ18" i="7"/>
  <c r="NJ20" i="7"/>
  <c r="NJ8" i="7"/>
  <c r="NJ19" i="7"/>
  <c r="NJ14" i="7"/>
  <c r="NJ11" i="7"/>
  <c r="NJ21" i="7"/>
  <c r="NJ10" i="7"/>
  <c r="NJ12" i="7"/>
  <c r="NJ17" i="7"/>
  <c r="NJ9" i="7"/>
  <c r="NJ16" i="7"/>
  <c r="NJ6" i="7" l="1"/>
  <c r="K303" i="15" s="1"/>
  <c r="NJ5" i="7"/>
  <c r="NJ4" i="7"/>
  <c r="NK2" i="7"/>
  <c r="NK12" i="7"/>
  <c r="NK18" i="7"/>
  <c r="NK7" i="7"/>
  <c r="NK15" i="7"/>
  <c r="NK8" i="7"/>
  <c r="NK21" i="7"/>
  <c r="NK19" i="7"/>
  <c r="NK17" i="7"/>
  <c r="NK11" i="7"/>
  <c r="NK14" i="7"/>
  <c r="NK13" i="7"/>
  <c r="NK10" i="7"/>
  <c r="NK9" i="7"/>
  <c r="NK20" i="7"/>
  <c r="NK16" i="7"/>
  <c r="NK6" i="7" l="1"/>
  <c r="K304" i="15" s="1"/>
  <c r="NK5" i="7"/>
  <c r="NK4" i="7"/>
  <c r="NL2" i="7"/>
  <c r="NL12" i="7"/>
  <c r="NL16" i="7"/>
  <c r="NL13" i="7"/>
  <c r="NL14" i="7"/>
  <c r="NL18" i="7"/>
  <c r="NL17" i="7"/>
  <c r="NL21" i="7"/>
  <c r="NL10" i="7"/>
  <c r="NL15" i="7"/>
  <c r="NL20" i="7"/>
  <c r="NL11" i="7"/>
  <c r="NL7" i="7"/>
  <c r="NL9" i="7"/>
  <c r="NL8" i="7"/>
  <c r="NL19" i="7"/>
  <c r="NM2" i="7" l="1"/>
  <c r="NL6" i="7"/>
  <c r="K305" i="15" s="1"/>
  <c r="NL5" i="7"/>
  <c r="NL4" i="7"/>
  <c r="NM16" i="7"/>
  <c r="NM18" i="7"/>
  <c r="NM13" i="7"/>
  <c r="NM15" i="7"/>
  <c r="NM19" i="7"/>
  <c r="NM10" i="7"/>
  <c r="NM8" i="7"/>
  <c r="NM14" i="7"/>
  <c r="NM9" i="7"/>
  <c r="NM21" i="7"/>
  <c r="NM17" i="7"/>
  <c r="NM20" i="7"/>
  <c r="NM7" i="7"/>
  <c r="NM12" i="7"/>
  <c r="NM11" i="7"/>
  <c r="NN2" i="7" l="1"/>
  <c r="NM6" i="7"/>
  <c r="K306" i="15" s="1"/>
  <c r="K307" i="15" s="1"/>
  <c r="K309" i="15" s="1"/>
  <c r="AA18" i="3" s="1"/>
  <c r="Y18" i="3" s="1"/>
  <c r="NM4" i="7"/>
  <c r="NM5" i="7"/>
  <c r="NN20" i="7"/>
  <c r="NN21" i="7"/>
  <c r="NN12" i="7"/>
  <c r="NN16" i="7"/>
  <c r="NN18" i="7"/>
  <c r="NN9" i="7"/>
  <c r="NN13" i="7"/>
  <c r="NN10" i="7"/>
  <c r="NN15" i="7"/>
  <c r="NN11" i="7"/>
  <c r="NN7" i="7"/>
  <c r="NN8" i="7"/>
  <c r="NN17" i="7"/>
  <c r="NN14" i="7"/>
  <c r="NN19" i="7"/>
  <c r="X18" i="3" l="1"/>
  <c r="NN6" i="7"/>
  <c r="NN5" i="7"/>
  <c r="NN4" i="7"/>
  <c r="NO2" i="7"/>
  <c r="NO8" i="7"/>
  <c r="NO16" i="7"/>
  <c r="NO21" i="7"/>
  <c r="NO12" i="7"/>
  <c r="NO10" i="7"/>
  <c r="NO7" i="7"/>
  <c r="NO11" i="7"/>
  <c r="NO18" i="7"/>
  <c r="NO20" i="7"/>
  <c r="NO19" i="7"/>
  <c r="NO13" i="7"/>
  <c r="NO14" i="7"/>
  <c r="NO15" i="7"/>
  <c r="NO9" i="7"/>
  <c r="NO17" i="7"/>
  <c r="NO6" i="7" l="1"/>
  <c r="NO5" i="7"/>
  <c r="NO4" i="7"/>
  <c r="NP2" i="7"/>
  <c r="NP7" i="7"/>
  <c r="NP16" i="7"/>
  <c r="NP17" i="7"/>
  <c r="NP15" i="7"/>
  <c r="NP13" i="7"/>
  <c r="NP8" i="7"/>
  <c r="NP11" i="7"/>
  <c r="NP12" i="7"/>
  <c r="NP21" i="7"/>
  <c r="NP9" i="7"/>
  <c r="NP19" i="7"/>
  <c r="NP18" i="7"/>
  <c r="NP10" i="7"/>
  <c r="NP20" i="7"/>
  <c r="NP14" i="7"/>
  <c r="NQ2" i="7" l="1"/>
  <c r="NP5" i="7"/>
  <c r="NP4" i="7"/>
  <c r="NP6" i="7"/>
  <c r="NQ16" i="7"/>
  <c r="NQ13" i="7"/>
  <c r="NQ9" i="7"/>
  <c r="NQ21" i="7"/>
  <c r="NQ15" i="7"/>
  <c r="NQ12" i="7"/>
  <c r="NQ14" i="7"/>
  <c r="NQ8" i="7"/>
  <c r="NQ19" i="7"/>
  <c r="NQ20" i="7"/>
  <c r="NQ17" i="7"/>
  <c r="NQ11" i="7"/>
  <c r="NQ7" i="7"/>
  <c r="NQ18" i="7"/>
  <c r="NQ10" i="7"/>
  <c r="NQ5" i="7" l="1"/>
  <c r="NQ4" i="7"/>
  <c r="NR2" i="7"/>
  <c r="NQ6" i="7"/>
  <c r="NR10" i="7"/>
  <c r="NR16" i="7"/>
  <c r="NR17" i="7"/>
  <c r="NR7" i="7"/>
  <c r="NR19" i="7"/>
  <c r="NR21" i="7"/>
  <c r="NR20" i="7"/>
  <c r="NR9" i="7"/>
  <c r="NR11" i="7"/>
  <c r="NR12" i="7"/>
  <c r="NR13" i="7"/>
  <c r="NR18" i="7"/>
  <c r="NR15" i="7"/>
  <c r="NR14" i="7"/>
  <c r="NR8" i="7"/>
  <c r="NR6" i="7" l="1"/>
  <c r="NR5" i="7"/>
  <c r="NR4" i="7"/>
  <c r="NS2" i="7"/>
  <c r="NS15" i="7"/>
  <c r="NS13" i="7"/>
  <c r="NS9" i="7"/>
  <c r="NS7" i="7"/>
  <c r="NS14" i="7"/>
  <c r="NS17" i="7"/>
  <c r="NS10" i="7"/>
  <c r="NS18" i="7"/>
  <c r="NS19" i="7"/>
  <c r="NS21" i="7"/>
  <c r="NS12" i="7"/>
  <c r="NS16" i="7"/>
  <c r="NS11" i="7"/>
  <c r="NS8" i="7"/>
  <c r="NS20" i="7"/>
  <c r="NS6" i="7" l="1"/>
  <c r="L271" i="15" s="1"/>
  <c r="NS5" i="7"/>
  <c r="NT2" i="7"/>
  <c r="NS4" i="7"/>
  <c r="NT17" i="7"/>
  <c r="NT16" i="7"/>
  <c r="NT11" i="7"/>
  <c r="NT21" i="7"/>
  <c r="NT14" i="7"/>
  <c r="NT9" i="7"/>
  <c r="NT10" i="7"/>
  <c r="NT15" i="7"/>
  <c r="NT13" i="7"/>
  <c r="NT8" i="7"/>
  <c r="NT7" i="7"/>
  <c r="NT12" i="7"/>
  <c r="NT20" i="7"/>
  <c r="NT18" i="7"/>
  <c r="NT19" i="7"/>
  <c r="NU2" i="7" l="1"/>
  <c r="NT6" i="7"/>
  <c r="L274" i="15" s="1"/>
  <c r="NT4" i="7"/>
  <c r="NT5" i="7"/>
  <c r="NU20" i="7"/>
  <c r="NU9" i="7"/>
  <c r="NU16" i="7"/>
  <c r="NU8" i="7"/>
  <c r="NU10" i="7"/>
  <c r="NU11" i="7"/>
  <c r="NU15" i="7"/>
  <c r="NU21" i="7"/>
  <c r="NU17" i="7"/>
  <c r="NU12" i="7"/>
  <c r="NU18" i="7"/>
  <c r="NU19" i="7"/>
  <c r="NU7" i="7"/>
  <c r="NU14" i="7"/>
  <c r="NU13" i="7"/>
  <c r="NV2" i="7" l="1"/>
  <c r="NU6" i="7"/>
  <c r="L275" i="15" s="1"/>
  <c r="NU4" i="7"/>
  <c r="NU5" i="7"/>
  <c r="NV9" i="7"/>
  <c r="NV20" i="7"/>
  <c r="NV21" i="7"/>
  <c r="NV10" i="7"/>
  <c r="NV7" i="7"/>
  <c r="NV14" i="7"/>
  <c r="NV18" i="7"/>
  <c r="NV19" i="7"/>
  <c r="NV12" i="7"/>
  <c r="NV16" i="7"/>
  <c r="NV11" i="7"/>
  <c r="NV15" i="7"/>
  <c r="NV13" i="7"/>
  <c r="NV17" i="7"/>
  <c r="NV8" i="7"/>
  <c r="NV6" i="7" l="1"/>
  <c r="L276" i="15" s="1"/>
  <c r="NV5" i="7"/>
  <c r="NV4" i="7"/>
  <c r="NW2" i="7"/>
  <c r="NW15" i="7"/>
  <c r="NW21" i="7"/>
  <c r="NW12" i="7"/>
  <c r="NW7" i="7"/>
  <c r="NW11" i="7"/>
  <c r="NW9" i="7"/>
  <c r="NW14" i="7"/>
  <c r="NW10" i="7"/>
  <c r="NW8" i="7"/>
  <c r="NW19" i="7"/>
  <c r="NW16" i="7"/>
  <c r="NW13" i="7"/>
  <c r="NW20" i="7"/>
  <c r="NW17" i="7"/>
  <c r="NW18" i="7"/>
  <c r="NW6" i="7" l="1"/>
  <c r="L277" i="15" s="1"/>
  <c r="NW5" i="7"/>
  <c r="NW4" i="7"/>
  <c r="NX2" i="7"/>
  <c r="NX11" i="7"/>
  <c r="NX18" i="7"/>
  <c r="NX7" i="7"/>
  <c r="NX10" i="7"/>
  <c r="NX13" i="7"/>
  <c r="NX14" i="7"/>
  <c r="NX16" i="7"/>
  <c r="NX12" i="7"/>
  <c r="NX20" i="7"/>
  <c r="NX19" i="7"/>
  <c r="NX17" i="7"/>
  <c r="NX15" i="7"/>
  <c r="NX9" i="7"/>
  <c r="NX21" i="7"/>
  <c r="NX8" i="7"/>
  <c r="NY2" i="7" l="1"/>
  <c r="NX6" i="7"/>
  <c r="L278" i="15" s="1"/>
  <c r="NX4" i="7"/>
  <c r="NX5" i="7"/>
  <c r="NY13" i="7"/>
  <c r="NY7" i="7"/>
  <c r="NY14" i="7"/>
  <c r="NY16" i="7"/>
  <c r="NY10" i="7"/>
  <c r="NY19" i="7"/>
  <c r="NY18" i="7"/>
  <c r="NY21" i="7"/>
  <c r="NY12" i="7"/>
  <c r="NY11" i="7"/>
  <c r="NY9" i="7"/>
  <c r="NY15" i="7"/>
  <c r="NY8" i="7"/>
  <c r="NY20" i="7"/>
  <c r="NY17" i="7"/>
  <c r="NZ2" i="7" l="1"/>
  <c r="NY6" i="7"/>
  <c r="L279" i="15" s="1"/>
  <c r="NY5" i="7"/>
  <c r="NY4" i="7"/>
  <c r="NZ14" i="7"/>
  <c r="NZ11" i="7"/>
  <c r="NZ8" i="7"/>
  <c r="NZ7" i="7"/>
  <c r="NZ10" i="7"/>
  <c r="NZ19" i="7"/>
  <c r="NZ17" i="7"/>
  <c r="NZ18" i="7"/>
  <c r="NZ9" i="7"/>
  <c r="NZ21" i="7"/>
  <c r="NZ12" i="7"/>
  <c r="NZ13" i="7"/>
  <c r="NZ20" i="7"/>
  <c r="NZ16" i="7"/>
  <c r="NZ15" i="7"/>
  <c r="NZ4" i="7" l="1"/>
  <c r="OA2" i="7"/>
  <c r="NZ6" i="7"/>
  <c r="L280" i="15" s="1"/>
  <c r="NZ5" i="7"/>
  <c r="OA21" i="7"/>
  <c r="OA7" i="7"/>
  <c r="OA18" i="7"/>
  <c r="OA10" i="7"/>
  <c r="OA19" i="7"/>
  <c r="OA16" i="7"/>
  <c r="OA12" i="7"/>
  <c r="OA14" i="7"/>
  <c r="OA8" i="7"/>
  <c r="OA11" i="7"/>
  <c r="OA9" i="7"/>
  <c r="OA20" i="7"/>
  <c r="OA15" i="7"/>
  <c r="OA13" i="7"/>
  <c r="OA17" i="7"/>
  <c r="OA4" i="7" l="1"/>
  <c r="OB2" i="7"/>
  <c r="OA5" i="7"/>
  <c r="OA6" i="7"/>
  <c r="L281" i="15" s="1"/>
  <c r="OB8" i="7"/>
  <c r="OB7" i="7"/>
  <c r="OB10" i="7"/>
  <c r="OB11" i="7"/>
  <c r="OB19" i="7"/>
  <c r="OB20" i="7"/>
  <c r="OB21" i="7"/>
  <c r="OB16" i="7"/>
  <c r="OB17" i="7"/>
  <c r="OB14" i="7"/>
  <c r="OB9" i="7"/>
  <c r="OB12" i="7"/>
  <c r="OB13" i="7"/>
  <c r="OB18" i="7"/>
  <c r="OB15" i="7"/>
  <c r="OC2" i="7" l="1"/>
  <c r="OB5" i="7"/>
  <c r="OB4" i="7"/>
  <c r="OB6" i="7"/>
  <c r="L282" i="15" s="1"/>
  <c r="OC12" i="7"/>
  <c r="OC13" i="7"/>
  <c r="OC19" i="7"/>
  <c r="OC8" i="7"/>
  <c r="OC15" i="7"/>
  <c r="OC9" i="7"/>
  <c r="OC7" i="7"/>
  <c r="OC11" i="7"/>
  <c r="OC18" i="7"/>
  <c r="OC21" i="7"/>
  <c r="OC17" i="7"/>
  <c r="OC14" i="7"/>
  <c r="OC16" i="7"/>
  <c r="OC10" i="7"/>
  <c r="OC20" i="7"/>
  <c r="OD2" i="7" l="1"/>
  <c r="OC6" i="7"/>
  <c r="L283" i="15" s="1"/>
  <c r="OC5" i="7"/>
  <c r="OC4" i="7"/>
  <c r="OD18" i="7"/>
  <c r="OD19" i="7"/>
  <c r="OD11" i="7"/>
  <c r="OD16" i="7"/>
  <c r="OD15" i="7"/>
  <c r="OD12" i="7"/>
  <c r="OD8" i="7"/>
  <c r="OD21" i="7"/>
  <c r="OD10" i="7"/>
  <c r="OD17" i="7"/>
  <c r="OD9" i="7"/>
  <c r="OD14" i="7"/>
  <c r="OD20" i="7"/>
  <c r="OD7" i="7"/>
  <c r="OD13" i="7"/>
  <c r="OE2" i="7" l="1"/>
  <c r="OD6" i="7"/>
  <c r="L284" i="15" s="1"/>
  <c r="OD5" i="7"/>
  <c r="OD4" i="7"/>
  <c r="OE21" i="7"/>
  <c r="OE7" i="7"/>
  <c r="OE9" i="7"/>
  <c r="OE8" i="7"/>
  <c r="OE15" i="7"/>
  <c r="OE12" i="7"/>
  <c r="OE18" i="7"/>
  <c r="OE10" i="7"/>
  <c r="OE19" i="7"/>
  <c r="OE20" i="7"/>
  <c r="OE17" i="7"/>
  <c r="OE11" i="7"/>
  <c r="OE16" i="7"/>
  <c r="OE13" i="7"/>
  <c r="OE14" i="7"/>
  <c r="OE6" i="7" l="1"/>
  <c r="L285" i="15" s="1"/>
  <c r="OE5" i="7"/>
  <c r="OE4" i="7"/>
  <c r="OF2" i="7"/>
  <c r="OF14" i="7"/>
  <c r="OF13" i="7"/>
  <c r="OF15" i="7"/>
  <c r="OF18" i="7"/>
  <c r="OF19" i="7"/>
  <c r="OF11" i="7"/>
  <c r="OF16" i="7"/>
  <c r="OF10" i="7"/>
  <c r="OF9" i="7"/>
  <c r="OF20" i="7"/>
  <c r="OF7" i="7"/>
  <c r="OF8" i="7"/>
  <c r="OF17" i="7"/>
  <c r="OF12" i="7"/>
  <c r="OF21" i="7"/>
  <c r="OF5" i="7" l="1"/>
  <c r="OF4" i="7"/>
  <c r="OG2" i="7"/>
  <c r="OF6" i="7"/>
  <c r="L286" i="15" s="1"/>
  <c r="OG19" i="7"/>
  <c r="OG11" i="7"/>
  <c r="OG12" i="7"/>
  <c r="OG15" i="7"/>
  <c r="OG10" i="7"/>
  <c r="OG7" i="7"/>
  <c r="OG9" i="7"/>
  <c r="OG21" i="7"/>
  <c r="OG13" i="7"/>
  <c r="OG20" i="7"/>
  <c r="OG16" i="7"/>
  <c r="OG17" i="7"/>
  <c r="OG18" i="7"/>
  <c r="OG14" i="7"/>
  <c r="OG8" i="7"/>
  <c r="OG4" i="7" l="1"/>
  <c r="OH2" i="7"/>
  <c r="OG6" i="7"/>
  <c r="L287" i="15" s="1"/>
  <c r="OG5" i="7"/>
  <c r="OH17" i="7"/>
  <c r="OH18" i="7"/>
  <c r="OH9" i="7"/>
  <c r="OH7" i="7"/>
  <c r="OH21" i="7"/>
  <c r="OH16" i="7"/>
  <c r="OH20" i="7"/>
  <c r="OH8" i="7"/>
  <c r="OH10" i="7"/>
  <c r="OH12" i="7"/>
  <c r="OH15" i="7"/>
  <c r="OH19" i="7"/>
  <c r="OH11" i="7"/>
  <c r="OH14" i="7"/>
  <c r="OH13" i="7"/>
  <c r="OI2" i="7" l="1"/>
  <c r="OH6" i="7"/>
  <c r="L288" i="15" s="1"/>
  <c r="L289" i="15" s="1"/>
  <c r="OH5" i="7"/>
  <c r="OH4" i="7"/>
  <c r="OI14" i="7"/>
  <c r="OI20" i="7"/>
  <c r="OI13" i="7"/>
  <c r="OI10" i="7"/>
  <c r="OI16" i="7"/>
  <c r="OI18" i="7"/>
  <c r="OI15" i="7"/>
  <c r="OI9" i="7"/>
  <c r="OI8" i="7"/>
  <c r="OI11" i="7"/>
  <c r="OI7" i="7"/>
  <c r="OI21" i="7"/>
  <c r="OI17" i="7"/>
  <c r="OI19" i="7"/>
  <c r="OI12" i="7"/>
  <c r="OJ2" i="7" l="1"/>
  <c r="OI5" i="7"/>
  <c r="OI4" i="7"/>
  <c r="OI6" i="7"/>
  <c r="OJ16" i="7"/>
  <c r="OJ10" i="7"/>
  <c r="OJ17" i="7"/>
  <c r="OJ13" i="7"/>
  <c r="OJ7" i="7"/>
  <c r="OJ8" i="7"/>
  <c r="OJ19" i="7"/>
  <c r="OJ18" i="7"/>
  <c r="OJ11" i="7"/>
  <c r="OJ9" i="7"/>
  <c r="OJ20" i="7"/>
  <c r="OJ21" i="7"/>
  <c r="OJ12" i="7"/>
  <c r="OJ14" i="7"/>
  <c r="OJ15" i="7"/>
  <c r="OJ4" i="7" l="1"/>
  <c r="OK2" i="7"/>
  <c r="OJ6" i="7"/>
  <c r="L292" i="15" s="1"/>
  <c r="OJ5" i="7"/>
  <c r="OK19" i="7"/>
  <c r="OK18" i="7"/>
  <c r="OK11" i="7"/>
  <c r="OK20" i="7"/>
  <c r="OK8" i="7"/>
  <c r="OK12" i="7"/>
  <c r="OK15" i="7"/>
  <c r="OK9" i="7"/>
  <c r="OK7" i="7"/>
  <c r="OK17" i="7"/>
  <c r="OK13" i="7"/>
  <c r="OK21" i="7"/>
  <c r="OK10" i="7"/>
  <c r="OK16" i="7"/>
  <c r="OK14" i="7"/>
  <c r="OL2" i="7" l="1"/>
  <c r="OK6" i="7"/>
  <c r="L293" i="15" s="1"/>
  <c r="OK5" i="7"/>
  <c r="OK4" i="7"/>
  <c r="OL12" i="7"/>
  <c r="OL7" i="7"/>
  <c r="OL13" i="7"/>
  <c r="OL16" i="7"/>
  <c r="OL14" i="7"/>
  <c r="OL19" i="7"/>
  <c r="OL11" i="7"/>
  <c r="OL8" i="7"/>
  <c r="OL9" i="7"/>
  <c r="OL10" i="7"/>
  <c r="OL20" i="7"/>
  <c r="OL17" i="7"/>
  <c r="OL21" i="7"/>
  <c r="OL15" i="7"/>
  <c r="OL18" i="7"/>
  <c r="OM2" i="7" l="1"/>
  <c r="OL5" i="7"/>
  <c r="OL4" i="7"/>
  <c r="OL6" i="7"/>
  <c r="L294" i="15" s="1"/>
  <c r="OM16" i="7"/>
  <c r="OM15" i="7"/>
  <c r="OM10" i="7"/>
  <c r="OM12" i="7"/>
  <c r="OM13" i="7"/>
  <c r="OM9" i="7"/>
  <c r="OM7" i="7"/>
  <c r="OM18" i="7"/>
  <c r="OM14" i="7"/>
  <c r="OM17" i="7"/>
  <c r="OM11" i="7"/>
  <c r="OM20" i="7"/>
  <c r="OM19" i="7"/>
  <c r="OM8" i="7"/>
  <c r="OM21" i="7"/>
  <c r="OM6" i="7" l="1"/>
  <c r="L295" i="15" s="1"/>
  <c r="OM5" i="7"/>
  <c r="OM4" i="7"/>
  <c r="ON2" i="7"/>
  <c r="ON12" i="7"/>
  <c r="ON9" i="7"/>
  <c r="ON18" i="7"/>
  <c r="ON17" i="7"/>
  <c r="ON11" i="7"/>
  <c r="ON7" i="7"/>
  <c r="ON8" i="7"/>
  <c r="ON19" i="7"/>
  <c r="ON16" i="7"/>
  <c r="ON21" i="7"/>
  <c r="ON13" i="7"/>
  <c r="ON10" i="7"/>
  <c r="ON20" i="7"/>
  <c r="ON14" i="7"/>
  <c r="ON15" i="7"/>
  <c r="OO2" i="7" l="1"/>
  <c r="ON6" i="7"/>
  <c r="L296" i="15" s="1"/>
  <c r="ON5" i="7"/>
  <c r="ON4" i="7"/>
  <c r="OO21" i="7"/>
  <c r="OO13" i="7"/>
  <c r="OO16" i="7"/>
  <c r="OO15" i="7"/>
  <c r="OO14" i="7"/>
  <c r="OO7" i="7"/>
  <c r="OO10" i="7"/>
  <c r="OO12" i="7"/>
  <c r="OO19" i="7"/>
  <c r="OO9" i="7"/>
  <c r="OO18" i="7"/>
  <c r="OO17" i="7"/>
  <c r="OO11" i="7"/>
  <c r="OO20" i="7"/>
  <c r="OO8" i="7"/>
  <c r="OP2" i="7" l="1"/>
  <c r="OO6" i="7"/>
  <c r="L297" i="15" s="1"/>
  <c r="OO4" i="7"/>
  <c r="OO5" i="7"/>
  <c r="OP19" i="7"/>
  <c r="OP8" i="7"/>
  <c r="OP20" i="7"/>
  <c r="OP7" i="7"/>
  <c r="OP16" i="7"/>
  <c r="OP18" i="7"/>
  <c r="OP14" i="7"/>
  <c r="OP17" i="7"/>
  <c r="OP10" i="7"/>
  <c r="OP21" i="7"/>
  <c r="OP13" i="7"/>
  <c r="OP9" i="7"/>
  <c r="OP15" i="7"/>
  <c r="OP12" i="7"/>
  <c r="OP11" i="7"/>
  <c r="OP6" i="7" l="1"/>
  <c r="L298" i="15" s="1"/>
  <c r="OP5" i="7"/>
  <c r="OP4" i="7"/>
  <c r="OQ2" i="7"/>
  <c r="OQ21" i="7"/>
  <c r="OQ13" i="7"/>
  <c r="OQ10" i="7"/>
  <c r="OQ11" i="7"/>
  <c r="OQ17" i="7"/>
  <c r="OQ20" i="7"/>
  <c r="OQ9" i="7"/>
  <c r="OQ8" i="7"/>
  <c r="OQ12" i="7"/>
  <c r="OQ18" i="7"/>
  <c r="OQ19" i="7"/>
  <c r="OQ15" i="7"/>
  <c r="OQ7" i="7"/>
  <c r="OQ14" i="7"/>
  <c r="OQ16" i="7"/>
  <c r="OQ6" i="7" l="1"/>
  <c r="L299" i="15" s="1"/>
  <c r="OQ5" i="7"/>
  <c r="OQ4" i="7"/>
  <c r="OR2" i="7"/>
  <c r="OR14" i="7"/>
  <c r="OR16" i="7"/>
  <c r="OR8" i="7"/>
  <c r="OR21" i="7"/>
  <c r="OR9" i="7"/>
  <c r="OR17" i="7"/>
  <c r="OR11" i="7"/>
  <c r="OR19" i="7"/>
  <c r="OR20" i="7"/>
  <c r="OR15" i="7"/>
  <c r="OR12" i="7"/>
  <c r="OR18" i="7"/>
  <c r="OR13" i="7"/>
  <c r="OR10" i="7"/>
  <c r="OR7" i="7"/>
  <c r="OS2" i="7" l="1"/>
  <c r="OR6" i="7"/>
  <c r="L300" i="15" s="1"/>
  <c r="OR4" i="7"/>
  <c r="OR5" i="7"/>
  <c r="OS16" i="7"/>
  <c r="OS20" i="7"/>
  <c r="OS8" i="7"/>
  <c r="OS11" i="7"/>
  <c r="OS19" i="7"/>
  <c r="OS7" i="7"/>
  <c r="OS21" i="7"/>
  <c r="OS9" i="7"/>
  <c r="OS18" i="7"/>
  <c r="OS13" i="7"/>
  <c r="OS10" i="7"/>
  <c r="OS12" i="7"/>
  <c r="OS17" i="7"/>
  <c r="OS15" i="7"/>
  <c r="OS14" i="7"/>
  <c r="OT2" i="7" l="1"/>
  <c r="OS6" i="7"/>
  <c r="L301" i="15" s="1"/>
  <c r="OS4" i="7"/>
  <c r="OS5" i="7"/>
  <c r="OT19" i="7"/>
  <c r="OT13" i="7"/>
  <c r="OT7" i="7"/>
  <c r="OT15" i="7"/>
  <c r="OT9" i="7"/>
  <c r="OT8" i="7"/>
  <c r="OT12" i="7"/>
  <c r="OT21" i="7"/>
  <c r="OT20" i="7"/>
  <c r="OT14" i="7"/>
  <c r="OT11" i="7"/>
  <c r="OT10" i="7"/>
  <c r="OT17" i="7"/>
  <c r="OT16" i="7"/>
  <c r="OT18" i="7"/>
  <c r="OT6" i="7" l="1"/>
  <c r="L302" i="15" s="1"/>
  <c r="OT5" i="7"/>
  <c r="OT4" i="7"/>
  <c r="OU2" i="7"/>
  <c r="OU15" i="7"/>
  <c r="OU14" i="7"/>
  <c r="OU13" i="7"/>
  <c r="OU19" i="7"/>
  <c r="OU16" i="7"/>
  <c r="OU18" i="7"/>
  <c r="OU20" i="7"/>
  <c r="OU10" i="7"/>
  <c r="OU9" i="7"/>
  <c r="OU21" i="7"/>
  <c r="OU17" i="7"/>
  <c r="OU8" i="7"/>
  <c r="OU7" i="7"/>
  <c r="OU11" i="7"/>
  <c r="OU12" i="7"/>
  <c r="OU6" i="7" l="1"/>
  <c r="L303" i="15" s="1"/>
  <c r="OU5" i="7"/>
  <c r="OU4" i="7"/>
  <c r="OV2" i="7"/>
  <c r="OV19" i="7"/>
  <c r="OV21" i="7"/>
  <c r="OV13" i="7"/>
  <c r="OV14" i="7"/>
  <c r="OV11" i="7"/>
  <c r="OV20" i="7"/>
  <c r="OV15" i="7"/>
  <c r="OV10" i="7"/>
  <c r="OV7" i="7"/>
  <c r="OV12" i="7"/>
  <c r="OV18" i="7"/>
  <c r="OV17" i="7"/>
  <c r="OV8" i="7"/>
  <c r="OV9" i="7"/>
  <c r="OV16" i="7"/>
  <c r="OW2" i="7" l="1"/>
  <c r="OV6" i="7"/>
  <c r="L304" i="15" s="1"/>
  <c r="OV4" i="7"/>
  <c r="OV5" i="7"/>
  <c r="OW16" i="7"/>
  <c r="OW20" i="7"/>
  <c r="OW13" i="7"/>
  <c r="OW19" i="7"/>
  <c r="OW14" i="7"/>
  <c r="OW18" i="7"/>
  <c r="OW11" i="7"/>
  <c r="OW9" i="7"/>
  <c r="OW10" i="7"/>
  <c r="OW15" i="7"/>
  <c r="OW17" i="7"/>
  <c r="OW21" i="7"/>
  <c r="OW8" i="7"/>
  <c r="OW12" i="7"/>
  <c r="OW7" i="7"/>
  <c r="OX2" i="7" l="1"/>
  <c r="OW6" i="7"/>
  <c r="L305" i="15" s="1"/>
  <c r="OW4" i="7"/>
  <c r="OW5" i="7"/>
  <c r="OX16" i="7"/>
  <c r="OX19" i="7"/>
  <c r="OX13" i="7"/>
  <c r="OX9" i="7"/>
  <c r="OX10" i="7"/>
  <c r="OX17" i="7"/>
  <c r="OX15" i="7"/>
  <c r="OX11" i="7"/>
  <c r="OX12" i="7"/>
  <c r="OX20" i="7"/>
  <c r="OX18" i="7"/>
  <c r="OX14" i="7"/>
  <c r="OX21" i="7"/>
  <c r="OX7" i="7"/>
  <c r="OX8" i="7"/>
  <c r="OX6" i="7" l="1"/>
  <c r="L306" i="15" s="1"/>
  <c r="L307" i="15" s="1"/>
  <c r="L309" i="15" s="1"/>
  <c r="AA19" i="3" s="1"/>
  <c r="X19" i="3" s="1"/>
  <c r="OX5" i="7"/>
  <c r="OX4" i="7"/>
  <c r="OY2" i="7"/>
  <c r="OY14" i="7"/>
  <c r="OY13" i="7"/>
  <c r="OY7" i="7"/>
  <c r="OY17" i="7"/>
  <c r="OY18" i="7"/>
  <c r="OY15" i="7"/>
  <c r="OY11" i="7"/>
  <c r="OY12" i="7"/>
  <c r="OY20" i="7"/>
  <c r="OY21" i="7"/>
  <c r="OY19" i="7"/>
  <c r="OY8" i="7"/>
  <c r="OY16" i="7"/>
  <c r="OY10" i="7"/>
  <c r="OY9" i="7"/>
  <c r="OY6" i="7" l="1"/>
  <c r="OY5" i="7"/>
  <c r="OY4" i="7"/>
  <c r="OZ2" i="7"/>
  <c r="Y19" i="3"/>
  <c r="OZ20" i="7"/>
  <c r="OZ16" i="7"/>
  <c r="OZ12" i="7"/>
  <c r="OZ19" i="7"/>
  <c r="OZ17" i="7"/>
  <c r="OZ13" i="7"/>
  <c r="OZ8" i="7"/>
  <c r="OZ7" i="7"/>
  <c r="OZ9" i="7"/>
  <c r="OZ21" i="7"/>
  <c r="OZ18" i="7"/>
  <c r="OZ14" i="7"/>
  <c r="OZ15" i="7"/>
  <c r="OZ11" i="7"/>
  <c r="OZ10" i="7"/>
  <c r="OZ4" i="7" l="1"/>
  <c r="PA2" i="7"/>
  <c r="OZ5" i="7"/>
  <c r="OZ6" i="7"/>
  <c r="PA14" i="7"/>
  <c r="PA13" i="7"/>
  <c r="PA19" i="7"/>
  <c r="PA7" i="7"/>
  <c r="PA16" i="7"/>
  <c r="PA8" i="7"/>
  <c r="PA10" i="7"/>
  <c r="PA17" i="7"/>
  <c r="PA20" i="7"/>
  <c r="PA15" i="7"/>
  <c r="PA21" i="7"/>
  <c r="PA11" i="7"/>
  <c r="PA9" i="7"/>
  <c r="PA18" i="7"/>
  <c r="PA12" i="7"/>
  <c r="PB2" i="7" l="1"/>
  <c r="PA5" i="7"/>
  <c r="PA4" i="7"/>
  <c r="PA6" i="7"/>
  <c r="PB14" i="7"/>
  <c r="PB10" i="7"/>
  <c r="PB18" i="7"/>
  <c r="PB12" i="7"/>
  <c r="PB16" i="7"/>
  <c r="PB9" i="7"/>
  <c r="PB7" i="7"/>
  <c r="PB11" i="7"/>
  <c r="PB20" i="7"/>
  <c r="PB19" i="7"/>
  <c r="PB21" i="7"/>
  <c r="PB15" i="7"/>
  <c r="PB13" i="7"/>
  <c r="PB17" i="7"/>
  <c r="PB8" i="7"/>
  <c r="PB6" i="7" l="1"/>
  <c r="PB4" i="7"/>
  <c r="PC2" i="7"/>
  <c r="PB5" i="7"/>
  <c r="PC20" i="7"/>
  <c r="PC21" i="7"/>
  <c r="PC15" i="7"/>
  <c r="PC7" i="7"/>
  <c r="PC16" i="7"/>
  <c r="PC9" i="7"/>
  <c r="PC12" i="7"/>
  <c r="PC8" i="7"/>
  <c r="PC11" i="7"/>
  <c r="PC19" i="7"/>
  <c r="PC13" i="7"/>
  <c r="PC10" i="7"/>
  <c r="PC17" i="7"/>
  <c r="PC18" i="7"/>
  <c r="PC14" i="7"/>
  <c r="PC6" i="7" l="1"/>
  <c r="PC5" i="7"/>
  <c r="PC4" i="7"/>
  <c r="PD2" i="7"/>
  <c r="PD7" i="7"/>
  <c r="PD15" i="7"/>
  <c r="PD18" i="7"/>
  <c r="PD20" i="7"/>
  <c r="PD14" i="7"/>
  <c r="PD13" i="7"/>
  <c r="PD9" i="7"/>
  <c r="PD19" i="7"/>
  <c r="PD10" i="7"/>
  <c r="PD11" i="7"/>
  <c r="PD16" i="7"/>
  <c r="PD12" i="7"/>
  <c r="PD21" i="7"/>
  <c r="PD8" i="7"/>
  <c r="PD17" i="7"/>
  <c r="PD6" i="7" l="1"/>
  <c r="PD5" i="7"/>
  <c r="PD4" i="7"/>
  <c r="PE2" i="7"/>
  <c r="PE20" i="7"/>
  <c r="PE16" i="7"/>
  <c r="PE21" i="7"/>
  <c r="PE18" i="7"/>
  <c r="PE19" i="7"/>
  <c r="PE15" i="7"/>
  <c r="PE14" i="7"/>
  <c r="PE12" i="7"/>
  <c r="PE17" i="7"/>
  <c r="PE10" i="7"/>
  <c r="PE8" i="7"/>
  <c r="PE7" i="7"/>
  <c r="PE9" i="7"/>
  <c r="PE13" i="7"/>
  <c r="PE11" i="7"/>
  <c r="PE6" i="7" l="1"/>
  <c r="PE5" i="7"/>
  <c r="PE4" i="7"/>
  <c r="PF2" i="7"/>
  <c r="PF20" i="7"/>
  <c r="PF12" i="7"/>
  <c r="PF11" i="7"/>
  <c r="PF19" i="7"/>
  <c r="PF10" i="7"/>
  <c r="PF8" i="7"/>
  <c r="PF16" i="7"/>
  <c r="PF18" i="7"/>
  <c r="PF9" i="7"/>
  <c r="PF15" i="7"/>
  <c r="PF21" i="7"/>
  <c r="PF13" i="7"/>
  <c r="PF14" i="7"/>
  <c r="PF7" i="7"/>
  <c r="PF17" i="7"/>
  <c r="PF6" i="7" l="1"/>
  <c r="PF4" i="7"/>
  <c r="PG2" i="7"/>
  <c r="PF5" i="7"/>
  <c r="PG19" i="7"/>
  <c r="PG15" i="7"/>
  <c r="PG21" i="7"/>
  <c r="PG12" i="7"/>
  <c r="PG16" i="7"/>
  <c r="PG14" i="7"/>
  <c r="PG9" i="7"/>
  <c r="PG17" i="7"/>
  <c r="PG11" i="7"/>
  <c r="PG13" i="7"/>
  <c r="PG10" i="7"/>
  <c r="PG8" i="7"/>
  <c r="PG18" i="7"/>
  <c r="PG20" i="7"/>
  <c r="PG7" i="7"/>
  <c r="PG6" i="7" l="1"/>
  <c r="PG4" i="7"/>
  <c r="PH2" i="7"/>
  <c r="PG5" i="7"/>
  <c r="PH17" i="7"/>
  <c r="PH15" i="7"/>
  <c r="PH9" i="7"/>
  <c r="PH8" i="7"/>
  <c r="PH19" i="7"/>
  <c r="PH7" i="7"/>
  <c r="PH13" i="7"/>
  <c r="PH18" i="7"/>
  <c r="PH12" i="7"/>
  <c r="PH20" i="7"/>
  <c r="PH10" i="7"/>
  <c r="PH14" i="7"/>
  <c r="PH11" i="7"/>
  <c r="PH21" i="7"/>
  <c r="PH16" i="7"/>
  <c r="PH4" i="7" l="1"/>
  <c r="PI2" i="7"/>
  <c r="PH6" i="7"/>
  <c r="PH5" i="7"/>
  <c r="PI12" i="7"/>
  <c r="PI11" i="7"/>
  <c r="PI14" i="7"/>
  <c r="PI21" i="7"/>
  <c r="PI15" i="7"/>
  <c r="PI16" i="7"/>
  <c r="PI13" i="7"/>
  <c r="PI7" i="7"/>
  <c r="PI8" i="7"/>
  <c r="PI9" i="7"/>
  <c r="PI20" i="7"/>
  <c r="PI19" i="7"/>
  <c r="PI17" i="7"/>
  <c r="PI18" i="7"/>
  <c r="PI10" i="7"/>
  <c r="PI6" i="7" l="1"/>
  <c r="PI5" i="7"/>
  <c r="PJ2" i="7"/>
  <c r="PI4" i="7"/>
  <c r="PJ9" i="7"/>
  <c r="PJ21" i="7"/>
  <c r="PJ10" i="7"/>
  <c r="PJ11" i="7"/>
  <c r="PJ8" i="7"/>
  <c r="PJ7" i="7"/>
  <c r="PJ12" i="7"/>
  <c r="PJ16" i="7"/>
  <c r="PJ13" i="7"/>
  <c r="PJ15" i="7"/>
  <c r="PJ19" i="7"/>
  <c r="PJ20" i="7"/>
  <c r="PJ17" i="7"/>
  <c r="PJ18" i="7"/>
  <c r="PJ14" i="7"/>
  <c r="PJ6" i="7" l="1"/>
  <c r="PJ5" i="7"/>
  <c r="PJ4" i="7"/>
  <c r="PK2" i="7"/>
  <c r="PK20" i="7"/>
  <c r="PK19" i="7"/>
  <c r="PK17" i="7"/>
  <c r="PK13" i="7"/>
  <c r="PK15" i="7"/>
  <c r="PK12" i="7"/>
  <c r="PK11" i="7"/>
  <c r="PK18" i="7"/>
  <c r="PK8" i="7"/>
  <c r="PK10" i="7"/>
  <c r="PK16" i="7"/>
  <c r="PK9" i="7"/>
  <c r="PK7" i="7"/>
  <c r="PK21" i="7"/>
  <c r="PK14" i="7"/>
  <c r="PK6" i="7" l="1"/>
  <c r="PK5" i="7"/>
  <c r="PK4" i="7"/>
  <c r="PL2" i="7"/>
  <c r="PL18" i="7"/>
  <c r="PL7" i="7"/>
  <c r="PL12" i="7"/>
  <c r="PL8" i="7"/>
  <c r="PL15" i="7"/>
  <c r="PL9" i="7"/>
  <c r="PL16" i="7"/>
  <c r="PL10" i="7"/>
  <c r="PL11" i="7"/>
  <c r="PL14" i="7"/>
  <c r="PL19" i="7"/>
  <c r="PL13" i="7"/>
  <c r="PL21" i="7"/>
  <c r="PL20" i="7"/>
  <c r="PL17" i="7"/>
  <c r="PL5" i="7" l="1"/>
  <c r="PL4" i="7"/>
  <c r="PM2" i="7"/>
  <c r="PL6" i="7"/>
  <c r="PM12" i="7"/>
  <c r="PM20" i="7"/>
  <c r="PM18" i="7"/>
  <c r="PM14" i="7"/>
  <c r="PM13" i="7"/>
  <c r="PM16" i="7"/>
  <c r="PM21" i="7"/>
  <c r="PM7" i="7"/>
  <c r="PM15" i="7"/>
  <c r="PM11" i="7"/>
  <c r="PM8" i="7"/>
  <c r="PM10" i="7"/>
  <c r="PM17" i="7"/>
  <c r="PM9" i="7"/>
  <c r="PM19" i="7"/>
  <c r="PM5" i="7" l="1"/>
  <c r="PM4" i="7"/>
  <c r="PN2" i="7"/>
  <c r="PM6" i="7"/>
  <c r="PN17" i="7"/>
  <c r="PN13" i="7"/>
  <c r="PN10" i="7"/>
  <c r="PN18" i="7"/>
  <c r="PN8" i="7"/>
  <c r="PN12" i="7"/>
  <c r="PN9" i="7"/>
  <c r="PN21" i="7"/>
  <c r="PN14" i="7"/>
  <c r="PN15" i="7"/>
  <c r="PN7" i="7"/>
  <c r="PN19" i="7"/>
  <c r="PN16" i="7"/>
  <c r="PN20" i="7"/>
  <c r="PN11" i="7"/>
  <c r="PN6" i="7" l="1"/>
  <c r="PN5" i="7"/>
  <c r="PO2" i="7"/>
  <c r="PN4" i="7"/>
  <c r="PO17" i="7"/>
  <c r="PO21" i="7"/>
  <c r="PO18" i="7"/>
  <c r="PO16" i="7"/>
  <c r="PO14" i="7"/>
  <c r="PO11" i="7"/>
  <c r="PO13" i="7"/>
  <c r="PO12" i="7"/>
  <c r="PO15" i="7"/>
  <c r="PO8" i="7"/>
  <c r="PO19" i="7"/>
  <c r="PO7" i="7"/>
  <c r="PO9" i="7"/>
  <c r="PO10" i="7"/>
  <c r="PO20" i="7"/>
  <c r="PO6" i="7" l="1"/>
  <c r="PO5" i="7"/>
  <c r="PP2" i="7"/>
  <c r="PO4" i="7"/>
  <c r="PP21" i="7"/>
  <c r="PP13" i="7"/>
  <c r="PP11" i="7"/>
  <c r="PP19" i="7"/>
  <c r="PP10" i="7"/>
  <c r="PP17" i="7"/>
  <c r="PP16" i="7"/>
  <c r="PP9" i="7"/>
  <c r="PP14" i="7"/>
  <c r="PP20" i="7"/>
  <c r="PP8" i="7"/>
  <c r="PP18" i="7"/>
  <c r="PP12" i="7"/>
  <c r="PP7" i="7"/>
  <c r="PP15" i="7"/>
  <c r="PP6" i="7" l="1"/>
  <c r="PP5" i="7"/>
  <c r="PP4" i="7"/>
  <c r="PQ2" i="7"/>
  <c r="PQ10" i="7"/>
  <c r="PQ20" i="7"/>
  <c r="PQ18" i="7"/>
  <c r="PQ21" i="7"/>
  <c r="PQ8" i="7"/>
  <c r="PQ12" i="7"/>
  <c r="PQ13" i="7"/>
  <c r="PQ9" i="7"/>
  <c r="PQ15" i="7"/>
  <c r="PQ19" i="7"/>
  <c r="PQ17" i="7"/>
  <c r="PQ16" i="7"/>
  <c r="PQ7" i="7"/>
  <c r="PQ14" i="7"/>
  <c r="PQ11" i="7"/>
  <c r="PQ4" i="7" l="1"/>
  <c r="PR2" i="7"/>
  <c r="PQ6" i="7"/>
  <c r="PQ5" i="7"/>
  <c r="PR17" i="7"/>
  <c r="PR10" i="7"/>
  <c r="PR18" i="7"/>
  <c r="PR13" i="7"/>
  <c r="PR12" i="7"/>
  <c r="PR16" i="7"/>
  <c r="PR14" i="7"/>
  <c r="PR11" i="7"/>
  <c r="PR21" i="7"/>
  <c r="PR8" i="7"/>
  <c r="PR20" i="7"/>
  <c r="PR7" i="7"/>
  <c r="PR15" i="7"/>
  <c r="PR9" i="7"/>
  <c r="PR19" i="7"/>
  <c r="PR5" i="7" l="1"/>
  <c r="PR4" i="7"/>
  <c r="PS2" i="7"/>
  <c r="PR6" i="7"/>
  <c r="PS21" i="7"/>
  <c r="PS19" i="7"/>
  <c r="PS15" i="7"/>
  <c r="PS20" i="7"/>
  <c r="PS9" i="7"/>
  <c r="PS10" i="7"/>
  <c r="PS7" i="7"/>
  <c r="PS12" i="7"/>
  <c r="PS13" i="7"/>
  <c r="PS11" i="7"/>
  <c r="PS14" i="7"/>
  <c r="PS16" i="7"/>
  <c r="PS17" i="7"/>
  <c r="PS8" i="7"/>
  <c r="PS18" i="7"/>
  <c r="PS6" i="7" l="1"/>
  <c r="PS5" i="7"/>
  <c r="PS4" i="7"/>
  <c r="PT2" i="7"/>
  <c r="PT21" i="7"/>
  <c r="PT10" i="7"/>
  <c r="PT19" i="7"/>
  <c r="PT13" i="7"/>
  <c r="PT14" i="7"/>
  <c r="PT17" i="7"/>
  <c r="PT18" i="7"/>
  <c r="PT7" i="7"/>
  <c r="PT20" i="7"/>
  <c r="PT16" i="7"/>
  <c r="PT12" i="7"/>
  <c r="PT11" i="7"/>
  <c r="PT8" i="7"/>
  <c r="PT15" i="7"/>
  <c r="PT9" i="7"/>
  <c r="PT6" i="7" l="1"/>
  <c r="PT5" i="7"/>
  <c r="PU2" i="7"/>
  <c r="PT4" i="7"/>
  <c r="PU14" i="7"/>
  <c r="PU20" i="7"/>
  <c r="PU17" i="7"/>
  <c r="PU12" i="7"/>
  <c r="PU19" i="7"/>
  <c r="PU15" i="7"/>
  <c r="PU11" i="7"/>
  <c r="PU16" i="7"/>
  <c r="PU21" i="7"/>
  <c r="PU7" i="7"/>
  <c r="PU8" i="7"/>
  <c r="PU9" i="7"/>
  <c r="PU18" i="7"/>
  <c r="PU10" i="7"/>
  <c r="PU13" i="7"/>
  <c r="PU5" i="7" l="1"/>
  <c r="PU4" i="7"/>
  <c r="PV2" i="7"/>
  <c r="PU6" i="7"/>
  <c r="PV15" i="7"/>
  <c r="PV8" i="7"/>
  <c r="PV20" i="7"/>
  <c r="PV21" i="7"/>
  <c r="PV7" i="7"/>
  <c r="PV18" i="7"/>
  <c r="PV17" i="7"/>
  <c r="PV13" i="7"/>
  <c r="PV19" i="7"/>
  <c r="PV12" i="7"/>
  <c r="PV9" i="7"/>
  <c r="PV14" i="7"/>
  <c r="PV16" i="7"/>
  <c r="PV11" i="7"/>
  <c r="PV10" i="7"/>
  <c r="PV6" i="7" l="1"/>
  <c r="PV5" i="7"/>
  <c r="PV4" i="7"/>
  <c r="PW2" i="7"/>
  <c r="PW18" i="7"/>
  <c r="PW16" i="7"/>
  <c r="PW15" i="7"/>
  <c r="PW12" i="7"/>
  <c r="PW8" i="7"/>
  <c r="PW13" i="7"/>
  <c r="PW19" i="7"/>
  <c r="PW20" i="7"/>
  <c r="PW9" i="7"/>
  <c r="PW21" i="7"/>
  <c r="PW14" i="7"/>
  <c r="PW17" i="7"/>
  <c r="PW7" i="7"/>
  <c r="PW10" i="7"/>
  <c r="PW11" i="7"/>
  <c r="PW6" i="7" l="1"/>
  <c r="PW5" i="7"/>
  <c r="PX2" i="7"/>
  <c r="PW4" i="7"/>
  <c r="PX7" i="7"/>
  <c r="PX20" i="7"/>
  <c r="PX9" i="7"/>
  <c r="PX16" i="7"/>
  <c r="PX12" i="7"/>
  <c r="PX10" i="7"/>
  <c r="PX18" i="7"/>
  <c r="PX14" i="7"/>
  <c r="PX8" i="7"/>
  <c r="PX19" i="7"/>
  <c r="PX11" i="7"/>
  <c r="PX13" i="7"/>
  <c r="PX21" i="7"/>
  <c r="PX15" i="7"/>
  <c r="PX17" i="7"/>
  <c r="PX4" i="7" l="1"/>
  <c r="PY2" i="7"/>
  <c r="PX6" i="7"/>
  <c r="PX5" i="7"/>
  <c r="PY18" i="7"/>
  <c r="PY17" i="7"/>
  <c r="PY15" i="7"/>
  <c r="PY7" i="7"/>
  <c r="PY16" i="7"/>
  <c r="PY11" i="7"/>
  <c r="PY21" i="7"/>
  <c r="PY8" i="7"/>
  <c r="PY14" i="7"/>
  <c r="PY20" i="7"/>
  <c r="PY19" i="7"/>
  <c r="PY12" i="7"/>
  <c r="PY10" i="7"/>
  <c r="PY13" i="7"/>
  <c r="PY9" i="7"/>
  <c r="PY5" i="7" l="1"/>
  <c r="PY4" i="7"/>
  <c r="PZ2" i="7"/>
  <c r="PY6" i="7"/>
  <c r="PZ12" i="7"/>
  <c r="PZ18" i="7"/>
  <c r="PZ7" i="7"/>
  <c r="PZ8" i="7"/>
  <c r="PZ11" i="7"/>
  <c r="PZ10" i="7"/>
  <c r="PZ13" i="7"/>
  <c r="PZ19" i="7"/>
  <c r="PZ17" i="7"/>
  <c r="PZ14" i="7"/>
  <c r="PZ21" i="7"/>
  <c r="PZ20" i="7"/>
  <c r="PZ15" i="7"/>
  <c r="PZ9" i="7"/>
  <c r="PZ16" i="7"/>
  <c r="PZ6" i="7" l="1"/>
  <c r="PZ5" i="7"/>
  <c r="PZ4" i="7"/>
  <c r="QA2" i="7"/>
  <c r="QA20" i="7"/>
  <c r="QA9" i="7"/>
  <c r="QA19" i="7"/>
  <c r="QA7" i="7"/>
  <c r="QA14" i="7"/>
  <c r="QA17" i="7"/>
  <c r="QA8" i="7"/>
  <c r="QA12" i="7"/>
  <c r="QA18" i="7"/>
  <c r="QA13" i="7"/>
  <c r="QA15" i="7"/>
  <c r="QA16" i="7"/>
  <c r="QA21" i="7"/>
  <c r="QA10" i="7"/>
  <c r="QA11" i="7"/>
  <c r="QA6" i="7" l="1"/>
  <c r="QA5" i="7"/>
  <c r="QB2" i="7"/>
  <c r="QA4" i="7"/>
  <c r="QB14" i="7"/>
  <c r="QB20" i="7"/>
  <c r="QB19" i="7"/>
  <c r="QB15" i="7"/>
  <c r="QB13" i="7"/>
  <c r="QB7" i="7"/>
  <c r="QB8" i="7"/>
  <c r="QB11" i="7"/>
  <c r="QB9" i="7"/>
  <c r="QB18" i="7"/>
  <c r="QB10" i="7"/>
  <c r="QB21" i="7"/>
  <c r="QB16" i="7"/>
  <c r="QB12" i="7"/>
  <c r="QB17" i="7"/>
  <c r="QB5" i="7" l="1"/>
  <c r="QB4" i="7"/>
  <c r="QC2" i="7"/>
  <c r="QB6" i="7"/>
  <c r="QC14" i="7"/>
  <c r="QC11" i="7"/>
  <c r="QC10" i="7"/>
  <c r="QC7" i="7"/>
  <c r="QC18" i="7"/>
  <c r="QC17" i="7"/>
  <c r="QC13" i="7"/>
  <c r="QC8" i="7"/>
  <c r="QC15" i="7"/>
  <c r="QC21" i="7"/>
  <c r="QC19" i="7"/>
  <c r="QC12" i="7"/>
  <c r="QC20" i="7"/>
  <c r="QC16" i="7"/>
  <c r="QC9" i="7"/>
  <c r="QC4" i="7" l="1"/>
  <c r="QD2" i="7"/>
  <c r="QC6" i="7"/>
  <c r="QC5" i="7"/>
  <c r="QD10" i="7"/>
  <c r="QD8" i="7"/>
  <c r="QD17" i="7"/>
  <c r="QD9" i="7"/>
  <c r="QD16" i="7"/>
  <c r="QD19" i="7"/>
  <c r="QD18" i="7"/>
  <c r="QD20" i="7"/>
  <c r="QD7" i="7"/>
  <c r="QD14" i="7"/>
  <c r="QD21" i="7"/>
  <c r="QD13" i="7"/>
  <c r="QD15" i="7"/>
  <c r="QD12" i="7"/>
  <c r="QD11" i="7"/>
  <c r="QD6" i="7" l="1"/>
  <c r="F205" i="15" s="1"/>
  <c r="QD5" i="7"/>
  <c r="QE2" i="7"/>
  <c r="QD4" i="7"/>
  <c r="QE18" i="7"/>
  <c r="QE17" i="7"/>
  <c r="QE16" i="7"/>
  <c r="QE8" i="7"/>
  <c r="QE7" i="7"/>
  <c r="QE10" i="7"/>
  <c r="QE20" i="7"/>
  <c r="QE19" i="7"/>
  <c r="QE21" i="7"/>
  <c r="QE13" i="7"/>
  <c r="QE15" i="7"/>
  <c r="QE12" i="7"/>
  <c r="QE14" i="7"/>
  <c r="QE9" i="7"/>
  <c r="QE11" i="7"/>
  <c r="QF2" i="7" l="1"/>
  <c r="QE6" i="7"/>
  <c r="F206" i="15" s="1"/>
  <c r="QE4" i="7"/>
  <c r="QE5" i="7"/>
  <c r="QF21" i="7"/>
  <c r="QF17" i="7"/>
  <c r="QF11" i="7"/>
  <c r="QF13" i="7"/>
  <c r="QF18" i="7"/>
  <c r="QF14" i="7"/>
  <c r="QF7" i="7"/>
  <c r="QF20" i="7"/>
  <c r="QF10" i="7"/>
  <c r="QF19" i="7"/>
  <c r="QF16" i="7"/>
  <c r="QF9" i="7"/>
  <c r="QF15" i="7"/>
  <c r="QF8" i="7"/>
  <c r="QF12" i="7"/>
  <c r="QG2" i="7" l="1"/>
  <c r="QF6" i="7"/>
  <c r="F207" i="15" s="1"/>
  <c r="QF4" i="7"/>
  <c r="QF5" i="7"/>
  <c r="QG7" i="7"/>
  <c r="QG10" i="7"/>
  <c r="QG21" i="7"/>
  <c r="QG15" i="7"/>
  <c r="QG16" i="7"/>
  <c r="QG8" i="7"/>
  <c r="QG17" i="7"/>
  <c r="QG14" i="7"/>
  <c r="QG11" i="7"/>
  <c r="QG18" i="7"/>
  <c r="QG20" i="7"/>
  <c r="QG13" i="7"/>
  <c r="QG9" i="7"/>
  <c r="QG12" i="7"/>
  <c r="QG19" i="7"/>
  <c r="QG6" i="7" l="1"/>
  <c r="F208" i="15" s="1"/>
  <c r="QG5" i="7"/>
  <c r="QG4" i="7"/>
  <c r="QH2" i="7"/>
  <c r="QH8" i="7"/>
  <c r="QH17" i="7"/>
  <c r="QH18" i="7"/>
  <c r="QH11" i="7"/>
  <c r="QH19" i="7"/>
  <c r="QH9" i="7"/>
  <c r="QH15" i="7"/>
  <c r="QH12" i="7"/>
  <c r="QH13" i="7"/>
  <c r="QH10" i="7"/>
  <c r="QH14" i="7"/>
  <c r="QH20" i="7"/>
  <c r="QH7" i="7"/>
  <c r="QH21" i="7"/>
  <c r="QH16" i="7"/>
  <c r="QH6" i="7" l="1"/>
  <c r="F209" i="15" s="1"/>
  <c r="QH5" i="7"/>
  <c r="QH4" i="7"/>
  <c r="QI2" i="7"/>
  <c r="QI8" i="7"/>
  <c r="QI14" i="7"/>
  <c r="QI12" i="7"/>
  <c r="QI9" i="7"/>
  <c r="QI17" i="7"/>
  <c r="QI18" i="7"/>
  <c r="QI7" i="7"/>
  <c r="QI16" i="7"/>
  <c r="QI10" i="7"/>
  <c r="QI13" i="7"/>
  <c r="QI11" i="7"/>
  <c r="QI19" i="7"/>
  <c r="QI15" i="7"/>
  <c r="QI21" i="7"/>
  <c r="QI20" i="7"/>
  <c r="QJ2" i="7" l="1"/>
  <c r="QI6" i="7"/>
  <c r="F210" i="15" s="1"/>
  <c r="QI5" i="7"/>
  <c r="QI4" i="7"/>
  <c r="QJ12" i="7"/>
  <c r="QJ8" i="7"/>
  <c r="QJ7" i="7"/>
  <c r="QJ11" i="7"/>
  <c r="QJ16" i="7"/>
  <c r="QJ19" i="7"/>
  <c r="QJ15" i="7"/>
  <c r="QJ14" i="7"/>
  <c r="QJ18" i="7"/>
  <c r="QJ13" i="7"/>
  <c r="QJ17" i="7"/>
  <c r="QJ21" i="7"/>
  <c r="QJ9" i="7"/>
  <c r="QJ20" i="7"/>
  <c r="QJ10" i="7"/>
  <c r="QK2" i="7" l="1"/>
  <c r="QJ6" i="7"/>
  <c r="F211" i="15" s="1"/>
  <c r="QJ5" i="7"/>
  <c r="QJ4" i="7"/>
  <c r="QK14" i="7"/>
  <c r="QK19" i="7"/>
  <c r="QK10" i="7"/>
  <c r="QK20" i="7"/>
  <c r="QK9" i="7"/>
  <c r="QK11" i="7"/>
  <c r="QK16" i="7"/>
  <c r="QK18" i="7"/>
  <c r="QK7" i="7"/>
  <c r="QK21" i="7"/>
  <c r="QK15" i="7"/>
  <c r="QK12" i="7"/>
  <c r="QK8" i="7"/>
  <c r="QK17" i="7"/>
  <c r="QK13" i="7"/>
  <c r="QK6" i="7" l="1"/>
  <c r="F212" i="15" s="1"/>
  <c r="QK5" i="7"/>
  <c r="QK4" i="7"/>
  <c r="QL2" i="7"/>
  <c r="QL16" i="7"/>
  <c r="QL14" i="7"/>
  <c r="QL20" i="7"/>
  <c r="QL7" i="7"/>
  <c r="QL13" i="7"/>
  <c r="QL12" i="7"/>
  <c r="QL21" i="7"/>
  <c r="QL15" i="7"/>
  <c r="QL18" i="7"/>
  <c r="QL10" i="7"/>
  <c r="QL17" i="7"/>
  <c r="QL8" i="7"/>
  <c r="QL9" i="7"/>
  <c r="QL19" i="7"/>
  <c r="QL11" i="7"/>
  <c r="QL6" i="7" l="1"/>
  <c r="F213" i="15" s="1"/>
  <c r="QL5" i="7"/>
  <c r="QL4" i="7"/>
  <c r="QM2" i="7"/>
  <c r="QM18" i="7"/>
  <c r="QM16" i="7"/>
  <c r="QM10" i="7"/>
  <c r="QM14" i="7"/>
  <c r="QM8" i="7"/>
  <c r="QM13" i="7"/>
  <c r="QM9" i="7"/>
  <c r="QM15" i="7"/>
  <c r="QM21" i="7"/>
  <c r="QM20" i="7"/>
  <c r="QM17" i="7"/>
  <c r="QM11" i="7"/>
  <c r="QM7" i="7"/>
  <c r="QM12" i="7"/>
  <c r="QM19" i="7"/>
  <c r="QN2" i="7" l="1"/>
  <c r="QM6" i="7"/>
  <c r="F214" i="15" s="1"/>
  <c r="QM4" i="7"/>
  <c r="QM5" i="7"/>
  <c r="QN12" i="7"/>
  <c r="QN18" i="7"/>
  <c r="QN16" i="7"/>
  <c r="QN21" i="7"/>
  <c r="QN17" i="7"/>
  <c r="QN13" i="7"/>
  <c r="QN8" i="7"/>
  <c r="QN15" i="7"/>
  <c r="QN7" i="7"/>
  <c r="QN10" i="7"/>
  <c r="QN9" i="7"/>
  <c r="QN19" i="7"/>
  <c r="QN11" i="7"/>
  <c r="QN20" i="7"/>
  <c r="QN14" i="7"/>
  <c r="QO2" i="7" l="1"/>
  <c r="QN6" i="7"/>
  <c r="QN4" i="7"/>
  <c r="QN5" i="7"/>
  <c r="QO9" i="7"/>
  <c r="QO15" i="7"/>
  <c r="QO21" i="7"/>
  <c r="QO18" i="7"/>
  <c r="QO16" i="7"/>
  <c r="QO20" i="7"/>
  <c r="QO7" i="7"/>
  <c r="QO10" i="7"/>
  <c r="QO14" i="7"/>
  <c r="QO17" i="7"/>
  <c r="QO12" i="7"/>
  <c r="QO13" i="7"/>
  <c r="QO11" i="7"/>
  <c r="QO19" i="7"/>
  <c r="QO8" i="7"/>
  <c r="QO4" i="7" l="1"/>
  <c r="QP2" i="7"/>
  <c r="QO6" i="7"/>
  <c r="F229" i="15" s="1"/>
  <c r="QO5" i="7"/>
  <c r="QP21" i="7"/>
  <c r="QP15" i="7"/>
  <c r="QP10" i="7"/>
  <c r="QP16" i="7"/>
  <c r="QP13" i="7"/>
  <c r="QP17" i="7"/>
  <c r="QP18" i="7"/>
  <c r="QP14" i="7"/>
  <c r="QP12" i="7"/>
  <c r="QP7" i="7"/>
  <c r="QP8" i="7"/>
  <c r="QP11" i="7"/>
  <c r="QP19" i="7"/>
  <c r="QP20" i="7"/>
  <c r="QP9" i="7"/>
  <c r="QQ2" i="7" l="1"/>
  <c r="QP6" i="7"/>
  <c r="F230" i="15" s="1"/>
  <c r="QP4" i="7"/>
  <c r="QP5" i="7"/>
  <c r="QQ8" i="7"/>
  <c r="QQ9" i="7"/>
  <c r="QQ20" i="7"/>
  <c r="QQ15" i="7"/>
  <c r="QQ16" i="7"/>
  <c r="QQ14" i="7"/>
  <c r="QQ13" i="7"/>
  <c r="QQ21" i="7"/>
  <c r="QQ10" i="7"/>
  <c r="QQ7" i="7"/>
  <c r="QQ19" i="7"/>
  <c r="QQ17" i="7"/>
  <c r="QQ11" i="7"/>
  <c r="QQ12" i="7"/>
  <c r="QQ18" i="7"/>
  <c r="QR2" i="7" l="1"/>
  <c r="QQ5" i="7"/>
  <c r="QQ4" i="7"/>
  <c r="QQ6" i="7"/>
  <c r="F231" i="15" s="1"/>
  <c r="QR10" i="7"/>
  <c r="QR18" i="7"/>
  <c r="QR19" i="7"/>
  <c r="QR13" i="7"/>
  <c r="QR8" i="7"/>
  <c r="QR11" i="7"/>
  <c r="QR7" i="7"/>
  <c r="QR9" i="7"/>
  <c r="QR17" i="7"/>
  <c r="QR16" i="7"/>
  <c r="QR21" i="7"/>
  <c r="QR15" i="7"/>
  <c r="QR12" i="7"/>
  <c r="QR14" i="7"/>
  <c r="QR20" i="7"/>
  <c r="QR6" i="7" l="1"/>
  <c r="F232" i="15" s="1"/>
  <c r="QR5" i="7"/>
  <c r="QR4" i="7"/>
  <c r="QS2" i="7"/>
  <c r="QS16" i="7"/>
  <c r="QS15" i="7"/>
  <c r="QS12" i="7"/>
  <c r="QS11" i="7"/>
  <c r="QS19" i="7"/>
  <c r="QS8" i="7"/>
  <c r="QS18" i="7"/>
  <c r="QS13" i="7"/>
  <c r="QS20" i="7"/>
  <c r="QS21" i="7"/>
  <c r="QS9" i="7"/>
  <c r="QS17" i="7"/>
  <c r="QS14" i="7"/>
  <c r="QS7" i="7"/>
  <c r="QS10" i="7"/>
  <c r="QT2" i="7" l="1"/>
  <c r="QS6" i="7"/>
  <c r="F233" i="15" s="1"/>
  <c r="QS5" i="7"/>
  <c r="QS4" i="7"/>
  <c r="QT13" i="7"/>
  <c r="QT17" i="7"/>
  <c r="QT21" i="7"/>
  <c r="QT11" i="7"/>
  <c r="QT20" i="7"/>
  <c r="QT7" i="7"/>
  <c r="QT8" i="7"/>
  <c r="QT16" i="7"/>
  <c r="QT14" i="7"/>
  <c r="QT18" i="7"/>
  <c r="QT10" i="7"/>
  <c r="QT9" i="7"/>
  <c r="QT15" i="7"/>
  <c r="QT19" i="7"/>
  <c r="QT12" i="7"/>
  <c r="QU2" i="7" l="1"/>
  <c r="QT6" i="7"/>
  <c r="F234" i="15" s="1"/>
  <c r="QT5" i="7"/>
  <c r="QT4" i="7"/>
  <c r="QU11" i="7"/>
  <c r="QU14" i="7"/>
  <c r="QU17" i="7"/>
  <c r="QU12" i="7"/>
  <c r="QU19" i="7"/>
  <c r="QU7" i="7"/>
  <c r="QU18" i="7"/>
  <c r="QU8" i="7"/>
  <c r="QU13" i="7"/>
  <c r="QU21" i="7"/>
  <c r="QU15" i="7"/>
  <c r="QU9" i="7"/>
  <c r="QU16" i="7"/>
  <c r="QU10" i="7"/>
  <c r="QU20" i="7"/>
  <c r="QU6" i="7" l="1"/>
  <c r="F235" i="15" s="1"/>
  <c r="QU5" i="7"/>
  <c r="QU4" i="7"/>
  <c r="QV2" i="7"/>
  <c r="QV19" i="7"/>
  <c r="QV20" i="7"/>
  <c r="QV14" i="7"/>
  <c r="QV11" i="7"/>
  <c r="QV8" i="7"/>
  <c r="QV17" i="7"/>
  <c r="QV9" i="7"/>
  <c r="QV21" i="7"/>
  <c r="QV13" i="7"/>
  <c r="QV16" i="7"/>
  <c r="QV7" i="7"/>
  <c r="QV10" i="7"/>
  <c r="QV12" i="7"/>
  <c r="QV15" i="7"/>
  <c r="QV18" i="7"/>
  <c r="QV6" i="7" l="1"/>
  <c r="F236" i="15" s="1"/>
  <c r="QV5" i="7"/>
  <c r="QV4" i="7"/>
  <c r="QW2" i="7"/>
  <c r="QW15" i="7"/>
  <c r="QW20" i="7"/>
  <c r="QW7" i="7"/>
  <c r="QW11" i="7"/>
  <c r="QW21" i="7"/>
  <c r="QW9" i="7"/>
  <c r="QW18" i="7"/>
  <c r="QW14" i="7"/>
  <c r="QW13" i="7"/>
  <c r="QW16" i="7"/>
  <c r="QW8" i="7"/>
  <c r="QW19" i="7"/>
  <c r="QW12" i="7"/>
  <c r="QW10" i="7"/>
  <c r="QW17" i="7"/>
  <c r="QX2" i="7" l="1"/>
  <c r="QW6" i="7"/>
  <c r="F237" i="15" s="1"/>
  <c r="QW5" i="7"/>
  <c r="QW4" i="7"/>
  <c r="QX9" i="7"/>
  <c r="QX16" i="7"/>
  <c r="QX15" i="7"/>
  <c r="QX17" i="7"/>
  <c r="QX10" i="7"/>
  <c r="QX14" i="7"/>
  <c r="QX8" i="7"/>
  <c r="QX7" i="7"/>
  <c r="QX12" i="7"/>
  <c r="QX21" i="7"/>
  <c r="QX13" i="7"/>
  <c r="QX11" i="7"/>
  <c r="QX18" i="7"/>
  <c r="QX20" i="7"/>
  <c r="QX19" i="7"/>
  <c r="QY2" i="7" l="1"/>
  <c r="QX6" i="7"/>
  <c r="F238" i="15" s="1"/>
  <c r="QX4" i="7"/>
  <c r="QX5" i="7"/>
  <c r="QY13" i="7"/>
  <c r="QY8" i="7"/>
  <c r="QY20" i="7"/>
  <c r="QY10" i="7"/>
  <c r="QY18" i="7"/>
  <c r="QY19" i="7"/>
  <c r="QY7" i="7"/>
  <c r="QY12" i="7"/>
  <c r="QY11" i="7"/>
  <c r="QY21" i="7"/>
  <c r="QY16" i="7"/>
  <c r="QY9" i="7"/>
  <c r="QY15" i="7"/>
  <c r="QY17" i="7"/>
  <c r="QY14" i="7"/>
  <c r="QY6" i="7" l="1"/>
  <c r="QY5" i="7"/>
  <c r="QY4" i="7"/>
  <c r="QZ2" i="7"/>
  <c r="QZ9" i="7"/>
  <c r="QZ8" i="7"/>
  <c r="QZ16" i="7"/>
  <c r="QZ11" i="7"/>
  <c r="QZ21" i="7"/>
  <c r="QZ14" i="7"/>
  <c r="QZ15" i="7"/>
  <c r="QZ19" i="7"/>
  <c r="QZ10" i="7"/>
  <c r="QZ17" i="7"/>
  <c r="QZ13" i="7"/>
  <c r="QZ18" i="7"/>
  <c r="QZ12" i="7"/>
  <c r="QZ20" i="7"/>
  <c r="QZ7" i="7"/>
  <c r="QZ4" i="7" l="1"/>
  <c r="RA2" i="7"/>
  <c r="QZ6" i="7"/>
  <c r="QZ5" i="7"/>
  <c r="RA12" i="7"/>
  <c r="RA17" i="7"/>
  <c r="RA13" i="7"/>
  <c r="RA9" i="7"/>
  <c r="RA18" i="7"/>
  <c r="RA10" i="7"/>
  <c r="RA21" i="7"/>
  <c r="RA8" i="7"/>
  <c r="RA16" i="7"/>
  <c r="RA19" i="7"/>
  <c r="RA20" i="7"/>
  <c r="RA14" i="7"/>
  <c r="RA11" i="7"/>
  <c r="RA7" i="7"/>
  <c r="RA15" i="7"/>
  <c r="RB2" i="7" l="1"/>
  <c r="RA5" i="7"/>
  <c r="RA4" i="7"/>
  <c r="RA6" i="7"/>
  <c r="RB12" i="7"/>
  <c r="RB11" i="7"/>
  <c r="RB15" i="7"/>
  <c r="RB7" i="7"/>
  <c r="RB8" i="7"/>
  <c r="RB21" i="7"/>
  <c r="RB18" i="7"/>
  <c r="RB16" i="7"/>
  <c r="RB17" i="7"/>
  <c r="RB13" i="7"/>
  <c r="RB20" i="7"/>
  <c r="RB19" i="7"/>
  <c r="RB10" i="7"/>
  <c r="RB9" i="7"/>
  <c r="RB14" i="7"/>
  <c r="RB6" i="7" l="1"/>
  <c r="G205" i="15" s="1"/>
  <c r="RB5" i="7"/>
  <c r="RB4" i="7"/>
  <c r="RC2" i="7"/>
  <c r="RC20" i="7"/>
  <c r="RC14" i="7"/>
  <c r="RC11" i="7"/>
  <c r="RC16" i="7"/>
  <c r="RC12" i="7"/>
  <c r="RC10" i="7"/>
  <c r="RC15" i="7"/>
  <c r="RC21" i="7"/>
  <c r="RC19" i="7"/>
  <c r="RC17" i="7"/>
  <c r="RC7" i="7"/>
  <c r="RC8" i="7"/>
  <c r="RC18" i="7"/>
  <c r="RC9" i="7"/>
  <c r="RC13" i="7"/>
  <c r="RD2" i="7" l="1"/>
  <c r="RC6" i="7"/>
  <c r="G206" i="15" s="1"/>
  <c r="RC4" i="7"/>
  <c r="RC5" i="7"/>
  <c r="RD20" i="7"/>
  <c r="RD14" i="7"/>
  <c r="RD19" i="7"/>
  <c r="RD11" i="7"/>
  <c r="RD8" i="7"/>
  <c r="RD12" i="7"/>
  <c r="RD9" i="7"/>
  <c r="RD16" i="7"/>
  <c r="RD21" i="7"/>
  <c r="RD18" i="7"/>
  <c r="RD15" i="7"/>
  <c r="RD10" i="7"/>
  <c r="RD17" i="7"/>
  <c r="RD7" i="7"/>
  <c r="RD13" i="7"/>
  <c r="RE2" i="7" l="1"/>
  <c r="RD6" i="7"/>
  <c r="G207" i="15" s="1"/>
  <c r="RD4" i="7"/>
  <c r="RD5" i="7"/>
  <c r="RE12" i="7"/>
  <c r="RE11" i="7"/>
  <c r="RE17" i="7"/>
  <c r="RE9" i="7"/>
  <c r="RE20" i="7"/>
  <c r="RE16" i="7"/>
  <c r="RE18" i="7"/>
  <c r="RE15" i="7"/>
  <c r="RE19" i="7"/>
  <c r="RE14" i="7"/>
  <c r="RE7" i="7"/>
  <c r="RE21" i="7"/>
  <c r="RE10" i="7"/>
  <c r="RE13" i="7"/>
  <c r="RE8" i="7"/>
  <c r="RE6" i="7" l="1"/>
  <c r="G208" i="15" s="1"/>
  <c r="RE5" i="7"/>
  <c r="RE4" i="7"/>
  <c r="RF2" i="7"/>
  <c r="RF11" i="7"/>
  <c r="RF16" i="7"/>
  <c r="RF10" i="7"/>
  <c r="RF18" i="7"/>
  <c r="RF17" i="7"/>
  <c r="RF8" i="7"/>
  <c r="RF19" i="7"/>
  <c r="RF14" i="7"/>
  <c r="RF7" i="7"/>
  <c r="RF13" i="7"/>
  <c r="RF20" i="7"/>
  <c r="RF21" i="7"/>
  <c r="RF9" i="7"/>
  <c r="RF12" i="7"/>
  <c r="RF15" i="7"/>
  <c r="RF6" i="7" l="1"/>
  <c r="G209" i="15" s="1"/>
  <c r="RF5" i="7"/>
  <c r="RF4" i="7"/>
  <c r="RG2" i="7"/>
  <c r="RG14" i="7"/>
  <c r="RG7" i="7"/>
  <c r="RG16" i="7"/>
  <c r="RG11" i="7"/>
  <c r="RG9" i="7"/>
  <c r="RG20" i="7"/>
  <c r="RG18" i="7"/>
  <c r="RG19" i="7"/>
  <c r="RG12" i="7"/>
  <c r="RG21" i="7"/>
  <c r="RG15" i="7"/>
  <c r="RG13" i="7"/>
  <c r="RG8" i="7"/>
  <c r="RG10" i="7"/>
  <c r="RG17" i="7"/>
  <c r="RH2" i="7" l="1"/>
  <c r="RG6" i="7"/>
  <c r="G210" i="15" s="1"/>
  <c r="RG4" i="7"/>
  <c r="RG5" i="7"/>
  <c r="RH15" i="7"/>
  <c r="RH21" i="7"/>
  <c r="RH9" i="7"/>
  <c r="RH13" i="7"/>
  <c r="RH20" i="7"/>
  <c r="RH12" i="7"/>
  <c r="RH18" i="7"/>
  <c r="RH16" i="7"/>
  <c r="RH11" i="7"/>
  <c r="RH8" i="7"/>
  <c r="RH10" i="7"/>
  <c r="RH19" i="7"/>
  <c r="RH17" i="7"/>
  <c r="RH14" i="7"/>
  <c r="RH7" i="7"/>
  <c r="RI2" i="7" l="1"/>
  <c r="RH6" i="7"/>
  <c r="G211" i="15" s="1"/>
  <c r="RH4" i="7"/>
  <c r="RH5" i="7"/>
  <c r="RI9" i="7"/>
  <c r="RI13" i="7"/>
  <c r="RI8" i="7"/>
  <c r="RI20" i="7"/>
  <c r="RI14" i="7"/>
  <c r="RI15" i="7"/>
  <c r="RI16" i="7"/>
  <c r="RI11" i="7"/>
  <c r="RI21" i="7"/>
  <c r="RI12" i="7"/>
  <c r="RI17" i="7"/>
  <c r="RI10" i="7"/>
  <c r="RI19" i="7"/>
  <c r="RI18" i="7"/>
  <c r="RI7" i="7"/>
  <c r="RI5" i="7" l="1"/>
  <c r="RI4" i="7"/>
  <c r="RJ2" i="7"/>
  <c r="RI6" i="7"/>
  <c r="G212" i="15" s="1"/>
  <c r="RJ20" i="7"/>
  <c r="RJ12" i="7"/>
  <c r="RJ15" i="7"/>
  <c r="RJ7" i="7"/>
  <c r="RJ10" i="7"/>
  <c r="RJ14" i="7"/>
  <c r="RJ13" i="7"/>
  <c r="RJ18" i="7"/>
  <c r="RJ19" i="7"/>
  <c r="RJ8" i="7"/>
  <c r="RJ21" i="7"/>
  <c r="RJ16" i="7"/>
  <c r="RJ9" i="7"/>
  <c r="RJ17" i="7"/>
  <c r="RJ11" i="7"/>
  <c r="RJ6" i="7" l="1"/>
  <c r="G213" i="15" s="1"/>
  <c r="RJ5" i="7"/>
  <c r="RJ4" i="7"/>
  <c r="RK2" i="7"/>
  <c r="RK11" i="7"/>
  <c r="RK21" i="7"/>
  <c r="RK20" i="7"/>
  <c r="RK8" i="7"/>
  <c r="RK14" i="7"/>
  <c r="RK7" i="7"/>
  <c r="RK16" i="7"/>
  <c r="RK9" i="7"/>
  <c r="RK10" i="7"/>
  <c r="RK15" i="7"/>
  <c r="RK19" i="7"/>
  <c r="RK12" i="7"/>
  <c r="RK17" i="7"/>
  <c r="RK18" i="7"/>
  <c r="RK13" i="7"/>
  <c r="RL2" i="7" l="1"/>
  <c r="RK6" i="7"/>
  <c r="G214" i="15" s="1"/>
  <c r="RK5" i="7"/>
  <c r="RK4" i="7"/>
  <c r="RL11" i="7"/>
  <c r="RL14" i="7"/>
  <c r="RL8" i="7"/>
  <c r="RL10" i="7"/>
  <c r="RL20" i="7"/>
  <c r="RL18" i="7"/>
  <c r="RL12" i="7"/>
  <c r="RL13" i="7"/>
  <c r="RL17" i="7"/>
  <c r="RL15" i="7"/>
  <c r="RL21" i="7"/>
  <c r="RL16" i="7"/>
  <c r="RL7" i="7"/>
  <c r="RL19" i="7"/>
  <c r="RL9" i="7"/>
  <c r="RM2" i="7" l="1"/>
  <c r="RL6" i="7"/>
  <c r="RL4" i="7"/>
  <c r="RL5" i="7"/>
  <c r="RM7" i="7"/>
  <c r="RM8" i="7"/>
  <c r="RM17" i="7"/>
  <c r="RM9" i="7"/>
  <c r="RM18" i="7"/>
  <c r="RM15" i="7"/>
  <c r="RM19" i="7"/>
  <c r="RM12" i="7"/>
  <c r="RM16" i="7"/>
  <c r="RM14" i="7"/>
  <c r="RM21" i="7"/>
  <c r="RM10" i="7"/>
  <c r="RM20" i="7"/>
  <c r="RM13" i="7"/>
  <c r="RM11" i="7"/>
  <c r="RM4" i="7" l="1"/>
  <c r="RN2" i="7"/>
  <c r="RM6" i="7"/>
  <c r="G229" i="15" s="1"/>
  <c r="RM5" i="7"/>
  <c r="RN17" i="7"/>
  <c r="RN13" i="7"/>
  <c r="RN16" i="7"/>
  <c r="RN15" i="7"/>
  <c r="RN18" i="7"/>
  <c r="RN7" i="7"/>
  <c r="RN12" i="7"/>
  <c r="RN11" i="7"/>
  <c r="RN21" i="7"/>
  <c r="RN20" i="7"/>
  <c r="RN8" i="7"/>
  <c r="RN14" i="7"/>
  <c r="RN19" i="7"/>
  <c r="RN9" i="7"/>
  <c r="RN10" i="7"/>
  <c r="RO2" i="7" l="1"/>
  <c r="RN6" i="7"/>
  <c r="G230" i="15" s="1"/>
  <c r="RN5" i="7"/>
  <c r="RN4" i="7"/>
  <c r="RO11" i="7"/>
  <c r="RO19" i="7"/>
  <c r="RO10" i="7"/>
  <c r="RO17" i="7"/>
  <c r="RO12" i="7"/>
  <c r="RO16" i="7"/>
  <c r="RO9" i="7"/>
  <c r="RO7" i="7"/>
  <c r="RO14" i="7"/>
  <c r="RO21" i="7"/>
  <c r="RO18" i="7"/>
  <c r="RO15" i="7"/>
  <c r="RO13" i="7"/>
  <c r="RO8" i="7"/>
  <c r="RO20" i="7"/>
  <c r="RP2" i="7" l="1"/>
  <c r="RO5" i="7"/>
  <c r="RO4" i="7"/>
  <c r="RO6" i="7"/>
  <c r="G231" i="15" s="1"/>
  <c r="RP20" i="7"/>
  <c r="RP8" i="7"/>
  <c r="RP13" i="7"/>
  <c r="RP12" i="7"/>
  <c r="RP14" i="7"/>
  <c r="RP17" i="7"/>
  <c r="RP18" i="7"/>
  <c r="RP19" i="7"/>
  <c r="RP15" i="7"/>
  <c r="RP21" i="7"/>
  <c r="RP7" i="7"/>
  <c r="RP11" i="7"/>
  <c r="RP16" i="7"/>
  <c r="RP9" i="7"/>
  <c r="RP10" i="7"/>
  <c r="RP6" i="7" l="1"/>
  <c r="G232" i="15" s="1"/>
  <c r="RP5" i="7"/>
  <c r="RP4" i="7"/>
  <c r="RQ2" i="7"/>
  <c r="RQ8" i="7"/>
  <c r="RQ12" i="7"/>
  <c r="RQ7" i="7"/>
  <c r="RQ13" i="7"/>
  <c r="RQ18" i="7"/>
  <c r="RQ19" i="7"/>
  <c r="RQ14" i="7"/>
  <c r="RQ11" i="7"/>
  <c r="RQ10" i="7"/>
  <c r="RQ16" i="7"/>
  <c r="RQ21" i="7"/>
  <c r="RQ9" i="7"/>
  <c r="RQ20" i="7"/>
  <c r="RQ15" i="7"/>
  <c r="RQ17" i="7"/>
  <c r="RR2" i="7" l="1"/>
  <c r="RQ6" i="7"/>
  <c r="G233" i="15" s="1"/>
  <c r="RQ5" i="7"/>
  <c r="RQ4" i="7"/>
  <c r="RR7" i="7"/>
  <c r="RR10" i="7"/>
  <c r="RR11" i="7"/>
  <c r="RR19" i="7"/>
  <c r="RR15" i="7"/>
  <c r="RR16" i="7"/>
  <c r="RR17" i="7"/>
  <c r="RR18" i="7"/>
  <c r="RR14" i="7"/>
  <c r="RR8" i="7"/>
  <c r="RR21" i="7"/>
  <c r="RR20" i="7"/>
  <c r="RR9" i="7"/>
  <c r="RR12" i="7"/>
  <c r="RR13" i="7"/>
  <c r="RS2" i="7" l="1"/>
  <c r="RR6" i="7"/>
  <c r="G234" i="15" s="1"/>
  <c r="RR4" i="7"/>
  <c r="RR5" i="7"/>
  <c r="RS9" i="7"/>
  <c r="RS12" i="7"/>
  <c r="RS10" i="7"/>
  <c r="RS11" i="7"/>
  <c r="RS17" i="7"/>
  <c r="RS19" i="7"/>
  <c r="RS15" i="7"/>
  <c r="RS21" i="7"/>
  <c r="RS8" i="7"/>
  <c r="RS14" i="7"/>
  <c r="RS16" i="7"/>
  <c r="RS20" i="7"/>
  <c r="RS18" i="7"/>
  <c r="RS13" i="7"/>
  <c r="RS7" i="7"/>
  <c r="RS6" i="7" l="1"/>
  <c r="G235" i="15" s="1"/>
  <c r="RS5" i="7"/>
  <c r="RS4" i="7"/>
  <c r="RT2" i="7"/>
  <c r="RT9" i="7"/>
  <c r="RT16" i="7"/>
  <c r="RT14" i="7"/>
  <c r="RT15" i="7"/>
  <c r="RT7" i="7"/>
  <c r="RT12" i="7"/>
  <c r="RT11" i="7"/>
  <c r="RT21" i="7"/>
  <c r="RT18" i="7"/>
  <c r="RT20" i="7"/>
  <c r="RT19" i="7"/>
  <c r="RT8" i="7"/>
  <c r="RT17" i="7"/>
  <c r="RT10" i="7"/>
  <c r="RT13" i="7"/>
  <c r="RT6" i="7" l="1"/>
  <c r="G236" i="15" s="1"/>
  <c r="RT5" i="7"/>
  <c r="RT4" i="7"/>
  <c r="RU2" i="7"/>
  <c r="RU16" i="7"/>
  <c r="RU9" i="7"/>
  <c r="RU10" i="7"/>
  <c r="RU21" i="7"/>
  <c r="RU8" i="7"/>
  <c r="RU7" i="7"/>
  <c r="RU15" i="7"/>
  <c r="RU18" i="7"/>
  <c r="RU14" i="7"/>
  <c r="RU13" i="7"/>
  <c r="RU17" i="7"/>
  <c r="RU12" i="7"/>
  <c r="RU19" i="7"/>
  <c r="RU20" i="7"/>
  <c r="RU11" i="7"/>
  <c r="RV2" i="7" l="1"/>
  <c r="RU6" i="7"/>
  <c r="G237" i="15" s="1"/>
  <c r="RU4" i="7"/>
  <c r="RU5" i="7"/>
  <c r="RV19" i="7"/>
  <c r="RV8" i="7"/>
  <c r="RV7" i="7"/>
  <c r="RV18" i="7"/>
  <c r="RV20" i="7"/>
  <c r="RV11" i="7"/>
  <c r="RV10" i="7"/>
  <c r="RV14" i="7"/>
  <c r="RV17" i="7"/>
  <c r="RV16" i="7"/>
  <c r="RV15" i="7"/>
  <c r="RV9" i="7"/>
  <c r="RV12" i="7"/>
  <c r="RV13" i="7"/>
  <c r="RV21" i="7"/>
  <c r="RW2" i="7" l="1"/>
  <c r="RV6" i="7"/>
  <c r="G238" i="15" s="1"/>
  <c r="RV4" i="7"/>
  <c r="RV5" i="7"/>
  <c r="RW18" i="7"/>
  <c r="RW7" i="7"/>
  <c r="RW11" i="7"/>
  <c r="RW13" i="7"/>
  <c r="RW15" i="7"/>
  <c r="RW12" i="7"/>
  <c r="RW8" i="7"/>
  <c r="RW21" i="7"/>
  <c r="RW17" i="7"/>
  <c r="RW19" i="7"/>
  <c r="RW10" i="7"/>
  <c r="RW14" i="7"/>
  <c r="RW16" i="7"/>
  <c r="RW9" i="7"/>
  <c r="RW20" i="7"/>
  <c r="RW6" i="7" l="1"/>
  <c r="RW5" i="7"/>
  <c r="RW4" i="7"/>
  <c r="RX2" i="7"/>
  <c r="RX11" i="7"/>
  <c r="RX15" i="7"/>
  <c r="RX13" i="7"/>
  <c r="RX18" i="7"/>
  <c r="RX8" i="7"/>
  <c r="RX10" i="7"/>
  <c r="RX17" i="7"/>
  <c r="RX7" i="7"/>
  <c r="RX21" i="7"/>
  <c r="RX12" i="7"/>
  <c r="RX9" i="7"/>
  <c r="RX19" i="7"/>
  <c r="RX16" i="7"/>
  <c r="RX20" i="7"/>
  <c r="RX14" i="7"/>
  <c r="RX4" i="7" l="1"/>
  <c r="RY2" i="7"/>
  <c r="RX6" i="7"/>
  <c r="RX5" i="7"/>
  <c r="RY8" i="7"/>
  <c r="RY20" i="7"/>
  <c r="RY9" i="7"/>
  <c r="RY18" i="7"/>
  <c r="RY12" i="7"/>
  <c r="RY15" i="7"/>
  <c r="RY17" i="7"/>
  <c r="RY11" i="7"/>
  <c r="RY19" i="7"/>
  <c r="RY10" i="7"/>
  <c r="RY7" i="7"/>
  <c r="RY21" i="7"/>
  <c r="RY16" i="7"/>
  <c r="RY13" i="7"/>
  <c r="RY14" i="7"/>
  <c r="RY4" i="7" l="1"/>
  <c r="RZ2" i="7"/>
  <c r="RY6" i="7"/>
  <c r="RY5" i="7"/>
  <c r="RZ12" i="7"/>
  <c r="RZ20" i="7"/>
  <c r="RZ15" i="7"/>
  <c r="RZ8" i="7"/>
  <c r="RZ10" i="7"/>
  <c r="RZ11" i="7"/>
  <c r="RZ18" i="7"/>
  <c r="RZ16" i="7"/>
  <c r="RZ14" i="7"/>
  <c r="RZ7" i="7"/>
  <c r="RZ13" i="7"/>
  <c r="RZ9" i="7"/>
  <c r="RZ21" i="7"/>
  <c r="RZ19" i="7"/>
  <c r="RZ17" i="7"/>
  <c r="RZ6" i="7" l="1"/>
  <c r="H205" i="15" s="1"/>
  <c r="RZ5" i="7"/>
  <c r="RZ4" i="7"/>
  <c r="SA2" i="7"/>
  <c r="SA17" i="7"/>
  <c r="SA10" i="7"/>
  <c r="SA20" i="7"/>
  <c r="SA15" i="7"/>
  <c r="SA12" i="7"/>
  <c r="SA16" i="7"/>
  <c r="SA14" i="7"/>
  <c r="SA8" i="7"/>
  <c r="SA18" i="7"/>
  <c r="SA19" i="7"/>
  <c r="SA9" i="7"/>
  <c r="SA11" i="7"/>
  <c r="SA13" i="7"/>
  <c r="SA7" i="7"/>
  <c r="SA21" i="7"/>
  <c r="SB2" i="7" l="1"/>
  <c r="SA6" i="7"/>
  <c r="H206" i="15" s="1"/>
  <c r="SA4" i="7"/>
  <c r="SA5" i="7"/>
  <c r="SB21" i="7"/>
  <c r="SB16" i="7"/>
  <c r="SB13" i="7"/>
  <c r="SB9" i="7"/>
  <c r="SB19" i="7"/>
  <c r="SB18" i="7"/>
  <c r="SB10" i="7"/>
  <c r="SB12" i="7"/>
  <c r="SB17" i="7"/>
  <c r="SB20" i="7"/>
  <c r="SB14" i="7"/>
  <c r="SB8" i="7"/>
  <c r="SB7" i="7"/>
  <c r="SB15" i="7"/>
  <c r="SB11" i="7"/>
  <c r="SB4" i="7" l="1"/>
  <c r="SC2" i="7"/>
  <c r="SB6" i="7"/>
  <c r="H207" i="15" s="1"/>
  <c r="SB5" i="7"/>
  <c r="SC18" i="7"/>
  <c r="SC12" i="7"/>
  <c r="SC14" i="7"/>
  <c r="SC7" i="7"/>
  <c r="SC11" i="7"/>
  <c r="SC21" i="7"/>
  <c r="SC13" i="7"/>
  <c r="SC9" i="7"/>
  <c r="SC15" i="7"/>
  <c r="SC10" i="7"/>
  <c r="SC8" i="7"/>
  <c r="SC19" i="7"/>
  <c r="SC20" i="7"/>
  <c r="SC17" i="7"/>
  <c r="SC16" i="7"/>
  <c r="SD2" i="7" l="1"/>
  <c r="SC5" i="7"/>
  <c r="SC4" i="7"/>
  <c r="SC6" i="7"/>
  <c r="H208" i="15" s="1"/>
  <c r="SD13" i="7"/>
  <c r="SD15" i="7"/>
  <c r="SD21" i="7"/>
  <c r="SD7" i="7"/>
  <c r="SD10" i="7"/>
  <c r="SD11" i="7"/>
  <c r="SD17" i="7"/>
  <c r="SD9" i="7"/>
  <c r="SD14" i="7"/>
  <c r="SD20" i="7"/>
  <c r="SD12" i="7"/>
  <c r="SD8" i="7"/>
  <c r="SD19" i="7"/>
  <c r="SD16" i="7"/>
  <c r="SD18" i="7"/>
  <c r="SE2" i="7" l="1"/>
  <c r="SD5" i="7"/>
  <c r="SD4" i="7"/>
  <c r="SD6" i="7"/>
  <c r="H209" i="15" s="1"/>
  <c r="SE14" i="7"/>
  <c r="SE20" i="7"/>
  <c r="SE7" i="7"/>
  <c r="SE13" i="7"/>
  <c r="SE19" i="7"/>
  <c r="SE10" i="7"/>
  <c r="SE11" i="7"/>
  <c r="SE12" i="7"/>
  <c r="SE18" i="7"/>
  <c r="SE8" i="7"/>
  <c r="SE17" i="7"/>
  <c r="SE21" i="7"/>
  <c r="SE15" i="7"/>
  <c r="SE9" i="7"/>
  <c r="SE16" i="7"/>
  <c r="SF2" i="7" l="1"/>
  <c r="SE6" i="7"/>
  <c r="H210" i="15" s="1"/>
  <c r="SE5" i="7"/>
  <c r="SE4" i="7"/>
  <c r="SF16" i="7"/>
  <c r="SF18" i="7"/>
  <c r="SF21" i="7"/>
  <c r="SF8" i="7"/>
  <c r="SF11" i="7"/>
  <c r="SF9" i="7"/>
  <c r="SF7" i="7"/>
  <c r="SF15" i="7"/>
  <c r="SF19" i="7"/>
  <c r="SF17" i="7"/>
  <c r="SF20" i="7"/>
  <c r="SF12" i="7"/>
  <c r="SF13" i="7"/>
  <c r="SF14" i="7"/>
  <c r="SF10" i="7"/>
  <c r="SG2" i="7" l="1"/>
  <c r="SF6" i="7"/>
  <c r="H211" i="15" s="1"/>
  <c r="SF5" i="7"/>
  <c r="SF4" i="7"/>
  <c r="SG19" i="7"/>
  <c r="SG17" i="7"/>
  <c r="SG13" i="7"/>
  <c r="SG8" i="7"/>
  <c r="SG14" i="7"/>
  <c r="SG11" i="7"/>
  <c r="SG18" i="7"/>
  <c r="SG20" i="7"/>
  <c r="SG15" i="7"/>
  <c r="SG16" i="7"/>
  <c r="SG9" i="7"/>
  <c r="SG21" i="7"/>
  <c r="SG10" i="7"/>
  <c r="SG7" i="7"/>
  <c r="SG12" i="7"/>
  <c r="SG6" i="7" l="1"/>
  <c r="H212" i="15" s="1"/>
  <c r="SG5" i="7"/>
  <c r="SG4" i="7"/>
  <c r="SH2" i="7"/>
  <c r="SH11" i="7"/>
  <c r="SH14" i="7"/>
  <c r="SH9" i="7"/>
  <c r="SH19" i="7"/>
  <c r="SH12" i="7"/>
  <c r="SH13" i="7"/>
  <c r="SH16" i="7"/>
  <c r="SH18" i="7"/>
  <c r="SH8" i="7"/>
  <c r="SH7" i="7"/>
  <c r="SH21" i="7"/>
  <c r="SH17" i="7"/>
  <c r="SH20" i="7"/>
  <c r="SH15" i="7"/>
  <c r="SH10" i="7"/>
  <c r="SH6" i="7" l="1"/>
  <c r="H213" i="15" s="1"/>
  <c r="SH5" i="7"/>
  <c r="SH4" i="7"/>
  <c r="SI2" i="7"/>
  <c r="SI12" i="7"/>
  <c r="SI7" i="7"/>
  <c r="SI16" i="7"/>
  <c r="SI18" i="7"/>
  <c r="SI15" i="7"/>
  <c r="SI9" i="7"/>
  <c r="SI11" i="7"/>
  <c r="SI19" i="7"/>
  <c r="SI8" i="7"/>
  <c r="SI10" i="7"/>
  <c r="SI17" i="7"/>
  <c r="SI21" i="7"/>
  <c r="SI14" i="7"/>
  <c r="SI13" i="7"/>
  <c r="SI20" i="7"/>
  <c r="SJ2" i="7" l="1"/>
  <c r="SI6" i="7"/>
  <c r="H214" i="15" s="1"/>
  <c r="SI4" i="7"/>
  <c r="SI5" i="7"/>
  <c r="SJ14" i="7"/>
  <c r="SJ15" i="7"/>
  <c r="SJ21" i="7"/>
  <c r="SJ11" i="7"/>
  <c r="SJ7" i="7"/>
  <c r="SJ12" i="7"/>
  <c r="SJ19" i="7"/>
  <c r="SJ18" i="7"/>
  <c r="SJ20" i="7"/>
  <c r="SJ17" i="7"/>
  <c r="SJ16" i="7"/>
  <c r="SJ8" i="7"/>
  <c r="SJ10" i="7"/>
  <c r="SJ9" i="7"/>
  <c r="SJ13" i="7"/>
  <c r="SK2" i="7" l="1"/>
  <c r="SJ6" i="7"/>
  <c r="SJ4" i="7"/>
  <c r="SJ5" i="7"/>
  <c r="SK18" i="7"/>
  <c r="SK9" i="7"/>
  <c r="SK13" i="7"/>
  <c r="SK17" i="7"/>
  <c r="SK19" i="7"/>
  <c r="SK10" i="7"/>
  <c r="SK16" i="7"/>
  <c r="SK7" i="7"/>
  <c r="SK20" i="7"/>
  <c r="SK14" i="7"/>
  <c r="SK12" i="7"/>
  <c r="SK15" i="7"/>
  <c r="SK11" i="7"/>
  <c r="SK21" i="7"/>
  <c r="SK8" i="7"/>
  <c r="SK4" i="7" l="1"/>
  <c r="SL2" i="7"/>
  <c r="SK6" i="7"/>
  <c r="H229" i="15" s="1"/>
  <c r="SK5" i="7"/>
  <c r="SL8" i="7"/>
  <c r="SL17" i="7"/>
  <c r="SL19" i="7"/>
  <c r="SL14" i="7"/>
  <c r="SL10" i="7"/>
  <c r="SL20" i="7"/>
  <c r="SL7" i="7"/>
  <c r="SL11" i="7"/>
  <c r="SL21" i="7"/>
  <c r="SL9" i="7"/>
  <c r="SL12" i="7"/>
  <c r="SL15" i="7"/>
  <c r="SL13" i="7"/>
  <c r="SL18" i="7"/>
  <c r="SL16" i="7"/>
  <c r="SM2" i="7" l="1"/>
  <c r="SL6" i="7"/>
  <c r="H230" i="15" s="1"/>
  <c r="SL5" i="7"/>
  <c r="SL4" i="7"/>
  <c r="SM17" i="7"/>
  <c r="SM16" i="7"/>
  <c r="SM14" i="7"/>
  <c r="SM9" i="7"/>
  <c r="SM10" i="7"/>
  <c r="SM20" i="7"/>
  <c r="SM8" i="7"/>
  <c r="SM7" i="7"/>
  <c r="SM19" i="7"/>
  <c r="SM18" i="7"/>
  <c r="SM12" i="7"/>
  <c r="SM13" i="7"/>
  <c r="SM11" i="7"/>
  <c r="SM15" i="7"/>
  <c r="SM21" i="7"/>
  <c r="SN2" i="7" l="1"/>
  <c r="SM5" i="7"/>
  <c r="SM4" i="7"/>
  <c r="SM6" i="7"/>
  <c r="H231" i="15" s="1"/>
  <c r="SN15" i="7"/>
  <c r="SN16" i="7"/>
  <c r="SN14" i="7"/>
  <c r="SN21" i="7"/>
  <c r="SN9" i="7"/>
  <c r="SN18" i="7"/>
  <c r="SN11" i="7"/>
  <c r="SN19" i="7"/>
  <c r="SN12" i="7"/>
  <c r="SN17" i="7"/>
  <c r="SN10" i="7"/>
  <c r="SN7" i="7"/>
  <c r="SN13" i="7"/>
  <c r="SN8" i="7"/>
  <c r="SN20" i="7"/>
  <c r="SN5" i="7" l="1"/>
  <c r="SN4" i="7"/>
  <c r="SO2" i="7"/>
  <c r="SN6" i="7"/>
  <c r="H232" i="15" s="1"/>
  <c r="SO9" i="7"/>
  <c r="SO13" i="7"/>
  <c r="SO10" i="7"/>
  <c r="SO12" i="7"/>
  <c r="SO16" i="7"/>
  <c r="SO8" i="7"/>
  <c r="SO21" i="7"/>
  <c r="SO15" i="7"/>
  <c r="SO11" i="7"/>
  <c r="SO17" i="7"/>
  <c r="SO20" i="7"/>
  <c r="SO14" i="7"/>
  <c r="SO7" i="7"/>
  <c r="SO18" i="7"/>
  <c r="SO19" i="7"/>
  <c r="SO6" i="7" l="1"/>
  <c r="H233" i="15" s="1"/>
  <c r="SO5" i="7"/>
  <c r="SO4" i="7"/>
  <c r="SP2" i="7"/>
  <c r="SP17" i="7"/>
  <c r="SP9" i="7"/>
  <c r="SP19" i="7"/>
  <c r="SP15" i="7"/>
  <c r="SP14" i="7"/>
  <c r="SP11" i="7"/>
  <c r="SP13" i="7"/>
  <c r="SP16" i="7"/>
  <c r="SP20" i="7"/>
  <c r="SP8" i="7"/>
  <c r="SP7" i="7"/>
  <c r="SP10" i="7"/>
  <c r="SP12" i="7"/>
  <c r="SP18" i="7"/>
  <c r="SP21" i="7"/>
  <c r="SP6" i="7" l="1"/>
  <c r="H234" i="15" s="1"/>
  <c r="SP5" i="7"/>
  <c r="SP4" i="7"/>
  <c r="SQ2" i="7"/>
  <c r="SQ11" i="7"/>
  <c r="SQ13" i="7"/>
  <c r="SQ8" i="7"/>
  <c r="SQ19" i="7"/>
  <c r="SQ12" i="7"/>
  <c r="SQ15" i="7"/>
  <c r="SQ10" i="7"/>
  <c r="SQ7" i="7"/>
  <c r="SQ16" i="7"/>
  <c r="SQ21" i="7"/>
  <c r="SQ14" i="7"/>
  <c r="SQ17" i="7"/>
  <c r="SQ20" i="7"/>
  <c r="SQ18" i="7"/>
  <c r="SQ9" i="7"/>
  <c r="SQ6" i="7" l="1"/>
  <c r="H235" i="15" s="1"/>
  <c r="SQ5" i="7"/>
  <c r="SR2" i="7"/>
  <c r="SQ4" i="7"/>
  <c r="SR16" i="7"/>
  <c r="SR17" i="7"/>
  <c r="SR11" i="7"/>
  <c r="SR12" i="7"/>
  <c r="SR20" i="7"/>
  <c r="SR10" i="7"/>
  <c r="SR18" i="7"/>
  <c r="SR15" i="7"/>
  <c r="SR9" i="7"/>
  <c r="SR19" i="7"/>
  <c r="SR7" i="7"/>
  <c r="SR13" i="7"/>
  <c r="SR14" i="7"/>
  <c r="SR8" i="7"/>
  <c r="SR21" i="7"/>
  <c r="SR6" i="7" l="1"/>
  <c r="H236" i="15" s="1"/>
  <c r="SR5" i="7"/>
  <c r="SS2" i="7"/>
  <c r="SR4" i="7"/>
  <c r="SS16" i="7"/>
  <c r="SS10" i="7"/>
  <c r="SS21" i="7"/>
  <c r="SS17" i="7"/>
  <c r="SS12" i="7"/>
  <c r="SS7" i="7"/>
  <c r="SS14" i="7"/>
  <c r="SS9" i="7"/>
  <c r="SS18" i="7"/>
  <c r="SS15" i="7"/>
  <c r="SS13" i="7"/>
  <c r="SS11" i="7"/>
  <c r="SS19" i="7"/>
  <c r="SS20" i="7"/>
  <c r="SS8" i="7"/>
  <c r="SS6" i="7" l="1"/>
  <c r="H237" i="15" s="1"/>
  <c r="SS5" i="7"/>
  <c r="ST2" i="7"/>
  <c r="SS4" i="7"/>
  <c r="ST12" i="7"/>
  <c r="ST19" i="7"/>
  <c r="ST14" i="7"/>
  <c r="ST8" i="7"/>
  <c r="ST20" i="7"/>
  <c r="ST7" i="7"/>
  <c r="ST13" i="7"/>
  <c r="ST10" i="7"/>
  <c r="ST18" i="7"/>
  <c r="ST16" i="7"/>
  <c r="ST11" i="7"/>
  <c r="ST9" i="7"/>
  <c r="ST15" i="7"/>
  <c r="ST21" i="7"/>
  <c r="ST17" i="7"/>
  <c r="ST6" i="7" l="1"/>
  <c r="H238" i="15" s="1"/>
  <c r="ST5" i="7"/>
  <c r="SU2" i="7"/>
  <c r="ST4" i="7"/>
  <c r="SU16" i="7"/>
  <c r="SU10" i="7"/>
  <c r="SU18" i="7"/>
  <c r="SU15" i="7"/>
  <c r="SU14" i="7"/>
  <c r="SU21" i="7"/>
  <c r="SU12" i="7"/>
  <c r="SU11" i="7"/>
  <c r="SU20" i="7"/>
  <c r="SU8" i="7"/>
  <c r="SU7" i="7"/>
  <c r="SU13" i="7"/>
  <c r="SU17" i="7"/>
  <c r="SU9" i="7"/>
  <c r="SU19" i="7"/>
  <c r="SU6" i="7" l="1"/>
  <c r="SU5" i="7"/>
  <c r="SV2" i="7"/>
  <c r="SU4" i="7"/>
  <c r="SV18" i="7"/>
  <c r="SV16" i="7"/>
  <c r="SV21" i="7"/>
  <c r="SV17" i="7"/>
  <c r="SV8" i="7"/>
  <c r="SV11" i="7"/>
  <c r="SV19" i="7"/>
  <c r="SV13" i="7"/>
  <c r="SV10" i="7"/>
  <c r="SV7" i="7"/>
  <c r="SV20" i="7"/>
  <c r="SV15" i="7"/>
  <c r="SV14" i="7"/>
  <c r="SV9" i="7"/>
  <c r="SV12" i="7"/>
  <c r="SV5" i="7" l="1"/>
  <c r="SV4" i="7"/>
  <c r="SV6" i="7"/>
  <c r="SW2" i="7"/>
  <c r="SW15" i="7"/>
  <c r="SW16" i="7"/>
  <c r="SW10" i="7"/>
  <c r="SW7" i="7"/>
  <c r="SW13" i="7"/>
  <c r="SW19" i="7"/>
  <c r="SW17" i="7"/>
  <c r="SW12" i="7"/>
  <c r="SW9" i="7"/>
  <c r="SW21" i="7"/>
  <c r="SW14" i="7"/>
  <c r="SW8" i="7"/>
  <c r="SW18" i="7"/>
  <c r="SW11" i="7"/>
  <c r="SW20" i="7"/>
  <c r="SX2" i="7" l="1"/>
  <c r="SW6" i="7"/>
  <c r="SW5" i="7"/>
  <c r="SW4" i="7"/>
  <c r="SX18" i="7"/>
  <c r="SX14" i="7"/>
  <c r="SX20" i="7"/>
  <c r="SX16" i="7"/>
  <c r="SX7" i="7"/>
  <c r="SX19" i="7"/>
  <c r="SX11" i="7"/>
  <c r="SX12" i="7"/>
  <c r="SX9" i="7"/>
  <c r="SX15" i="7"/>
  <c r="SX21" i="7"/>
  <c r="SX10" i="7"/>
  <c r="SX8" i="7"/>
  <c r="SX17" i="7"/>
  <c r="SX13" i="7"/>
  <c r="SX5" i="7" l="1"/>
  <c r="SX4" i="7"/>
  <c r="SX6" i="7"/>
  <c r="I205" i="15" s="1"/>
  <c r="SY2" i="7"/>
  <c r="SY14" i="7"/>
  <c r="SY20" i="7"/>
  <c r="SY7" i="7"/>
  <c r="SY10" i="7"/>
  <c r="SY21" i="7"/>
  <c r="SY12" i="7"/>
  <c r="SY9" i="7"/>
  <c r="SY15" i="7"/>
  <c r="SY11" i="7"/>
  <c r="SY17" i="7"/>
  <c r="SY19" i="7"/>
  <c r="SY8" i="7"/>
  <c r="SY13" i="7"/>
  <c r="SY18" i="7"/>
  <c r="SY16" i="7"/>
  <c r="SY6" i="7" l="1"/>
  <c r="I206" i="15" s="1"/>
  <c r="SY5" i="7"/>
  <c r="SZ2" i="7"/>
  <c r="SY4" i="7"/>
  <c r="SZ16" i="7"/>
  <c r="SZ21" i="7"/>
  <c r="SZ14" i="7"/>
  <c r="SZ11" i="7"/>
  <c r="SZ17" i="7"/>
  <c r="SZ10" i="7"/>
  <c r="SZ12" i="7"/>
  <c r="SZ18" i="7"/>
  <c r="SZ8" i="7"/>
  <c r="SZ19" i="7"/>
  <c r="SZ15" i="7"/>
  <c r="SZ7" i="7"/>
  <c r="SZ9" i="7"/>
  <c r="SZ20" i="7"/>
  <c r="SZ13" i="7"/>
  <c r="SZ6" i="7" l="1"/>
  <c r="I207" i="15" s="1"/>
  <c r="SZ4" i="7"/>
  <c r="TA2" i="7"/>
  <c r="SZ5" i="7"/>
  <c r="TA13" i="7"/>
  <c r="TA17" i="7"/>
  <c r="TA20" i="7"/>
  <c r="TA15" i="7"/>
  <c r="TA9" i="7"/>
  <c r="TA12" i="7"/>
  <c r="TA16" i="7"/>
  <c r="TA14" i="7"/>
  <c r="TA7" i="7"/>
  <c r="TA8" i="7"/>
  <c r="TA21" i="7"/>
  <c r="TA11" i="7"/>
  <c r="TA19" i="7"/>
  <c r="TA10" i="7"/>
  <c r="TA18" i="7"/>
  <c r="TA6" i="7" l="1"/>
  <c r="I208" i="15" s="1"/>
  <c r="TA5" i="7"/>
  <c r="TB2" i="7"/>
  <c r="TA4" i="7"/>
  <c r="TB8" i="7"/>
  <c r="TB10" i="7"/>
  <c r="TB12" i="7"/>
  <c r="TB13" i="7"/>
  <c r="TB19" i="7"/>
  <c r="TB17" i="7"/>
  <c r="TB7" i="7"/>
  <c r="TB15" i="7"/>
  <c r="TB20" i="7"/>
  <c r="TB18" i="7"/>
  <c r="TB9" i="7"/>
  <c r="TB14" i="7"/>
  <c r="TB11" i="7"/>
  <c r="TB21" i="7"/>
  <c r="TB16" i="7"/>
  <c r="TB6" i="7" l="1"/>
  <c r="I209" i="15" s="1"/>
  <c r="TB5" i="7"/>
  <c r="TB4" i="7"/>
  <c r="TC2" i="7"/>
  <c r="TC17" i="7"/>
  <c r="TC21" i="7"/>
  <c r="TC18" i="7"/>
  <c r="TC15" i="7"/>
  <c r="TC11" i="7"/>
  <c r="TC12" i="7"/>
  <c r="TC16" i="7"/>
  <c r="TC9" i="7"/>
  <c r="TC8" i="7"/>
  <c r="TC7" i="7"/>
  <c r="TC10" i="7"/>
  <c r="TC14" i="7"/>
  <c r="TC19" i="7"/>
  <c r="TC20" i="7"/>
  <c r="TC13" i="7"/>
  <c r="TC6" i="7" l="1"/>
  <c r="I210" i="15" s="1"/>
  <c r="TC5" i="7"/>
  <c r="TD2" i="7"/>
  <c r="TC4" i="7"/>
  <c r="TD13" i="7"/>
  <c r="TD10" i="7"/>
  <c r="TD21" i="7"/>
  <c r="TD14" i="7"/>
  <c r="TD11" i="7"/>
  <c r="TD18" i="7"/>
  <c r="TD17" i="7"/>
  <c r="TD8" i="7"/>
  <c r="TD16" i="7"/>
  <c r="TD19" i="7"/>
  <c r="TD20" i="7"/>
  <c r="TD7" i="7"/>
  <c r="TD9" i="7"/>
  <c r="TD15" i="7"/>
  <c r="TD12" i="7"/>
  <c r="TD6" i="7" l="1"/>
  <c r="I211" i="15" s="1"/>
  <c r="TD5" i="7"/>
  <c r="TE2" i="7"/>
  <c r="TD4" i="7"/>
  <c r="TE21" i="7"/>
  <c r="TE12" i="7"/>
  <c r="TE16" i="7"/>
  <c r="TE7" i="7"/>
  <c r="TE17" i="7"/>
  <c r="TE18" i="7"/>
  <c r="TE19" i="7"/>
  <c r="TE14" i="7"/>
  <c r="TE13" i="7"/>
  <c r="TE20" i="7"/>
  <c r="TE11" i="7"/>
  <c r="TE10" i="7"/>
  <c r="TE9" i="7"/>
  <c r="TE15" i="7"/>
  <c r="TE8" i="7"/>
  <c r="TF2" i="7" l="1"/>
  <c r="TE6" i="7"/>
  <c r="I212" i="15" s="1"/>
  <c r="TE5" i="7"/>
  <c r="TE4" i="7"/>
  <c r="TF8" i="7"/>
  <c r="TF13" i="7"/>
  <c r="TF15" i="7"/>
  <c r="TF12" i="7"/>
  <c r="TF10" i="7"/>
  <c r="TF17" i="7"/>
  <c r="TF9" i="7"/>
  <c r="TF7" i="7"/>
  <c r="TF19" i="7"/>
  <c r="TF16" i="7"/>
  <c r="TF11" i="7"/>
  <c r="TF21" i="7"/>
  <c r="TF18" i="7"/>
  <c r="TF20" i="7"/>
  <c r="TF14" i="7"/>
  <c r="TF6" i="7" l="1"/>
  <c r="I213" i="15" s="1"/>
  <c r="TF5" i="7"/>
  <c r="TG2" i="7"/>
  <c r="TF4" i="7"/>
  <c r="TG14" i="7"/>
  <c r="TG10" i="7"/>
  <c r="TG7" i="7"/>
  <c r="TG21" i="7"/>
  <c r="TG19" i="7"/>
  <c r="TG13" i="7"/>
  <c r="TG12" i="7"/>
  <c r="TG17" i="7"/>
  <c r="TG18" i="7"/>
  <c r="TG11" i="7"/>
  <c r="TG9" i="7"/>
  <c r="TG15" i="7"/>
  <c r="TG16" i="7"/>
  <c r="TG8" i="7"/>
  <c r="TG20" i="7"/>
  <c r="TG5" i="7" l="1"/>
  <c r="TG4" i="7"/>
  <c r="TH2" i="7"/>
  <c r="TG6" i="7"/>
  <c r="I214" i="15" s="1"/>
  <c r="TH19" i="7"/>
  <c r="TH17" i="7"/>
  <c r="TH12" i="7"/>
  <c r="TH8" i="7"/>
  <c r="TH9" i="7"/>
  <c r="TH14" i="7"/>
  <c r="TH18" i="7"/>
  <c r="TH16" i="7"/>
  <c r="TH11" i="7"/>
  <c r="TH10" i="7"/>
  <c r="TH20" i="7"/>
  <c r="TH21" i="7"/>
  <c r="TH13" i="7"/>
  <c r="TH7" i="7"/>
  <c r="TH15" i="7"/>
  <c r="TH6" i="7" l="1"/>
  <c r="TH5" i="7"/>
  <c r="TI2" i="7"/>
  <c r="TH4" i="7"/>
  <c r="TI12" i="7"/>
  <c r="TI7" i="7"/>
  <c r="TI11" i="7"/>
  <c r="TI16" i="7"/>
  <c r="TI18" i="7"/>
  <c r="TI14" i="7"/>
  <c r="TI10" i="7"/>
  <c r="TI17" i="7"/>
  <c r="TI21" i="7"/>
  <c r="TI13" i="7"/>
  <c r="TI19" i="7"/>
  <c r="TI15" i="7"/>
  <c r="TI9" i="7"/>
  <c r="TI20" i="7"/>
  <c r="TI8" i="7"/>
  <c r="TI5" i="7" l="1"/>
  <c r="TI4" i="7"/>
  <c r="TJ2" i="7"/>
  <c r="TI6" i="7"/>
  <c r="I229" i="15" s="1"/>
  <c r="TJ14" i="7"/>
  <c r="TJ8" i="7"/>
  <c r="TJ20" i="7"/>
  <c r="TJ12" i="7"/>
  <c r="TJ10" i="7"/>
  <c r="TJ19" i="7"/>
  <c r="TJ13" i="7"/>
  <c r="TJ18" i="7"/>
  <c r="TJ21" i="7"/>
  <c r="TJ9" i="7"/>
  <c r="TJ15" i="7"/>
  <c r="TJ16" i="7"/>
  <c r="TJ17" i="7"/>
  <c r="TJ7" i="7"/>
  <c r="TJ11" i="7"/>
  <c r="TJ6" i="7" l="1"/>
  <c r="I230" i="15" s="1"/>
  <c r="TJ5" i="7"/>
  <c r="TK2" i="7"/>
  <c r="TJ4" i="7"/>
  <c r="TK17" i="7"/>
  <c r="TK20" i="7"/>
  <c r="TK18" i="7"/>
  <c r="TK9" i="7"/>
  <c r="TK7" i="7"/>
  <c r="TK16" i="7"/>
  <c r="TK13" i="7"/>
  <c r="TK15" i="7"/>
  <c r="TK21" i="7"/>
  <c r="TK11" i="7"/>
  <c r="TK10" i="7"/>
  <c r="TK8" i="7"/>
  <c r="TK12" i="7"/>
  <c r="TK14" i="7"/>
  <c r="TK19" i="7"/>
  <c r="TK6" i="7" l="1"/>
  <c r="I231" i="15" s="1"/>
  <c r="TK5" i="7"/>
  <c r="TK4" i="7"/>
  <c r="TL2" i="7"/>
  <c r="TL19" i="7"/>
  <c r="TL18" i="7"/>
  <c r="TL21" i="7"/>
  <c r="TL13" i="7"/>
  <c r="TL14" i="7"/>
  <c r="TL20" i="7"/>
  <c r="TL15" i="7"/>
  <c r="TL12" i="7"/>
  <c r="TL17" i="7"/>
  <c r="TL8" i="7"/>
  <c r="TL10" i="7"/>
  <c r="TL9" i="7"/>
  <c r="TL7" i="7"/>
  <c r="TL16" i="7"/>
  <c r="TL11" i="7"/>
  <c r="TL6" i="7" l="1"/>
  <c r="I232" i="15" s="1"/>
  <c r="TL5" i="7"/>
  <c r="TM2" i="7"/>
  <c r="TL4" i="7"/>
  <c r="TM12" i="7"/>
  <c r="TM17" i="7"/>
  <c r="TM18" i="7"/>
  <c r="TM8" i="7"/>
  <c r="TM20" i="7"/>
  <c r="TM21" i="7"/>
  <c r="TM13" i="7"/>
  <c r="TM16" i="7"/>
  <c r="TM14" i="7"/>
  <c r="TM11" i="7"/>
  <c r="TM9" i="7"/>
  <c r="TM10" i="7"/>
  <c r="TM15" i="7"/>
  <c r="TM19" i="7"/>
  <c r="TM7" i="7"/>
  <c r="TM6" i="7" l="1"/>
  <c r="I233" i="15" s="1"/>
  <c r="TM5" i="7"/>
  <c r="TN2" i="7"/>
  <c r="TM4" i="7"/>
  <c r="TN17" i="7"/>
  <c r="TN18" i="7"/>
  <c r="TN14" i="7"/>
  <c r="TN11" i="7"/>
  <c r="TN12" i="7"/>
  <c r="TN10" i="7"/>
  <c r="TN7" i="7"/>
  <c r="TN21" i="7"/>
  <c r="TN8" i="7"/>
  <c r="TN16" i="7"/>
  <c r="TN9" i="7"/>
  <c r="TN15" i="7"/>
  <c r="TN13" i="7"/>
  <c r="TN20" i="7"/>
  <c r="TN19" i="7"/>
  <c r="TN6" i="7" l="1"/>
  <c r="I234" i="15" s="1"/>
  <c r="TN5" i="7"/>
  <c r="TO2" i="7"/>
  <c r="TN4" i="7"/>
  <c r="TO8" i="7"/>
  <c r="TO7" i="7"/>
  <c r="TO17" i="7"/>
  <c r="TO19" i="7"/>
  <c r="TO10" i="7"/>
  <c r="TO13" i="7"/>
  <c r="TO20" i="7"/>
  <c r="TO9" i="7"/>
  <c r="TO21" i="7"/>
  <c r="TO15" i="7"/>
  <c r="TO14" i="7"/>
  <c r="TO11" i="7"/>
  <c r="TO18" i="7"/>
  <c r="TO16" i="7"/>
  <c r="TO12" i="7"/>
  <c r="TO6" i="7" l="1"/>
  <c r="I235" i="15" s="1"/>
  <c r="TO5" i="7"/>
  <c r="TP2" i="7"/>
  <c r="TO4" i="7"/>
  <c r="TP15" i="7"/>
  <c r="TP16" i="7"/>
  <c r="TP8" i="7"/>
  <c r="TP14" i="7"/>
  <c r="TP18" i="7"/>
  <c r="TP11" i="7"/>
  <c r="TP20" i="7"/>
  <c r="TP19" i="7"/>
  <c r="TP9" i="7"/>
  <c r="TP17" i="7"/>
  <c r="TP13" i="7"/>
  <c r="TP7" i="7"/>
  <c r="TP10" i="7"/>
  <c r="TP12" i="7"/>
  <c r="TP21" i="7"/>
  <c r="TP6" i="7" l="1"/>
  <c r="I236" i="15" s="1"/>
  <c r="TP5" i="7"/>
  <c r="TQ2" i="7"/>
  <c r="TP4" i="7"/>
  <c r="TQ17" i="7"/>
  <c r="TQ10" i="7"/>
  <c r="TQ12" i="7"/>
  <c r="TQ9" i="7"/>
  <c r="TQ21" i="7"/>
  <c r="TQ15" i="7"/>
  <c r="TQ8" i="7"/>
  <c r="TQ16" i="7"/>
  <c r="TQ18" i="7"/>
  <c r="TQ7" i="7"/>
  <c r="TQ13" i="7"/>
  <c r="TQ14" i="7"/>
  <c r="TQ20" i="7"/>
  <c r="TQ11" i="7"/>
  <c r="TQ19" i="7"/>
  <c r="TQ6" i="7" l="1"/>
  <c r="I237" i="15" s="1"/>
  <c r="TQ5" i="7"/>
  <c r="TR2" i="7"/>
  <c r="TQ4" i="7"/>
  <c r="TR20" i="7"/>
  <c r="TR12" i="7"/>
  <c r="TR11" i="7"/>
  <c r="TR17" i="7"/>
  <c r="TR9" i="7"/>
  <c r="TR19" i="7"/>
  <c r="TR7" i="7"/>
  <c r="TR18" i="7"/>
  <c r="TR14" i="7"/>
  <c r="TR21" i="7"/>
  <c r="TR16" i="7"/>
  <c r="TR13" i="7"/>
  <c r="TR15" i="7"/>
  <c r="TR8" i="7"/>
  <c r="TR10" i="7"/>
  <c r="TR6" i="7" l="1"/>
  <c r="I238" i="15" s="1"/>
  <c r="TR5" i="7"/>
  <c r="TS2" i="7"/>
  <c r="TR4" i="7"/>
  <c r="TS18" i="7"/>
  <c r="TS10" i="7"/>
  <c r="TS9" i="7"/>
  <c r="TS17" i="7"/>
  <c r="TS8" i="7"/>
  <c r="TS20" i="7"/>
  <c r="TS12" i="7"/>
  <c r="TS7" i="7"/>
  <c r="TS16" i="7"/>
  <c r="TS11" i="7"/>
  <c r="TS21" i="7"/>
  <c r="TS13" i="7"/>
  <c r="TS15" i="7"/>
  <c r="TS14" i="7"/>
  <c r="TS19" i="7"/>
  <c r="TS6" i="7" l="1"/>
  <c r="TS5" i="7"/>
  <c r="TT2" i="7"/>
  <c r="TS4" i="7"/>
  <c r="TT18" i="7"/>
  <c r="TT21" i="7"/>
  <c r="TT11" i="7"/>
  <c r="TT12" i="7"/>
  <c r="TT19" i="7"/>
  <c r="TT14" i="7"/>
  <c r="TT15" i="7"/>
  <c r="TT16" i="7"/>
  <c r="TT10" i="7"/>
  <c r="TT8" i="7"/>
  <c r="TT9" i="7"/>
  <c r="TT20" i="7"/>
  <c r="TT7" i="7"/>
  <c r="TT13" i="7"/>
  <c r="TT17" i="7"/>
  <c r="TT5" i="7" l="1"/>
  <c r="TT4" i="7"/>
  <c r="TT6" i="7"/>
  <c r="TU2" i="7"/>
  <c r="TU7" i="7"/>
  <c r="TU14" i="7"/>
  <c r="TU17" i="7"/>
  <c r="TU11" i="7"/>
  <c r="TU8" i="7"/>
  <c r="TU15" i="7"/>
  <c r="TU16" i="7"/>
  <c r="TU21" i="7"/>
  <c r="TU19" i="7"/>
  <c r="TU12" i="7"/>
  <c r="TU20" i="7"/>
  <c r="TU9" i="7"/>
  <c r="TU18" i="7"/>
  <c r="TU10" i="7"/>
  <c r="TU13" i="7"/>
  <c r="TU5" i="7" l="1"/>
  <c r="TU4" i="7"/>
  <c r="TV2" i="7"/>
  <c r="TU6" i="7"/>
  <c r="TV16" i="7"/>
  <c r="TV21" i="7"/>
  <c r="TV15" i="7"/>
  <c r="TV13" i="7"/>
  <c r="TV12" i="7"/>
  <c r="TV19" i="7"/>
  <c r="TV7" i="7"/>
  <c r="TV10" i="7"/>
  <c r="TV14" i="7"/>
  <c r="TV20" i="7"/>
  <c r="TV11" i="7"/>
  <c r="TV8" i="7"/>
  <c r="TV17" i="7"/>
  <c r="TV18" i="7"/>
  <c r="TV9" i="7"/>
  <c r="TV5" i="7" l="1"/>
  <c r="TV4" i="7"/>
  <c r="TV6" i="7"/>
  <c r="J205" i="15" s="1"/>
  <c r="TW2" i="7"/>
  <c r="TW20" i="7"/>
  <c r="TW11" i="7"/>
  <c r="TW10" i="7"/>
  <c r="TW21" i="7"/>
  <c r="TW18" i="7"/>
  <c r="TW17" i="7"/>
  <c r="TW15" i="7"/>
  <c r="TW7" i="7"/>
  <c r="TW16" i="7"/>
  <c r="TW14" i="7"/>
  <c r="TW9" i="7"/>
  <c r="TW8" i="7"/>
  <c r="TW13" i="7"/>
  <c r="TW12" i="7"/>
  <c r="TW19" i="7"/>
  <c r="TW6" i="7" l="1"/>
  <c r="J206" i="15" s="1"/>
  <c r="TW5" i="7"/>
  <c r="TX2" i="7"/>
  <c r="TW4" i="7"/>
  <c r="TX20" i="7"/>
  <c r="TX13" i="7"/>
  <c r="TX18" i="7"/>
  <c r="TX21" i="7"/>
  <c r="TX19" i="7"/>
  <c r="TX11" i="7"/>
  <c r="TX7" i="7"/>
  <c r="TX15" i="7"/>
  <c r="TX16" i="7"/>
  <c r="TX14" i="7"/>
  <c r="TX10" i="7"/>
  <c r="TX17" i="7"/>
  <c r="TX12" i="7"/>
  <c r="TX9" i="7"/>
  <c r="TX8" i="7"/>
  <c r="TX6" i="7" l="1"/>
  <c r="J207" i="15" s="1"/>
  <c r="TX4" i="7"/>
  <c r="TY2" i="7"/>
  <c r="TX5" i="7"/>
  <c r="TY11" i="7"/>
  <c r="TY20" i="7"/>
  <c r="TY8" i="7"/>
  <c r="TY14" i="7"/>
  <c r="TY15" i="7"/>
  <c r="TY13" i="7"/>
  <c r="TY9" i="7"/>
  <c r="TY7" i="7"/>
  <c r="TY17" i="7"/>
  <c r="TY12" i="7"/>
  <c r="TY16" i="7"/>
  <c r="TY10" i="7"/>
  <c r="TY19" i="7"/>
  <c r="TY21" i="7"/>
  <c r="TY18" i="7"/>
  <c r="TZ2" i="7" l="1"/>
  <c r="TY6" i="7"/>
  <c r="J208" i="15" s="1"/>
  <c r="TY5" i="7"/>
  <c r="TY4" i="7"/>
  <c r="TZ17" i="7"/>
  <c r="TZ7" i="7"/>
  <c r="TZ14" i="7"/>
  <c r="TZ19" i="7"/>
  <c r="TZ16" i="7"/>
  <c r="TZ12" i="7"/>
  <c r="TZ13" i="7"/>
  <c r="TZ18" i="7"/>
  <c r="TZ10" i="7"/>
  <c r="TZ20" i="7"/>
  <c r="TZ21" i="7"/>
  <c r="TZ8" i="7"/>
  <c r="TZ9" i="7"/>
  <c r="TZ15" i="7"/>
  <c r="TZ11" i="7"/>
  <c r="TZ6" i="7" l="1"/>
  <c r="J209" i="15" s="1"/>
  <c r="TZ5" i="7"/>
  <c r="TZ4" i="7"/>
  <c r="UA2" i="7"/>
  <c r="UA10" i="7"/>
  <c r="UA20" i="7"/>
  <c r="UA14" i="7"/>
  <c r="UA11" i="7"/>
  <c r="UA17" i="7"/>
  <c r="UA21" i="7"/>
  <c r="UA13" i="7"/>
  <c r="UA18" i="7"/>
  <c r="UA15" i="7"/>
  <c r="UA7" i="7"/>
  <c r="UA19" i="7"/>
  <c r="UA12" i="7"/>
  <c r="UA16" i="7"/>
  <c r="UA8" i="7"/>
  <c r="UA9" i="7"/>
  <c r="UA5" i="7" l="1"/>
  <c r="UA4" i="7"/>
  <c r="UB2" i="7"/>
  <c r="UA6" i="7"/>
  <c r="J210" i="15" s="1"/>
  <c r="UB21" i="7"/>
  <c r="UB12" i="7"/>
  <c r="UB10" i="7"/>
  <c r="UB9" i="7"/>
  <c r="UB20" i="7"/>
  <c r="UB13" i="7"/>
  <c r="UB17" i="7"/>
  <c r="UB8" i="7"/>
  <c r="UB14" i="7"/>
  <c r="UB18" i="7"/>
  <c r="UB15" i="7"/>
  <c r="UB16" i="7"/>
  <c r="UB11" i="7"/>
  <c r="UB19" i="7"/>
  <c r="UB7" i="7"/>
  <c r="UB6" i="7" l="1"/>
  <c r="J211" i="15" s="1"/>
  <c r="UB5" i="7"/>
  <c r="UC2" i="7"/>
  <c r="UB4" i="7"/>
  <c r="UC15" i="7"/>
  <c r="UC20" i="7"/>
  <c r="UC18" i="7"/>
  <c r="UC21" i="7"/>
  <c r="UC13" i="7"/>
  <c r="UC10" i="7"/>
  <c r="UC8" i="7"/>
  <c r="UC19" i="7"/>
  <c r="UC14" i="7"/>
  <c r="UC17" i="7"/>
  <c r="UC16" i="7"/>
  <c r="UC7" i="7"/>
  <c r="UC9" i="7"/>
  <c r="UC12" i="7"/>
  <c r="UC11" i="7"/>
  <c r="UC6" i="7" l="1"/>
  <c r="J212" i="15" s="1"/>
  <c r="UC5" i="7"/>
  <c r="UC4" i="7"/>
  <c r="UD2" i="7"/>
  <c r="UD19" i="7"/>
  <c r="UD17" i="7"/>
  <c r="UD12" i="7"/>
  <c r="UD15" i="7"/>
  <c r="UD16" i="7"/>
  <c r="UD7" i="7"/>
  <c r="UD14" i="7"/>
  <c r="UD8" i="7"/>
  <c r="UD9" i="7"/>
  <c r="UD20" i="7"/>
  <c r="UD10" i="7"/>
  <c r="UD18" i="7"/>
  <c r="UD21" i="7"/>
  <c r="UD11" i="7"/>
  <c r="UD13" i="7"/>
  <c r="UD6" i="7" l="1"/>
  <c r="J213" i="15" s="1"/>
  <c r="UE2" i="7"/>
  <c r="UD5" i="7"/>
  <c r="UD4" i="7"/>
  <c r="UE9" i="7"/>
  <c r="UE16" i="7"/>
  <c r="UE12" i="7"/>
  <c r="UE21" i="7"/>
  <c r="UE14" i="7"/>
  <c r="UE10" i="7"/>
  <c r="UE7" i="7"/>
  <c r="UE17" i="7"/>
  <c r="UE20" i="7"/>
  <c r="UE13" i="7"/>
  <c r="UE8" i="7"/>
  <c r="UE11" i="7"/>
  <c r="UE18" i="7"/>
  <c r="UE19" i="7"/>
  <c r="UE15" i="7"/>
  <c r="UE6" i="7" l="1"/>
  <c r="J214" i="15" s="1"/>
  <c r="UE5" i="7"/>
  <c r="UF2" i="7"/>
  <c r="UE4" i="7"/>
  <c r="UF17" i="7"/>
  <c r="UF16" i="7"/>
  <c r="UF15" i="7"/>
  <c r="UF10" i="7"/>
  <c r="UF19" i="7"/>
  <c r="UF9" i="7"/>
  <c r="UF13" i="7"/>
  <c r="UF20" i="7"/>
  <c r="UF18" i="7"/>
  <c r="UF7" i="7"/>
  <c r="UF11" i="7"/>
  <c r="UF21" i="7"/>
  <c r="UF14" i="7"/>
  <c r="UF12" i="7"/>
  <c r="UF8" i="7"/>
  <c r="UF6" i="7" l="1"/>
  <c r="UF5" i="7"/>
  <c r="UG2" i="7"/>
  <c r="UF4" i="7"/>
  <c r="UG12" i="7"/>
  <c r="UG17" i="7"/>
  <c r="UG19" i="7"/>
  <c r="UG10" i="7"/>
  <c r="UG20" i="7"/>
  <c r="UG15" i="7"/>
  <c r="UG18" i="7"/>
  <c r="UG14" i="7"/>
  <c r="UG13" i="7"/>
  <c r="UG7" i="7"/>
  <c r="UG21" i="7"/>
  <c r="UG16" i="7"/>
  <c r="UG8" i="7"/>
  <c r="UG9" i="7"/>
  <c r="UG11" i="7"/>
  <c r="UG5" i="7" l="1"/>
  <c r="UG4" i="7"/>
  <c r="UG6" i="7"/>
  <c r="J229" i="15" s="1"/>
  <c r="UH2" i="7"/>
  <c r="UH10" i="7"/>
  <c r="UH14" i="7"/>
  <c r="UH18" i="7"/>
  <c r="UH20" i="7"/>
  <c r="UH7" i="7"/>
  <c r="UH8" i="7"/>
  <c r="UH15" i="7"/>
  <c r="UH13" i="7"/>
  <c r="UH9" i="7"/>
  <c r="UH16" i="7"/>
  <c r="UH17" i="7"/>
  <c r="UH19" i="7"/>
  <c r="UH21" i="7"/>
  <c r="UH12" i="7"/>
  <c r="UH11" i="7"/>
  <c r="UH6" i="7" l="1"/>
  <c r="J230" i="15" s="1"/>
  <c r="UH5" i="7"/>
  <c r="UH4" i="7"/>
  <c r="UI2" i="7"/>
  <c r="UI20" i="7"/>
  <c r="UI11" i="7"/>
  <c r="UI21" i="7"/>
  <c r="UI19" i="7"/>
  <c r="UI9" i="7"/>
  <c r="UI10" i="7"/>
  <c r="UI8" i="7"/>
  <c r="UI7" i="7"/>
  <c r="UI18" i="7"/>
  <c r="UI12" i="7"/>
  <c r="UI15" i="7"/>
  <c r="UI16" i="7"/>
  <c r="UI14" i="7"/>
  <c r="UI17" i="7"/>
  <c r="UI13" i="7"/>
  <c r="UI6" i="7" l="1"/>
  <c r="J231" i="15" s="1"/>
  <c r="UI4" i="7"/>
  <c r="UJ2" i="7"/>
  <c r="UI5" i="7"/>
  <c r="UJ8" i="7"/>
  <c r="UJ21" i="7"/>
  <c r="UJ19" i="7"/>
  <c r="UJ11" i="7"/>
  <c r="UJ14" i="7"/>
  <c r="UJ12" i="7"/>
  <c r="UJ20" i="7"/>
  <c r="UJ13" i="7"/>
  <c r="UJ7" i="7"/>
  <c r="UJ10" i="7"/>
  <c r="UJ9" i="7"/>
  <c r="UJ18" i="7"/>
  <c r="UJ15" i="7"/>
  <c r="UJ17" i="7"/>
  <c r="UJ16" i="7"/>
  <c r="UJ6" i="7" l="1"/>
  <c r="J232" i="15" s="1"/>
  <c r="UJ5" i="7"/>
  <c r="UK2" i="7"/>
  <c r="UJ4" i="7"/>
  <c r="UK10" i="7"/>
  <c r="UK20" i="7"/>
  <c r="UK19" i="7"/>
  <c r="UK12" i="7"/>
  <c r="UK15" i="7"/>
  <c r="UK8" i="7"/>
  <c r="UK16" i="7"/>
  <c r="UK14" i="7"/>
  <c r="UK17" i="7"/>
  <c r="UK18" i="7"/>
  <c r="UK21" i="7"/>
  <c r="UK7" i="7"/>
  <c r="UK11" i="7"/>
  <c r="UK9" i="7"/>
  <c r="UK13" i="7"/>
  <c r="UK6" i="7" l="1"/>
  <c r="J233" i="15" s="1"/>
  <c r="UK5" i="7"/>
  <c r="UK4" i="7"/>
  <c r="UL2" i="7"/>
  <c r="UL21" i="7"/>
  <c r="UL8" i="7"/>
  <c r="UL10" i="7"/>
  <c r="UL11" i="7"/>
  <c r="UL16" i="7"/>
  <c r="UL7" i="7"/>
  <c r="UL13" i="7"/>
  <c r="UL15" i="7"/>
  <c r="UL12" i="7"/>
  <c r="UL17" i="7"/>
  <c r="UL20" i="7"/>
  <c r="UL18" i="7"/>
  <c r="UL14" i="7"/>
  <c r="UL19" i="7"/>
  <c r="UL9" i="7"/>
  <c r="UL6" i="7" l="1"/>
  <c r="J234" i="15" s="1"/>
  <c r="UL5" i="7"/>
  <c r="UM2" i="7"/>
  <c r="UL4" i="7"/>
  <c r="UM16" i="7"/>
  <c r="UM7" i="7"/>
  <c r="UM18" i="7"/>
  <c r="UM9" i="7"/>
  <c r="UM21" i="7"/>
  <c r="UM15" i="7"/>
  <c r="UM11" i="7"/>
  <c r="UM13" i="7"/>
  <c r="UM19" i="7"/>
  <c r="UM14" i="7"/>
  <c r="UM12" i="7"/>
  <c r="UM17" i="7"/>
  <c r="UM20" i="7"/>
  <c r="UM8" i="7"/>
  <c r="UM10" i="7"/>
  <c r="UM6" i="7" l="1"/>
  <c r="J235" i="15" s="1"/>
  <c r="UM5" i="7"/>
  <c r="UN2" i="7"/>
  <c r="UM4" i="7"/>
  <c r="UN21" i="7"/>
  <c r="UN16" i="7"/>
  <c r="UN7" i="7"/>
  <c r="UN19" i="7"/>
  <c r="UN17" i="7"/>
  <c r="UN10" i="7"/>
  <c r="UN12" i="7"/>
  <c r="UN14" i="7"/>
  <c r="UN20" i="7"/>
  <c r="UN8" i="7"/>
  <c r="UN18" i="7"/>
  <c r="UN13" i="7"/>
  <c r="UN11" i="7"/>
  <c r="UN9" i="7"/>
  <c r="UN15" i="7"/>
  <c r="UN6" i="7" l="1"/>
  <c r="J236" i="15" s="1"/>
  <c r="UN5" i="7"/>
  <c r="UO2" i="7"/>
  <c r="UN4" i="7"/>
  <c r="UO19" i="7"/>
  <c r="UO17" i="7"/>
  <c r="UO11" i="7"/>
  <c r="UO21" i="7"/>
  <c r="UO15" i="7"/>
  <c r="UO10" i="7"/>
  <c r="UO20" i="7"/>
  <c r="UO13" i="7"/>
  <c r="UO7" i="7"/>
  <c r="UO18" i="7"/>
  <c r="UO14" i="7"/>
  <c r="UO12" i="7"/>
  <c r="UO9" i="7"/>
  <c r="UO16" i="7"/>
  <c r="UO8" i="7"/>
  <c r="UO6" i="7" l="1"/>
  <c r="J237" i="15" s="1"/>
  <c r="UO5" i="7"/>
  <c r="UP2" i="7"/>
  <c r="UO4" i="7"/>
  <c r="UP13" i="7"/>
  <c r="UP9" i="7"/>
  <c r="UP21" i="7"/>
  <c r="UP15" i="7"/>
  <c r="UP20" i="7"/>
  <c r="UP10" i="7"/>
  <c r="UP19" i="7"/>
  <c r="UP12" i="7"/>
  <c r="UP8" i="7"/>
  <c r="UP7" i="7"/>
  <c r="UP14" i="7"/>
  <c r="UP16" i="7"/>
  <c r="UP11" i="7"/>
  <c r="UP17" i="7"/>
  <c r="UP18" i="7"/>
  <c r="UP6" i="7" l="1"/>
  <c r="J238" i="15" s="1"/>
  <c r="UP5" i="7"/>
  <c r="UQ2" i="7"/>
  <c r="UP4" i="7"/>
  <c r="UQ15" i="7"/>
  <c r="UQ9" i="7"/>
  <c r="UQ12" i="7"/>
  <c r="UQ10" i="7"/>
  <c r="UQ7" i="7"/>
  <c r="UQ17" i="7"/>
  <c r="UQ11" i="7"/>
  <c r="UQ14" i="7"/>
  <c r="UQ21" i="7"/>
  <c r="UQ20" i="7"/>
  <c r="UQ13" i="7"/>
  <c r="UQ18" i="7"/>
  <c r="UQ16" i="7"/>
  <c r="UQ8" i="7"/>
  <c r="UQ19" i="7"/>
  <c r="UQ6" i="7" l="1"/>
  <c r="UQ5" i="7"/>
  <c r="UR2" i="7"/>
  <c r="UQ4" i="7"/>
  <c r="UR18" i="7"/>
  <c r="UR12" i="7"/>
  <c r="UR11" i="7"/>
  <c r="UR14" i="7"/>
  <c r="UR9" i="7"/>
  <c r="UR20" i="7"/>
  <c r="UR10" i="7"/>
  <c r="UR16" i="7"/>
  <c r="UR15" i="7"/>
  <c r="UR19" i="7"/>
  <c r="UR7" i="7"/>
  <c r="UR13" i="7"/>
  <c r="UR17" i="7"/>
  <c r="UR8" i="7"/>
  <c r="UR21" i="7"/>
  <c r="UR5" i="7" l="1"/>
  <c r="UR4" i="7"/>
  <c r="UR6" i="7"/>
  <c r="US2" i="7"/>
  <c r="US18" i="7"/>
  <c r="US10" i="7"/>
  <c r="US20" i="7"/>
  <c r="US19" i="7"/>
  <c r="US7" i="7"/>
  <c r="US14" i="7"/>
  <c r="US16" i="7"/>
  <c r="US8" i="7"/>
  <c r="US21" i="7"/>
  <c r="US17" i="7"/>
  <c r="US13" i="7"/>
  <c r="US9" i="7"/>
  <c r="US11" i="7"/>
  <c r="US12" i="7"/>
  <c r="US15" i="7"/>
  <c r="US5" i="7" l="1"/>
  <c r="US4" i="7"/>
  <c r="UT2" i="7"/>
  <c r="US6" i="7"/>
  <c r="UT7" i="7"/>
  <c r="UT16" i="7"/>
  <c r="UT15" i="7"/>
  <c r="UT11" i="7"/>
  <c r="UT10" i="7"/>
  <c r="UT8" i="7"/>
  <c r="UT21" i="7"/>
  <c r="UT20" i="7"/>
  <c r="UT9" i="7"/>
  <c r="UT14" i="7"/>
  <c r="UT18" i="7"/>
  <c r="UT19" i="7"/>
  <c r="UT17" i="7"/>
  <c r="UT13" i="7"/>
  <c r="UT12" i="7"/>
  <c r="UT5" i="7" l="1"/>
  <c r="UT4" i="7"/>
  <c r="UT6" i="7"/>
  <c r="K205" i="15" s="1"/>
  <c r="UU2" i="7"/>
  <c r="UU10" i="7"/>
  <c r="UU16" i="7"/>
  <c r="UU14" i="7"/>
  <c r="UU18" i="7"/>
  <c r="UU21" i="7"/>
  <c r="UU13" i="7"/>
  <c r="UU20" i="7"/>
  <c r="UU11" i="7"/>
  <c r="UU9" i="7"/>
  <c r="UU19" i="7"/>
  <c r="UU7" i="7"/>
  <c r="UU8" i="7"/>
  <c r="UU17" i="7"/>
  <c r="UU15" i="7"/>
  <c r="UU12" i="7"/>
  <c r="UU6" i="7" l="1"/>
  <c r="K206" i="15" s="1"/>
  <c r="UU5" i="7"/>
  <c r="UV2" i="7"/>
  <c r="UU4" i="7"/>
  <c r="UV20" i="7"/>
  <c r="UV9" i="7"/>
  <c r="UV12" i="7"/>
  <c r="UV17" i="7"/>
  <c r="UV10" i="7"/>
  <c r="UV13" i="7"/>
  <c r="UV14" i="7"/>
  <c r="UV16" i="7"/>
  <c r="UV11" i="7"/>
  <c r="UV8" i="7"/>
  <c r="UV21" i="7"/>
  <c r="UV18" i="7"/>
  <c r="UV7" i="7"/>
  <c r="UV15" i="7"/>
  <c r="UV19" i="7"/>
  <c r="UV6" i="7" l="1"/>
  <c r="K207" i="15" s="1"/>
  <c r="UV4" i="7"/>
  <c r="UW2" i="7"/>
  <c r="UV5" i="7"/>
  <c r="UW20" i="7"/>
  <c r="UW7" i="7"/>
  <c r="UW10" i="7"/>
  <c r="UW16" i="7"/>
  <c r="UW9" i="7"/>
  <c r="UW11" i="7"/>
  <c r="UW15" i="7"/>
  <c r="UW19" i="7"/>
  <c r="UW12" i="7"/>
  <c r="UW13" i="7"/>
  <c r="UW14" i="7"/>
  <c r="UW8" i="7"/>
  <c r="UW18" i="7"/>
  <c r="UW21" i="7"/>
  <c r="UW17" i="7"/>
  <c r="UW6" i="7" l="1"/>
  <c r="K208" i="15" s="1"/>
  <c r="UW5" i="7"/>
  <c r="UX2" i="7"/>
  <c r="UW4" i="7"/>
  <c r="UX21" i="7"/>
  <c r="UX7" i="7"/>
  <c r="UX8" i="7"/>
  <c r="UX14" i="7"/>
  <c r="UX19" i="7"/>
  <c r="UX13" i="7"/>
  <c r="UX10" i="7"/>
  <c r="UX9" i="7"/>
  <c r="UX16" i="7"/>
  <c r="UX11" i="7"/>
  <c r="UX20" i="7"/>
  <c r="UX18" i="7"/>
  <c r="UX17" i="7"/>
  <c r="UX15" i="7"/>
  <c r="UX12" i="7"/>
  <c r="UX6" i="7" l="1"/>
  <c r="K209" i="15" s="1"/>
  <c r="UX5" i="7"/>
  <c r="UX4" i="7"/>
  <c r="UY2" i="7"/>
  <c r="UY18" i="7"/>
  <c r="UY15" i="7"/>
  <c r="UY10" i="7"/>
  <c r="UY13" i="7"/>
  <c r="UY17" i="7"/>
  <c r="UY20" i="7"/>
  <c r="UY8" i="7"/>
  <c r="UY11" i="7"/>
  <c r="UY21" i="7"/>
  <c r="UY9" i="7"/>
  <c r="UY14" i="7"/>
  <c r="UY12" i="7"/>
  <c r="UY16" i="7"/>
  <c r="UY19" i="7"/>
  <c r="UY7" i="7"/>
  <c r="UY6" i="7" l="1"/>
  <c r="K210" i="15" s="1"/>
  <c r="UY5" i="7"/>
  <c r="UZ2" i="7"/>
  <c r="UY4" i="7"/>
  <c r="UZ14" i="7"/>
  <c r="UZ7" i="7"/>
  <c r="UZ10" i="7"/>
  <c r="UZ12" i="7"/>
  <c r="UZ19" i="7"/>
  <c r="UZ21" i="7"/>
  <c r="UZ8" i="7"/>
  <c r="UZ16" i="7"/>
  <c r="UZ11" i="7"/>
  <c r="UZ13" i="7"/>
  <c r="UZ18" i="7"/>
  <c r="UZ9" i="7"/>
  <c r="UZ17" i="7"/>
  <c r="UZ20" i="7"/>
  <c r="UZ15" i="7"/>
  <c r="UZ6" i="7" l="1"/>
  <c r="K211" i="15" s="1"/>
  <c r="UZ5" i="7"/>
  <c r="VA2" i="7"/>
  <c r="UZ4" i="7"/>
  <c r="VA14" i="7"/>
  <c r="VA11" i="7"/>
  <c r="VA10" i="7"/>
  <c r="VA21" i="7"/>
  <c r="VA13" i="7"/>
  <c r="VA9" i="7"/>
  <c r="VA7" i="7"/>
  <c r="VA17" i="7"/>
  <c r="VA8" i="7"/>
  <c r="VA18" i="7"/>
  <c r="VA20" i="7"/>
  <c r="VA16" i="7"/>
  <c r="VA19" i="7"/>
  <c r="VA15" i="7"/>
  <c r="VA12" i="7"/>
  <c r="VA6" i="7" l="1"/>
  <c r="K212" i="15" s="1"/>
  <c r="VA5" i="7"/>
  <c r="VB2" i="7"/>
  <c r="VA4" i="7"/>
  <c r="VB20" i="7"/>
  <c r="VB7" i="7"/>
  <c r="VB17" i="7"/>
  <c r="VB21" i="7"/>
  <c r="VB12" i="7"/>
  <c r="VB8" i="7"/>
  <c r="VB10" i="7"/>
  <c r="VB11" i="7"/>
  <c r="VB19" i="7"/>
  <c r="VB14" i="7"/>
  <c r="VB16" i="7"/>
  <c r="VB9" i="7"/>
  <c r="VB13" i="7"/>
  <c r="VB15" i="7"/>
  <c r="VB18" i="7"/>
  <c r="VB6" i="7" l="1"/>
  <c r="K213" i="15" s="1"/>
  <c r="VB5" i="7"/>
  <c r="VC2" i="7"/>
  <c r="VB4" i="7"/>
  <c r="VC17" i="7"/>
  <c r="VC7" i="7"/>
  <c r="VC8" i="7"/>
  <c r="VC15" i="7"/>
  <c r="VC20" i="7"/>
  <c r="VC16" i="7"/>
  <c r="VC13" i="7"/>
  <c r="VC10" i="7"/>
  <c r="VC18" i="7"/>
  <c r="VC12" i="7"/>
  <c r="VC11" i="7"/>
  <c r="VC9" i="7"/>
  <c r="VC14" i="7"/>
  <c r="VC21" i="7"/>
  <c r="VC19" i="7"/>
  <c r="VC6" i="7" l="1"/>
  <c r="K214" i="15" s="1"/>
  <c r="VC5" i="7"/>
  <c r="VD2" i="7"/>
  <c r="VC4" i="7"/>
  <c r="VD13" i="7"/>
  <c r="VD12" i="7"/>
  <c r="VD15" i="7"/>
  <c r="VD8" i="7"/>
  <c r="VD11" i="7"/>
  <c r="VD21" i="7"/>
  <c r="VD18" i="7"/>
  <c r="VD10" i="7"/>
  <c r="VD19" i="7"/>
  <c r="VD7" i="7"/>
  <c r="VD17" i="7"/>
  <c r="VD16" i="7"/>
  <c r="VD14" i="7"/>
  <c r="VD20" i="7"/>
  <c r="VD9" i="7"/>
  <c r="VD6" i="7" l="1"/>
  <c r="VD5" i="7"/>
  <c r="VE2" i="7"/>
  <c r="VD4" i="7"/>
  <c r="VE17" i="7"/>
  <c r="VE19" i="7"/>
  <c r="VE11" i="7"/>
  <c r="VE13" i="7"/>
  <c r="VE9" i="7"/>
  <c r="VE18" i="7"/>
  <c r="VE12" i="7"/>
  <c r="VE20" i="7"/>
  <c r="VE7" i="7"/>
  <c r="VE16" i="7"/>
  <c r="VE15" i="7"/>
  <c r="VE21" i="7"/>
  <c r="VE14" i="7"/>
  <c r="VE8" i="7"/>
  <c r="VE10" i="7"/>
  <c r="VE5" i="7" l="1"/>
  <c r="VE4" i="7"/>
  <c r="VE6" i="7"/>
  <c r="K229" i="15" s="1"/>
  <c r="VF2" i="7"/>
  <c r="VF21" i="7"/>
  <c r="VF20" i="7"/>
  <c r="VF10" i="7"/>
  <c r="VF19" i="7"/>
  <c r="VF16" i="7"/>
  <c r="VF11" i="7"/>
  <c r="VF9" i="7"/>
  <c r="VF12" i="7"/>
  <c r="VF14" i="7"/>
  <c r="VF18" i="7"/>
  <c r="VF7" i="7"/>
  <c r="VF13" i="7"/>
  <c r="VF8" i="7"/>
  <c r="VF15" i="7"/>
  <c r="VF17" i="7"/>
  <c r="VF6" i="7" l="1"/>
  <c r="K230" i="15" s="1"/>
  <c r="VF5" i="7"/>
  <c r="VF4" i="7"/>
  <c r="VG2" i="7"/>
  <c r="VG9" i="7"/>
  <c r="VG15" i="7"/>
  <c r="VG18" i="7"/>
  <c r="VG16" i="7"/>
  <c r="VG14" i="7"/>
  <c r="VG11" i="7"/>
  <c r="VG21" i="7"/>
  <c r="VG20" i="7"/>
  <c r="VG19" i="7"/>
  <c r="VG10" i="7"/>
  <c r="VG13" i="7"/>
  <c r="VG12" i="7"/>
  <c r="VG8" i="7"/>
  <c r="VG7" i="7"/>
  <c r="VG17" i="7"/>
  <c r="VG6" i="7" l="1"/>
  <c r="K231" i="15" s="1"/>
  <c r="VG4" i="7"/>
  <c r="VH2" i="7"/>
  <c r="VG5" i="7"/>
  <c r="VH8" i="7"/>
  <c r="VH20" i="7"/>
  <c r="VH17" i="7"/>
  <c r="VH19" i="7"/>
  <c r="VH12" i="7"/>
  <c r="VH15" i="7"/>
  <c r="VH21" i="7"/>
  <c r="VH10" i="7"/>
  <c r="VH14" i="7"/>
  <c r="VH18" i="7"/>
  <c r="VH13" i="7"/>
  <c r="VH11" i="7"/>
  <c r="VH9" i="7"/>
  <c r="VH16" i="7"/>
  <c r="VH7" i="7"/>
  <c r="VH6" i="7" l="1"/>
  <c r="K232" i="15" s="1"/>
  <c r="VH5" i="7"/>
  <c r="VI2" i="7"/>
  <c r="VH4" i="7"/>
  <c r="VI18" i="7"/>
  <c r="VI11" i="7"/>
  <c r="VI12" i="7"/>
  <c r="VI19" i="7"/>
  <c r="VI13" i="7"/>
  <c r="VI15" i="7"/>
  <c r="VI16" i="7"/>
  <c r="VI7" i="7"/>
  <c r="VI14" i="7"/>
  <c r="VI10" i="7"/>
  <c r="VI21" i="7"/>
  <c r="VI17" i="7"/>
  <c r="VI20" i="7"/>
  <c r="VI8" i="7"/>
  <c r="VI9" i="7"/>
  <c r="VI6" i="7" l="1"/>
  <c r="K233" i="15" s="1"/>
  <c r="VI5" i="7"/>
  <c r="VI4" i="7"/>
  <c r="VJ2" i="7"/>
  <c r="VJ17" i="7"/>
  <c r="VJ15" i="7"/>
  <c r="VJ9" i="7"/>
  <c r="VJ10" i="7"/>
  <c r="VJ14" i="7"/>
  <c r="VJ11" i="7"/>
  <c r="VJ20" i="7"/>
  <c r="VJ7" i="7"/>
  <c r="VJ19" i="7"/>
  <c r="VJ21" i="7"/>
  <c r="VJ8" i="7"/>
  <c r="VJ12" i="7"/>
  <c r="VJ13" i="7"/>
  <c r="VJ18" i="7"/>
  <c r="VJ16" i="7"/>
  <c r="VJ6" i="7" l="1"/>
  <c r="K234" i="15" s="1"/>
  <c r="VJ5" i="7"/>
  <c r="VK2" i="7"/>
  <c r="VJ4" i="7"/>
  <c r="VK9" i="7"/>
  <c r="VK12" i="7"/>
  <c r="VK8" i="7"/>
  <c r="VK20" i="7"/>
  <c r="VK13" i="7"/>
  <c r="VK17" i="7"/>
  <c r="VK18" i="7"/>
  <c r="VK21" i="7"/>
  <c r="VK15" i="7"/>
  <c r="VK7" i="7"/>
  <c r="VK11" i="7"/>
  <c r="VK19" i="7"/>
  <c r="VK16" i="7"/>
  <c r="VK14" i="7"/>
  <c r="VK10" i="7"/>
  <c r="VK6" i="7" l="1"/>
  <c r="K235" i="15" s="1"/>
  <c r="VK5" i="7"/>
  <c r="VL2" i="7"/>
  <c r="VK4" i="7"/>
  <c r="VL8" i="7"/>
  <c r="VL15" i="7"/>
  <c r="VL7" i="7"/>
  <c r="VL13" i="7"/>
  <c r="VL9" i="7"/>
  <c r="VL17" i="7"/>
  <c r="VL16" i="7"/>
  <c r="VL21" i="7"/>
  <c r="VL19" i="7"/>
  <c r="VL12" i="7"/>
  <c r="VL14" i="7"/>
  <c r="VL11" i="7"/>
  <c r="VL20" i="7"/>
  <c r="VL18" i="7"/>
  <c r="VL10" i="7"/>
  <c r="VL6" i="7" l="1"/>
  <c r="K236" i="15" s="1"/>
  <c r="VL5" i="7"/>
  <c r="VM2" i="7"/>
  <c r="VL4" i="7"/>
  <c r="VM21" i="7"/>
  <c r="VM7" i="7"/>
  <c r="VM8" i="7"/>
  <c r="VM12" i="7"/>
  <c r="VM15" i="7"/>
  <c r="VM13" i="7"/>
  <c r="VM20" i="7"/>
  <c r="VM14" i="7"/>
  <c r="VM19" i="7"/>
  <c r="VM16" i="7"/>
  <c r="VM10" i="7"/>
  <c r="VM9" i="7"/>
  <c r="VM11" i="7"/>
  <c r="VM17" i="7"/>
  <c r="VM18" i="7"/>
  <c r="VM6" i="7" l="1"/>
  <c r="K237" i="15" s="1"/>
  <c r="VM5" i="7"/>
  <c r="VN2" i="7"/>
  <c r="VM4" i="7"/>
  <c r="VN8" i="7"/>
  <c r="VN20" i="7"/>
  <c r="VN18" i="7"/>
  <c r="VN15" i="7"/>
  <c r="VN9" i="7"/>
  <c r="VN19" i="7"/>
  <c r="VN17" i="7"/>
  <c r="VN7" i="7"/>
  <c r="VN12" i="7"/>
  <c r="VN16" i="7"/>
  <c r="VN13" i="7"/>
  <c r="VN10" i="7"/>
  <c r="VN11" i="7"/>
  <c r="VN21" i="7"/>
  <c r="VN14" i="7"/>
  <c r="VN6" i="7" l="1"/>
  <c r="K238" i="15" s="1"/>
  <c r="VN5" i="7"/>
  <c r="VO2" i="7"/>
  <c r="VN4" i="7"/>
  <c r="VO11" i="7"/>
  <c r="VO7" i="7"/>
  <c r="VO20" i="7"/>
  <c r="VO13" i="7"/>
  <c r="VO15" i="7"/>
  <c r="VO12" i="7"/>
  <c r="VO16" i="7"/>
  <c r="VO18" i="7"/>
  <c r="VO10" i="7"/>
  <c r="VO9" i="7"/>
  <c r="VO14" i="7"/>
  <c r="VO19" i="7"/>
  <c r="VO8" i="7"/>
  <c r="VO21" i="7"/>
  <c r="VO17" i="7"/>
  <c r="VO6" i="7" l="1"/>
  <c r="VO5" i="7"/>
  <c r="VP2" i="7"/>
  <c r="VO4" i="7"/>
  <c r="VP19" i="7"/>
  <c r="VP8" i="7"/>
  <c r="VP20" i="7"/>
  <c r="VP16" i="7"/>
  <c r="VP18" i="7"/>
  <c r="VP15" i="7"/>
  <c r="VP12" i="7"/>
  <c r="VP21" i="7"/>
  <c r="VP11" i="7"/>
  <c r="VP17" i="7"/>
  <c r="VP14" i="7"/>
  <c r="VP9" i="7"/>
  <c r="VP10" i="7"/>
  <c r="VP13" i="7"/>
  <c r="VP7" i="7"/>
  <c r="VP5" i="7" l="1"/>
  <c r="VP4" i="7"/>
  <c r="VP6" i="7"/>
  <c r="VQ2" i="7"/>
  <c r="VQ16" i="7"/>
  <c r="VQ7" i="7"/>
  <c r="VQ8" i="7"/>
  <c r="VQ10" i="7"/>
  <c r="VQ14" i="7"/>
  <c r="VQ9" i="7"/>
  <c r="VQ17" i="7"/>
  <c r="VQ13" i="7"/>
  <c r="VQ12" i="7"/>
  <c r="VQ21" i="7"/>
  <c r="VQ11" i="7"/>
  <c r="VQ19" i="7"/>
  <c r="VQ15" i="7"/>
  <c r="VQ20" i="7"/>
  <c r="VQ18" i="7"/>
  <c r="VR2" i="7" l="1"/>
  <c r="VQ6" i="7"/>
  <c r="VQ5" i="7"/>
  <c r="VQ4" i="7"/>
  <c r="VR13" i="7"/>
  <c r="VR21" i="7"/>
  <c r="VR15" i="7"/>
  <c r="VR20" i="7"/>
  <c r="VR10" i="7"/>
  <c r="VR19" i="7"/>
  <c r="VR17" i="7"/>
  <c r="VR11" i="7"/>
  <c r="VR12" i="7"/>
  <c r="VR16" i="7"/>
  <c r="VR14" i="7"/>
  <c r="VR8" i="7"/>
  <c r="VR9" i="7"/>
  <c r="VR7" i="7"/>
  <c r="VR18" i="7"/>
  <c r="VR5" i="7" l="1"/>
  <c r="VR4" i="7"/>
  <c r="VS2" i="7"/>
  <c r="VR6" i="7"/>
  <c r="L205" i="15" s="1"/>
  <c r="VS15" i="7"/>
  <c r="VS16" i="7"/>
  <c r="VS20" i="7"/>
  <c r="VS9" i="7"/>
  <c r="VS19" i="7"/>
  <c r="VS12" i="7"/>
  <c r="VS13" i="7"/>
  <c r="VS11" i="7"/>
  <c r="VS10" i="7"/>
  <c r="VS14" i="7"/>
  <c r="VS18" i="7"/>
  <c r="VS7" i="7"/>
  <c r="VS21" i="7"/>
  <c r="VS8" i="7"/>
  <c r="VS17" i="7"/>
  <c r="VS6" i="7" l="1"/>
  <c r="L206" i="15" s="1"/>
  <c r="VS5" i="7"/>
  <c r="VT2" i="7"/>
  <c r="VS4" i="7"/>
  <c r="VT11" i="7"/>
  <c r="VT16" i="7"/>
  <c r="VT10" i="7"/>
  <c r="VT7" i="7"/>
  <c r="VT20" i="7"/>
  <c r="VT19" i="7"/>
  <c r="VT17" i="7"/>
  <c r="VT14" i="7"/>
  <c r="VT8" i="7"/>
  <c r="VT12" i="7"/>
  <c r="VT13" i="7"/>
  <c r="VT18" i="7"/>
  <c r="VT21" i="7"/>
  <c r="VT15" i="7"/>
  <c r="VT9" i="7"/>
  <c r="VT6" i="7" l="1"/>
  <c r="L207" i="15" s="1"/>
  <c r="VT5" i="7"/>
  <c r="VT4" i="7"/>
  <c r="VU2" i="7"/>
  <c r="VU7" i="7"/>
  <c r="VU14" i="7"/>
  <c r="VU12" i="7"/>
  <c r="VU15" i="7"/>
  <c r="VU11" i="7"/>
  <c r="VU8" i="7"/>
  <c r="VU18" i="7"/>
  <c r="VU17" i="7"/>
  <c r="VU10" i="7"/>
  <c r="VU9" i="7"/>
  <c r="VU20" i="7"/>
  <c r="VU21" i="7"/>
  <c r="VU13" i="7"/>
  <c r="VU19" i="7"/>
  <c r="VU16" i="7"/>
  <c r="VU6" i="7" l="1"/>
  <c r="L208" i="15" s="1"/>
  <c r="VU5" i="7"/>
  <c r="VV2" i="7"/>
  <c r="VU4" i="7"/>
  <c r="VV12" i="7"/>
  <c r="VV16" i="7"/>
  <c r="VV17" i="7"/>
  <c r="VV11" i="7"/>
  <c r="VV14" i="7"/>
  <c r="VV13" i="7"/>
  <c r="VV10" i="7"/>
  <c r="VV8" i="7"/>
  <c r="VV9" i="7"/>
  <c r="VV7" i="7"/>
  <c r="VV19" i="7"/>
  <c r="VV20" i="7"/>
  <c r="VV21" i="7"/>
  <c r="VV15" i="7"/>
  <c r="VV18" i="7"/>
  <c r="VV6" i="7" l="1"/>
  <c r="L209" i="15" s="1"/>
  <c r="VV5" i="7"/>
  <c r="VW2" i="7"/>
  <c r="VV4" i="7"/>
  <c r="VW12" i="7"/>
  <c r="VW21" i="7"/>
  <c r="VW19" i="7"/>
  <c r="VW13" i="7"/>
  <c r="VW10" i="7"/>
  <c r="VW16" i="7"/>
  <c r="VW9" i="7"/>
  <c r="VW17" i="7"/>
  <c r="VW14" i="7"/>
  <c r="VW20" i="7"/>
  <c r="VW18" i="7"/>
  <c r="VW8" i="7"/>
  <c r="VW7" i="7"/>
  <c r="VW15" i="7"/>
  <c r="VW11" i="7"/>
  <c r="VW6" i="7" l="1"/>
  <c r="L210" i="15" s="1"/>
  <c r="VW5" i="7"/>
  <c r="VX2" i="7"/>
  <c r="VW4" i="7"/>
  <c r="VX9" i="7"/>
  <c r="VX7" i="7"/>
  <c r="VX16" i="7"/>
  <c r="VX20" i="7"/>
  <c r="VX13" i="7"/>
  <c r="VX12" i="7"/>
  <c r="VX17" i="7"/>
  <c r="VX8" i="7"/>
  <c r="VX10" i="7"/>
  <c r="VX21" i="7"/>
  <c r="VX18" i="7"/>
  <c r="VX14" i="7"/>
  <c r="VX19" i="7"/>
  <c r="VX15" i="7"/>
  <c r="VX11" i="7"/>
  <c r="VX6" i="7" l="1"/>
  <c r="L211" i="15" s="1"/>
  <c r="VX5" i="7"/>
  <c r="VY2" i="7"/>
  <c r="VX4" i="7"/>
  <c r="VY12" i="7"/>
  <c r="VY14" i="7"/>
  <c r="VY17" i="7"/>
  <c r="VY11" i="7"/>
  <c r="VY15" i="7"/>
  <c r="VY9" i="7"/>
  <c r="VY8" i="7"/>
  <c r="VY16" i="7"/>
  <c r="VY19" i="7"/>
  <c r="VY18" i="7"/>
  <c r="VY13" i="7"/>
  <c r="VY21" i="7"/>
  <c r="VY20" i="7"/>
  <c r="VY10" i="7"/>
  <c r="VY7" i="7"/>
  <c r="VY6" i="7" l="1"/>
  <c r="L212" i="15" s="1"/>
  <c r="VY5" i="7"/>
  <c r="VZ2" i="7"/>
  <c r="VY4" i="7"/>
  <c r="VZ7" i="7"/>
  <c r="VZ13" i="7"/>
  <c r="VZ15" i="7"/>
  <c r="VZ19" i="7"/>
  <c r="VZ8" i="7"/>
  <c r="VZ16" i="7"/>
  <c r="VZ10" i="7"/>
  <c r="VZ12" i="7"/>
  <c r="VZ14" i="7"/>
  <c r="VZ18" i="7"/>
  <c r="VZ17" i="7"/>
  <c r="VZ11" i="7"/>
  <c r="VZ20" i="7"/>
  <c r="VZ21" i="7"/>
  <c r="VZ9" i="7"/>
  <c r="VZ6" i="7" l="1"/>
  <c r="L213" i="15" s="1"/>
  <c r="VZ5" i="7"/>
  <c r="WA2" i="7"/>
  <c r="VZ4" i="7"/>
  <c r="WA12" i="7"/>
  <c r="WA10" i="7"/>
  <c r="WA7" i="7"/>
  <c r="WA15" i="7"/>
  <c r="WA14" i="7"/>
  <c r="WA17" i="7"/>
  <c r="WA16" i="7"/>
  <c r="WA19" i="7"/>
  <c r="WA18" i="7"/>
  <c r="WA11" i="7"/>
  <c r="WA9" i="7"/>
  <c r="WA21" i="7"/>
  <c r="WA13" i="7"/>
  <c r="WA8" i="7"/>
  <c r="WA20" i="7"/>
  <c r="WA6" i="7" l="1"/>
  <c r="L214" i="15" s="1"/>
  <c r="WA5" i="7"/>
  <c r="WB2" i="7"/>
  <c r="WA4" i="7"/>
  <c r="WB21" i="7"/>
  <c r="WB9" i="7"/>
  <c r="WB16" i="7"/>
  <c r="WB14" i="7"/>
  <c r="WB11" i="7"/>
  <c r="WB17" i="7"/>
  <c r="WB12" i="7"/>
  <c r="WB7" i="7"/>
  <c r="WB20" i="7"/>
  <c r="WB19" i="7"/>
  <c r="WB13" i="7"/>
  <c r="WB18" i="7"/>
  <c r="WB10" i="7"/>
  <c r="WB8" i="7"/>
  <c r="WB15" i="7"/>
  <c r="WB6" i="7" l="1"/>
  <c r="WB5" i="7"/>
  <c r="WC2" i="7"/>
  <c r="WB4" i="7"/>
  <c r="WC10" i="7"/>
  <c r="WC16" i="7"/>
  <c r="WC12" i="7"/>
  <c r="WC11" i="7"/>
  <c r="WC15" i="7"/>
  <c r="WC17" i="7"/>
  <c r="WC21" i="7"/>
  <c r="WC9" i="7"/>
  <c r="WC8" i="7"/>
  <c r="WC14" i="7"/>
  <c r="WC18" i="7"/>
  <c r="WC20" i="7"/>
  <c r="WC19" i="7"/>
  <c r="WC7" i="7"/>
  <c r="WC13" i="7"/>
  <c r="WC5" i="7" l="1"/>
  <c r="WC4" i="7"/>
  <c r="WC6" i="7"/>
  <c r="L229" i="15" s="1"/>
  <c r="WD2" i="7"/>
  <c r="WD16" i="7"/>
  <c r="WD8" i="7"/>
  <c r="WD20" i="7"/>
  <c r="WD14" i="7"/>
  <c r="WD17" i="7"/>
  <c r="WD13" i="7"/>
  <c r="WD7" i="7"/>
  <c r="WD10" i="7"/>
  <c r="WD9" i="7"/>
  <c r="WD21" i="7"/>
  <c r="WD19" i="7"/>
  <c r="WD12" i="7"/>
  <c r="WD11" i="7"/>
  <c r="WD18" i="7"/>
  <c r="WD15" i="7"/>
  <c r="WD6" i="7" l="1"/>
  <c r="L230" i="15" s="1"/>
  <c r="WD5" i="7"/>
  <c r="WE2" i="7"/>
  <c r="WD4" i="7"/>
  <c r="WE7" i="7"/>
  <c r="WE14" i="7"/>
  <c r="WE18" i="7"/>
  <c r="WE17" i="7"/>
  <c r="WE13" i="7"/>
  <c r="WE11" i="7"/>
  <c r="WE16" i="7"/>
  <c r="WE12" i="7"/>
  <c r="WE10" i="7"/>
  <c r="WE9" i="7"/>
  <c r="WE15" i="7"/>
  <c r="WE8" i="7"/>
  <c r="WE21" i="7"/>
  <c r="WE20" i="7"/>
  <c r="WE19" i="7"/>
  <c r="WE6" i="7" l="1"/>
  <c r="L231" i="15" s="1"/>
  <c r="WE4" i="7"/>
  <c r="WF2" i="7"/>
  <c r="WE5" i="7"/>
  <c r="WF13" i="7"/>
  <c r="WF21" i="7"/>
  <c r="WF16" i="7"/>
  <c r="WF14" i="7"/>
  <c r="WF18" i="7"/>
  <c r="WF11" i="7"/>
  <c r="WF7" i="7"/>
  <c r="WF12" i="7"/>
  <c r="WF17" i="7"/>
  <c r="WF9" i="7"/>
  <c r="WF15" i="7"/>
  <c r="WF19" i="7"/>
  <c r="WF10" i="7"/>
  <c r="WF8" i="7"/>
  <c r="WF20" i="7"/>
  <c r="WF6" i="7" l="1"/>
  <c r="L232" i="15" s="1"/>
  <c r="WF5" i="7"/>
  <c r="WG2" i="7"/>
  <c r="WF4" i="7"/>
  <c r="WG20" i="7"/>
  <c r="WG17" i="7"/>
  <c r="WG9" i="7"/>
  <c r="WG7" i="7"/>
  <c r="WG10" i="7"/>
  <c r="WG18" i="7"/>
  <c r="WG11" i="7"/>
  <c r="WG21" i="7"/>
  <c r="WG8" i="7"/>
  <c r="WG16" i="7"/>
  <c r="WG13" i="7"/>
  <c r="WG14" i="7"/>
  <c r="WG15" i="7"/>
  <c r="WG19" i="7"/>
  <c r="WG12" i="7"/>
  <c r="WG6" i="7" l="1"/>
  <c r="L233" i="15" s="1"/>
  <c r="WG5" i="7"/>
  <c r="WG4" i="7"/>
  <c r="WH2" i="7"/>
  <c r="WH7" i="7"/>
  <c r="WH10" i="7"/>
  <c r="WH14" i="7"/>
  <c r="WH18" i="7"/>
  <c r="WH8" i="7"/>
  <c r="WH12" i="7"/>
  <c r="WH11" i="7"/>
  <c r="WH19" i="7"/>
  <c r="WH13" i="7"/>
  <c r="WH17" i="7"/>
  <c r="WH9" i="7"/>
  <c r="WH21" i="7"/>
  <c r="WH16" i="7"/>
  <c r="WH15" i="7"/>
  <c r="WH20" i="7"/>
  <c r="WH6" i="7" l="1"/>
  <c r="L234" i="15" s="1"/>
  <c r="WH5" i="7"/>
  <c r="WI2" i="7"/>
  <c r="WH4" i="7"/>
  <c r="WI21" i="7"/>
  <c r="WI14" i="7"/>
  <c r="WI16" i="7"/>
  <c r="WI20" i="7"/>
  <c r="WI19" i="7"/>
  <c r="WI10" i="7"/>
  <c r="WI7" i="7"/>
  <c r="WI8" i="7"/>
  <c r="WI17" i="7"/>
  <c r="WI11" i="7"/>
  <c r="WI13" i="7"/>
  <c r="WI12" i="7"/>
  <c r="WI9" i="7"/>
  <c r="WI15" i="7"/>
  <c r="WI18" i="7"/>
  <c r="WI6" i="7" l="1"/>
  <c r="L235" i="15" s="1"/>
  <c r="WI5" i="7"/>
  <c r="WJ2" i="7"/>
  <c r="WI4" i="7"/>
  <c r="WJ16" i="7"/>
  <c r="WJ20" i="7"/>
  <c r="WJ19" i="7"/>
  <c r="WJ14" i="7"/>
  <c r="WJ10" i="7"/>
  <c r="WJ21" i="7"/>
  <c r="WJ18" i="7"/>
  <c r="WJ17" i="7"/>
  <c r="WJ8" i="7"/>
  <c r="WJ11" i="7"/>
  <c r="WJ9" i="7"/>
  <c r="WJ12" i="7"/>
  <c r="WJ13" i="7"/>
  <c r="WJ15" i="7"/>
  <c r="WJ7" i="7"/>
  <c r="WJ6" i="7" l="1"/>
  <c r="L236" i="15" s="1"/>
  <c r="WJ5" i="7"/>
  <c r="WK2" i="7"/>
  <c r="WJ4" i="7"/>
  <c r="WK18" i="7"/>
  <c r="WK14" i="7"/>
  <c r="WK12" i="7"/>
  <c r="WK10" i="7"/>
  <c r="WK8" i="7"/>
  <c r="WK21" i="7"/>
  <c r="WK9" i="7"/>
  <c r="WK17" i="7"/>
  <c r="WK16" i="7"/>
  <c r="WK19" i="7"/>
  <c r="WK11" i="7"/>
  <c r="WK15" i="7"/>
  <c r="WK7" i="7"/>
  <c r="WK20" i="7"/>
  <c r="WK13" i="7"/>
  <c r="WK6" i="7" l="1"/>
  <c r="L237" i="15" s="1"/>
  <c r="WK5" i="7"/>
  <c r="WL2" i="7"/>
  <c r="WK4" i="7"/>
  <c r="WL11" i="7"/>
  <c r="WL17" i="7"/>
  <c r="WL13" i="7"/>
  <c r="WL15" i="7"/>
  <c r="WL20" i="7"/>
  <c r="WL7" i="7"/>
  <c r="WL18" i="7"/>
  <c r="WL21" i="7"/>
  <c r="WL16" i="7"/>
  <c r="WL14" i="7"/>
  <c r="WL9" i="7"/>
  <c r="WL8" i="7"/>
  <c r="WL12" i="7"/>
  <c r="WL10" i="7"/>
  <c r="WL19" i="7"/>
  <c r="WL6" i="7" l="1"/>
  <c r="L238" i="15" s="1"/>
  <c r="WL5" i="7"/>
  <c r="WM2" i="7"/>
  <c r="WL4" i="7"/>
  <c r="WM11" i="7"/>
  <c r="WM10" i="7"/>
  <c r="WM12" i="7"/>
  <c r="WM9" i="7"/>
  <c r="WM18" i="7"/>
  <c r="WM13" i="7"/>
  <c r="WM8" i="7"/>
  <c r="WM21" i="7"/>
  <c r="WM20" i="7"/>
  <c r="WM14" i="7"/>
  <c r="WM7" i="7"/>
  <c r="WM19" i="7"/>
  <c r="WM16" i="7"/>
  <c r="WM17" i="7"/>
  <c r="WM15" i="7"/>
  <c r="WM6" i="7" l="1"/>
  <c r="WM5" i="7"/>
  <c r="WN2" i="7"/>
  <c r="WM4" i="7"/>
  <c r="WN12" i="7"/>
  <c r="WN17" i="7"/>
  <c r="WN8" i="7"/>
  <c r="WN14" i="7"/>
  <c r="WN18" i="7"/>
  <c r="WN15" i="7"/>
  <c r="WN16" i="7"/>
  <c r="WN13" i="7"/>
  <c r="WN19" i="7"/>
  <c r="WN7" i="7"/>
  <c r="WN10" i="7"/>
  <c r="WN21" i="7"/>
  <c r="WN20" i="7"/>
  <c r="WN9" i="7"/>
  <c r="WN11" i="7"/>
  <c r="WN5" i="7" l="1"/>
  <c r="WN4" i="7"/>
  <c r="WN6" i="7"/>
  <c r="WO2" i="7"/>
  <c r="WO20" i="7"/>
  <c r="WO10" i="7"/>
  <c r="WO12" i="7"/>
  <c r="WO11" i="7"/>
  <c r="WO18" i="7"/>
  <c r="WO19" i="7"/>
  <c r="WO9" i="7"/>
  <c r="WO8" i="7"/>
  <c r="WO21" i="7"/>
  <c r="WO13" i="7"/>
  <c r="WO14" i="7"/>
  <c r="WO17" i="7"/>
  <c r="WO16" i="7"/>
  <c r="WO7" i="7"/>
  <c r="WO15" i="7"/>
  <c r="WO4" i="7" l="1"/>
  <c r="WP2" i="7"/>
  <c r="WO6" i="7"/>
  <c r="WO5" i="7"/>
  <c r="WP17" i="7"/>
  <c r="WP14" i="7"/>
  <c r="WP20" i="7"/>
  <c r="WP11" i="7"/>
  <c r="WP8" i="7"/>
  <c r="WP9" i="7"/>
  <c r="WP19" i="7"/>
  <c r="WP12" i="7"/>
  <c r="WP18" i="7"/>
  <c r="WP13" i="7"/>
  <c r="WP7" i="7"/>
  <c r="WP15" i="7"/>
  <c r="WP16" i="7"/>
  <c r="WP21" i="7"/>
  <c r="WP10" i="7"/>
  <c r="WP5" i="7" l="1"/>
  <c r="WP4" i="7"/>
  <c r="WP6" i="7"/>
  <c r="WQ2" i="7"/>
  <c r="WQ18" i="7"/>
  <c r="WQ10" i="7"/>
  <c r="WQ9" i="7"/>
  <c r="WQ16" i="7"/>
  <c r="WQ20" i="7"/>
  <c r="WQ11" i="7"/>
  <c r="WQ15" i="7"/>
  <c r="WQ13" i="7"/>
  <c r="WQ19" i="7"/>
  <c r="WQ7" i="7"/>
  <c r="WQ21" i="7"/>
  <c r="WQ14" i="7"/>
  <c r="WQ12" i="7"/>
  <c r="WQ8" i="7"/>
  <c r="WQ17" i="7"/>
  <c r="WQ5" i="7" l="1"/>
  <c r="WQ4" i="7"/>
  <c r="WR2" i="7"/>
  <c r="WQ6" i="7"/>
  <c r="WR9" i="7"/>
  <c r="WR18" i="7"/>
  <c r="WR12" i="7"/>
  <c r="WR20" i="7"/>
  <c r="WR8" i="7"/>
  <c r="WR21" i="7"/>
  <c r="WR11" i="7"/>
  <c r="WR17" i="7"/>
  <c r="WR14" i="7"/>
  <c r="WR10" i="7"/>
  <c r="WR19" i="7"/>
  <c r="WR15" i="7"/>
  <c r="WR16" i="7"/>
  <c r="WR7" i="7"/>
  <c r="WR13" i="7"/>
  <c r="WS2" i="7" l="1"/>
  <c r="WR6" i="7"/>
  <c r="F217" i="15" s="1"/>
  <c r="WR5" i="7"/>
  <c r="WR4" i="7"/>
  <c r="WS12" i="7"/>
  <c r="WS20" i="7"/>
  <c r="WS11" i="7"/>
  <c r="WS7" i="7"/>
  <c r="WS21" i="7"/>
  <c r="WS15" i="7"/>
  <c r="WS19" i="7"/>
  <c r="WS18" i="7"/>
  <c r="WS10" i="7"/>
  <c r="WS9" i="7"/>
  <c r="WS8" i="7"/>
  <c r="WS14" i="7"/>
  <c r="WS16" i="7"/>
  <c r="WS13" i="7"/>
  <c r="WS17" i="7"/>
  <c r="WS6" i="7" l="1"/>
  <c r="F218" i="15" s="1"/>
  <c r="WS5" i="7"/>
  <c r="WT2" i="7"/>
  <c r="WS4" i="7"/>
  <c r="WT18" i="7"/>
  <c r="WT13" i="7"/>
  <c r="WT19" i="7"/>
  <c r="WT14" i="7"/>
  <c r="WT15" i="7"/>
  <c r="WT11" i="7"/>
  <c r="WT16" i="7"/>
  <c r="WT9" i="7"/>
  <c r="WT8" i="7"/>
  <c r="WT20" i="7"/>
  <c r="WT21" i="7"/>
  <c r="WT12" i="7"/>
  <c r="WT17" i="7"/>
  <c r="WT10" i="7"/>
  <c r="WT7" i="7"/>
  <c r="WT5" i="7" l="1"/>
  <c r="WT4" i="7"/>
  <c r="WU2" i="7"/>
  <c r="WT6" i="7"/>
  <c r="F219" i="15" s="1"/>
  <c r="WU8" i="7"/>
  <c r="WU16" i="7"/>
  <c r="WU10" i="7"/>
  <c r="WU21" i="7"/>
  <c r="WU19" i="7"/>
  <c r="WU9" i="7"/>
  <c r="WU13" i="7"/>
  <c r="WU7" i="7"/>
  <c r="WU17" i="7"/>
  <c r="WU18" i="7"/>
  <c r="WU15" i="7"/>
  <c r="WU11" i="7"/>
  <c r="WU14" i="7"/>
  <c r="WU12" i="7"/>
  <c r="WU20" i="7"/>
  <c r="WU6" i="7" l="1"/>
  <c r="F220" i="15" s="1"/>
  <c r="WU5" i="7"/>
  <c r="WV2" i="7"/>
  <c r="WU4" i="7"/>
  <c r="WV13" i="7"/>
  <c r="WV18" i="7"/>
  <c r="WV7" i="7"/>
  <c r="WV17" i="7"/>
  <c r="WV8" i="7"/>
  <c r="WV19" i="7"/>
  <c r="WV16" i="7"/>
  <c r="WV20" i="7"/>
  <c r="WV14" i="7"/>
  <c r="WV11" i="7"/>
  <c r="WV15" i="7"/>
  <c r="WV9" i="7"/>
  <c r="WV21" i="7"/>
  <c r="WV12" i="7"/>
  <c r="WV10" i="7"/>
  <c r="WV6" i="7" l="1"/>
  <c r="F221" i="15" s="1"/>
  <c r="WV5" i="7"/>
  <c r="WV4" i="7"/>
  <c r="WW2" i="7"/>
  <c r="WW8" i="7"/>
  <c r="WW13" i="7"/>
  <c r="WW17" i="7"/>
  <c r="WW11" i="7"/>
  <c r="WW10" i="7"/>
  <c r="WW19" i="7"/>
  <c r="WW7" i="7"/>
  <c r="WW16" i="7"/>
  <c r="WW9" i="7"/>
  <c r="WW21" i="7"/>
  <c r="WW14" i="7"/>
  <c r="WW15" i="7"/>
  <c r="WW12" i="7"/>
  <c r="WW18" i="7"/>
  <c r="WW20" i="7"/>
  <c r="WW6" i="7" l="1"/>
  <c r="F222" i="15" s="1"/>
  <c r="WW5" i="7"/>
  <c r="WX2" i="7"/>
  <c r="WW4" i="7"/>
  <c r="WX18" i="7"/>
  <c r="WX20" i="7"/>
  <c r="WX9" i="7"/>
  <c r="WX21" i="7"/>
  <c r="WX12" i="7"/>
  <c r="WX11" i="7"/>
  <c r="WX15" i="7"/>
  <c r="WX17" i="7"/>
  <c r="WX19" i="7"/>
  <c r="WX16" i="7"/>
  <c r="WX10" i="7"/>
  <c r="WX7" i="7"/>
  <c r="WX8" i="7"/>
  <c r="WX14" i="7"/>
  <c r="WX13" i="7"/>
  <c r="WX6" i="7" l="1"/>
  <c r="F223" i="15" s="1"/>
  <c r="WX5" i="7"/>
  <c r="WY2" i="7"/>
  <c r="WX4" i="7"/>
  <c r="WY18" i="7"/>
  <c r="WY12" i="7"/>
  <c r="WY9" i="7"/>
  <c r="WY11" i="7"/>
  <c r="WY14" i="7"/>
  <c r="WY13" i="7"/>
  <c r="WY7" i="7"/>
  <c r="WY15" i="7"/>
  <c r="WY8" i="7"/>
  <c r="WY19" i="7"/>
  <c r="WY10" i="7"/>
  <c r="WY20" i="7"/>
  <c r="WY17" i="7"/>
  <c r="WY16" i="7"/>
  <c r="WY21" i="7"/>
  <c r="WY6" i="7" l="1"/>
  <c r="F224" i="15" s="1"/>
  <c r="WY5" i="7"/>
  <c r="WZ2" i="7"/>
  <c r="WY4" i="7"/>
  <c r="WZ16" i="7"/>
  <c r="WZ13" i="7"/>
  <c r="WZ12" i="7"/>
  <c r="WZ17" i="7"/>
  <c r="WZ15" i="7"/>
  <c r="WZ20" i="7"/>
  <c r="WZ10" i="7"/>
  <c r="WZ11" i="7"/>
  <c r="WZ14" i="7"/>
  <c r="WZ18" i="7"/>
  <c r="WZ8" i="7"/>
  <c r="WZ9" i="7"/>
  <c r="WZ21" i="7"/>
  <c r="WZ7" i="7"/>
  <c r="WZ19" i="7"/>
  <c r="WZ6" i="7" l="1"/>
  <c r="F225" i="15" s="1"/>
  <c r="WZ5" i="7"/>
  <c r="XA2" i="7"/>
  <c r="WZ4" i="7"/>
  <c r="XA15" i="7"/>
  <c r="XA18" i="7"/>
  <c r="XA21" i="7"/>
  <c r="XA19" i="7"/>
  <c r="XA8" i="7"/>
  <c r="XA13" i="7"/>
  <c r="XA16" i="7"/>
  <c r="XA12" i="7"/>
  <c r="XA17" i="7"/>
  <c r="XA9" i="7"/>
  <c r="XA14" i="7"/>
  <c r="XA7" i="7"/>
  <c r="XA20" i="7"/>
  <c r="XA10" i="7"/>
  <c r="XA11" i="7"/>
  <c r="XA6" i="7" l="1"/>
  <c r="F226" i="15" s="1"/>
  <c r="XA5" i="7"/>
  <c r="XB2" i="7"/>
  <c r="XA4" i="7"/>
  <c r="XB16" i="7"/>
  <c r="XB9" i="7"/>
  <c r="XB21" i="7"/>
  <c r="XB18" i="7"/>
  <c r="XB8" i="7"/>
  <c r="XB7" i="7"/>
  <c r="XB14" i="7"/>
  <c r="XB13" i="7"/>
  <c r="XB17" i="7"/>
  <c r="XB12" i="7"/>
  <c r="XB20" i="7"/>
  <c r="XB11" i="7"/>
  <c r="XB10" i="7"/>
  <c r="XB19" i="7"/>
  <c r="XB15" i="7"/>
  <c r="XB6" i="7" l="1"/>
  <c r="XB5" i="7"/>
  <c r="XC2" i="7"/>
  <c r="XB4" i="7"/>
  <c r="XC8" i="7"/>
  <c r="XC11" i="7"/>
  <c r="XC7" i="7"/>
  <c r="XC16" i="7"/>
  <c r="XC18" i="7"/>
  <c r="XC15" i="7"/>
  <c r="XC17" i="7"/>
  <c r="XC13" i="7"/>
  <c r="XC12" i="7"/>
  <c r="XC14" i="7"/>
  <c r="XC21" i="7"/>
  <c r="XC10" i="7"/>
  <c r="XC20" i="7"/>
  <c r="XC19" i="7"/>
  <c r="XC9" i="7"/>
  <c r="XC5" i="7" l="1"/>
  <c r="XC4" i="7"/>
  <c r="XC6" i="7"/>
  <c r="F241" i="15" s="1"/>
  <c r="XD2" i="7"/>
  <c r="XD17" i="7"/>
  <c r="XD14" i="7"/>
  <c r="XD8" i="7"/>
  <c r="XD21" i="7"/>
  <c r="XD18" i="7"/>
  <c r="XD19" i="7"/>
  <c r="XD12" i="7"/>
  <c r="XD10" i="7"/>
  <c r="XD16" i="7"/>
  <c r="XD7" i="7"/>
  <c r="XD20" i="7"/>
  <c r="XD9" i="7"/>
  <c r="XD11" i="7"/>
  <c r="XD15" i="7"/>
  <c r="XD13" i="7"/>
  <c r="XD6" i="7" l="1"/>
  <c r="F242" i="15" s="1"/>
  <c r="XD5" i="7"/>
  <c r="XE2" i="7"/>
  <c r="XD4" i="7"/>
  <c r="XE20" i="7"/>
  <c r="XE12" i="7"/>
  <c r="XE8" i="7"/>
  <c r="XE9" i="7"/>
  <c r="XE10" i="7"/>
  <c r="XE17" i="7"/>
  <c r="XE13" i="7"/>
  <c r="XE15" i="7"/>
  <c r="XE11" i="7"/>
  <c r="XE14" i="7"/>
  <c r="XE19" i="7"/>
  <c r="XE21" i="7"/>
  <c r="XE16" i="7"/>
  <c r="XE7" i="7"/>
  <c r="XE18" i="7"/>
  <c r="XE6" i="7" l="1"/>
  <c r="F243" i="15" s="1"/>
  <c r="XE4" i="7"/>
  <c r="XF2" i="7"/>
  <c r="XE5" i="7"/>
  <c r="XF13" i="7"/>
  <c r="XF19" i="7"/>
  <c r="XF7" i="7"/>
  <c r="XF9" i="7"/>
  <c r="XF20" i="7"/>
  <c r="XF15" i="7"/>
  <c r="XF21" i="7"/>
  <c r="XF18" i="7"/>
  <c r="XF12" i="7"/>
  <c r="XF16" i="7"/>
  <c r="XF14" i="7"/>
  <c r="XF17" i="7"/>
  <c r="XF11" i="7"/>
  <c r="XF10" i="7"/>
  <c r="XF8" i="7"/>
  <c r="XF6" i="7" l="1"/>
  <c r="F244" i="15" s="1"/>
  <c r="XF5" i="7"/>
  <c r="XG2" i="7"/>
  <c r="XF4" i="7"/>
  <c r="XG8" i="7"/>
  <c r="XG19" i="7"/>
  <c r="XG12" i="7"/>
  <c r="XG18" i="7"/>
  <c r="XG13" i="7"/>
  <c r="XG10" i="7"/>
  <c r="XG17" i="7"/>
  <c r="XG7" i="7"/>
  <c r="XG14" i="7"/>
  <c r="XG20" i="7"/>
  <c r="XG21" i="7"/>
  <c r="XG16" i="7"/>
  <c r="XG15" i="7"/>
  <c r="XG11" i="7"/>
  <c r="XG9" i="7"/>
  <c r="XG6" i="7" l="1"/>
  <c r="F245" i="15" s="1"/>
  <c r="XG5" i="7"/>
  <c r="XG4" i="7"/>
  <c r="XH2" i="7"/>
  <c r="XH8" i="7"/>
  <c r="XH12" i="7"/>
  <c r="XH18" i="7"/>
  <c r="XH13" i="7"/>
  <c r="XH9" i="7"/>
  <c r="XH17" i="7"/>
  <c r="XH19" i="7"/>
  <c r="XH11" i="7"/>
  <c r="XH14" i="7"/>
  <c r="XH15" i="7"/>
  <c r="XH20" i="7"/>
  <c r="XH16" i="7"/>
  <c r="XH10" i="7"/>
  <c r="XH7" i="7"/>
  <c r="XH21" i="7"/>
  <c r="XH5" i="7" l="1"/>
  <c r="XH4" i="7"/>
  <c r="XI2" i="7"/>
  <c r="XH6" i="7"/>
  <c r="F246" i="15" s="1"/>
  <c r="XI19" i="7"/>
  <c r="XI7" i="7"/>
  <c r="XI13" i="7"/>
  <c r="XI8" i="7"/>
  <c r="XI20" i="7"/>
  <c r="XI16" i="7"/>
  <c r="XI11" i="7"/>
  <c r="XI17" i="7"/>
  <c r="XI18" i="7"/>
  <c r="XI12" i="7"/>
  <c r="XI10" i="7"/>
  <c r="XI14" i="7"/>
  <c r="XI21" i="7"/>
  <c r="XI9" i="7"/>
  <c r="XI15" i="7"/>
  <c r="XI6" i="7" l="1"/>
  <c r="F247" i="15" s="1"/>
  <c r="XI5" i="7"/>
  <c r="XI4" i="7"/>
  <c r="XJ2" i="7"/>
  <c r="XJ7" i="7"/>
  <c r="XJ14" i="7"/>
  <c r="XJ9" i="7"/>
  <c r="XJ16" i="7"/>
  <c r="XJ10" i="7"/>
  <c r="XJ19" i="7"/>
  <c r="XJ21" i="7"/>
  <c r="XJ17" i="7"/>
  <c r="XJ8" i="7"/>
  <c r="XJ13" i="7"/>
  <c r="XJ15" i="7"/>
  <c r="XJ20" i="7"/>
  <c r="XJ18" i="7"/>
  <c r="XJ11" i="7"/>
  <c r="XJ12" i="7"/>
  <c r="XJ6" i="7" l="1"/>
  <c r="F248" i="15" s="1"/>
  <c r="XJ5" i="7"/>
  <c r="XJ4" i="7"/>
  <c r="XK2" i="7"/>
  <c r="XK16" i="7"/>
  <c r="XK20" i="7"/>
  <c r="XK18" i="7"/>
  <c r="XK7" i="7"/>
  <c r="XK9" i="7"/>
  <c r="XK14" i="7"/>
  <c r="XK11" i="7"/>
  <c r="XK15" i="7"/>
  <c r="XK21" i="7"/>
  <c r="XK8" i="7"/>
  <c r="XK12" i="7"/>
  <c r="XK10" i="7"/>
  <c r="XK17" i="7"/>
  <c r="XK19" i="7"/>
  <c r="XK13" i="7"/>
  <c r="XK6" i="7" l="1"/>
  <c r="F249" i="15" s="1"/>
  <c r="XK5" i="7"/>
  <c r="XL2" i="7"/>
  <c r="XK4" i="7"/>
  <c r="XL18" i="7"/>
  <c r="XL11" i="7"/>
  <c r="XL10" i="7"/>
  <c r="XL7" i="7"/>
  <c r="XL9" i="7"/>
  <c r="XL21" i="7"/>
  <c r="XL8" i="7"/>
  <c r="XL19" i="7"/>
  <c r="XL15" i="7"/>
  <c r="XL14" i="7"/>
  <c r="XL17" i="7"/>
  <c r="XL12" i="7"/>
  <c r="XL20" i="7"/>
  <c r="XL13" i="7"/>
  <c r="XL16" i="7"/>
  <c r="XL6" i="7" l="1"/>
  <c r="F250" i="15" s="1"/>
  <c r="XL5" i="7"/>
  <c r="XM2" i="7"/>
  <c r="XL4" i="7"/>
  <c r="XM10" i="7"/>
  <c r="XM19" i="7"/>
  <c r="XM12" i="7"/>
  <c r="XM13" i="7"/>
  <c r="XM8" i="7"/>
  <c r="XM20" i="7"/>
  <c r="XM14" i="7"/>
  <c r="XM9" i="7"/>
  <c r="XM18" i="7"/>
  <c r="XM11" i="7"/>
  <c r="XM17" i="7"/>
  <c r="XM15" i="7"/>
  <c r="XM21" i="7"/>
  <c r="XM7" i="7"/>
  <c r="XM16" i="7"/>
  <c r="XM6" i="7" l="1"/>
  <c r="XM5" i="7"/>
  <c r="XN2" i="7"/>
  <c r="XM4" i="7"/>
  <c r="XN15" i="7"/>
  <c r="XN13" i="7"/>
  <c r="XN7" i="7"/>
  <c r="XN19" i="7"/>
  <c r="XN17" i="7"/>
  <c r="XN18" i="7"/>
  <c r="XN21" i="7"/>
  <c r="XN14" i="7"/>
  <c r="XN8" i="7"/>
  <c r="XN16" i="7"/>
  <c r="XN12" i="7"/>
  <c r="XN10" i="7"/>
  <c r="XN20" i="7"/>
  <c r="XN11" i="7"/>
  <c r="XN9" i="7"/>
  <c r="XN5" i="7" l="1"/>
  <c r="XN4" i="7"/>
  <c r="XN6" i="7"/>
  <c r="XO2" i="7"/>
  <c r="XO16" i="7"/>
  <c r="XO19" i="7"/>
  <c r="XO10" i="7"/>
  <c r="XO21" i="7"/>
  <c r="XO18" i="7"/>
  <c r="XO20" i="7"/>
  <c r="XO13" i="7"/>
  <c r="XO17" i="7"/>
  <c r="XO9" i="7"/>
  <c r="XO11" i="7"/>
  <c r="XO7" i="7"/>
  <c r="XO12" i="7"/>
  <c r="XO14" i="7"/>
  <c r="XO15" i="7"/>
  <c r="XO8" i="7"/>
  <c r="XO5" i="7" l="1"/>
  <c r="XP2" i="7"/>
  <c r="XO6" i="7"/>
  <c r="XO4" i="7"/>
  <c r="XP12" i="7"/>
  <c r="XP20" i="7"/>
  <c r="XP14" i="7"/>
  <c r="XP9" i="7"/>
  <c r="XP18" i="7"/>
  <c r="XP13" i="7"/>
  <c r="XP15" i="7"/>
  <c r="XP8" i="7"/>
  <c r="XP7" i="7"/>
  <c r="XP17" i="7"/>
  <c r="XP21" i="7"/>
  <c r="XP10" i="7"/>
  <c r="XP11" i="7"/>
  <c r="XP16" i="7"/>
  <c r="XP19" i="7"/>
  <c r="XP5" i="7" l="1"/>
  <c r="XP4" i="7"/>
  <c r="XP6" i="7"/>
  <c r="G217" i="15" s="1"/>
  <c r="XQ2" i="7"/>
  <c r="XQ13" i="7"/>
  <c r="XQ9" i="7"/>
  <c r="XQ10" i="7"/>
  <c r="XQ19" i="7"/>
  <c r="XQ16" i="7"/>
  <c r="XQ21" i="7"/>
  <c r="XQ8" i="7"/>
  <c r="XQ15" i="7"/>
  <c r="XQ14" i="7"/>
  <c r="XQ20" i="7"/>
  <c r="XQ17" i="7"/>
  <c r="XQ12" i="7"/>
  <c r="XQ11" i="7"/>
  <c r="XQ7" i="7"/>
  <c r="XQ18" i="7"/>
  <c r="XQ6" i="7" l="1"/>
  <c r="G218" i="15" s="1"/>
  <c r="XQ5" i="7"/>
  <c r="XR2" i="7"/>
  <c r="XQ4" i="7"/>
  <c r="XR20" i="7"/>
  <c r="XR19" i="7"/>
  <c r="XR11" i="7"/>
  <c r="XR21" i="7"/>
  <c r="XR13" i="7"/>
  <c r="XR17" i="7"/>
  <c r="XR12" i="7"/>
  <c r="XR8" i="7"/>
  <c r="XR7" i="7"/>
  <c r="XR9" i="7"/>
  <c r="XR14" i="7"/>
  <c r="XR18" i="7"/>
  <c r="XR15" i="7"/>
  <c r="XR10" i="7"/>
  <c r="XR16" i="7"/>
  <c r="XR6" i="7" l="1"/>
  <c r="G219" i="15" s="1"/>
  <c r="XR4" i="7"/>
  <c r="XS2" i="7"/>
  <c r="XR5" i="7"/>
  <c r="XS10" i="7"/>
  <c r="XS19" i="7"/>
  <c r="XS11" i="7"/>
  <c r="XS8" i="7"/>
  <c r="XS7" i="7"/>
  <c r="XS9" i="7"/>
  <c r="XS13" i="7"/>
  <c r="XS18" i="7"/>
  <c r="XS20" i="7"/>
  <c r="XS12" i="7"/>
  <c r="XS16" i="7"/>
  <c r="XS21" i="7"/>
  <c r="XS14" i="7"/>
  <c r="XS15" i="7"/>
  <c r="XS17" i="7"/>
  <c r="XS6" i="7" l="1"/>
  <c r="G220" i="15" s="1"/>
  <c r="XS5" i="7"/>
  <c r="XT2" i="7"/>
  <c r="XS4" i="7"/>
  <c r="XT17" i="7"/>
  <c r="XT21" i="7"/>
  <c r="XT20" i="7"/>
  <c r="XT12" i="7"/>
  <c r="XT10" i="7"/>
  <c r="XT18" i="7"/>
  <c r="XT11" i="7"/>
  <c r="XT13" i="7"/>
  <c r="XT7" i="7"/>
  <c r="XT9" i="7"/>
  <c r="XT8" i="7"/>
  <c r="XT14" i="7"/>
  <c r="XT15" i="7"/>
  <c r="XT19" i="7"/>
  <c r="XT16" i="7"/>
  <c r="XT6" i="7" l="1"/>
  <c r="G221" i="15" s="1"/>
  <c r="XT5" i="7"/>
  <c r="XT4" i="7"/>
  <c r="XU2" i="7"/>
  <c r="XU10" i="7"/>
  <c r="XU15" i="7"/>
  <c r="XU18" i="7"/>
  <c r="XU20" i="7"/>
  <c r="XU12" i="7"/>
  <c r="XU7" i="7"/>
  <c r="XU8" i="7"/>
  <c r="XU13" i="7"/>
  <c r="XU11" i="7"/>
  <c r="XU19" i="7"/>
  <c r="XU17" i="7"/>
  <c r="XU9" i="7"/>
  <c r="XU16" i="7"/>
  <c r="XU14" i="7"/>
  <c r="XU21" i="7"/>
  <c r="XU6" i="7" l="1"/>
  <c r="G222" i="15" s="1"/>
  <c r="XU5" i="7"/>
  <c r="XV2" i="7"/>
  <c r="XU4" i="7"/>
  <c r="XV9" i="7"/>
  <c r="XV10" i="7"/>
  <c r="XV16" i="7"/>
  <c r="XV13" i="7"/>
  <c r="XV21" i="7"/>
  <c r="XV20" i="7"/>
  <c r="XV14" i="7"/>
  <c r="XV19" i="7"/>
  <c r="XV7" i="7"/>
  <c r="XV8" i="7"/>
  <c r="XV18" i="7"/>
  <c r="XV15" i="7"/>
  <c r="XV12" i="7"/>
  <c r="XV17" i="7"/>
  <c r="XV11" i="7"/>
  <c r="XV6" i="7" l="1"/>
  <c r="G223" i="15" s="1"/>
  <c r="XV5" i="7"/>
  <c r="XW2" i="7"/>
  <c r="XV4" i="7"/>
  <c r="XW9" i="7"/>
  <c r="XW12" i="7"/>
  <c r="XW15" i="7"/>
  <c r="XW20" i="7"/>
  <c r="XW18" i="7"/>
  <c r="XW10" i="7"/>
  <c r="XW14" i="7"/>
  <c r="XW21" i="7"/>
  <c r="XW17" i="7"/>
  <c r="XW8" i="7"/>
  <c r="XW11" i="7"/>
  <c r="XW16" i="7"/>
  <c r="XW13" i="7"/>
  <c r="XW7" i="7"/>
  <c r="XW19" i="7"/>
  <c r="XW6" i="7" l="1"/>
  <c r="G224" i="15" s="1"/>
  <c r="XW5" i="7"/>
  <c r="XX2" i="7"/>
  <c r="XW4" i="7"/>
  <c r="XX10" i="7"/>
  <c r="XX17" i="7"/>
  <c r="XX14" i="7"/>
  <c r="XX8" i="7"/>
  <c r="XX7" i="7"/>
  <c r="XX13" i="7"/>
  <c r="XX15" i="7"/>
  <c r="XX12" i="7"/>
  <c r="XX16" i="7"/>
  <c r="XX11" i="7"/>
  <c r="XX21" i="7"/>
  <c r="XX20" i="7"/>
  <c r="XX19" i="7"/>
  <c r="XX18" i="7"/>
  <c r="XX9" i="7"/>
  <c r="XX6" i="7" l="1"/>
  <c r="G225" i="15" s="1"/>
  <c r="XX5" i="7"/>
  <c r="XY2" i="7"/>
  <c r="XX4" i="7"/>
  <c r="XY10" i="7"/>
  <c r="XY17" i="7"/>
  <c r="XY15" i="7"/>
  <c r="XY9" i="7"/>
  <c r="XY13" i="7"/>
  <c r="XY11" i="7"/>
  <c r="XY16" i="7"/>
  <c r="XY21" i="7"/>
  <c r="XY19" i="7"/>
  <c r="XY12" i="7"/>
  <c r="XY7" i="7"/>
  <c r="XY18" i="7"/>
  <c r="XY14" i="7"/>
  <c r="XY8" i="7"/>
  <c r="XY20" i="7"/>
  <c r="XY5" i="7" l="1"/>
  <c r="XY4" i="7"/>
  <c r="XZ2" i="7"/>
  <c r="XY6" i="7"/>
  <c r="G226" i="15" s="1"/>
  <c r="XZ14" i="7"/>
  <c r="XZ11" i="7"/>
  <c r="XZ10" i="7"/>
  <c r="XZ18" i="7"/>
  <c r="XZ15" i="7"/>
  <c r="XZ16" i="7"/>
  <c r="XZ20" i="7"/>
  <c r="XZ12" i="7"/>
  <c r="XZ19" i="7"/>
  <c r="XZ8" i="7"/>
  <c r="XZ17" i="7"/>
  <c r="XZ9" i="7"/>
  <c r="XZ21" i="7"/>
  <c r="XZ7" i="7"/>
  <c r="XZ13" i="7"/>
  <c r="XZ5" i="7" l="1"/>
  <c r="YA2" i="7"/>
  <c r="XZ6" i="7"/>
  <c r="XZ4" i="7"/>
  <c r="YA7" i="7"/>
  <c r="YA17" i="7"/>
  <c r="YA18" i="7"/>
  <c r="YA9" i="7"/>
  <c r="YA16" i="7"/>
  <c r="YA20" i="7"/>
  <c r="YA11" i="7"/>
  <c r="YA21" i="7"/>
  <c r="YA8" i="7"/>
  <c r="YA14" i="7"/>
  <c r="YA10" i="7"/>
  <c r="YA12" i="7"/>
  <c r="YA13" i="7"/>
  <c r="YA15" i="7"/>
  <c r="YA19" i="7"/>
  <c r="YA5" i="7" l="1"/>
  <c r="YA4" i="7"/>
  <c r="YB2" i="7"/>
  <c r="YA6" i="7"/>
  <c r="G241" i="15" s="1"/>
  <c r="YB16" i="7"/>
  <c r="YB13" i="7"/>
  <c r="YB12" i="7"/>
  <c r="YB15" i="7"/>
  <c r="YB21" i="7"/>
  <c r="YB7" i="7"/>
  <c r="YB14" i="7"/>
  <c r="YB17" i="7"/>
  <c r="YB19" i="7"/>
  <c r="YB8" i="7"/>
  <c r="YB18" i="7"/>
  <c r="YB10" i="7"/>
  <c r="YB9" i="7"/>
  <c r="YB20" i="7"/>
  <c r="YB11" i="7"/>
  <c r="YB6" i="7" l="1"/>
  <c r="G242" i="15" s="1"/>
  <c r="YB5" i="7"/>
  <c r="YB4" i="7"/>
  <c r="YC2" i="7"/>
  <c r="YC21" i="7"/>
  <c r="YC16" i="7"/>
  <c r="YC14" i="7"/>
  <c r="YC10" i="7"/>
  <c r="YC20" i="7"/>
  <c r="YC18" i="7"/>
  <c r="YC9" i="7"/>
  <c r="YC19" i="7"/>
  <c r="YC8" i="7"/>
  <c r="YC12" i="7"/>
  <c r="YC7" i="7"/>
  <c r="YC17" i="7"/>
  <c r="YC15" i="7"/>
  <c r="YC11" i="7"/>
  <c r="YC13" i="7"/>
  <c r="YC6" i="7" l="1"/>
  <c r="G243" i="15" s="1"/>
  <c r="YC5" i="7"/>
  <c r="YC4" i="7"/>
  <c r="YD2" i="7"/>
  <c r="YD13" i="7"/>
  <c r="YD14" i="7"/>
  <c r="YD16" i="7"/>
  <c r="YD8" i="7"/>
  <c r="YD20" i="7"/>
  <c r="YD15" i="7"/>
  <c r="YD21" i="7"/>
  <c r="YD18" i="7"/>
  <c r="YD11" i="7"/>
  <c r="YD17" i="7"/>
  <c r="YD10" i="7"/>
  <c r="YD9" i="7"/>
  <c r="YD12" i="7"/>
  <c r="YD19" i="7"/>
  <c r="YD7" i="7"/>
  <c r="YD6" i="7" l="1"/>
  <c r="G244" i="15" s="1"/>
  <c r="YD5" i="7"/>
  <c r="YE2" i="7"/>
  <c r="YD4" i="7"/>
  <c r="YE8" i="7"/>
  <c r="YE9" i="7"/>
  <c r="YE15" i="7"/>
  <c r="YE17" i="7"/>
  <c r="YE7" i="7"/>
  <c r="YE11" i="7"/>
  <c r="YE13" i="7"/>
  <c r="YE14" i="7"/>
  <c r="YE12" i="7"/>
  <c r="YE18" i="7"/>
  <c r="YE21" i="7"/>
  <c r="YE10" i="7"/>
  <c r="YE16" i="7"/>
  <c r="YE19" i="7"/>
  <c r="YE20" i="7"/>
  <c r="YE6" i="7" l="1"/>
  <c r="G245" i="15" s="1"/>
  <c r="YE5" i="7"/>
  <c r="YF2" i="7"/>
  <c r="YE4" i="7"/>
  <c r="YF20" i="7"/>
  <c r="YF11" i="7"/>
  <c r="YF19" i="7"/>
  <c r="YF8" i="7"/>
  <c r="YF18" i="7"/>
  <c r="YF13" i="7"/>
  <c r="YF15" i="7"/>
  <c r="YF21" i="7"/>
  <c r="YF16" i="7"/>
  <c r="YF14" i="7"/>
  <c r="YF12" i="7"/>
  <c r="YF7" i="7"/>
  <c r="YF17" i="7"/>
  <c r="YF9" i="7"/>
  <c r="YF10" i="7"/>
  <c r="YF6" i="7" l="1"/>
  <c r="G246" i="15" s="1"/>
  <c r="YF5" i="7"/>
  <c r="YG2" i="7"/>
  <c r="YF4" i="7"/>
  <c r="YG18" i="7"/>
  <c r="YG19" i="7"/>
  <c r="YG12" i="7"/>
  <c r="YG7" i="7"/>
  <c r="YG11" i="7"/>
  <c r="YG8" i="7"/>
  <c r="YG21" i="7"/>
  <c r="YG16" i="7"/>
  <c r="YG13" i="7"/>
  <c r="YG9" i="7"/>
  <c r="YG14" i="7"/>
  <c r="YG20" i="7"/>
  <c r="YG10" i="7"/>
  <c r="YG17" i="7"/>
  <c r="YG15" i="7"/>
  <c r="YG6" i="7" l="1"/>
  <c r="G247" i="15" s="1"/>
  <c r="YG5" i="7"/>
  <c r="YH2" i="7"/>
  <c r="YG4" i="7"/>
  <c r="YH21" i="7"/>
  <c r="YH15" i="7"/>
  <c r="YH19" i="7"/>
  <c r="YH8" i="7"/>
  <c r="YH9" i="7"/>
  <c r="YH12" i="7"/>
  <c r="YH18" i="7"/>
  <c r="YH14" i="7"/>
  <c r="YH11" i="7"/>
  <c r="YH17" i="7"/>
  <c r="YH20" i="7"/>
  <c r="YH7" i="7"/>
  <c r="YH13" i="7"/>
  <c r="YH10" i="7"/>
  <c r="YH16" i="7"/>
  <c r="YH6" i="7" l="1"/>
  <c r="G248" i="15" s="1"/>
  <c r="YH5" i="7"/>
  <c r="YI2" i="7"/>
  <c r="YH4" i="7"/>
  <c r="YI8" i="7"/>
  <c r="YI17" i="7"/>
  <c r="YI15" i="7"/>
  <c r="YI13" i="7"/>
  <c r="YI19" i="7"/>
  <c r="YI10" i="7"/>
  <c r="YI11" i="7"/>
  <c r="YI20" i="7"/>
  <c r="YI16" i="7"/>
  <c r="YI21" i="7"/>
  <c r="YI12" i="7"/>
  <c r="YI14" i="7"/>
  <c r="YI18" i="7"/>
  <c r="YI9" i="7"/>
  <c r="YI7" i="7"/>
  <c r="YI6" i="7" l="1"/>
  <c r="G249" i="15" s="1"/>
  <c r="YI5" i="7"/>
  <c r="YJ2" i="7"/>
  <c r="YI4" i="7"/>
  <c r="YJ19" i="7"/>
  <c r="YJ14" i="7"/>
  <c r="YJ8" i="7"/>
  <c r="YJ17" i="7"/>
  <c r="YJ10" i="7"/>
  <c r="YJ15" i="7"/>
  <c r="YJ16" i="7"/>
  <c r="YJ18" i="7"/>
  <c r="YJ13" i="7"/>
  <c r="YJ11" i="7"/>
  <c r="YJ9" i="7"/>
  <c r="YJ12" i="7"/>
  <c r="YJ20" i="7"/>
  <c r="YJ21" i="7"/>
  <c r="YJ7" i="7"/>
  <c r="YJ6" i="7" l="1"/>
  <c r="G250" i="15" s="1"/>
  <c r="YJ5" i="7"/>
  <c r="YK2" i="7"/>
  <c r="YJ4" i="7"/>
  <c r="YK12" i="7"/>
  <c r="YK9" i="7"/>
  <c r="YK18" i="7"/>
  <c r="YK11" i="7"/>
  <c r="YK7" i="7"/>
  <c r="YK20" i="7"/>
  <c r="YK21" i="7"/>
  <c r="YK17" i="7"/>
  <c r="YK13" i="7"/>
  <c r="YK16" i="7"/>
  <c r="YK14" i="7"/>
  <c r="YK8" i="7"/>
  <c r="YK19" i="7"/>
  <c r="YK10" i="7"/>
  <c r="YK15" i="7"/>
  <c r="YK6" i="7" l="1"/>
  <c r="YK5" i="7"/>
  <c r="YL2" i="7"/>
  <c r="YK4" i="7"/>
  <c r="YL10" i="7"/>
  <c r="YL20" i="7"/>
  <c r="YL17" i="7"/>
  <c r="YL11" i="7"/>
  <c r="YL8" i="7"/>
  <c r="YL19" i="7"/>
  <c r="YL14" i="7"/>
  <c r="YL9" i="7"/>
  <c r="YL18" i="7"/>
  <c r="YL16" i="7"/>
  <c r="YL7" i="7"/>
  <c r="YL13" i="7"/>
  <c r="YL15" i="7"/>
  <c r="YL12" i="7"/>
  <c r="YL21" i="7"/>
  <c r="YL5" i="7" l="1"/>
  <c r="YL4" i="7"/>
  <c r="YL6" i="7"/>
  <c r="YM2" i="7"/>
  <c r="YM13" i="7"/>
  <c r="YM9" i="7"/>
  <c r="YM15" i="7"/>
  <c r="YM8" i="7"/>
  <c r="YM16" i="7"/>
  <c r="YM7" i="7"/>
  <c r="YM21" i="7"/>
  <c r="YM12" i="7"/>
  <c r="YM17" i="7"/>
  <c r="YM10" i="7"/>
  <c r="YM11" i="7"/>
  <c r="YM14" i="7"/>
  <c r="YM19" i="7"/>
  <c r="YM18" i="7"/>
  <c r="YM20" i="7"/>
  <c r="YM4" i="7" l="1"/>
  <c r="YN2" i="7"/>
  <c r="YM6" i="7"/>
  <c r="YM5" i="7"/>
  <c r="YN10" i="7"/>
  <c r="YN14" i="7"/>
  <c r="YN16" i="7"/>
  <c r="YN21" i="7"/>
  <c r="YN12" i="7"/>
  <c r="YN9" i="7"/>
  <c r="YN13" i="7"/>
  <c r="YN18" i="7"/>
  <c r="YN19" i="7"/>
  <c r="YN17" i="7"/>
  <c r="YN11" i="7"/>
  <c r="YN15" i="7"/>
  <c r="YN7" i="7"/>
  <c r="YN8" i="7"/>
  <c r="YN20" i="7"/>
  <c r="YN5" i="7" l="1"/>
  <c r="YN4" i="7"/>
  <c r="YN6" i="7"/>
  <c r="H217" i="15" s="1"/>
  <c r="YO2" i="7"/>
  <c r="YO18" i="7"/>
  <c r="YO17" i="7"/>
  <c r="YO11" i="7"/>
  <c r="YO10" i="7"/>
  <c r="YO7" i="7"/>
  <c r="YO16" i="7"/>
  <c r="YO21" i="7"/>
  <c r="YO13" i="7"/>
  <c r="YO15" i="7"/>
  <c r="YO19" i="7"/>
  <c r="YO12" i="7"/>
  <c r="YO20" i="7"/>
  <c r="YO14" i="7"/>
  <c r="YO9" i="7"/>
  <c r="YO8" i="7"/>
  <c r="YO6" i="7" l="1"/>
  <c r="H218" i="15" s="1"/>
  <c r="YO5" i="7"/>
  <c r="YP2" i="7"/>
  <c r="YO4" i="7"/>
  <c r="YP9" i="7"/>
  <c r="YP10" i="7"/>
  <c r="YP11" i="7"/>
  <c r="YP13" i="7"/>
  <c r="YP16" i="7"/>
  <c r="YP18" i="7"/>
  <c r="YP17" i="7"/>
  <c r="YP19" i="7"/>
  <c r="YP8" i="7"/>
  <c r="YP12" i="7"/>
  <c r="YP14" i="7"/>
  <c r="YP20" i="7"/>
  <c r="YP7" i="7"/>
  <c r="YP21" i="7"/>
  <c r="YP15" i="7"/>
  <c r="YP6" i="7" l="1"/>
  <c r="H219" i="15" s="1"/>
  <c r="YP4" i="7"/>
  <c r="YQ2" i="7"/>
  <c r="YP5" i="7"/>
  <c r="YQ7" i="7"/>
  <c r="YQ19" i="7"/>
  <c r="YQ12" i="7"/>
  <c r="YQ17" i="7"/>
  <c r="YQ9" i="7"/>
  <c r="YQ20" i="7"/>
  <c r="YQ8" i="7"/>
  <c r="YQ14" i="7"/>
  <c r="YQ21" i="7"/>
  <c r="YQ15" i="7"/>
  <c r="YQ16" i="7"/>
  <c r="YQ13" i="7"/>
  <c r="YQ10" i="7"/>
  <c r="YQ11" i="7"/>
  <c r="YQ18" i="7"/>
  <c r="YQ6" i="7" l="1"/>
  <c r="H220" i="15" s="1"/>
  <c r="YQ5" i="7"/>
  <c r="YR2" i="7"/>
  <c r="YQ4" i="7"/>
  <c r="YR17" i="7"/>
  <c r="YR15" i="7"/>
  <c r="YR14" i="7"/>
  <c r="YR21" i="7"/>
  <c r="YR12" i="7"/>
  <c r="YR8" i="7"/>
  <c r="YR13" i="7"/>
  <c r="YR9" i="7"/>
  <c r="YR11" i="7"/>
  <c r="YR7" i="7"/>
  <c r="YR18" i="7"/>
  <c r="YR19" i="7"/>
  <c r="YR16" i="7"/>
  <c r="YR10" i="7"/>
  <c r="YR20" i="7"/>
  <c r="YR6" i="7" l="1"/>
  <c r="H221" i="15" s="1"/>
  <c r="YR5" i="7"/>
  <c r="YR4" i="7"/>
  <c r="YS2" i="7"/>
  <c r="YS21" i="7"/>
  <c r="YS8" i="7"/>
  <c r="YS11" i="7"/>
  <c r="YS19" i="7"/>
  <c r="YS13" i="7"/>
  <c r="YS17" i="7"/>
  <c r="YS14" i="7"/>
  <c r="YS15" i="7"/>
  <c r="YS10" i="7"/>
  <c r="YS16" i="7"/>
  <c r="YS9" i="7"/>
  <c r="YS18" i="7"/>
  <c r="YS7" i="7"/>
  <c r="YS20" i="7"/>
  <c r="YS12" i="7"/>
  <c r="YS6" i="7" l="1"/>
  <c r="H222" i="15" s="1"/>
  <c r="YS5" i="7"/>
  <c r="YT2" i="7"/>
  <c r="YS4" i="7"/>
  <c r="YT12" i="7"/>
  <c r="YT15" i="7"/>
  <c r="YT9" i="7"/>
  <c r="YT10" i="7"/>
  <c r="YT8" i="7"/>
  <c r="YT11" i="7"/>
  <c r="YT16" i="7"/>
  <c r="YT14" i="7"/>
  <c r="YT7" i="7"/>
  <c r="YT21" i="7"/>
  <c r="YT18" i="7"/>
  <c r="YT17" i="7"/>
  <c r="YT13" i="7"/>
  <c r="YT19" i="7"/>
  <c r="YT20" i="7"/>
  <c r="YT6" i="7" l="1"/>
  <c r="H223" i="15" s="1"/>
  <c r="YT5" i="7"/>
  <c r="YU2" i="7"/>
  <c r="YT4" i="7"/>
  <c r="YU7" i="7"/>
  <c r="YU9" i="7"/>
  <c r="YU21" i="7"/>
  <c r="YU14" i="7"/>
  <c r="YU10" i="7"/>
  <c r="YU12" i="7"/>
  <c r="YU16" i="7"/>
  <c r="YU11" i="7"/>
  <c r="YU18" i="7"/>
  <c r="YU15" i="7"/>
  <c r="YU19" i="7"/>
  <c r="YU20" i="7"/>
  <c r="YU8" i="7"/>
  <c r="YU13" i="7"/>
  <c r="YU17" i="7"/>
  <c r="YU6" i="7" l="1"/>
  <c r="H224" i="15" s="1"/>
  <c r="YU5" i="7"/>
  <c r="YV2" i="7"/>
  <c r="YU4" i="7"/>
  <c r="YV18" i="7"/>
  <c r="YV21" i="7"/>
  <c r="YV10" i="7"/>
  <c r="YV17" i="7"/>
  <c r="YV16" i="7"/>
  <c r="YV8" i="7"/>
  <c r="YV9" i="7"/>
  <c r="YV12" i="7"/>
  <c r="YV15" i="7"/>
  <c r="YV7" i="7"/>
  <c r="YV19" i="7"/>
  <c r="YV14" i="7"/>
  <c r="YV20" i="7"/>
  <c r="YV13" i="7"/>
  <c r="YV11" i="7"/>
  <c r="YV6" i="7" l="1"/>
  <c r="H225" i="15" s="1"/>
  <c r="YV5" i="7"/>
  <c r="YW2" i="7"/>
  <c r="YV4" i="7"/>
  <c r="YW20" i="7"/>
  <c r="YW15" i="7"/>
  <c r="YW16" i="7"/>
  <c r="YW14" i="7"/>
  <c r="YW18" i="7"/>
  <c r="YW11" i="7"/>
  <c r="YW19" i="7"/>
  <c r="YW9" i="7"/>
  <c r="YW12" i="7"/>
  <c r="YW7" i="7"/>
  <c r="YW17" i="7"/>
  <c r="YW10" i="7"/>
  <c r="YW8" i="7"/>
  <c r="YW13" i="7"/>
  <c r="YW21" i="7"/>
  <c r="YW6" i="7" l="1"/>
  <c r="H226" i="15" s="1"/>
  <c r="YW5" i="7"/>
  <c r="YX2" i="7"/>
  <c r="YW4" i="7"/>
  <c r="YX9" i="7"/>
  <c r="YX10" i="7"/>
  <c r="YX21" i="7"/>
  <c r="YX8" i="7"/>
  <c r="YX20" i="7"/>
  <c r="YX17" i="7"/>
  <c r="YX16" i="7"/>
  <c r="YX7" i="7"/>
  <c r="YX18" i="7"/>
  <c r="YX14" i="7"/>
  <c r="YX12" i="7"/>
  <c r="YX19" i="7"/>
  <c r="YX15" i="7"/>
  <c r="YX13" i="7"/>
  <c r="YX11" i="7"/>
  <c r="YX6" i="7" l="1"/>
  <c r="YX5" i="7"/>
  <c r="YY2" i="7"/>
  <c r="YX4" i="7"/>
  <c r="YY16" i="7"/>
  <c r="YY17" i="7"/>
  <c r="YY13" i="7"/>
  <c r="YY8" i="7"/>
  <c r="YY20" i="7"/>
  <c r="YY18" i="7"/>
  <c r="YY14" i="7"/>
  <c r="YY15" i="7"/>
  <c r="YY10" i="7"/>
  <c r="YY21" i="7"/>
  <c r="YY12" i="7"/>
  <c r="YY11" i="7"/>
  <c r="YY19" i="7"/>
  <c r="YY7" i="7"/>
  <c r="YY9" i="7"/>
  <c r="YY5" i="7" l="1"/>
  <c r="YY4" i="7"/>
  <c r="YY6" i="7"/>
  <c r="H241" i="15" s="1"/>
  <c r="YZ2" i="7"/>
  <c r="YZ7" i="7"/>
  <c r="YZ16" i="7"/>
  <c r="YZ8" i="7"/>
  <c r="YZ18" i="7"/>
  <c r="YZ14" i="7"/>
  <c r="YZ20" i="7"/>
  <c r="YZ9" i="7"/>
  <c r="YZ11" i="7"/>
  <c r="YZ17" i="7"/>
  <c r="YZ12" i="7"/>
  <c r="YZ10" i="7"/>
  <c r="YZ15" i="7"/>
  <c r="YZ13" i="7"/>
  <c r="YZ21" i="7"/>
  <c r="YZ19" i="7"/>
  <c r="YZ6" i="7" l="1"/>
  <c r="H242" i="15" s="1"/>
  <c r="YZ5" i="7"/>
  <c r="YZ4" i="7"/>
  <c r="ZA2" i="7"/>
  <c r="ZA10" i="7"/>
  <c r="ZA20" i="7"/>
  <c r="ZA13" i="7"/>
  <c r="ZA7" i="7"/>
  <c r="ZA21" i="7"/>
  <c r="ZA12" i="7"/>
  <c r="ZA14" i="7"/>
  <c r="ZA17" i="7"/>
  <c r="ZA19" i="7"/>
  <c r="ZA18" i="7"/>
  <c r="ZA15" i="7"/>
  <c r="ZA8" i="7"/>
  <c r="ZA16" i="7"/>
  <c r="ZA9" i="7"/>
  <c r="ZA11" i="7"/>
  <c r="ZA6" i="7" l="1"/>
  <c r="H243" i="15" s="1"/>
  <c r="ZA4" i="7"/>
  <c r="ZB2" i="7"/>
  <c r="ZA5" i="7"/>
  <c r="ZB15" i="7"/>
  <c r="ZB11" i="7"/>
  <c r="ZB18" i="7"/>
  <c r="ZB10" i="7"/>
  <c r="ZB13" i="7"/>
  <c r="ZB8" i="7"/>
  <c r="ZB21" i="7"/>
  <c r="ZB20" i="7"/>
  <c r="ZB7" i="7"/>
  <c r="ZB19" i="7"/>
  <c r="ZB9" i="7"/>
  <c r="ZB16" i="7"/>
  <c r="ZB17" i="7"/>
  <c r="ZB12" i="7"/>
  <c r="ZB14" i="7"/>
  <c r="ZB6" i="7" l="1"/>
  <c r="H244" i="15" s="1"/>
  <c r="ZB5" i="7"/>
  <c r="ZC2" i="7"/>
  <c r="ZB4" i="7"/>
  <c r="ZC17" i="7"/>
  <c r="ZC16" i="7"/>
  <c r="ZC10" i="7"/>
  <c r="ZC18" i="7"/>
  <c r="ZC12" i="7"/>
  <c r="ZC14" i="7"/>
  <c r="ZC20" i="7"/>
  <c r="ZC7" i="7"/>
  <c r="ZC15" i="7"/>
  <c r="ZC8" i="7"/>
  <c r="ZC9" i="7"/>
  <c r="ZC21" i="7"/>
  <c r="ZC19" i="7"/>
  <c r="ZC11" i="7"/>
  <c r="ZC13" i="7"/>
  <c r="ZC6" i="7" l="1"/>
  <c r="H245" i="15" s="1"/>
  <c r="ZC5" i="7"/>
  <c r="ZC4" i="7"/>
  <c r="ZD2" i="7"/>
  <c r="ZD9" i="7"/>
  <c r="ZD13" i="7"/>
  <c r="ZD16" i="7"/>
  <c r="ZD7" i="7"/>
  <c r="ZD14" i="7"/>
  <c r="ZD11" i="7"/>
  <c r="ZD18" i="7"/>
  <c r="ZD21" i="7"/>
  <c r="ZD10" i="7"/>
  <c r="ZD12" i="7"/>
  <c r="ZD15" i="7"/>
  <c r="ZD20" i="7"/>
  <c r="ZD17" i="7"/>
  <c r="ZD8" i="7"/>
  <c r="ZD19" i="7"/>
  <c r="ZD6" i="7" l="1"/>
  <c r="H246" i="15" s="1"/>
  <c r="ZD5" i="7"/>
  <c r="ZE2" i="7"/>
  <c r="ZD4" i="7"/>
  <c r="ZE12" i="7"/>
  <c r="ZE17" i="7"/>
  <c r="ZE15" i="7"/>
  <c r="ZE19" i="7"/>
  <c r="ZE7" i="7"/>
  <c r="ZE11" i="7"/>
  <c r="ZE18" i="7"/>
  <c r="ZE16" i="7"/>
  <c r="ZE10" i="7"/>
  <c r="ZE21" i="7"/>
  <c r="ZE14" i="7"/>
  <c r="ZE13" i="7"/>
  <c r="ZE8" i="7"/>
  <c r="ZE9" i="7"/>
  <c r="ZE20" i="7"/>
  <c r="ZE6" i="7" l="1"/>
  <c r="H247" i="15" s="1"/>
  <c r="ZE5" i="7"/>
  <c r="ZE4" i="7"/>
  <c r="ZF2" i="7"/>
  <c r="ZF20" i="7"/>
  <c r="ZF8" i="7"/>
  <c r="ZF13" i="7"/>
  <c r="ZF11" i="7"/>
  <c r="ZF18" i="7"/>
  <c r="ZF19" i="7"/>
  <c r="ZF14" i="7"/>
  <c r="ZF9" i="7"/>
  <c r="ZF7" i="7"/>
  <c r="ZF10" i="7"/>
  <c r="ZF17" i="7"/>
  <c r="ZF12" i="7"/>
  <c r="ZF15" i="7"/>
  <c r="ZF16" i="7"/>
  <c r="ZF21" i="7"/>
  <c r="ZF6" i="7" l="1"/>
  <c r="H248" i="15" s="1"/>
  <c r="ZF5" i="7"/>
  <c r="ZG2" i="7"/>
  <c r="ZF4" i="7"/>
  <c r="ZG12" i="7"/>
  <c r="ZG17" i="7"/>
  <c r="ZG19" i="7"/>
  <c r="ZG11" i="7"/>
  <c r="ZG7" i="7"/>
  <c r="ZG8" i="7"/>
  <c r="ZG10" i="7"/>
  <c r="ZG15" i="7"/>
  <c r="ZG18" i="7"/>
  <c r="ZG16" i="7"/>
  <c r="ZG14" i="7"/>
  <c r="ZG9" i="7"/>
  <c r="ZG21" i="7"/>
  <c r="ZG13" i="7"/>
  <c r="ZG20" i="7"/>
  <c r="ZG6" i="7" l="1"/>
  <c r="H249" i="15" s="1"/>
  <c r="ZG5" i="7"/>
  <c r="ZH2" i="7"/>
  <c r="ZG4" i="7"/>
  <c r="ZH7" i="7"/>
  <c r="ZH20" i="7"/>
  <c r="ZH21" i="7"/>
  <c r="ZH11" i="7"/>
  <c r="ZH8" i="7"/>
  <c r="ZH14" i="7"/>
  <c r="ZH15" i="7"/>
  <c r="ZH16" i="7"/>
  <c r="ZH10" i="7"/>
  <c r="ZH19" i="7"/>
  <c r="ZH9" i="7"/>
  <c r="ZH12" i="7"/>
  <c r="ZH13" i="7"/>
  <c r="ZH18" i="7"/>
  <c r="ZH17" i="7"/>
  <c r="ZH6" i="7" l="1"/>
  <c r="H250" i="15" s="1"/>
  <c r="ZH5" i="7"/>
  <c r="ZI2" i="7"/>
  <c r="ZH4" i="7"/>
  <c r="ZI21" i="7"/>
  <c r="ZI14" i="7"/>
  <c r="ZI12" i="7"/>
  <c r="ZI9" i="7"/>
  <c r="ZI18" i="7"/>
  <c r="ZI13" i="7"/>
  <c r="ZI17" i="7"/>
  <c r="ZI16" i="7"/>
  <c r="ZI8" i="7"/>
  <c r="ZI10" i="7"/>
  <c r="ZI11" i="7"/>
  <c r="ZI19" i="7"/>
  <c r="ZI7" i="7"/>
  <c r="ZI20" i="7"/>
  <c r="ZI15" i="7"/>
  <c r="ZI6" i="7" l="1"/>
  <c r="ZI5" i="7"/>
  <c r="ZJ2" i="7"/>
  <c r="ZI4" i="7"/>
  <c r="ZJ21" i="7"/>
  <c r="ZJ8" i="7"/>
  <c r="ZJ15" i="7"/>
  <c r="ZJ20" i="7"/>
  <c r="ZJ9" i="7"/>
  <c r="ZJ11" i="7"/>
  <c r="ZJ19" i="7"/>
  <c r="ZJ18" i="7"/>
  <c r="ZJ7" i="7"/>
  <c r="ZJ14" i="7"/>
  <c r="ZJ13" i="7"/>
  <c r="ZJ16" i="7"/>
  <c r="ZJ12" i="7"/>
  <c r="ZJ10" i="7"/>
  <c r="ZJ17" i="7"/>
  <c r="ZJ5" i="7" l="1"/>
  <c r="ZJ4" i="7"/>
  <c r="ZJ6" i="7"/>
  <c r="ZK2" i="7"/>
  <c r="ZK21" i="7"/>
  <c r="ZK12" i="7"/>
  <c r="ZK15" i="7"/>
  <c r="ZK13" i="7"/>
  <c r="ZK20" i="7"/>
  <c r="ZK14" i="7"/>
  <c r="ZK19" i="7"/>
  <c r="ZK18" i="7"/>
  <c r="ZK16" i="7"/>
  <c r="ZK7" i="7"/>
  <c r="ZK17" i="7"/>
  <c r="ZK9" i="7"/>
  <c r="ZK8" i="7"/>
  <c r="ZK10" i="7"/>
  <c r="ZK11" i="7"/>
  <c r="ZL2" i="7" l="1"/>
  <c r="ZK6" i="7"/>
  <c r="ZK5" i="7"/>
  <c r="ZK4" i="7"/>
  <c r="ZL19" i="7"/>
  <c r="ZL18" i="7"/>
  <c r="ZL16" i="7"/>
  <c r="ZL10" i="7"/>
  <c r="ZL15" i="7"/>
  <c r="ZL12" i="7"/>
  <c r="ZL8" i="7"/>
  <c r="ZL7" i="7"/>
  <c r="ZL20" i="7"/>
  <c r="ZL9" i="7"/>
  <c r="ZL21" i="7"/>
  <c r="ZL14" i="7"/>
  <c r="ZL17" i="7"/>
  <c r="ZL13" i="7"/>
  <c r="ZL11" i="7"/>
  <c r="ZL5" i="7" l="1"/>
  <c r="ZL4" i="7"/>
  <c r="ZM2" i="7"/>
  <c r="ZL6" i="7"/>
  <c r="I217" i="15" s="1"/>
  <c r="ZM13" i="7"/>
  <c r="ZM10" i="7"/>
  <c r="ZM16" i="7"/>
  <c r="ZM17" i="7"/>
  <c r="ZM15" i="7"/>
  <c r="ZM8" i="7"/>
  <c r="ZM14" i="7"/>
  <c r="ZM19" i="7"/>
  <c r="ZM11" i="7"/>
  <c r="ZM21" i="7"/>
  <c r="ZM20" i="7"/>
  <c r="ZM9" i="7"/>
  <c r="ZM18" i="7"/>
  <c r="ZM12" i="7"/>
  <c r="ZM7" i="7"/>
  <c r="ZM6" i="7" l="1"/>
  <c r="I218" i="15" s="1"/>
  <c r="ZM5" i="7"/>
  <c r="ZN2" i="7"/>
  <c r="ZM4" i="7"/>
  <c r="ZN17" i="7"/>
  <c r="ZN15" i="7"/>
  <c r="ZN14" i="7"/>
  <c r="ZN13" i="7"/>
  <c r="ZN9" i="7"/>
  <c r="ZN11" i="7"/>
  <c r="ZN8" i="7"/>
  <c r="ZN12" i="7"/>
  <c r="ZN16" i="7"/>
  <c r="ZN20" i="7"/>
  <c r="ZN7" i="7"/>
  <c r="ZN18" i="7"/>
  <c r="ZN21" i="7"/>
  <c r="ZN10" i="7"/>
  <c r="ZN19" i="7"/>
  <c r="ZN6" i="7" l="1"/>
  <c r="I219" i="15" s="1"/>
  <c r="ZN5" i="7"/>
  <c r="ZN4" i="7"/>
  <c r="ZO2" i="7"/>
  <c r="ZO20" i="7"/>
  <c r="ZO8" i="7"/>
  <c r="ZO7" i="7"/>
  <c r="ZO16" i="7"/>
  <c r="ZO14" i="7"/>
  <c r="ZO21" i="7"/>
  <c r="ZO13" i="7"/>
  <c r="ZO17" i="7"/>
  <c r="ZO11" i="7"/>
  <c r="ZO10" i="7"/>
  <c r="ZO12" i="7"/>
  <c r="ZO18" i="7"/>
  <c r="ZO9" i="7"/>
  <c r="ZO19" i="7"/>
  <c r="ZO15" i="7"/>
  <c r="ZO6" i="7" l="1"/>
  <c r="I220" i="15" s="1"/>
  <c r="ZO5" i="7"/>
  <c r="ZP2" i="7"/>
  <c r="ZO4" i="7"/>
  <c r="ZP15" i="7"/>
  <c r="ZP9" i="7"/>
  <c r="ZP18" i="7"/>
  <c r="ZP17" i="7"/>
  <c r="ZP14" i="7"/>
  <c r="ZP13" i="7"/>
  <c r="ZP12" i="7"/>
  <c r="ZP19" i="7"/>
  <c r="ZP7" i="7"/>
  <c r="ZP8" i="7"/>
  <c r="ZP10" i="7"/>
  <c r="ZP21" i="7"/>
  <c r="ZP11" i="7"/>
  <c r="ZP20" i="7"/>
  <c r="ZP16" i="7"/>
  <c r="ZP6" i="7" l="1"/>
  <c r="I221" i="15" s="1"/>
  <c r="ZP5" i="7"/>
  <c r="ZP4" i="7"/>
  <c r="ZQ2" i="7"/>
  <c r="ZQ10" i="7"/>
  <c r="ZQ13" i="7"/>
  <c r="ZQ20" i="7"/>
  <c r="ZQ16" i="7"/>
  <c r="ZQ14" i="7"/>
  <c r="ZQ19" i="7"/>
  <c r="ZQ7" i="7"/>
  <c r="ZQ11" i="7"/>
  <c r="ZQ21" i="7"/>
  <c r="ZQ9" i="7"/>
  <c r="ZQ17" i="7"/>
  <c r="ZQ18" i="7"/>
  <c r="ZQ8" i="7"/>
  <c r="ZQ15" i="7"/>
  <c r="ZQ12" i="7"/>
  <c r="ZQ6" i="7" l="1"/>
  <c r="I222" i="15" s="1"/>
  <c r="ZQ5" i="7"/>
  <c r="ZR2" i="7"/>
  <c r="ZQ4" i="7"/>
  <c r="ZR10" i="7"/>
  <c r="ZR13" i="7"/>
  <c r="ZR18" i="7"/>
  <c r="ZR16" i="7"/>
  <c r="ZR11" i="7"/>
  <c r="ZR19" i="7"/>
  <c r="ZR15" i="7"/>
  <c r="ZR9" i="7"/>
  <c r="ZR7" i="7"/>
  <c r="ZR12" i="7"/>
  <c r="ZR14" i="7"/>
  <c r="ZR21" i="7"/>
  <c r="ZR20" i="7"/>
  <c r="ZR17" i="7"/>
  <c r="ZR8" i="7"/>
  <c r="ZR6" i="7" l="1"/>
  <c r="I223" i="15" s="1"/>
  <c r="ZR5" i="7"/>
  <c r="ZS2" i="7"/>
  <c r="ZR4" i="7"/>
  <c r="ZS14" i="7"/>
  <c r="ZS12" i="7"/>
  <c r="ZS16" i="7"/>
  <c r="ZS8" i="7"/>
  <c r="ZS19" i="7"/>
  <c r="ZS18" i="7"/>
  <c r="ZS7" i="7"/>
  <c r="ZS9" i="7"/>
  <c r="ZS15" i="7"/>
  <c r="ZS11" i="7"/>
  <c r="ZS21" i="7"/>
  <c r="ZS20" i="7"/>
  <c r="ZS17" i="7"/>
  <c r="ZS13" i="7"/>
  <c r="ZS10" i="7"/>
  <c r="ZS6" i="7" l="1"/>
  <c r="I224" i="15" s="1"/>
  <c r="ZS5" i="7"/>
  <c r="ZT2" i="7"/>
  <c r="ZS4" i="7"/>
  <c r="ZT21" i="7"/>
  <c r="ZT13" i="7"/>
  <c r="ZT17" i="7"/>
  <c r="ZT14" i="7"/>
  <c r="ZT12" i="7"/>
  <c r="ZT19" i="7"/>
  <c r="ZT16" i="7"/>
  <c r="ZT9" i="7"/>
  <c r="ZT8" i="7"/>
  <c r="ZT15" i="7"/>
  <c r="ZT10" i="7"/>
  <c r="ZT11" i="7"/>
  <c r="ZT18" i="7"/>
  <c r="ZT7" i="7"/>
  <c r="ZT20" i="7"/>
  <c r="ZT6" i="7" l="1"/>
  <c r="I225" i="15" s="1"/>
  <c r="ZT5" i="7"/>
  <c r="ZU2" i="7"/>
  <c r="ZT4" i="7"/>
  <c r="ZU13" i="7"/>
  <c r="ZU8" i="7"/>
  <c r="ZU12" i="7"/>
  <c r="ZU14" i="7"/>
  <c r="ZU20" i="7"/>
  <c r="ZU18" i="7"/>
  <c r="ZU11" i="7"/>
  <c r="ZU17" i="7"/>
  <c r="ZU7" i="7"/>
  <c r="ZU21" i="7"/>
  <c r="ZU10" i="7"/>
  <c r="ZU15" i="7"/>
  <c r="ZU19" i="7"/>
  <c r="ZU16" i="7"/>
  <c r="ZU9" i="7"/>
  <c r="ZU6" i="7" l="1"/>
  <c r="I226" i="15" s="1"/>
  <c r="ZU5" i="7"/>
  <c r="ZV2" i="7"/>
  <c r="ZU4" i="7"/>
  <c r="ZV7" i="7"/>
  <c r="ZV14" i="7"/>
  <c r="ZV18" i="7"/>
  <c r="ZV9" i="7"/>
  <c r="ZV11" i="7"/>
  <c r="ZV16" i="7"/>
  <c r="ZV15" i="7"/>
  <c r="ZV20" i="7"/>
  <c r="ZV13" i="7"/>
  <c r="ZV10" i="7"/>
  <c r="ZV19" i="7"/>
  <c r="ZV21" i="7"/>
  <c r="ZV12" i="7"/>
  <c r="ZV17" i="7"/>
  <c r="ZV8" i="7"/>
  <c r="ZV6" i="7" l="1"/>
  <c r="ZV5" i="7"/>
  <c r="ZW2" i="7"/>
  <c r="ZV4" i="7"/>
  <c r="ZW16" i="7"/>
  <c r="ZW13" i="7"/>
  <c r="ZW9" i="7"/>
  <c r="ZW10" i="7"/>
  <c r="ZW14" i="7"/>
  <c r="ZW15" i="7"/>
  <c r="ZW8" i="7"/>
  <c r="ZW11" i="7"/>
  <c r="ZW12" i="7"/>
  <c r="ZW17" i="7"/>
  <c r="ZW21" i="7"/>
  <c r="ZW18" i="7"/>
  <c r="ZW19" i="7"/>
  <c r="ZW7" i="7"/>
  <c r="ZW20" i="7"/>
  <c r="ZW5" i="7" l="1"/>
  <c r="ZW4" i="7"/>
  <c r="ZW6" i="7"/>
  <c r="I241" i="15" s="1"/>
  <c r="ZX2" i="7"/>
  <c r="ZX15" i="7"/>
  <c r="ZX16" i="7"/>
  <c r="ZX11" i="7"/>
  <c r="ZX19" i="7"/>
  <c r="ZX7" i="7"/>
  <c r="ZX8" i="7"/>
  <c r="ZX21" i="7"/>
  <c r="ZX18" i="7"/>
  <c r="ZX17" i="7"/>
  <c r="ZX13" i="7"/>
  <c r="ZX12" i="7"/>
  <c r="ZX14" i="7"/>
  <c r="ZX20" i="7"/>
  <c r="ZX10" i="7"/>
  <c r="ZX9" i="7"/>
  <c r="ZX6" i="7" l="1"/>
  <c r="I242" i="15" s="1"/>
  <c r="ZX5" i="7"/>
  <c r="ZY2" i="7"/>
  <c r="ZX4" i="7"/>
  <c r="ZY8" i="7"/>
  <c r="ZY7" i="7"/>
  <c r="ZY19" i="7"/>
  <c r="ZY10" i="7"/>
  <c r="ZY17" i="7"/>
  <c r="ZY12" i="7"/>
  <c r="ZY16" i="7"/>
  <c r="ZY20" i="7"/>
  <c r="ZY21" i="7"/>
  <c r="ZY15" i="7"/>
  <c r="ZY13" i="7"/>
  <c r="ZY9" i="7"/>
  <c r="ZY11" i="7"/>
  <c r="ZY18" i="7"/>
  <c r="ZY14" i="7"/>
  <c r="ZY6" i="7" l="1"/>
  <c r="I243" i="15" s="1"/>
  <c r="ZY4" i="7"/>
  <c r="ZZ2" i="7"/>
  <c r="ZY5" i="7"/>
  <c r="ZZ9" i="7"/>
  <c r="ZZ16" i="7"/>
  <c r="ZZ20" i="7"/>
  <c r="ZZ19" i="7"/>
  <c r="ZZ12" i="7"/>
  <c r="ZZ15" i="7"/>
  <c r="ZZ18" i="7"/>
  <c r="ZZ8" i="7"/>
  <c r="ZZ14" i="7"/>
  <c r="ZZ13" i="7"/>
  <c r="ZZ7" i="7"/>
  <c r="ZZ11" i="7"/>
  <c r="ZZ17" i="7"/>
  <c r="ZZ10" i="7"/>
  <c r="ZZ21" i="7"/>
  <c r="ZZ6" i="7" l="1"/>
  <c r="I244" i="15" s="1"/>
  <c r="ZZ5" i="7"/>
  <c r="AAA2" i="7"/>
  <c r="ZZ4" i="7"/>
  <c r="AAA19" i="7"/>
  <c r="AAA8" i="7"/>
  <c r="AAA11" i="7"/>
  <c r="AAA15" i="7"/>
  <c r="AAA14" i="7"/>
  <c r="AAA10" i="7"/>
  <c r="AAA13" i="7"/>
  <c r="AAA9" i="7"/>
  <c r="AAA18" i="7"/>
  <c r="AAA12" i="7"/>
  <c r="AAA16" i="7"/>
  <c r="AAA20" i="7"/>
  <c r="AAA17" i="7"/>
  <c r="AAA21" i="7"/>
  <c r="AAA7" i="7"/>
  <c r="AAA6" i="7" l="1"/>
  <c r="I245" i="15" s="1"/>
  <c r="AAA5" i="7"/>
  <c r="AAB2" i="7"/>
  <c r="AAA4" i="7"/>
  <c r="AAB14" i="7"/>
  <c r="AAB12" i="7"/>
  <c r="AAB19" i="7"/>
  <c r="AAB7" i="7"/>
  <c r="AAB21" i="7"/>
  <c r="AAB11" i="7"/>
  <c r="AAB17" i="7"/>
  <c r="AAB15" i="7"/>
  <c r="AAB9" i="7"/>
  <c r="AAB18" i="7"/>
  <c r="AAB16" i="7"/>
  <c r="AAB13" i="7"/>
  <c r="AAB8" i="7"/>
  <c r="AAB10" i="7"/>
  <c r="AAB20" i="7"/>
  <c r="AAB6" i="7" l="1"/>
  <c r="I246" i="15" s="1"/>
  <c r="AAB5" i="7"/>
  <c r="AAC2" i="7"/>
  <c r="AAB4" i="7"/>
  <c r="AAC12" i="7"/>
  <c r="AAC14" i="7"/>
  <c r="AAC10" i="7"/>
  <c r="AAC7" i="7"/>
  <c r="AAC18" i="7"/>
  <c r="AAC16" i="7"/>
  <c r="AAC20" i="7"/>
  <c r="AAC15" i="7"/>
  <c r="AAC13" i="7"/>
  <c r="AAC19" i="7"/>
  <c r="AAC9" i="7"/>
  <c r="AAC11" i="7"/>
  <c r="AAC8" i="7"/>
  <c r="AAC17" i="7"/>
  <c r="AAC21" i="7"/>
  <c r="AAC6" i="7" l="1"/>
  <c r="I247" i="15" s="1"/>
  <c r="AAC5" i="7"/>
  <c r="AAD2" i="7"/>
  <c r="AAC4" i="7"/>
  <c r="AAD8" i="7"/>
  <c r="AAD21" i="7"/>
  <c r="AAD10" i="7"/>
  <c r="AAD15" i="7"/>
  <c r="AAD19" i="7"/>
  <c r="AAD13" i="7"/>
  <c r="AAD16" i="7"/>
  <c r="AAD14" i="7"/>
  <c r="AAD17" i="7"/>
  <c r="AAD9" i="7"/>
  <c r="AAD7" i="7"/>
  <c r="AAD11" i="7"/>
  <c r="AAD18" i="7"/>
  <c r="AAD12" i="7"/>
  <c r="AAD20" i="7"/>
  <c r="AAD6" i="7" l="1"/>
  <c r="I248" i="15" s="1"/>
  <c r="AAD5" i="7"/>
  <c r="AAE2" i="7"/>
  <c r="AAD4" i="7"/>
  <c r="AAE15" i="7"/>
  <c r="AAE14" i="7"/>
  <c r="AAE8" i="7"/>
  <c r="AAE9" i="7"/>
  <c r="AAE21" i="7"/>
  <c r="AAE13" i="7"/>
  <c r="AAE7" i="7"/>
  <c r="AAE11" i="7"/>
  <c r="AAE19" i="7"/>
  <c r="AAE20" i="7"/>
  <c r="AAE17" i="7"/>
  <c r="AAE12" i="7"/>
  <c r="AAE16" i="7"/>
  <c r="AAE18" i="7"/>
  <c r="AAE10" i="7"/>
  <c r="AAE6" i="7" l="1"/>
  <c r="I249" i="15" s="1"/>
  <c r="AAE5" i="7"/>
  <c r="AAF2" i="7"/>
  <c r="AAE4" i="7"/>
  <c r="AAF19" i="7"/>
  <c r="AAF16" i="7"/>
  <c r="AAF17" i="7"/>
  <c r="AAF21" i="7"/>
  <c r="AAF14" i="7"/>
  <c r="AAF10" i="7"/>
  <c r="AAF15" i="7"/>
  <c r="AAF13" i="7"/>
  <c r="AAF12" i="7"/>
  <c r="AAF7" i="7"/>
  <c r="AAF18" i="7"/>
  <c r="AAF20" i="7"/>
  <c r="AAF8" i="7"/>
  <c r="AAF9" i="7"/>
  <c r="AAF11" i="7"/>
  <c r="AAF6" i="7" l="1"/>
  <c r="I250" i="15" s="1"/>
  <c r="AAF5" i="7"/>
  <c r="AAG2" i="7"/>
  <c r="AAF4" i="7"/>
  <c r="AAG9" i="7"/>
  <c r="AAG18" i="7"/>
  <c r="AAG8" i="7"/>
  <c r="AAG13" i="7"/>
  <c r="AAG16" i="7"/>
  <c r="AAG17" i="7"/>
  <c r="AAG10" i="7"/>
  <c r="AAG14" i="7"/>
  <c r="AAG7" i="7"/>
  <c r="AAG11" i="7"/>
  <c r="AAG21" i="7"/>
  <c r="AAG12" i="7"/>
  <c r="AAG20" i="7"/>
  <c r="AAG15" i="7"/>
  <c r="AAG19" i="7"/>
  <c r="AAG6" i="7" l="1"/>
  <c r="AAG5" i="7"/>
  <c r="AAH2" i="7"/>
  <c r="AAG4" i="7"/>
  <c r="AAH14" i="7"/>
  <c r="AAH20" i="7"/>
  <c r="AAH12" i="7"/>
  <c r="AAH18" i="7"/>
  <c r="AAH7" i="7"/>
  <c r="AAH8" i="7"/>
  <c r="AAH21" i="7"/>
  <c r="AAH16" i="7"/>
  <c r="AAH15" i="7"/>
  <c r="AAH13" i="7"/>
  <c r="AAH11" i="7"/>
  <c r="AAH10" i="7"/>
  <c r="AAH19" i="7"/>
  <c r="AAH17" i="7"/>
  <c r="AAH9" i="7"/>
  <c r="AAH5" i="7" l="1"/>
  <c r="AAH4" i="7"/>
  <c r="AAH6" i="7"/>
  <c r="AAI2" i="7"/>
  <c r="AAI16" i="7"/>
  <c r="AAI14" i="7"/>
  <c r="AAI13" i="7"/>
  <c r="AAI18" i="7"/>
  <c r="AAI17" i="7"/>
  <c r="AAI21" i="7"/>
  <c r="AAI15" i="7"/>
  <c r="AAI7" i="7"/>
  <c r="AAI8" i="7"/>
  <c r="AAI10" i="7"/>
  <c r="AAI20" i="7"/>
  <c r="AAI12" i="7"/>
  <c r="AAI19" i="7"/>
  <c r="AAI11" i="7"/>
  <c r="AAI9" i="7"/>
  <c r="AAI5" i="7" l="1"/>
  <c r="AAI4" i="7"/>
  <c r="AAJ2" i="7"/>
  <c r="AAI6" i="7"/>
  <c r="AAJ16" i="7"/>
  <c r="AAJ7" i="7"/>
  <c r="AAJ11" i="7"/>
  <c r="AAJ8" i="7"/>
  <c r="AAJ19" i="7"/>
  <c r="AAJ15" i="7"/>
  <c r="AAJ9" i="7"/>
  <c r="AAJ12" i="7"/>
  <c r="AAJ18" i="7"/>
  <c r="AAJ13" i="7"/>
  <c r="AAJ14" i="7"/>
  <c r="AAJ21" i="7"/>
  <c r="AAJ10" i="7"/>
  <c r="AAJ17" i="7"/>
  <c r="AAJ20" i="7"/>
  <c r="AAJ5" i="7" l="1"/>
  <c r="AAJ4" i="7"/>
  <c r="AAJ6" i="7"/>
  <c r="J217" i="15" s="1"/>
  <c r="AAK2" i="7"/>
  <c r="AAK11" i="7"/>
  <c r="AAK20" i="7"/>
  <c r="AAK13" i="7"/>
  <c r="AAK10" i="7"/>
  <c r="AAK16" i="7"/>
  <c r="AAK7" i="7"/>
  <c r="AAK9" i="7"/>
  <c r="AAK15" i="7"/>
  <c r="AAK19" i="7"/>
  <c r="AAK18" i="7"/>
  <c r="AAK17" i="7"/>
  <c r="AAK14" i="7"/>
  <c r="AAK21" i="7"/>
  <c r="AAK8" i="7"/>
  <c r="AAK12" i="7"/>
  <c r="AAK6" i="7" l="1"/>
  <c r="J218" i="15" s="1"/>
  <c r="AAK5" i="7"/>
  <c r="AAL2" i="7"/>
  <c r="AAK4" i="7"/>
  <c r="AAL12" i="7"/>
  <c r="AAL17" i="7"/>
  <c r="AAL8" i="7"/>
  <c r="AAL20" i="7"/>
  <c r="AAL9" i="7"/>
  <c r="AAL11" i="7"/>
  <c r="AAL21" i="7"/>
  <c r="AAL10" i="7"/>
  <c r="AAL7" i="7"/>
  <c r="AAL15" i="7"/>
  <c r="AAL18" i="7"/>
  <c r="AAL19" i="7"/>
  <c r="AAL13" i="7"/>
  <c r="AAL14" i="7"/>
  <c r="AAL16" i="7"/>
  <c r="AAL6" i="7" l="1"/>
  <c r="J219" i="15" s="1"/>
  <c r="AAL4" i="7"/>
  <c r="AAM2" i="7"/>
  <c r="AAL5" i="7"/>
  <c r="AAM12" i="7"/>
  <c r="AAM20" i="7"/>
  <c r="AAM16" i="7"/>
  <c r="AAM17" i="7"/>
  <c r="AAM8" i="7"/>
  <c r="AAM7" i="7"/>
  <c r="AAM19" i="7"/>
  <c r="AAM13" i="7"/>
  <c r="AAM11" i="7"/>
  <c r="AAM14" i="7"/>
  <c r="AAM9" i="7"/>
  <c r="AAM15" i="7"/>
  <c r="AAM21" i="7"/>
  <c r="AAM10" i="7"/>
  <c r="AAM18" i="7"/>
  <c r="AAM6" i="7" l="1"/>
  <c r="J220" i="15" s="1"/>
  <c r="AAM5" i="7"/>
  <c r="AAN2" i="7"/>
  <c r="AAM4" i="7"/>
  <c r="AAN19" i="7"/>
  <c r="AAN11" i="7"/>
  <c r="AAN15" i="7"/>
  <c r="AAN14" i="7"/>
  <c r="AAN10" i="7"/>
  <c r="AAN8" i="7"/>
  <c r="AAN18" i="7"/>
  <c r="AAN13" i="7"/>
  <c r="AAN7" i="7"/>
  <c r="AAN9" i="7"/>
  <c r="AAN12" i="7"/>
  <c r="AAN17" i="7"/>
  <c r="AAN20" i="7"/>
  <c r="AAN21" i="7"/>
  <c r="AAN16" i="7"/>
  <c r="AAN6" i="7" l="1"/>
  <c r="J221" i="15" s="1"/>
  <c r="AAN5" i="7"/>
  <c r="AAN4" i="7"/>
  <c r="AAO2" i="7"/>
  <c r="AAO13" i="7"/>
  <c r="AAO8" i="7"/>
  <c r="AAO7" i="7"/>
  <c r="AAO19" i="7"/>
  <c r="AAO11" i="7"/>
  <c r="AAO10" i="7"/>
  <c r="AAO12" i="7"/>
  <c r="AAO16" i="7"/>
  <c r="AAO15" i="7"/>
  <c r="AAO21" i="7"/>
  <c r="AAO20" i="7"/>
  <c r="AAO17" i="7"/>
  <c r="AAO18" i="7"/>
  <c r="AAO14" i="7"/>
  <c r="AAO9" i="7"/>
  <c r="AAO6" i="7" l="1"/>
  <c r="J222" i="15" s="1"/>
  <c r="AAO5" i="7"/>
  <c r="AAP2" i="7"/>
  <c r="AAO4" i="7"/>
  <c r="AAP10" i="7"/>
  <c r="AAP18" i="7"/>
  <c r="AAP11" i="7"/>
  <c r="AAP7" i="7"/>
  <c r="AAP19" i="7"/>
  <c r="AAP17" i="7"/>
  <c r="AAP13" i="7"/>
  <c r="AAP9" i="7"/>
  <c r="AAP8" i="7"/>
  <c r="AAP21" i="7"/>
  <c r="AAP12" i="7"/>
  <c r="AAP16" i="7"/>
  <c r="AAP20" i="7"/>
  <c r="AAP15" i="7"/>
  <c r="AAP14" i="7"/>
  <c r="AAP6" i="7" l="1"/>
  <c r="J223" i="15" s="1"/>
  <c r="AAP5" i="7"/>
  <c r="AAQ2" i="7"/>
  <c r="AAP4" i="7"/>
  <c r="AAQ13" i="7"/>
  <c r="AAQ7" i="7"/>
  <c r="AAQ15" i="7"/>
  <c r="AAQ17" i="7"/>
  <c r="AAQ12" i="7"/>
  <c r="AAQ21" i="7"/>
  <c r="AAQ10" i="7"/>
  <c r="AAQ11" i="7"/>
  <c r="AAQ16" i="7"/>
  <c r="AAQ20" i="7"/>
  <c r="AAQ18" i="7"/>
  <c r="AAQ14" i="7"/>
  <c r="AAQ9" i="7"/>
  <c r="AAQ8" i="7"/>
  <c r="AAQ19" i="7"/>
  <c r="AAQ6" i="7" l="1"/>
  <c r="J224" i="15" s="1"/>
  <c r="AAQ5" i="7"/>
  <c r="AAR2" i="7"/>
  <c r="AAQ4" i="7"/>
  <c r="AAR15" i="7"/>
  <c r="AAR7" i="7"/>
  <c r="AAR21" i="7"/>
  <c r="AAR20" i="7"/>
  <c r="AAR19" i="7"/>
  <c r="AAR8" i="7"/>
  <c r="AAR10" i="7"/>
  <c r="AAR9" i="7"/>
  <c r="AAR13" i="7"/>
  <c r="AAR18" i="7"/>
  <c r="AAR11" i="7"/>
  <c r="AAR16" i="7"/>
  <c r="AAR14" i="7"/>
  <c r="AAR12" i="7"/>
  <c r="AAR17" i="7"/>
  <c r="AAR6" i="7" l="1"/>
  <c r="J225" i="15" s="1"/>
  <c r="AAR5" i="7"/>
  <c r="AAS2" i="7"/>
  <c r="AAR4" i="7"/>
  <c r="AAS12" i="7"/>
  <c r="AAS11" i="7"/>
  <c r="AAS10" i="7"/>
  <c r="AAS20" i="7"/>
  <c r="AAS16" i="7"/>
  <c r="AAS17" i="7"/>
  <c r="AAS9" i="7"/>
  <c r="AAS15" i="7"/>
  <c r="AAS21" i="7"/>
  <c r="AAS18" i="7"/>
  <c r="AAS19" i="7"/>
  <c r="AAS8" i="7"/>
  <c r="AAS14" i="7"/>
  <c r="AAS7" i="7"/>
  <c r="AAS13" i="7"/>
  <c r="AAS6" i="7" l="1"/>
  <c r="J226" i="15" s="1"/>
  <c r="AAS5" i="7"/>
  <c r="AAT2" i="7"/>
  <c r="AAS4" i="7"/>
  <c r="AAT19" i="7"/>
  <c r="AAT17" i="7"/>
  <c r="AAT9" i="7"/>
  <c r="AAT21" i="7"/>
  <c r="AAT7" i="7"/>
  <c r="AAT11" i="7"/>
  <c r="AAT18" i="7"/>
  <c r="AAT13" i="7"/>
  <c r="AAT8" i="7"/>
  <c r="AAT14" i="7"/>
  <c r="AAT16" i="7"/>
  <c r="AAT15" i="7"/>
  <c r="AAT20" i="7"/>
  <c r="AAT10" i="7"/>
  <c r="AAT12" i="7"/>
  <c r="AAT6" i="7" l="1"/>
  <c r="AAT5" i="7"/>
  <c r="AAT4" i="7"/>
  <c r="AAU2" i="7"/>
  <c r="AAU20" i="7"/>
  <c r="AAU7" i="7"/>
  <c r="AAU9" i="7"/>
  <c r="AAU15" i="7"/>
  <c r="AAU14" i="7"/>
  <c r="AAU11" i="7"/>
  <c r="AAU16" i="7"/>
  <c r="AAU19" i="7"/>
  <c r="AAU8" i="7"/>
  <c r="AAU18" i="7"/>
  <c r="AAU12" i="7"/>
  <c r="AAU13" i="7"/>
  <c r="AAU21" i="7"/>
  <c r="AAU10" i="7"/>
  <c r="AAU17" i="7"/>
  <c r="AAU5" i="7" l="1"/>
  <c r="AAU4" i="7"/>
  <c r="AAU6" i="7"/>
  <c r="J241" i="15" s="1"/>
  <c r="AAV2" i="7"/>
  <c r="AAV8" i="7"/>
  <c r="AAV9" i="7"/>
  <c r="AAV21" i="7"/>
  <c r="AAV14" i="7"/>
  <c r="AAV18" i="7"/>
  <c r="AAV7" i="7"/>
  <c r="AAV11" i="7"/>
  <c r="AAV16" i="7"/>
  <c r="AAV13" i="7"/>
  <c r="AAV17" i="7"/>
  <c r="AAV20" i="7"/>
  <c r="AAV10" i="7"/>
  <c r="AAV15" i="7"/>
  <c r="AAV12" i="7"/>
  <c r="AAV19" i="7"/>
  <c r="AAV6" i="7" l="1"/>
  <c r="J242" i="15" s="1"/>
  <c r="AAV5" i="7"/>
  <c r="AAV4" i="7"/>
  <c r="AAW2" i="7"/>
  <c r="AAW12" i="7"/>
  <c r="AAW19" i="7"/>
  <c r="AAW7" i="7"/>
  <c r="AAW8" i="7"/>
  <c r="AAW14" i="7"/>
  <c r="AAW10" i="7"/>
  <c r="AAW11" i="7"/>
  <c r="AAW9" i="7"/>
  <c r="AAW13" i="7"/>
  <c r="AAW15" i="7"/>
  <c r="AAW18" i="7"/>
  <c r="AAW20" i="7"/>
  <c r="AAW17" i="7"/>
  <c r="AAW21" i="7"/>
  <c r="AAW16" i="7"/>
  <c r="AAW6" i="7" l="1"/>
  <c r="J243" i="15" s="1"/>
  <c r="AAW4" i="7"/>
  <c r="AAX2" i="7"/>
  <c r="AAW5" i="7"/>
  <c r="AAX10" i="7"/>
  <c r="AAX19" i="7"/>
  <c r="AAX8" i="7"/>
  <c r="AAX18" i="7"/>
  <c r="AAX15" i="7"/>
  <c r="AAX13" i="7"/>
  <c r="AAX11" i="7"/>
  <c r="AAX7" i="7"/>
  <c r="AAX12" i="7"/>
  <c r="AAX14" i="7"/>
  <c r="AAX21" i="7"/>
  <c r="AAX9" i="7"/>
  <c r="AAX17" i="7"/>
  <c r="AAX20" i="7"/>
  <c r="AAX16" i="7"/>
  <c r="AAX6" i="7" l="1"/>
  <c r="J244" i="15" s="1"/>
  <c r="AAX5" i="7"/>
  <c r="AAY2" i="7"/>
  <c r="AAX4" i="7"/>
  <c r="AAY13" i="7"/>
  <c r="AAY12" i="7"/>
  <c r="AAY14" i="7"/>
  <c r="AAY11" i="7"/>
  <c r="AAY21" i="7"/>
  <c r="AAY10" i="7"/>
  <c r="AAY9" i="7"/>
  <c r="AAY7" i="7"/>
  <c r="AAY20" i="7"/>
  <c r="AAY16" i="7"/>
  <c r="AAY18" i="7"/>
  <c r="AAY15" i="7"/>
  <c r="AAY8" i="7"/>
  <c r="AAY19" i="7"/>
  <c r="AAY17" i="7"/>
  <c r="AAY6" i="7" l="1"/>
  <c r="J245" i="15" s="1"/>
  <c r="AAY5" i="7"/>
  <c r="AAY4" i="7"/>
  <c r="AAZ2" i="7"/>
  <c r="AAZ9" i="7"/>
  <c r="AAZ20" i="7"/>
  <c r="AAZ10" i="7"/>
  <c r="AAZ17" i="7"/>
  <c r="AAZ18" i="7"/>
  <c r="AAZ16" i="7"/>
  <c r="AAZ15" i="7"/>
  <c r="AAZ12" i="7"/>
  <c r="AAZ8" i="7"/>
  <c r="AAZ19" i="7"/>
  <c r="AAZ13" i="7"/>
  <c r="AAZ14" i="7"/>
  <c r="AAZ21" i="7"/>
  <c r="AAZ11" i="7"/>
  <c r="AAZ7" i="7"/>
  <c r="AAZ6" i="7" l="1"/>
  <c r="J246" i="15" s="1"/>
  <c r="AAZ5" i="7"/>
  <c r="ABA2" i="7"/>
  <c r="AAZ4" i="7"/>
  <c r="ABA17" i="7"/>
  <c r="ABA14" i="7"/>
  <c r="ABA13" i="7"/>
  <c r="ABA9" i="7"/>
  <c r="ABA20" i="7"/>
  <c r="ABA19" i="7"/>
  <c r="ABA10" i="7"/>
  <c r="ABA8" i="7"/>
  <c r="ABA15" i="7"/>
  <c r="ABA11" i="7"/>
  <c r="ABA21" i="7"/>
  <c r="ABA7" i="7"/>
  <c r="ABA12" i="7"/>
  <c r="ABA18" i="7"/>
  <c r="ABA16" i="7"/>
  <c r="ABA6" i="7" l="1"/>
  <c r="J247" i="15" s="1"/>
  <c r="ABA5" i="7"/>
  <c r="ABB2" i="7"/>
  <c r="ABA4" i="7"/>
  <c r="ABB21" i="7"/>
  <c r="ABB7" i="7"/>
  <c r="ABB9" i="7"/>
  <c r="ABB19" i="7"/>
  <c r="ABB10" i="7"/>
  <c r="ABB15" i="7"/>
  <c r="ABB14" i="7"/>
  <c r="ABB13" i="7"/>
  <c r="ABB18" i="7"/>
  <c r="ABB16" i="7"/>
  <c r="ABB12" i="7"/>
  <c r="ABB11" i="7"/>
  <c r="ABB17" i="7"/>
  <c r="ABB20" i="7"/>
  <c r="ABB8" i="7"/>
  <c r="ABB6" i="7" l="1"/>
  <c r="J248" i="15" s="1"/>
  <c r="ABB5" i="7"/>
  <c r="ABC2" i="7"/>
  <c r="ABB4" i="7"/>
  <c r="ABC13" i="7"/>
  <c r="ABC9" i="7"/>
  <c r="ABC18" i="7"/>
  <c r="ABC21" i="7"/>
  <c r="ABC10" i="7"/>
  <c r="ABC20" i="7"/>
  <c r="ABC14" i="7"/>
  <c r="ABC7" i="7"/>
  <c r="ABC17" i="7"/>
  <c r="ABC19" i="7"/>
  <c r="ABC16" i="7"/>
  <c r="ABC8" i="7"/>
  <c r="ABC11" i="7"/>
  <c r="ABC15" i="7"/>
  <c r="ABC12" i="7"/>
  <c r="ABC6" i="7" l="1"/>
  <c r="J249" i="15" s="1"/>
  <c r="ABC5" i="7"/>
  <c r="ABD2" i="7"/>
  <c r="ABC4" i="7"/>
  <c r="ABD13" i="7"/>
  <c r="ABD9" i="7"/>
  <c r="ABD11" i="7"/>
  <c r="ABD12" i="7"/>
  <c r="ABD10" i="7"/>
  <c r="ABD21" i="7"/>
  <c r="ABD8" i="7"/>
  <c r="ABD14" i="7"/>
  <c r="ABD16" i="7"/>
  <c r="ABD17" i="7"/>
  <c r="ABD20" i="7"/>
  <c r="ABD15" i="7"/>
  <c r="ABD7" i="7"/>
  <c r="ABD18" i="7"/>
  <c r="ABD19" i="7"/>
  <c r="ABD6" i="7" l="1"/>
  <c r="J250" i="15" s="1"/>
  <c r="ABD5" i="7"/>
  <c r="ABE2" i="7"/>
  <c r="ABD4" i="7"/>
  <c r="ABE13" i="7"/>
  <c r="ABE21" i="7"/>
  <c r="ABE19" i="7"/>
  <c r="ABE15" i="7"/>
  <c r="ABE7" i="7"/>
  <c r="ABE10" i="7"/>
  <c r="ABE12" i="7"/>
  <c r="ABE20" i="7"/>
  <c r="ABE17" i="7"/>
  <c r="ABE14" i="7"/>
  <c r="ABE9" i="7"/>
  <c r="ABE16" i="7"/>
  <c r="ABE18" i="7"/>
  <c r="ABE11" i="7"/>
  <c r="ABE8" i="7"/>
  <c r="ABE6" i="7" l="1"/>
  <c r="ABE5" i="7"/>
  <c r="ABF2" i="7"/>
  <c r="ABE4" i="7"/>
  <c r="ABF19" i="7"/>
  <c r="ABF13" i="7"/>
  <c r="ABF11" i="7"/>
  <c r="ABF10" i="7"/>
  <c r="ABF12" i="7"/>
  <c r="ABF21" i="7"/>
  <c r="ABF16" i="7"/>
  <c r="ABF20" i="7"/>
  <c r="ABF14" i="7"/>
  <c r="ABF9" i="7"/>
  <c r="ABF8" i="7"/>
  <c r="ABF17" i="7"/>
  <c r="ABF18" i="7"/>
  <c r="ABF7" i="7"/>
  <c r="ABF15" i="7"/>
  <c r="ABF5" i="7" l="1"/>
  <c r="ABF4" i="7"/>
  <c r="ABF6" i="7"/>
  <c r="ABG2" i="7"/>
  <c r="ABG10" i="7"/>
  <c r="ABG17" i="7"/>
  <c r="ABG15" i="7"/>
  <c r="ABG8" i="7"/>
  <c r="ABG18" i="7"/>
  <c r="ABG13" i="7"/>
  <c r="ABG21" i="7"/>
  <c r="ABG12" i="7"/>
  <c r="ABG16" i="7"/>
  <c r="ABG7" i="7"/>
  <c r="ABG19" i="7"/>
  <c r="ABG9" i="7"/>
  <c r="ABG11" i="7"/>
  <c r="ABG20" i="7"/>
  <c r="ABG14" i="7"/>
  <c r="ABG4" i="7" l="1"/>
  <c r="ABH2" i="7"/>
  <c r="ABG6" i="7"/>
  <c r="ABG5" i="7"/>
  <c r="ABH18" i="7"/>
  <c r="ABH11" i="7"/>
  <c r="ABH17" i="7"/>
  <c r="ABH12" i="7"/>
  <c r="ABH21" i="7"/>
  <c r="ABH16" i="7"/>
  <c r="ABH9" i="7"/>
  <c r="ABH20" i="7"/>
  <c r="ABH15" i="7"/>
  <c r="ABH13" i="7"/>
  <c r="ABH7" i="7"/>
  <c r="ABH19" i="7"/>
  <c r="ABH8" i="7"/>
  <c r="ABH14" i="7"/>
  <c r="ABH10" i="7"/>
  <c r="ABH5" i="7" l="1"/>
  <c r="ABH4" i="7"/>
  <c r="ABI2" i="7"/>
  <c r="ABH6" i="7"/>
  <c r="K217" i="15" s="1"/>
  <c r="ABI18" i="7"/>
  <c r="ABI11" i="7"/>
  <c r="ABI8" i="7"/>
  <c r="ABI17" i="7"/>
  <c r="ABI21" i="7"/>
  <c r="ABI20" i="7"/>
  <c r="ABI9" i="7"/>
  <c r="ABI19" i="7"/>
  <c r="ABI14" i="7"/>
  <c r="ABI10" i="7"/>
  <c r="ABI13" i="7"/>
  <c r="ABI7" i="7"/>
  <c r="ABI15" i="7"/>
  <c r="ABI12" i="7"/>
  <c r="ABI16" i="7"/>
  <c r="ABI6" i="7" l="1"/>
  <c r="K218" i="15" s="1"/>
  <c r="ABI5" i="7"/>
  <c r="ABJ2" i="7"/>
  <c r="ABI4" i="7"/>
  <c r="ABJ11" i="7"/>
  <c r="ABJ15" i="7"/>
  <c r="ABJ19" i="7"/>
  <c r="ABJ8" i="7"/>
  <c r="ABJ18" i="7"/>
  <c r="ABJ7" i="7"/>
  <c r="ABJ9" i="7"/>
  <c r="ABJ16" i="7"/>
  <c r="ABJ17" i="7"/>
  <c r="ABJ13" i="7"/>
  <c r="ABJ14" i="7"/>
  <c r="ABJ12" i="7"/>
  <c r="ABJ20" i="7"/>
  <c r="ABJ10" i="7"/>
  <c r="ABJ21" i="7"/>
  <c r="ABJ6" i="7" l="1"/>
  <c r="K219" i="15" s="1"/>
  <c r="ABJ5" i="7"/>
  <c r="ABJ4" i="7"/>
  <c r="ABK2" i="7"/>
  <c r="ABK7" i="7"/>
  <c r="ABK11" i="7"/>
  <c r="ABK17" i="7"/>
  <c r="ABK21" i="7"/>
  <c r="ABK14" i="7"/>
  <c r="ABK15" i="7"/>
  <c r="ABK12" i="7"/>
  <c r="ABK18" i="7"/>
  <c r="ABK8" i="7"/>
  <c r="ABK9" i="7"/>
  <c r="ABK16" i="7"/>
  <c r="ABK20" i="7"/>
  <c r="ABK19" i="7"/>
  <c r="ABK13" i="7"/>
  <c r="ABK10" i="7"/>
  <c r="ABK6" i="7" l="1"/>
  <c r="K220" i="15" s="1"/>
  <c r="ABK5" i="7"/>
  <c r="ABL2" i="7"/>
  <c r="ABK4" i="7"/>
  <c r="ABL15" i="7"/>
  <c r="ABL8" i="7"/>
  <c r="ABL12" i="7"/>
  <c r="ABL18" i="7"/>
  <c r="ABL16" i="7"/>
  <c r="ABL13" i="7"/>
  <c r="ABL20" i="7"/>
  <c r="ABL11" i="7"/>
  <c r="ABL7" i="7"/>
  <c r="ABL9" i="7"/>
  <c r="ABL17" i="7"/>
  <c r="ABL21" i="7"/>
  <c r="ABL14" i="7"/>
  <c r="ABL19" i="7"/>
  <c r="ABL10" i="7"/>
  <c r="ABL6" i="7" l="1"/>
  <c r="K221" i="15" s="1"/>
  <c r="ABL5" i="7"/>
  <c r="ABM2" i="7"/>
  <c r="ABL4" i="7"/>
  <c r="ABM16" i="7"/>
  <c r="ABM10" i="7"/>
  <c r="ABM8" i="7"/>
  <c r="ABM14" i="7"/>
  <c r="ABM15" i="7"/>
  <c r="ABM19" i="7"/>
  <c r="ABM12" i="7"/>
  <c r="ABM13" i="7"/>
  <c r="ABM9" i="7"/>
  <c r="ABM21" i="7"/>
  <c r="ABM7" i="7"/>
  <c r="ABM11" i="7"/>
  <c r="ABM18" i="7"/>
  <c r="ABM17" i="7"/>
  <c r="ABM20" i="7"/>
  <c r="ABM6" i="7" l="1"/>
  <c r="K222" i="15" s="1"/>
  <c r="ABM5" i="7"/>
  <c r="ABN2" i="7"/>
  <c r="ABM4" i="7"/>
  <c r="ABN15" i="7"/>
  <c r="ABN11" i="7"/>
  <c r="ABN9" i="7"/>
  <c r="ABN20" i="7"/>
  <c r="ABN14" i="7"/>
  <c r="ABN13" i="7"/>
  <c r="ABN16" i="7"/>
  <c r="ABN8" i="7"/>
  <c r="ABN12" i="7"/>
  <c r="ABN7" i="7"/>
  <c r="ABN10" i="7"/>
  <c r="ABN17" i="7"/>
  <c r="ABN19" i="7"/>
  <c r="ABN18" i="7"/>
  <c r="ABN21" i="7"/>
  <c r="ABN6" i="7" l="1"/>
  <c r="K223" i="15" s="1"/>
  <c r="ABN5" i="7"/>
  <c r="ABO2" i="7"/>
  <c r="ABN4" i="7"/>
  <c r="ABO19" i="7"/>
  <c r="ABO14" i="7"/>
  <c r="ABO15" i="7"/>
  <c r="ABO13" i="7"/>
  <c r="ABO17" i="7"/>
  <c r="ABO8" i="7"/>
  <c r="ABO16" i="7"/>
  <c r="ABO10" i="7"/>
  <c r="ABO7" i="7"/>
  <c r="ABO12" i="7"/>
  <c r="ABO20" i="7"/>
  <c r="ABO18" i="7"/>
  <c r="ABO11" i="7"/>
  <c r="ABO21" i="7"/>
  <c r="ABO9" i="7"/>
  <c r="ABO5" i="7" l="1"/>
  <c r="ABO6" i="7"/>
  <c r="K224" i="15" s="1"/>
  <c r="ABO4" i="7"/>
  <c r="ABP2" i="7"/>
  <c r="ABP15" i="7"/>
  <c r="ABP10" i="7"/>
  <c r="ABP17" i="7"/>
  <c r="ABP13" i="7"/>
  <c r="ABP7" i="7"/>
  <c r="ABP18" i="7"/>
  <c r="ABP19" i="7"/>
  <c r="ABP12" i="7"/>
  <c r="ABP14" i="7"/>
  <c r="ABP16" i="7"/>
  <c r="ABP21" i="7"/>
  <c r="ABP8" i="7"/>
  <c r="ABP11" i="7"/>
  <c r="ABP20" i="7"/>
  <c r="ABP9" i="7"/>
  <c r="ABP6" i="7" l="1"/>
  <c r="K225" i="15" s="1"/>
  <c r="ABP5" i="7"/>
  <c r="ABQ2" i="7"/>
  <c r="ABP4" i="7"/>
  <c r="ABQ21" i="7"/>
  <c r="ABQ18" i="7"/>
  <c r="ABQ8" i="7"/>
  <c r="ABQ20" i="7"/>
  <c r="ABQ17" i="7"/>
  <c r="ABQ13" i="7"/>
  <c r="ABQ11" i="7"/>
  <c r="ABQ16" i="7"/>
  <c r="ABQ15" i="7"/>
  <c r="ABQ19" i="7"/>
  <c r="ABQ9" i="7"/>
  <c r="ABQ7" i="7"/>
  <c r="ABQ10" i="7"/>
  <c r="ABQ12" i="7"/>
  <c r="ABQ14" i="7"/>
  <c r="ABQ4" i="7" l="1"/>
  <c r="ABR2" i="7"/>
  <c r="ABQ6" i="7"/>
  <c r="K226" i="15" s="1"/>
  <c r="ABQ5" i="7"/>
  <c r="ABR21" i="7"/>
  <c r="ABR14" i="7"/>
  <c r="ABR8" i="7"/>
  <c r="ABR20" i="7"/>
  <c r="ABR10" i="7"/>
  <c r="ABR13" i="7"/>
  <c r="ABR15" i="7"/>
  <c r="ABR19" i="7"/>
  <c r="ABR11" i="7"/>
  <c r="ABR9" i="7"/>
  <c r="ABR16" i="7"/>
  <c r="ABR12" i="7"/>
  <c r="ABR18" i="7"/>
  <c r="ABR7" i="7"/>
  <c r="ABR17" i="7"/>
  <c r="ABR6" i="7" l="1"/>
  <c r="ABR5" i="7"/>
  <c r="ABS2" i="7"/>
  <c r="ABR4" i="7"/>
  <c r="ABS14" i="7"/>
  <c r="ABS19" i="7"/>
  <c r="ABS7" i="7"/>
  <c r="ABS8" i="7"/>
  <c r="ABS11" i="7"/>
  <c r="ABS21" i="7"/>
  <c r="ABS18" i="7"/>
  <c r="ABS20" i="7"/>
  <c r="ABS10" i="7"/>
  <c r="ABS16" i="7"/>
  <c r="ABS17" i="7"/>
  <c r="ABS15" i="7"/>
  <c r="ABS12" i="7"/>
  <c r="ABS13" i="7"/>
  <c r="ABS9" i="7"/>
  <c r="ABS5" i="7" l="1"/>
  <c r="ABT2" i="7"/>
  <c r="ABS6" i="7"/>
  <c r="K241" i="15" s="1"/>
  <c r="ABS4" i="7"/>
  <c r="ABT7" i="7"/>
  <c r="ABT12" i="7"/>
  <c r="ABT16" i="7"/>
  <c r="ABT8" i="7"/>
  <c r="ABT18" i="7"/>
  <c r="ABT13" i="7"/>
  <c r="ABT20" i="7"/>
  <c r="ABT17" i="7"/>
  <c r="ABT15" i="7"/>
  <c r="ABT14" i="7"/>
  <c r="ABT10" i="7"/>
  <c r="ABT11" i="7"/>
  <c r="ABT9" i="7"/>
  <c r="ABT21" i="7"/>
  <c r="ABT19" i="7"/>
  <c r="ABT6" i="7" l="1"/>
  <c r="K242" i="15" s="1"/>
  <c r="ABT5" i="7"/>
  <c r="ABU2" i="7"/>
  <c r="ABT4" i="7"/>
  <c r="ABU20" i="7"/>
  <c r="ABU14" i="7"/>
  <c r="ABU10" i="7"/>
  <c r="ABU13" i="7"/>
  <c r="ABU18" i="7"/>
  <c r="ABU17" i="7"/>
  <c r="ABU15" i="7"/>
  <c r="ABU11" i="7"/>
  <c r="ABU12" i="7"/>
  <c r="ABU9" i="7"/>
  <c r="ABU8" i="7"/>
  <c r="ABU16" i="7"/>
  <c r="ABU21" i="7"/>
  <c r="ABU19" i="7"/>
  <c r="ABU7" i="7"/>
  <c r="ABU6" i="7" l="1"/>
  <c r="K243" i="15" s="1"/>
  <c r="ABU4" i="7"/>
  <c r="ABV2" i="7"/>
  <c r="ABU5" i="7"/>
  <c r="ABV17" i="7"/>
  <c r="ABV11" i="7"/>
  <c r="ABV8" i="7"/>
  <c r="ABV12" i="7"/>
  <c r="ABV14" i="7"/>
  <c r="ABV9" i="7"/>
  <c r="ABV7" i="7"/>
  <c r="ABV18" i="7"/>
  <c r="ABV16" i="7"/>
  <c r="ABV10" i="7"/>
  <c r="ABV20" i="7"/>
  <c r="ABV19" i="7"/>
  <c r="ABV13" i="7"/>
  <c r="ABV15" i="7"/>
  <c r="ABV21" i="7"/>
  <c r="ABV6" i="7" l="1"/>
  <c r="K244" i="15" s="1"/>
  <c r="ABV5" i="7"/>
  <c r="ABW2" i="7"/>
  <c r="ABV4" i="7"/>
  <c r="ABW10" i="7"/>
  <c r="ABW12" i="7"/>
  <c r="ABW14" i="7"/>
  <c r="ABW8" i="7"/>
  <c r="ABW7" i="7"/>
  <c r="ABW13" i="7"/>
  <c r="ABW18" i="7"/>
  <c r="ABW20" i="7"/>
  <c r="ABW9" i="7"/>
  <c r="ABW19" i="7"/>
  <c r="ABW16" i="7"/>
  <c r="ABW15" i="7"/>
  <c r="ABW21" i="7"/>
  <c r="ABW17" i="7"/>
  <c r="ABW11" i="7"/>
  <c r="ABW6" i="7" l="1"/>
  <c r="K245" i="15" s="1"/>
  <c r="ABW5" i="7"/>
  <c r="ABW4" i="7"/>
  <c r="ABX2" i="7"/>
  <c r="ABX7" i="7"/>
  <c r="ABX10" i="7"/>
  <c r="ABX19" i="7"/>
  <c r="ABX13" i="7"/>
  <c r="ABX21" i="7"/>
  <c r="ABX8" i="7"/>
  <c r="ABX20" i="7"/>
  <c r="ABX14" i="7"/>
  <c r="ABX16" i="7"/>
  <c r="ABX9" i="7"/>
  <c r="ABX15" i="7"/>
  <c r="ABX17" i="7"/>
  <c r="ABX18" i="7"/>
  <c r="ABX12" i="7"/>
  <c r="ABX11" i="7"/>
  <c r="ABX5" i="7" l="1"/>
  <c r="ABX4" i="7"/>
  <c r="ABY2" i="7"/>
  <c r="ABX6" i="7"/>
  <c r="K246" i="15" s="1"/>
  <c r="ABY13" i="7"/>
  <c r="ABY18" i="7"/>
  <c r="ABY10" i="7"/>
  <c r="ABY19" i="7"/>
  <c r="ABY20" i="7"/>
  <c r="ABY7" i="7"/>
  <c r="ABY15" i="7"/>
  <c r="ABY9" i="7"/>
  <c r="ABY14" i="7"/>
  <c r="ABY17" i="7"/>
  <c r="ABY11" i="7"/>
  <c r="ABY21" i="7"/>
  <c r="ABY8" i="7"/>
  <c r="ABY16" i="7"/>
  <c r="ABY12" i="7"/>
  <c r="ABY6" i="7" l="1"/>
  <c r="K247" i="15" s="1"/>
  <c r="ABY5" i="7"/>
  <c r="ABZ2" i="7"/>
  <c r="ABY4" i="7"/>
  <c r="ABZ19" i="7"/>
  <c r="ABZ16" i="7"/>
  <c r="ABZ14" i="7"/>
  <c r="ABZ12" i="7"/>
  <c r="ABZ21" i="7"/>
  <c r="ABZ17" i="7"/>
  <c r="ABZ9" i="7"/>
  <c r="ABZ20" i="7"/>
  <c r="ABZ8" i="7"/>
  <c r="ABZ15" i="7"/>
  <c r="ABZ7" i="7"/>
  <c r="ABZ11" i="7"/>
  <c r="ABZ10" i="7"/>
  <c r="ABZ18" i="7"/>
  <c r="ABZ13" i="7"/>
  <c r="ABZ6" i="7" l="1"/>
  <c r="K248" i="15" s="1"/>
  <c r="ABZ5" i="7"/>
  <c r="ABZ4" i="7"/>
  <c r="ACA2" i="7"/>
  <c r="ACA14" i="7"/>
  <c r="ACA19" i="7"/>
  <c r="ACA10" i="7"/>
  <c r="ACA9" i="7"/>
  <c r="ACA11" i="7"/>
  <c r="ACA7" i="7"/>
  <c r="ACA21" i="7"/>
  <c r="ACA16" i="7"/>
  <c r="ACA20" i="7"/>
  <c r="ACA15" i="7"/>
  <c r="ACA17" i="7"/>
  <c r="ACA12" i="7"/>
  <c r="ACA13" i="7"/>
  <c r="ACA8" i="7"/>
  <c r="ACA18" i="7"/>
  <c r="ACA6" i="7" l="1"/>
  <c r="K249" i="15" s="1"/>
  <c r="ACA5" i="7"/>
  <c r="ACB2" i="7"/>
  <c r="ACA4" i="7"/>
  <c r="ACB21" i="7"/>
  <c r="ACB15" i="7"/>
  <c r="ACB7" i="7"/>
  <c r="ACB17" i="7"/>
  <c r="ACB20" i="7"/>
  <c r="ACB14" i="7"/>
  <c r="ACB16" i="7"/>
  <c r="ACB8" i="7"/>
  <c r="ACB19" i="7"/>
  <c r="ACB13" i="7"/>
  <c r="ACB18" i="7"/>
  <c r="ACB10" i="7"/>
  <c r="ACB12" i="7"/>
  <c r="ACB11" i="7"/>
  <c r="ACB9" i="7"/>
  <c r="ACB6" i="7" l="1"/>
  <c r="K250" i="15" s="1"/>
  <c r="ACB5" i="7"/>
  <c r="ACC2" i="7"/>
  <c r="ACB4" i="7"/>
  <c r="ACC7" i="7"/>
  <c r="ACC8" i="7"/>
  <c r="ACC14" i="7"/>
  <c r="ACC13" i="7"/>
  <c r="ACC19" i="7"/>
  <c r="ACC20" i="7"/>
  <c r="ACC16" i="7"/>
  <c r="ACC9" i="7"/>
  <c r="ACC11" i="7"/>
  <c r="ACC18" i="7"/>
  <c r="ACC17" i="7"/>
  <c r="ACC15" i="7"/>
  <c r="ACC12" i="7"/>
  <c r="ACC10" i="7"/>
  <c r="ACC21" i="7"/>
  <c r="ACC6" i="7" l="1"/>
  <c r="ACC5" i="7"/>
  <c r="ACD2" i="7"/>
  <c r="ACC4" i="7"/>
  <c r="ACD9" i="7"/>
  <c r="ACD8" i="7"/>
  <c r="ACD15" i="7"/>
  <c r="ACD20" i="7"/>
  <c r="ACD14" i="7"/>
  <c r="ACD13" i="7"/>
  <c r="ACD19" i="7"/>
  <c r="ACD11" i="7"/>
  <c r="ACD21" i="7"/>
  <c r="ACD10" i="7"/>
  <c r="ACD17" i="7"/>
  <c r="ACD7" i="7"/>
  <c r="ACD16" i="7"/>
  <c r="ACD18" i="7"/>
  <c r="ACD12" i="7"/>
  <c r="ACD5" i="7" l="1"/>
  <c r="ACD4" i="7"/>
  <c r="ACD6" i="7"/>
  <c r="ACE2" i="7"/>
  <c r="ACE10" i="7"/>
  <c r="ACE13" i="7"/>
  <c r="ACE16" i="7"/>
  <c r="ACE17" i="7"/>
  <c r="ACE7" i="7"/>
  <c r="ACE12" i="7"/>
  <c r="ACE20" i="7"/>
  <c r="ACE14" i="7"/>
  <c r="ACE19" i="7"/>
  <c r="ACE18" i="7"/>
  <c r="ACE15" i="7"/>
  <c r="ACE8" i="7"/>
  <c r="ACE9" i="7"/>
  <c r="ACE21" i="7"/>
  <c r="ACE11" i="7"/>
  <c r="ACE5" i="7" l="1"/>
  <c r="ACE4" i="7"/>
  <c r="ACF2" i="7"/>
  <c r="ACE6" i="7"/>
  <c r="ACF15" i="7"/>
  <c r="ACF17" i="7"/>
  <c r="ACF10" i="7"/>
  <c r="ACF18" i="7"/>
  <c r="ACF16" i="7"/>
  <c r="ACF12" i="7"/>
  <c r="ACF8" i="7"/>
  <c r="ACF19" i="7"/>
  <c r="ACF9" i="7"/>
  <c r="ACF20" i="7"/>
  <c r="ACF7" i="7"/>
  <c r="ACF14" i="7"/>
  <c r="ACF11" i="7"/>
  <c r="ACF21" i="7"/>
  <c r="ACF13" i="7"/>
  <c r="ACF5" i="7" l="1"/>
  <c r="ACF4" i="7"/>
  <c r="ACF6" i="7"/>
  <c r="L217" i="15" s="1"/>
  <c r="ACG2" i="7"/>
  <c r="ACG19" i="7"/>
  <c r="ACG12" i="7"/>
  <c r="ACG15" i="7"/>
  <c r="ACG10" i="7"/>
  <c r="ACG8" i="7"/>
  <c r="ACG13" i="7"/>
  <c r="ACG20" i="7"/>
  <c r="ACG18" i="7"/>
  <c r="ACG9" i="7"/>
  <c r="ACG16" i="7"/>
  <c r="ACG17" i="7"/>
  <c r="ACG7" i="7"/>
  <c r="ACG21" i="7"/>
  <c r="ACG11" i="7"/>
  <c r="ACG14" i="7"/>
  <c r="ACG6" i="7" l="1"/>
  <c r="L218" i="15" s="1"/>
  <c r="ACG5" i="7"/>
  <c r="ACH2" i="7"/>
  <c r="ACG4" i="7"/>
  <c r="ACH8" i="7"/>
  <c r="ACH20" i="7"/>
  <c r="ACH19" i="7"/>
  <c r="ACH7" i="7"/>
  <c r="ACH9" i="7"/>
  <c r="ACH14" i="7"/>
  <c r="ACH16" i="7"/>
  <c r="ACH11" i="7"/>
  <c r="ACH18" i="7"/>
  <c r="ACH15" i="7"/>
  <c r="ACH13" i="7"/>
  <c r="ACH10" i="7"/>
  <c r="ACH21" i="7"/>
  <c r="ACH12" i="7"/>
  <c r="ACH17" i="7"/>
  <c r="ACH6" i="7" l="1"/>
  <c r="L219" i="15" s="1"/>
  <c r="ACH4" i="7"/>
  <c r="ACI2" i="7"/>
  <c r="ACH5" i="7"/>
  <c r="ACI12" i="7"/>
  <c r="ACI15" i="7"/>
  <c r="ACI14" i="7"/>
  <c r="ACI20" i="7"/>
  <c r="ACI10" i="7"/>
  <c r="ACI13" i="7"/>
  <c r="ACI7" i="7"/>
  <c r="ACI21" i="7"/>
  <c r="ACI17" i="7"/>
  <c r="ACI9" i="7"/>
  <c r="ACI18" i="7"/>
  <c r="ACI16" i="7"/>
  <c r="ACI8" i="7"/>
  <c r="ACI11" i="7"/>
  <c r="ACI19" i="7"/>
  <c r="ACI6" i="7" l="1"/>
  <c r="L220" i="15" s="1"/>
  <c r="ACI5" i="7"/>
  <c r="ACJ2" i="7"/>
  <c r="ACI4" i="7"/>
  <c r="ACJ14" i="7"/>
  <c r="ACJ16" i="7"/>
  <c r="ACJ21" i="7"/>
  <c r="ACJ13" i="7"/>
  <c r="ACJ7" i="7"/>
  <c r="ACJ15" i="7"/>
  <c r="ACJ18" i="7"/>
  <c r="ACJ9" i="7"/>
  <c r="ACJ11" i="7"/>
  <c r="ACJ10" i="7"/>
  <c r="ACJ8" i="7"/>
  <c r="ACJ19" i="7"/>
  <c r="ACJ12" i="7"/>
  <c r="ACJ17" i="7"/>
  <c r="ACJ20" i="7"/>
  <c r="ACJ6" i="7" l="1"/>
  <c r="L221" i="15" s="1"/>
  <c r="ACJ5" i="7"/>
  <c r="ACJ4" i="7"/>
  <c r="ACK2" i="7"/>
  <c r="ACK21" i="7"/>
  <c r="ACK7" i="7"/>
  <c r="ACK8" i="7"/>
  <c r="ACK14" i="7"/>
  <c r="ACK9" i="7"/>
  <c r="ACK17" i="7"/>
  <c r="ACK20" i="7"/>
  <c r="ACK16" i="7"/>
  <c r="ACK15" i="7"/>
  <c r="ACK13" i="7"/>
  <c r="ACK11" i="7"/>
  <c r="ACK10" i="7"/>
  <c r="ACK19" i="7"/>
  <c r="ACK12" i="7"/>
  <c r="ACK18" i="7"/>
  <c r="ACK6" i="7" l="1"/>
  <c r="L222" i="15" s="1"/>
  <c r="ACK5" i="7"/>
  <c r="ACL2" i="7"/>
  <c r="ACK4" i="7"/>
  <c r="ACL16" i="7"/>
  <c r="ACL20" i="7"/>
  <c r="ACL7" i="7"/>
  <c r="ACL8" i="7"/>
  <c r="ACL12" i="7"/>
  <c r="ACL21" i="7"/>
  <c r="ACL9" i="7"/>
  <c r="ACL10" i="7"/>
  <c r="ACL17" i="7"/>
  <c r="ACL14" i="7"/>
  <c r="ACL18" i="7"/>
  <c r="ACL19" i="7"/>
  <c r="ACL11" i="7"/>
  <c r="ACL13" i="7"/>
  <c r="ACL15" i="7"/>
  <c r="ACL6" i="7" l="1"/>
  <c r="L223" i="15" s="1"/>
  <c r="ACL5" i="7"/>
  <c r="ACM2" i="7"/>
  <c r="ACL4" i="7"/>
  <c r="ACM11" i="7"/>
  <c r="ACM12" i="7"/>
  <c r="ACM9" i="7"/>
  <c r="ACM19" i="7"/>
  <c r="ACM20" i="7"/>
  <c r="ACM10" i="7"/>
  <c r="ACM18" i="7"/>
  <c r="ACM14" i="7"/>
  <c r="ACM16" i="7"/>
  <c r="ACM8" i="7"/>
  <c r="ACM21" i="7"/>
  <c r="ACM15" i="7"/>
  <c r="ACM13" i="7"/>
  <c r="ACM17" i="7"/>
  <c r="ACM7" i="7"/>
  <c r="ACM6" i="7" l="1"/>
  <c r="L224" i="15" s="1"/>
  <c r="ACM5" i="7"/>
  <c r="ACN2" i="7"/>
  <c r="ACM4" i="7"/>
  <c r="ACN15" i="7"/>
  <c r="ACN8" i="7"/>
  <c r="ACN16" i="7"/>
  <c r="ACN21" i="7"/>
  <c r="ACN12" i="7"/>
  <c r="ACN10" i="7"/>
  <c r="ACN7" i="7"/>
  <c r="ACN11" i="7"/>
  <c r="ACN14" i="7"/>
  <c r="ACN19" i="7"/>
  <c r="ACN17" i="7"/>
  <c r="ACN18" i="7"/>
  <c r="ACN13" i="7"/>
  <c r="ACN9" i="7"/>
  <c r="ACN20" i="7"/>
  <c r="ACN6" i="7" l="1"/>
  <c r="L225" i="15" s="1"/>
  <c r="ACN5" i="7"/>
  <c r="ACO2" i="7"/>
  <c r="ACN4" i="7"/>
  <c r="ACO15" i="7"/>
  <c r="ACO17" i="7"/>
  <c r="ACO10" i="7"/>
  <c r="ACO19" i="7"/>
  <c r="ACO21" i="7"/>
  <c r="ACO12" i="7"/>
  <c r="ACO16" i="7"/>
  <c r="ACO18" i="7"/>
  <c r="ACO11" i="7"/>
  <c r="ACO13" i="7"/>
  <c r="ACO7" i="7"/>
  <c r="ACO9" i="7"/>
  <c r="ACO20" i="7"/>
  <c r="ACO14" i="7"/>
  <c r="ACO8" i="7"/>
  <c r="ACO6" i="7" l="1"/>
  <c r="L226" i="15" s="1"/>
  <c r="ACO5" i="7"/>
  <c r="ACP2" i="7"/>
  <c r="ACO4" i="7"/>
  <c r="ACP11" i="7"/>
  <c r="ACP20" i="7"/>
  <c r="ACP13" i="7"/>
  <c r="ACP10" i="7"/>
  <c r="ACP15" i="7"/>
  <c r="ACP16" i="7"/>
  <c r="ACP7" i="7"/>
  <c r="ACP12" i="7"/>
  <c r="ACP14" i="7"/>
  <c r="ACP19" i="7"/>
  <c r="ACP9" i="7"/>
  <c r="ACP21" i="7"/>
  <c r="ACP17" i="7"/>
  <c r="ACP18" i="7"/>
  <c r="ACP8" i="7"/>
  <c r="ACP6" i="7" l="1"/>
  <c r="ACP5" i="7"/>
  <c r="ACQ2" i="7"/>
  <c r="ACP4" i="7"/>
  <c r="ACQ19" i="7"/>
  <c r="ACQ13" i="7"/>
  <c r="ACQ12" i="7"/>
  <c r="ACQ17" i="7"/>
  <c r="ACQ9" i="7"/>
  <c r="ACQ20" i="7"/>
  <c r="ACQ21" i="7"/>
  <c r="ACQ11" i="7"/>
  <c r="ACQ8" i="7"/>
  <c r="ACQ16" i="7"/>
  <c r="ACQ7" i="7"/>
  <c r="ACQ18" i="7"/>
  <c r="ACQ15" i="7"/>
  <c r="ACQ10" i="7"/>
  <c r="ACQ14" i="7"/>
  <c r="ACQ5" i="7" l="1"/>
  <c r="ACQ4" i="7"/>
  <c r="ACQ6" i="7"/>
  <c r="L241" i="15" s="1"/>
  <c r="ACR2" i="7"/>
  <c r="ACR20" i="7"/>
  <c r="ACR13" i="7"/>
  <c r="ACR14" i="7"/>
  <c r="ACR15" i="7"/>
  <c r="ACR18" i="7"/>
  <c r="ACR19" i="7"/>
  <c r="ACR16" i="7"/>
  <c r="ACR12" i="7"/>
  <c r="ACR10" i="7"/>
  <c r="ACR9" i="7"/>
  <c r="ACR8" i="7"/>
  <c r="ACR7" i="7"/>
  <c r="ACR17" i="7"/>
  <c r="ACR11" i="7"/>
  <c r="ACR21" i="7"/>
  <c r="ACR6" i="7" l="1"/>
  <c r="L242" i="15" s="1"/>
  <c r="ACR5" i="7"/>
  <c r="ACS2" i="7"/>
  <c r="ACR4" i="7"/>
  <c r="ACS7" i="7"/>
  <c r="ACS9" i="7"/>
  <c r="ACS19" i="7"/>
  <c r="ACS12" i="7"/>
  <c r="ACS14" i="7"/>
  <c r="ACS15" i="7"/>
  <c r="ACS17" i="7"/>
  <c r="ACS11" i="7"/>
  <c r="ACS13" i="7"/>
  <c r="ACS20" i="7"/>
  <c r="ACS21" i="7"/>
  <c r="ACS8" i="7"/>
  <c r="ACS10" i="7"/>
  <c r="ACS16" i="7"/>
  <c r="ACS18" i="7"/>
  <c r="ACS6" i="7" l="1"/>
  <c r="L243" i="15" s="1"/>
  <c r="ACS4" i="7"/>
  <c r="ACT2" i="7"/>
  <c r="ACS5" i="7"/>
  <c r="ACT17" i="7"/>
  <c r="ACT9" i="7"/>
  <c r="ACT14" i="7"/>
  <c r="ACT15" i="7"/>
  <c r="ACT13" i="7"/>
  <c r="ACT16" i="7"/>
  <c r="ACT19" i="7"/>
  <c r="ACT11" i="7"/>
  <c r="ACT12" i="7"/>
  <c r="ACT20" i="7"/>
  <c r="ACT10" i="7"/>
  <c r="ACT18" i="7"/>
  <c r="ACT7" i="7"/>
  <c r="ACT21" i="7"/>
  <c r="ACT8" i="7"/>
  <c r="ACT6" i="7" l="1"/>
  <c r="L244" i="15" s="1"/>
  <c r="ACT5" i="7"/>
  <c r="ACU2" i="7"/>
  <c r="ACT4" i="7"/>
  <c r="ACU13" i="7"/>
  <c r="ACU16" i="7"/>
  <c r="ACU10" i="7"/>
  <c r="ACU15" i="7"/>
  <c r="ACU11" i="7"/>
  <c r="ACU20" i="7"/>
  <c r="ACU12" i="7"/>
  <c r="ACU17" i="7"/>
  <c r="ACU19" i="7"/>
  <c r="ACU14" i="7"/>
  <c r="ACU18" i="7"/>
  <c r="ACU7" i="7"/>
  <c r="ACU9" i="7"/>
  <c r="ACU21" i="7"/>
  <c r="ACU8" i="7"/>
  <c r="ACU6" i="7" l="1"/>
  <c r="L245" i="15" s="1"/>
  <c r="ACU5" i="7"/>
  <c r="ACU4" i="7"/>
  <c r="ACV2" i="7"/>
  <c r="ACV17" i="7"/>
  <c r="ACV9" i="7"/>
  <c r="ACV18" i="7"/>
  <c r="ACV19" i="7"/>
  <c r="ACV10" i="7"/>
  <c r="ACV13" i="7"/>
  <c r="ACV21" i="7"/>
  <c r="ACV14" i="7"/>
  <c r="ACV16" i="7"/>
  <c r="ACV12" i="7"/>
  <c r="ACV8" i="7"/>
  <c r="ACV7" i="7"/>
  <c r="ACV11" i="7"/>
  <c r="ACV20" i="7"/>
  <c r="ACV15" i="7"/>
  <c r="ACV6" i="7" l="1"/>
  <c r="L246" i="15" s="1"/>
  <c r="ACW2" i="7"/>
  <c r="ACV5" i="7"/>
  <c r="ACV4" i="7"/>
  <c r="ACW7" i="7"/>
  <c r="ACW15" i="7"/>
  <c r="ACW12" i="7"/>
  <c r="ACW14" i="7"/>
  <c r="ACW21" i="7"/>
  <c r="ACW17" i="7"/>
  <c r="ACW20" i="7"/>
  <c r="ACW10" i="7"/>
  <c r="ACW19" i="7"/>
  <c r="ACW8" i="7"/>
  <c r="ACW11" i="7"/>
  <c r="ACW9" i="7"/>
  <c r="ACW13" i="7"/>
  <c r="ACW18" i="7"/>
  <c r="ACW16" i="7"/>
  <c r="ACW5" i="7" l="1"/>
  <c r="ACW6" i="7"/>
  <c r="L247" i="15" s="1"/>
  <c r="ACW4" i="7"/>
  <c r="ACX2" i="7"/>
  <c r="ACX14" i="7"/>
  <c r="ACX20" i="7"/>
  <c r="ACX19" i="7"/>
  <c r="ACX9" i="7"/>
  <c r="ACX13" i="7"/>
  <c r="ACX8" i="7"/>
  <c r="ACX11" i="7"/>
  <c r="ACX12" i="7"/>
  <c r="ACX16" i="7"/>
  <c r="ACX17" i="7"/>
  <c r="ACX7" i="7"/>
  <c r="ACX18" i="7"/>
  <c r="ACX21" i="7"/>
  <c r="ACX15" i="7"/>
  <c r="ACX10" i="7"/>
  <c r="ACX6" i="7" l="1"/>
  <c r="L248" i="15" s="1"/>
  <c r="ACX5" i="7"/>
  <c r="ACY2" i="7"/>
  <c r="ACX4" i="7"/>
  <c r="ACY15" i="7"/>
  <c r="ACY13" i="7"/>
  <c r="ACY21" i="7"/>
  <c r="ACY9" i="7"/>
  <c r="ACY17" i="7"/>
  <c r="ACY14" i="7"/>
  <c r="ACY16" i="7"/>
  <c r="ACY12" i="7"/>
  <c r="ACY7" i="7"/>
  <c r="ACY8" i="7"/>
  <c r="ACY20" i="7"/>
  <c r="ACY18" i="7"/>
  <c r="ACY19" i="7"/>
  <c r="ACY11" i="7"/>
  <c r="ACY10" i="7"/>
  <c r="ACY5" i="7" l="1"/>
  <c r="ACY4" i="7"/>
  <c r="ACZ2" i="7"/>
  <c r="ACY6" i="7"/>
  <c r="L249" i="15" s="1"/>
  <c r="ACZ13" i="7"/>
  <c r="ACZ20" i="7"/>
  <c r="ACZ21" i="7"/>
  <c r="ACZ11" i="7"/>
  <c r="ACZ15" i="7"/>
  <c r="ACZ19" i="7"/>
  <c r="ACZ9" i="7"/>
  <c r="ACZ10" i="7"/>
  <c r="ACZ18" i="7"/>
  <c r="ACZ16" i="7"/>
  <c r="ACZ8" i="7"/>
  <c r="ACZ17" i="7"/>
  <c r="ACZ14" i="7"/>
  <c r="ACZ7" i="7"/>
  <c r="ACZ12" i="7"/>
  <c r="ACZ6" i="7" l="1"/>
  <c r="L250" i="15" s="1"/>
  <c r="ACZ5" i="7"/>
  <c r="ADA2" i="7"/>
  <c r="ACZ4" i="7"/>
  <c r="ADA8" i="7"/>
  <c r="ADA7" i="7"/>
  <c r="ADA9" i="7"/>
  <c r="ADA12" i="7"/>
  <c r="ADA16" i="7"/>
  <c r="ADA18" i="7"/>
  <c r="ADA10" i="7"/>
  <c r="ADA20" i="7"/>
  <c r="ADA13" i="7"/>
  <c r="ADA21" i="7"/>
  <c r="ADA19" i="7"/>
  <c r="ADA14" i="7"/>
  <c r="ADA11" i="7"/>
  <c r="ADA17" i="7"/>
  <c r="ADA15" i="7"/>
  <c r="ADA6" i="7" l="1"/>
  <c r="ADA5" i="7"/>
  <c r="ADA4" i="7"/>
  <c r="ADB2" i="7"/>
  <c r="ADB19" i="7"/>
  <c r="ADB21" i="7"/>
  <c r="ADB17" i="7"/>
  <c r="ADB9" i="7"/>
  <c r="ADB16" i="7"/>
  <c r="ADB20" i="7"/>
  <c r="ADB10" i="7"/>
  <c r="ADB14" i="7"/>
  <c r="ADB12" i="7"/>
  <c r="ADB15" i="7"/>
  <c r="ADB18" i="7"/>
  <c r="ADB7" i="7"/>
  <c r="ADB13" i="7"/>
  <c r="ADB11" i="7"/>
  <c r="ADB8" i="7"/>
  <c r="ADB5" i="7" l="1"/>
  <c r="ADB4" i="7"/>
  <c r="ADB6" i="7"/>
  <c r="ADC2" i="7"/>
  <c r="ADC18" i="7"/>
  <c r="ADC11" i="7"/>
  <c r="ADC13" i="7"/>
  <c r="ADC19" i="7"/>
  <c r="ADC14" i="7"/>
  <c r="ADC21" i="7"/>
  <c r="ADC15" i="7"/>
  <c r="ADC7" i="7"/>
  <c r="ADC8" i="7"/>
  <c r="ADC17" i="7"/>
  <c r="ADC9" i="7"/>
  <c r="ADC16" i="7"/>
  <c r="ADC20" i="7"/>
  <c r="ADC10" i="7"/>
  <c r="ADC12" i="7"/>
  <c r="ADD2" i="7" l="1"/>
  <c r="ADC6" i="7"/>
  <c r="ADC5" i="7"/>
  <c r="ADC4" i="7"/>
  <c r="ADD7" i="7"/>
  <c r="ADD10" i="7"/>
  <c r="ADD14" i="7"/>
  <c r="ADD9" i="7"/>
  <c r="ADD16" i="7"/>
  <c r="ADD20" i="7"/>
  <c r="ADD17" i="7"/>
  <c r="ADD12" i="7"/>
  <c r="ADD18" i="7"/>
  <c r="ADD13" i="7"/>
  <c r="ADD11" i="7"/>
  <c r="ADD19" i="7"/>
  <c r="ADD8" i="7"/>
  <c r="ADD21" i="7"/>
  <c r="ADD15" i="7"/>
  <c r="ADD5" i="7" l="1"/>
  <c r="ADD4" i="7"/>
  <c r="ADD6" i="7"/>
  <c r="ADE2" i="7"/>
  <c r="ADE12" i="7"/>
  <c r="ADE11" i="7"/>
  <c r="ADE20" i="7"/>
  <c r="ADE7" i="7"/>
  <c r="ADE16" i="7"/>
  <c r="ADE10" i="7"/>
  <c r="ADE13" i="7"/>
  <c r="ADE14" i="7"/>
  <c r="ADE15" i="7"/>
  <c r="ADE21" i="7"/>
  <c r="ADE9" i="7"/>
  <c r="ADE8" i="7"/>
  <c r="ADE19" i="7"/>
  <c r="ADE17" i="7"/>
  <c r="ADE18" i="7"/>
  <c r="ADE5" i="7" l="1"/>
  <c r="ADE4" i="7"/>
  <c r="ADF2" i="7"/>
  <c r="ADE6" i="7"/>
  <c r="ADF10" i="7"/>
  <c r="ADF11" i="7"/>
  <c r="ADF16" i="7"/>
  <c r="ADF17" i="7"/>
  <c r="ADF12" i="7"/>
  <c r="ADF20" i="7"/>
  <c r="ADF13" i="7"/>
  <c r="ADF9" i="7"/>
  <c r="ADF8" i="7"/>
  <c r="ADF21" i="7"/>
  <c r="ADF18" i="7"/>
  <c r="ADF19" i="7"/>
  <c r="ADF14" i="7"/>
  <c r="ADF7" i="7"/>
  <c r="ADF15" i="7"/>
  <c r="ADF6" i="7" l="1"/>
  <c r="ADF4" i="7"/>
  <c r="ADG2" i="7"/>
  <c r="ADF5" i="7"/>
  <c r="ADG8" i="7"/>
  <c r="ADG15" i="7"/>
  <c r="ADG21" i="7"/>
  <c r="ADG9" i="7"/>
  <c r="ADG17" i="7"/>
  <c r="ADG12" i="7"/>
  <c r="ADG20" i="7"/>
  <c r="ADG13" i="7"/>
  <c r="ADG19" i="7"/>
  <c r="ADG7" i="7"/>
  <c r="ADG18" i="7"/>
  <c r="ADG11" i="7"/>
  <c r="ADG16" i="7"/>
  <c r="ADG14" i="7"/>
  <c r="ADG10" i="7"/>
  <c r="ADG5" i="7" l="1"/>
  <c r="ADG4" i="7"/>
  <c r="ADH2" i="7"/>
  <c r="ADG6" i="7"/>
  <c r="ADH11" i="7"/>
  <c r="ADH7" i="7"/>
  <c r="ADH15" i="7"/>
  <c r="ADH9" i="7"/>
  <c r="ADH19" i="7"/>
  <c r="ADH13" i="7"/>
  <c r="ADH18" i="7"/>
  <c r="ADH14" i="7"/>
  <c r="ADH12" i="7"/>
  <c r="ADH21" i="7"/>
  <c r="ADH17" i="7"/>
  <c r="ADH8" i="7"/>
  <c r="ADH16" i="7"/>
  <c r="ADH10" i="7"/>
  <c r="ADH20" i="7"/>
  <c r="ADH5" i="7" l="1"/>
  <c r="ADH4" i="7"/>
  <c r="ADI2" i="7"/>
  <c r="ADH6" i="7"/>
  <c r="ADI16" i="7"/>
  <c r="ADI8" i="7"/>
  <c r="ADI7" i="7"/>
  <c r="ADI9" i="7"/>
  <c r="ADI12" i="7"/>
  <c r="ADI13" i="7"/>
  <c r="ADI15" i="7"/>
  <c r="ADI14" i="7"/>
  <c r="ADI21" i="7"/>
  <c r="ADI10" i="7"/>
  <c r="ADI11" i="7"/>
  <c r="ADI19" i="7"/>
  <c r="ADI17" i="7"/>
  <c r="ADI18" i="7"/>
  <c r="ADI20" i="7"/>
  <c r="ADI5" i="7" l="1"/>
  <c r="ADI4" i="7"/>
  <c r="ADJ2" i="7"/>
  <c r="ADI6" i="7"/>
  <c r="ADJ15" i="7"/>
  <c r="ADJ16" i="7"/>
  <c r="ADJ17" i="7"/>
  <c r="ADJ10" i="7"/>
  <c r="ADJ8" i="7"/>
  <c r="ADJ9" i="7"/>
  <c r="ADJ7" i="7"/>
  <c r="ADJ21" i="7"/>
  <c r="ADJ18" i="7"/>
  <c r="ADJ14" i="7"/>
  <c r="ADJ20" i="7"/>
  <c r="ADJ13" i="7"/>
  <c r="ADJ11" i="7"/>
  <c r="ADJ19" i="7"/>
  <c r="ADJ12" i="7"/>
  <c r="ADJ5" i="7" l="1"/>
  <c r="ADJ4" i="7"/>
  <c r="ADJ6" i="7"/>
  <c r="ADK2" i="7"/>
  <c r="ADK16" i="7"/>
  <c r="ADK7" i="7"/>
  <c r="ADK17" i="7"/>
  <c r="ADK12" i="7"/>
  <c r="ADK19" i="7"/>
  <c r="ADK13" i="7"/>
  <c r="ADK14" i="7"/>
  <c r="ADK21" i="7"/>
  <c r="ADK20" i="7"/>
  <c r="ADK11" i="7"/>
  <c r="ADK9" i="7"/>
  <c r="ADK15" i="7"/>
  <c r="ADK8" i="7"/>
  <c r="ADK18" i="7"/>
  <c r="ADK10" i="7"/>
  <c r="ADK5" i="7" l="1"/>
  <c r="ADK4" i="7"/>
  <c r="ADK6" i="7"/>
  <c r="ADL2" i="7"/>
  <c r="ADL8" i="7"/>
  <c r="ADL17" i="7"/>
  <c r="ADL15" i="7"/>
  <c r="ADL11" i="7"/>
  <c r="ADL16" i="7"/>
  <c r="ADL19" i="7"/>
  <c r="ADL18" i="7"/>
  <c r="ADL10" i="7"/>
  <c r="ADL12" i="7"/>
  <c r="ADL14" i="7"/>
  <c r="ADL20" i="7"/>
  <c r="ADL9" i="7"/>
  <c r="ADL13" i="7"/>
  <c r="ADL21" i="7"/>
  <c r="ADL7" i="7"/>
  <c r="ADL5" i="7" l="1"/>
  <c r="ADL4" i="7"/>
  <c r="ADL6" i="7"/>
  <c r="ADM2" i="7"/>
  <c r="ADM16" i="7"/>
  <c r="ADM15" i="7"/>
  <c r="ADM18" i="7"/>
  <c r="ADM8" i="7"/>
  <c r="ADM17" i="7"/>
  <c r="ADM10" i="7"/>
  <c r="ADM14" i="7"/>
  <c r="ADM20" i="7"/>
  <c r="ADM19" i="7"/>
  <c r="ADM21" i="7"/>
  <c r="ADM11" i="7"/>
  <c r="ADM13" i="7"/>
  <c r="ADM7" i="7"/>
  <c r="ADM9" i="7"/>
  <c r="ADM12" i="7"/>
  <c r="ADM5" i="7" l="1"/>
  <c r="ADM4" i="7"/>
  <c r="ADN2" i="7"/>
  <c r="ADM6" i="7"/>
  <c r="ADN21" i="7"/>
  <c r="ADN10" i="7"/>
  <c r="ADN16" i="7"/>
  <c r="ADN9" i="7"/>
  <c r="ADN11" i="7"/>
  <c r="ADN13" i="7"/>
  <c r="ADN17" i="7"/>
  <c r="ADN12" i="7"/>
  <c r="ADN19" i="7"/>
  <c r="ADN20" i="7"/>
  <c r="ADN15" i="7"/>
  <c r="ADN14" i="7"/>
  <c r="ADN7" i="7"/>
  <c r="ADN8" i="7"/>
  <c r="ADN18" i="7"/>
  <c r="ADN5" i="7" l="1"/>
  <c r="ADN4" i="7"/>
  <c r="ADN6" i="7"/>
  <c r="ADO2" i="7"/>
  <c r="ADO9" i="7"/>
  <c r="ADO10" i="7"/>
  <c r="ADO21" i="7"/>
  <c r="ADO17" i="7"/>
  <c r="ADO19" i="7"/>
  <c r="ADO20" i="7"/>
  <c r="ADO18" i="7"/>
  <c r="ADO11" i="7"/>
  <c r="ADO8" i="7"/>
  <c r="ADO15" i="7"/>
  <c r="ADO14" i="7"/>
  <c r="ADO12" i="7"/>
  <c r="ADO16" i="7"/>
  <c r="ADO13" i="7"/>
  <c r="ADO7" i="7"/>
  <c r="ADO5" i="7" l="1"/>
  <c r="ADO4" i="7"/>
  <c r="ADO6" i="7"/>
  <c r="ADP2" i="7"/>
  <c r="ADP14" i="7"/>
  <c r="ADP16" i="7"/>
  <c r="ADP7" i="7"/>
  <c r="ADP17" i="7"/>
  <c r="ADP21" i="7"/>
  <c r="ADP10" i="7"/>
  <c r="ADP20" i="7"/>
  <c r="ADP19" i="7"/>
  <c r="ADP12" i="7"/>
  <c r="ADP9" i="7"/>
  <c r="ADP11" i="7"/>
  <c r="ADP13" i="7"/>
  <c r="ADP18" i="7"/>
  <c r="ADP8" i="7"/>
  <c r="ADP15" i="7"/>
  <c r="ADP5" i="7" l="1"/>
  <c r="ADP4" i="7"/>
  <c r="ADP6" i="7"/>
  <c r="ADQ2" i="7"/>
  <c r="ADQ18" i="7"/>
  <c r="ADQ16" i="7"/>
  <c r="ADQ20" i="7"/>
  <c r="ADQ12" i="7"/>
  <c r="ADQ9" i="7"/>
  <c r="ADQ10" i="7"/>
  <c r="ADQ19" i="7"/>
  <c r="ADQ21" i="7"/>
  <c r="ADQ8" i="7"/>
  <c r="ADQ17" i="7"/>
  <c r="ADQ14" i="7"/>
  <c r="ADQ13" i="7"/>
  <c r="ADQ15" i="7"/>
  <c r="ADQ11" i="7"/>
  <c r="ADQ7" i="7"/>
  <c r="ADQ5" i="7" l="1"/>
  <c r="ADQ4" i="7"/>
  <c r="ADQ6" i="7"/>
  <c r="ADR2" i="7"/>
  <c r="ADR8" i="7"/>
  <c r="ADR10" i="7"/>
  <c r="ADR18" i="7"/>
  <c r="ADR9" i="7"/>
  <c r="ADR20" i="7"/>
  <c r="ADR7" i="7"/>
  <c r="ADR21" i="7"/>
  <c r="ADR17" i="7"/>
  <c r="ADR16" i="7"/>
  <c r="ADR12" i="7"/>
  <c r="ADR11" i="7"/>
  <c r="ADR13" i="7"/>
  <c r="ADR19" i="7"/>
  <c r="ADR14" i="7"/>
  <c r="ADR15" i="7"/>
  <c r="ADR5" i="7" l="1"/>
  <c r="ADR4" i="7"/>
  <c r="ADR6" i="7"/>
  <c r="ADS2" i="7"/>
  <c r="ADS11" i="7"/>
  <c r="ADS8" i="7"/>
  <c r="ADS17" i="7"/>
  <c r="ADS18" i="7"/>
  <c r="ADS9" i="7"/>
  <c r="ADS21" i="7"/>
  <c r="ADS13" i="7"/>
  <c r="ADS10" i="7"/>
  <c r="ADS14" i="7"/>
  <c r="ADS19" i="7"/>
  <c r="ADS7" i="7"/>
  <c r="ADS15" i="7"/>
  <c r="ADS16" i="7"/>
  <c r="ADS20" i="7"/>
  <c r="ADS12" i="7"/>
  <c r="ADS5" i="7" l="1"/>
  <c r="ADS4" i="7"/>
  <c r="ADS6" i="7"/>
  <c r="ADT2" i="7"/>
  <c r="ADT17" i="7"/>
  <c r="ADT15" i="7"/>
  <c r="ADT19" i="7"/>
  <c r="ADT7" i="7"/>
  <c r="ADT14" i="7"/>
  <c r="ADT20" i="7"/>
  <c r="ADT11" i="7"/>
  <c r="ADT13" i="7"/>
  <c r="ADT10" i="7"/>
  <c r="ADT8" i="7"/>
  <c r="ADT16" i="7"/>
  <c r="ADT9" i="7"/>
  <c r="ADT12" i="7"/>
  <c r="ADT18" i="7"/>
  <c r="ADT21" i="7"/>
  <c r="ADT5" i="7" l="1"/>
  <c r="ADT4" i="7"/>
  <c r="ADT6" i="7"/>
  <c r="ADU2" i="7"/>
  <c r="ADU11" i="7"/>
  <c r="ADU15" i="7"/>
  <c r="ADU12" i="7"/>
  <c r="ADU10" i="7"/>
  <c r="ADU20" i="7"/>
  <c r="ADU19" i="7"/>
  <c r="ADU14" i="7"/>
  <c r="ADU18" i="7"/>
  <c r="ADU16" i="7"/>
  <c r="ADU9" i="7"/>
  <c r="ADU21" i="7"/>
  <c r="ADU13" i="7"/>
  <c r="ADU8" i="7"/>
  <c r="ADU17" i="7"/>
  <c r="ADU7" i="7"/>
  <c r="ADU5" i="7" l="1"/>
  <c r="ADU4" i="7"/>
  <c r="ADV2" i="7"/>
  <c r="ADU6" i="7"/>
  <c r="ADV9" i="7"/>
  <c r="ADV14" i="7"/>
  <c r="ADV11" i="7"/>
  <c r="ADV21" i="7"/>
  <c r="ADV19" i="7"/>
  <c r="ADV10" i="7"/>
  <c r="ADV8" i="7"/>
  <c r="ADV20" i="7"/>
  <c r="ADV15" i="7"/>
  <c r="ADV17" i="7"/>
  <c r="ADV7" i="7"/>
  <c r="ADV16" i="7"/>
  <c r="ADV13" i="7"/>
  <c r="ADV12" i="7"/>
  <c r="ADV18" i="7"/>
  <c r="ADV5" i="7" l="1"/>
  <c r="ADV4" i="7"/>
  <c r="ADW2" i="7"/>
  <c r="ADV6" i="7"/>
  <c r="ADW14" i="7"/>
  <c r="ADW16" i="7"/>
  <c r="ADW12" i="7"/>
  <c r="ADW21" i="7"/>
  <c r="ADW17" i="7"/>
  <c r="ADW20" i="7"/>
  <c r="ADW19" i="7"/>
  <c r="ADW18" i="7"/>
  <c r="ADW7" i="7"/>
  <c r="ADW11" i="7"/>
  <c r="ADW8" i="7"/>
  <c r="ADW15" i="7"/>
  <c r="ADW10" i="7"/>
  <c r="ADW9" i="7"/>
  <c r="ADW13" i="7"/>
  <c r="ADW5" i="7" l="1"/>
  <c r="ADW4" i="7"/>
  <c r="ADW6" i="7"/>
  <c r="ADX2" i="7"/>
  <c r="ADX18" i="7"/>
  <c r="ADX9" i="7"/>
  <c r="ADX10" i="7"/>
  <c r="ADX16" i="7"/>
  <c r="ADX13" i="7"/>
  <c r="ADX7" i="7"/>
  <c r="ADX11" i="7"/>
  <c r="ADX15" i="7"/>
  <c r="ADX14" i="7"/>
  <c r="ADX21" i="7"/>
  <c r="ADX12" i="7"/>
  <c r="ADX17" i="7"/>
  <c r="ADX20" i="7"/>
  <c r="ADX8" i="7"/>
  <c r="ADX19" i="7"/>
  <c r="ADX5" i="7" l="1"/>
  <c r="ADX4" i="7"/>
  <c r="ADX6" i="7"/>
  <c r="ADY2" i="7"/>
  <c r="ADY16" i="7"/>
  <c r="ADY21" i="7"/>
  <c r="ADY10" i="7"/>
  <c r="ADY15" i="7"/>
  <c r="ADY12" i="7"/>
  <c r="ADY7" i="7"/>
  <c r="ADY13" i="7"/>
  <c r="ADY17" i="7"/>
  <c r="ADY14" i="7"/>
  <c r="ADY18" i="7"/>
  <c r="ADY8" i="7"/>
  <c r="ADY11" i="7"/>
  <c r="ADY9" i="7"/>
  <c r="ADY20" i="7"/>
  <c r="ADY19" i="7"/>
  <c r="ADY5" i="7" l="1"/>
  <c r="ADY4" i="7"/>
  <c r="ADY6" i="7"/>
  <c r="ADZ2" i="7"/>
  <c r="ADZ10" i="7"/>
  <c r="ADZ8" i="7"/>
  <c r="ADZ17" i="7"/>
  <c r="ADZ20" i="7"/>
  <c r="ADZ9" i="7"/>
  <c r="ADZ19" i="7"/>
  <c r="ADZ12" i="7"/>
  <c r="ADZ7" i="7"/>
  <c r="ADZ21" i="7"/>
  <c r="ADZ15" i="7"/>
  <c r="ADZ16" i="7"/>
  <c r="ADZ13" i="7"/>
  <c r="ADZ11" i="7"/>
  <c r="ADZ14" i="7"/>
  <c r="ADZ18" i="7"/>
  <c r="ADZ5" i="7" l="1"/>
  <c r="ADZ4" i="7"/>
  <c r="ADZ6" i="7"/>
  <c r="AEA2" i="7"/>
  <c r="AEA20" i="7"/>
  <c r="AEA7" i="7"/>
  <c r="AEA16" i="7"/>
  <c r="AEA8" i="7"/>
  <c r="AEA14" i="7"/>
  <c r="AEA17" i="7"/>
  <c r="AEA15" i="7"/>
  <c r="AEA12" i="7"/>
  <c r="AEA9" i="7"/>
  <c r="AEA11" i="7"/>
  <c r="AEA13" i="7"/>
  <c r="AEA21" i="7"/>
  <c r="AEA10" i="7"/>
  <c r="AEA18" i="7"/>
  <c r="AEA19" i="7"/>
  <c r="AEA5" i="7" l="1"/>
  <c r="AEA4" i="7"/>
  <c r="AEA6" i="7"/>
  <c r="AEB2" i="7"/>
  <c r="AEB8" i="7"/>
  <c r="AEB9" i="7"/>
  <c r="AEB16" i="7"/>
  <c r="AEB21" i="7"/>
  <c r="AEB7" i="7"/>
  <c r="AEB15" i="7"/>
  <c r="AEB11" i="7"/>
  <c r="AEB20" i="7"/>
  <c r="AEB18" i="7"/>
  <c r="AEB12" i="7"/>
  <c r="AEB13" i="7"/>
  <c r="AEB17" i="7"/>
  <c r="AEB10" i="7"/>
  <c r="AEB14" i="7"/>
  <c r="AEB19" i="7"/>
  <c r="AEB5" i="7" l="1"/>
  <c r="AEB4" i="7"/>
  <c r="AEB6" i="7"/>
  <c r="AEC2" i="7"/>
  <c r="AEC8" i="7"/>
  <c r="AEC18" i="7"/>
  <c r="AEC19" i="7"/>
  <c r="AEC17" i="7"/>
  <c r="AEC9" i="7"/>
  <c r="AEC13" i="7"/>
  <c r="AEC20" i="7"/>
  <c r="AEC11" i="7"/>
  <c r="AEC15" i="7"/>
  <c r="AEC12" i="7"/>
  <c r="AEC16" i="7"/>
  <c r="AEC21" i="7"/>
  <c r="AEC14" i="7"/>
  <c r="AEC7" i="7"/>
  <c r="AEC10" i="7"/>
  <c r="AEC5" i="7" l="1"/>
  <c r="AEC4" i="7"/>
  <c r="AEC6" i="7"/>
  <c r="AED2" i="7"/>
  <c r="AED21" i="7"/>
  <c r="AED10" i="7"/>
  <c r="AED17" i="7"/>
  <c r="AED20" i="7"/>
  <c r="AED15" i="7"/>
  <c r="AED12" i="7"/>
  <c r="AED13" i="7"/>
  <c r="AED7" i="7"/>
  <c r="AED11" i="7"/>
  <c r="AED18" i="7"/>
  <c r="AED14" i="7"/>
  <c r="AED9" i="7"/>
  <c r="AED16" i="7"/>
  <c r="AED8" i="7"/>
  <c r="AED19" i="7"/>
  <c r="AED5" i="7" l="1"/>
  <c r="AED4" i="7"/>
  <c r="AED6" i="7"/>
  <c r="AEE2" i="7"/>
  <c r="AEE19" i="7"/>
  <c r="AEE21" i="7"/>
  <c r="AEE9" i="7"/>
  <c r="AEE12" i="7"/>
  <c r="AEE17" i="7"/>
  <c r="AEE7" i="7"/>
  <c r="AEE10" i="7"/>
  <c r="AEE15" i="7"/>
  <c r="AEE18" i="7"/>
  <c r="AEE14" i="7"/>
  <c r="AEE16" i="7"/>
  <c r="AEE11" i="7"/>
  <c r="AEE20" i="7"/>
  <c r="AEE13" i="7"/>
  <c r="AEE8" i="7"/>
  <c r="AEE5" i="7" l="1"/>
  <c r="AEE4" i="7"/>
  <c r="AEE6" i="7"/>
  <c r="AEF2" i="7"/>
  <c r="AEF9" i="7"/>
  <c r="AEF19" i="7"/>
  <c r="AEF18" i="7"/>
  <c r="AEF7" i="7"/>
  <c r="AEF20" i="7"/>
  <c r="AEF16" i="7"/>
  <c r="AEF10" i="7"/>
  <c r="AEF17" i="7"/>
  <c r="AEF15" i="7"/>
  <c r="AEF12" i="7"/>
  <c r="AEF11" i="7"/>
  <c r="AEF21" i="7"/>
  <c r="AEF8" i="7"/>
  <c r="AEF13" i="7"/>
  <c r="AEF14" i="7"/>
  <c r="AEF5" i="7" l="1"/>
  <c r="AEF4" i="7"/>
  <c r="AEF6" i="7"/>
  <c r="AEG2" i="7"/>
  <c r="AEG16" i="7"/>
  <c r="AEG14" i="7"/>
  <c r="AEG12" i="7"/>
  <c r="AEG10" i="7"/>
  <c r="AEG20" i="7"/>
  <c r="AEG11" i="7"/>
  <c r="AEG15" i="7"/>
  <c r="AEG18" i="7"/>
  <c r="AEG19" i="7"/>
  <c r="AEG7" i="7"/>
  <c r="AEG8" i="7"/>
  <c r="AEG17" i="7"/>
  <c r="AEG9" i="7"/>
  <c r="AEG13" i="7"/>
  <c r="AEG21" i="7"/>
  <c r="AEG5" i="7" l="1"/>
  <c r="AEG4" i="7"/>
  <c r="AEG6" i="7"/>
  <c r="AEH2" i="7"/>
  <c r="AEH16" i="7"/>
  <c r="AEH12" i="7"/>
  <c r="AEH19" i="7"/>
  <c r="AEH18" i="7"/>
  <c r="AEH15" i="7"/>
  <c r="AEH10" i="7"/>
  <c r="AEH21" i="7"/>
  <c r="AEH20" i="7"/>
  <c r="AEH13" i="7"/>
  <c r="AEH11" i="7"/>
  <c r="AEH7" i="7"/>
  <c r="AEH17" i="7"/>
  <c r="AEH9" i="7"/>
  <c r="AEH8" i="7"/>
  <c r="AEH14" i="7"/>
  <c r="AEH5" i="7" l="1"/>
  <c r="AEH4" i="7"/>
  <c r="AEH6" i="7"/>
  <c r="AEI2" i="7"/>
  <c r="AEI12" i="7"/>
  <c r="AEI17" i="7"/>
  <c r="AEI13" i="7"/>
  <c r="AEI10" i="7"/>
  <c r="AEI18" i="7"/>
  <c r="AEI14" i="7"/>
  <c r="AEI21" i="7"/>
  <c r="AEI9" i="7"/>
  <c r="AEI8" i="7"/>
  <c r="AEI16" i="7"/>
  <c r="AEI19" i="7"/>
  <c r="AEI15" i="7"/>
  <c r="AEI20" i="7"/>
  <c r="AEI7" i="7"/>
  <c r="AEI11" i="7"/>
  <c r="AEI5" i="7" l="1"/>
  <c r="AEI4" i="7"/>
  <c r="AEJ2" i="7"/>
  <c r="AEI6" i="7"/>
  <c r="AEJ13" i="7"/>
  <c r="AEJ16" i="7"/>
  <c r="AEJ12" i="7"/>
  <c r="AEJ15" i="7"/>
  <c r="AEJ7" i="7"/>
  <c r="AEJ20" i="7"/>
  <c r="AEJ19" i="7"/>
  <c r="AEJ17" i="7"/>
  <c r="AEJ18" i="7"/>
  <c r="AEJ10" i="7"/>
  <c r="AEJ8" i="7"/>
  <c r="AEJ14" i="7"/>
  <c r="AEJ11" i="7"/>
  <c r="AEJ9" i="7"/>
  <c r="AEJ21" i="7"/>
  <c r="AEJ5" i="7" l="1"/>
  <c r="AEJ4" i="7"/>
  <c r="AEJ6" i="7"/>
  <c r="AEK2" i="7"/>
  <c r="AEK20" i="7"/>
  <c r="AEK21" i="7"/>
  <c r="AEK19" i="7"/>
  <c r="AEK9" i="7"/>
  <c r="AEK11" i="7"/>
  <c r="AEK12" i="7"/>
  <c r="AEK18" i="7"/>
  <c r="AEK10" i="7"/>
  <c r="AEK17" i="7"/>
  <c r="AEK7" i="7"/>
  <c r="AEK14" i="7"/>
  <c r="AEK16" i="7"/>
  <c r="AEK13" i="7"/>
  <c r="AEK15" i="7"/>
  <c r="AEK8" i="7"/>
  <c r="AEK5" i="7" l="1"/>
  <c r="AEK4" i="7"/>
  <c r="AEK6" i="7"/>
  <c r="AEL2" i="7"/>
  <c r="AEL7" i="7"/>
  <c r="AEL15" i="7"/>
  <c r="AEL12" i="7"/>
  <c r="AEL20" i="7"/>
  <c r="AEL14" i="7"/>
  <c r="AEL16" i="7"/>
  <c r="AEL17" i="7"/>
  <c r="AEL8" i="7"/>
  <c r="AEL9" i="7"/>
  <c r="AEL21" i="7"/>
  <c r="AEL19" i="7"/>
  <c r="AEL11" i="7"/>
  <c r="AEL18" i="7"/>
  <c r="AEL10" i="7"/>
  <c r="AEL13" i="7"/>
  <c r="AEL5" i="7" l="1"/>
  <c r="AEL4" i="7"/>
  <c r="AEL6" i="7"/>
  <c r="AEM2" i="7"/>
  <c r="AEM21" i="7"/>
  <c r="AEM19" i="7"/>
  <c r="AEM20" i="7"/>
  <c r="AEM17" i="7"/>
  <c r="AEM14" i="7"/>
  <c r="AEM9" i="7"/>
  <c r="AEM11" i="7"/>
  <c r="AEM16" i="7"/>
  <c r="AEM18" i="7"/>
  <c r="AEM10" i="7"/>
  <c r="AEM12" i="7"/>
  <c r="AEM15" i="7"/>
  <c r="AEM7" i="7"/>
  <c r="AEM8" i="7"/>
  <c r="AEM13" i="7"/>
  <c r="AEM5" i="7" l="1"/>
  <c r="AEM4" i="7"/>
  <c r="AEM6" i="7"/>
  <c r="AEN2" i="7"/>
  <c r="AEN21" i="7"/>
  <c r="AEN9" i="7"/>
  <c r="AEN8" i="7"/>
  <c r="AEN16" i="7"/>
  <c r="AEN15" i="7"/>
  <c r="AEN7" i="7"/>
  <c r="AEN10" i="7"/>
  <c r="AEN18" i="7"/>
  <c r="AEN20" i="7"/>
  <c r="AEN17" i="7"/>
  <c r="AEN14" i="7"/>
  <c r="AEN11" i="7"/>
  <c r="AEN19" i="7"/>
  <c r="AEN13" i="7"/>
  <c r="AEN12" i="7"/>
  <c r="AEN5" i="7" l="1"/>
  <c r="AEN4" i="7"/>
  <c r="AEO2" i="7"/>
  <c r="AEN6" i="7"/>
  <c r="AEO8" i="7"/>
  <c r="AEO19" i="7"/>
  <c r="AEO15" i="7"/>
  <c r="AEO18" i="7"/>
  <c r="AEO7" i="7"/>
  <c r="AEO12" i="7"/>
  <c r="AEO11" i="7"/>
  <c r="AEO17" i="7"/>
  <c r="AEO13" i="7"/>
  <c r="AEO10" i="7"/>
  <c r="AEO14" i="7"/>
  <c r="AEO21" i="7"/>
  <c r="AEO9" i="7"/>
  <c r="AEO20" i="7"/>
  <c r="AEO16" i="7"/>
  <c r="AEO5" i="7" l="1"/>
  <c r="AEO4" i="7"/>
  <c r="AEO6" i="7"/>
  <c r="AEP2" i="7"/>
  <c r="AEP18" i="7"/>
  <c r="AEP7" i="7"/>
  <c r="AEP14" i="7"/>
  <c r="AEP13" i="7"/>
  <c r="AEP9" i="7"/>
  <c r="AEP20" i="7"/>
  <c r="AEP11" i="7"/>
  <c r="AEP8" i="7"/>
  <c r="AEP17" i="7"/>
  <c r="AEP19" i="7"/>
  <c r="AEP21" i="7"/>
  <c r="AEP16" i="7"/>
  <c r="AEP10" i="7"/>
  <c r="AEP15" i="7"/>
  <c r="AEP12" i="7"/>
  <c r="AEP5" i="7" l="1"/>
  <c r="AEP4" i="7"/>
  <c r="AEP6" i="7"/>
  <c r="AEQ2" i="7"/>
  <c r="AEQ9" i="7"/>
  <c r="AEQ17" i="7"/>
  <c r="AEQ10" i="7"/>
  <c r="AEQ19" i="7"/>
  <c r="AEQ14" i="7"/>
  <c r="AEQ16" i="7"/>
  <c r="AEQ8" i="7"/>
  <c r="AEQ12" i="7"/>
  <c r="AEQ15" i="7"/>
  <c r="AEQ21" i="7"/>
  <c r="AEQ18" i="7"/>
  <c r="AEQ7" i="7"/>
  <c r="AEQ13" i="7"/>
  <c r="AEQ11" i="7"/>
  <c r="AEQ20" i="7"/>
  <c r="AEQ5" i="7" l="1"/>
  <c r="AEQ4" i="7"/>
  <c r="AEQ6" i="7"/>
  <c r="AER2" i="7"/>
  <c r="AER10" i="7"/>
  <c r="AER9" i="7"/>
  <c r="AER16" i="7"/>
  <c r="AER7" i="7"/>
  <c r="AER19" i="7"/>
  <c r="AER21" i="7"/>
  <c r="AER15" i="7"/>
  <c r="AER17" i="7"/>
  <c r="AER11" i="7"/>
  <c r="AER20" i="7"/>
  <c r="AER13" i="7"/>
  <c r="AER14" i="7"/>
  <c r="AER8" i="7"/>
  <c r="AER12" i="7"/>
  <c r="AER18" i="7"/>
  <c r="AER5" i="7" l="1"/>
  <c r="AER4" i="7"/>
  <c r="AES2" i="7"/>
  <c r="AER6" i="7"/>
  <c r="AES12" i="7"/>
  <c r="AES13" i="7"/>
  <c r="AES21" i="7"/>
  <c r="AES10" i="7"/>
  <c r="AES7" i="7"/>
  <c r="AES14" i="7"/>
  <c r="AES16" i="7"/>
  <c r="AES11" i="7"/>
  <c r="AES9" i="7"/>
  <c r="AES8" i="7"/>
  <c r="AES17" i="7"/>
  <c r="AES15" i="7"/>
  <c r="AES19" i="7"/>
  <c r="AES20" i="7"/>
  <c r="AES18" i="7"/>
  <c r="AES5" i="7" l="1"/>
  <c r="AES4" i="7"/>
  <c r="AET2" i="7"/>
  <c r="AES6" i="7"/>
  <c r="AET9" i="7"/>
  <c r="AET20" i="7"/>
  <c r="AET12" i="7"/>
  <c r="AET19" i="7"/>
  <c r="AET21" i="7"/>
  <c r="AET11" i="7"/>
  <c r="AET14" i="7"/>
  <c r="AET13" i="7"/>
  <c r="AET8" i="7"/>
  <c r="AET18" i="7"/>
  <c r="AET7" i="7"/>
  <c r="AET17" i="7"/>
  <c r="AET10" i="7"/>
  <c r="AET15" i="7"/>
  <c r="AET16" i="7"/>
  <c r="AET5" i="7" l="1"/>
  <c r="AET4" i="7"/>
  <c r="AET6" i="7"/>
  <c r="AEU2" i="7"/>
  <c r="AEU16" i="7"/>
  <c r="AEU13" i="7"/>
  <c r="AEU18" i="7"/>
  <c r="AEU14" i="7"/>
  <c r="AEU10" i="7"/>
  <c r="AEU20" i="7"/>
  <c r="AEU12" i="7"/>
  <c r="AEU21" i="7"/>
  <c r="AEU7" i="7"/>
  <c r="AEU8" i="7"/>
  <c r="AEU19" i="7"/>
  <c r="AEU9" i="7"/>
  <c r="AEU11" i="7"/>
  <c r="AEU17" i="7"/>
  <c r="AEU15" i="7"/>
  <c r="AEU5" i="7" l="1"/>
  <c r="AEU4" i="7"/>
  <c r="AEU6" i="7"/>
  <c r="AEV2" i="7"/>
  <c r="AEV14" i="7"/>
  <c r="AEV17" i="7"/>
  <c r="AEV7" i="7"/>
  <c r="AEV11" i="7"/>
  <c r="AEV9" i="7"/>
  <c r="AEV16" i="7"/>
  <c r="AEV8" i="7"/>
  <c r="AEV10" i="7"/>
  <c r="AEV12" i="7"/>
  <c r="AEV15" i="7"/>
  <c r="AEV21" i="7"/>
  <c r="AEV13" i="7"/>
  <c r="AEV20" i="7"/>
  <c r="AEV18" i="7"/>
  <c r="AEV19" i="7"/>
  <c r="AEV5" i="7" l="1"/>
  <c r="AEV4" i="7"/>
  <c r="AEV6" i="7"/>
  <c r="AEW2" i="7"/>
  <c r="AEW19" i="7"/>
  <c r="AEW10" i="7"/>
  <c r="AEW9" i="7"/>
  <c r="AEW15" i="7"/>
  <c r="AEW12" i="7"/>
  <c r="AEW14" i="7"/>
  <c r="AEW18" i="7"/>
  <c r="AEW8" i="7"/>
  <c r="AEW7" i="7"/>
  <c r="AEW13" i="7"/>
  <c r="AEW20" i="7"/>
  <c r="AEW17" i="7"/>
  <c r="AEW11" i="7"/>
  <c r="AEW21" i="7"/>
  <c r="AEW16" i="7"/>
  <c r="AEW5" i="7" l="1"/>
  <c r="AEW4" i="7"/>
  <c r="AEW6" i="7"/>
  <c r="AEX2" i="7"/>
  <c r="AEX7" i="7"/>
  <c r="AEX18" i="7"/>
  <c r="AEX16" i="7"/>
  <c r="AEX20" i="7"/>
  <c r="AEX21" i="7"/>
  <c r="AEX14" i="7"/>
  <c r="AEX11" i="7"/>
  <c r="AEX13" i="7"/>
  <c r="AEX17" i="7"/>
  <c r="AEX8" i="7"/>
  <c r="AEX19" i="7"/>
  <c r="AEX9" i="7"/>
  <c r="AEX10" i="7"/>
  <c r="AEX12" i="7"/>
  <c r="AEX15" i="7"/>
  <c r="AEX5" i="7" l="1"/>
  <c r="AEX4" i="7"/>
  <c r="AEX6" i="7"/>
  <c r="AEY2" i="7"/>
  <c r="AEY21" i="7"/>
  <c r="AEY9" i="7"/>
  <c r="AEY12" i="7"/>
  <c r="AEY14" i="7"/>
  <c r="AEY13" i="7"/>
  <c r="AEY7" i="7"/>
  <c r="AEY18" i="7"/>
  <c r="AEY16" i="7"/>
  <c r="AEY19" i="7"/>
  <c r="AEY17" i="7"/>
  <c r="AEY10" i="7"/>
  <c r="AEY15" i="7"/>
  <c r="AEY8" i="7"/>
  <c r="AEY11" i="7"/>
  <c r="AEY20" i="7"/>
  <c r="AEY5" i="7" l="1"/>
  <c r="AEY4" i="7"/>
  <c r="AEY6" i="7"/>
  <c r="AEZ2" i="7"/>
  <c r="AEZ19" i="7"/>
  <c r="AEZ16" i="7"/>
  <c r="AEZ17" i="7"/>
  <c r="AEZ13" i="7"/>
  <c r="AEZ8" i="7"/>
  <c r="AEZ20" i="7"/>
  <c r="AEZ15" i="7"/>
  <c r="AEZ10" i="7"/>
  <c r="AEZ11" i="7"/>
  <c r="AEZ12" i="7"/>
  <c r="AEZ21" i="7"/>
  <c r="AEZ14" i="7"/>
  <c r="AEZ7" i="7"/>
  <c r="AEZ9" i="7"/>
  <c r="AEZ18" i="7"/>
  <c r="AEZ5" i="7" l="1"/>
  <c r="AEZ4" i="7"/>
  <c r="AEZ6" i="7"/>
  <c r="AFA2" i="7"/>
  <c r="AFA10" i="7"/>
  <c r="AFA9" i="7"/>
  <c r="AFA12" i="7"/>
  <c r="AFA17" i="7"/>
  <c r="AFA18" i="7"/>
  <c r="AFA21" i="7"/>
  <c r="AFA16" i="7"/>
  <c r="AFA7" i="7"/>
  <c r="AFA20" i="7"/>
  <c r="AFA13" i="7"/>
  <c r="AFA14" i="7"/>
  <c r="AFA15" i="7"/>
  <c r="AFA19" i="7"/>
  <c r="AFA11" i="7"/>
  <c r="AFA8" i="7"/>
  <c r="AFA5" i="7" l="1"/>
  <c r="AFA4" i="7"/>
  <c r="AFA6" i="7"/>
  <c r="AFB2" i="7"/>
  <c r="AFB10" i="7"/>
  <c r="AFB17" i="7"/>
  <c r="AFB21" i="7"/>
  <c r="AFB13" i="7"/>
  <c r="AFB8" i="7"/>
  <c r="AFB18" i="7"/>
  <c r="AFB7" i="7"/>
  <c r="AFB11" i="7"/>
  <c r="AFB9" i="7"/>
  <c r="AFB16" i="7"/>
  <c r="AFB14" i="7"/>
  <c r="AFB20" i="7"/>
  <c r="AFB15" i="7"/>
  <c r="AFB19" i="7"/>
  <c r="AFB12" i="7"/>
  <c r="AFB5" i="7" l="1"/>
  <c r="AFB4" i="7"/>
  <c r="AFB6" i="7"/>
  <c r="AFC2" i="7"/>
  <c r="AFC21" i="7"/>
  <c r="AFC16" i="7"/>
  <c r="AFC10" i="7"/>
  <c r="AFC12" i="7"/>
  <c r="AFC17" i="7"/>
  <c r="AFC8" i="7"/>
  <c r="AFC9" i="7"/>
  <c r="AFC20" i="7"/>
  <c r="AFC7" i="7"/>
  <c r="AFC13" i="7"/>
  <c r="AFC11" i="7"/>
  <c r="AFC15" i="7"/>
  <c r="AFC14" i="7"/>
  <c r="AFC19" i="7"/>
  <c r="AFC18" i="7"/>
  <c r="AFC5" i="7" l="1"/>
  <c r="AFC4" i="7"/>
  <c r="AFC6" i="7"/>
  <c r="AFD2" i="7"/>
  <c r="AFD10" i="7"/>
  <c r="AFD19" i="7"/>
  <c r="AFD18" i="7"/>
  <c r="AFD15" i="7"/>
  <c r="AFD20" i="7"/>
  <c r="AFD21" i="7"/>
  <c r="AFD16" i="7"/>
  <c r="AFD17" i="7"/>
  <c r="AFD13" i="7"/>
  <c r="AFD14" i="7"/>
  <c r="AFD9" i="7"/>
  <c r="AFD8" i="7"/>
  <c r="AFD12" i="7"/>
  <c r="AFD11" i="7"/>
  <c r="AFD7" i="7"/>
  <c r="AFD5" i="7" l="1"/>
  <c r="AFD4" i="7"/>
  <c r="AFD6" i="7"/>
  <c r="AFE2" i="7"/>
  <c r="AFE8" i="7"/>
  <c r="AFE18" i="7"/>
  <c r="AFE10" i="7"/>
  <c r="AFE11" i="7"/>
  <c r="AFE14" i="7"/>
  <c r="AFE13" i="7"/>
  <c r="AFE20" i="7"/>
  <c r="AFE16" i="7"/>
  <c r="AFE9" i="7"/>
  <c r="AFE21" i="7"/>
  <c r="AFE7" i="7"/>
  <c r="AFE19" i="7"/>
  <c r="AFE17" i="7"/>
  <c r="AFE15" i="7"/>
  <c r="AFE12" i="7"/>
  <c r="AFE5" i="7" l="1"/>
  <c r="AFE4" i="7"/>
  <c r="AFE6" i="7"/>
  <c r="AFF2" i="7"/>
  <c r="AFF15" i="7"/>
  <c r="AFF11" i="7"/>
  <c r="AFF13" i="7"/>
  <c r="AFF21" i="7"/>
  <c r="AFF19" i="7"/>
  <c r="AFF20" i="7"/>
  <c r="AFF9" i="7"/>
  <c r="AFF17" i="7"/>
  <c r="AFF10" i="7"/>
  <c r="AFF12" i="7"/>
  <c r="AFF14" i="7"/>
  <c r="AFF18" i="7"/>
  <c r="AFF8" i="7"/>
  <c r="AFF7" i="7"/>
  <c r="AFF16" i="7"/>
  <c r="AFF5" i="7" l="1"/>
  <c r="AFF4" i="7"/>
  <c r="AFF6" i="7"/>
  <c r="AFG2" i="7"/>
  <c r="AFG11" i="7"/>
  <c r="AFG21" i="7"/>
  <c r="AFG7" i="7"/>
  <c r="AFG15" i="7"/>
  <c r="AFG17" i="7"/>
  <c r="AFG10" i="7"/>
  <c r="AFG19" i="7"/>
  <c r="AFG18" i="7"/>
  <c r="AFG12" i="7"/>
  <c r="AFG16" i="7"/>
  <c r="AFG9" i="7"/>
  <c r="AFG14" i="7"/>
  <c r="AFG20" i="7"/>
  <c r="AFG8" i="7"/>
  <c r="AFG13" i="7"/>
  <c r="AFG5" i="7" l="1"/>
  <c r="AFG4" i="7"/>
  <c r="AFG6" i="7"/>
  <c r="AFH2" i="7"/>
  <c r="AFH10" i="7"/>
  <c r="AFH14" i="7"/>
  <c r="AFH13" i="7"/>
  <c r="AFH12" i="7"/>
  <c r="AFH11" i="7"/>
  <c r="AFH20" i="7"/>
  <c r="AFH19" i="7"/>
  <c r="AFH17" i="7"/>
  <c r="AFH8" i="7"/>
  <c r="AFH7" i="7"/>
  <c r="AFH15" i="7"/>
  <c r="AFH21" i="7"/>
  <c r="AFH9" i="7"/>
  <c r="AFH18" i="7"/>
  <c r="AFH16" i="7"/>
  <c r="AFH5" i="7" l="1"/>
  <c r="AFH4" i="7"/>
  <c r="AFH6" i="7"/>
  <c r="AFI2" i="7"/>
  <c r="AFI10" i="7"/>
  <c r="AFI9" i="7"/>
  <c r="AFI13" i="7"/>
  <c r="AFI7" i="7"/>
  <c r="AFI19" i="7"/>
  <c r="AFI8" i="7"/>
  <c r="AFI11" i="7"/>
  <c r="AFI20" i="7"/>
  <c r="AFI14" i="7"/>
  <c r="AFI15" i="7"/>
  <c r="AFI12" i="7"/>
  <c r="AFI17" i="7"/>
  <c r="AFI18" i="7"/>
  <c r="AFI21" i="7"/>
  <c r="AFI16" i="7"/>
  <c r="AFI5" i="7" l="1"/>
  <c r="AFI4" i="7"/>
  <c r="AFI6" i="7"/>
  <c r="AFJ2" i="7"/>
  <c r="AFJ13" i="7"/>
  <c r="AFJ9" i="7"/>
  <c r="AFJ7" i="7"/>
  <c r="AFJ18" i="7"/>
  <c r="AFJ17" i="7"/>
  <c r="AFJ20" i="7"/>
  <c r="AFJ15" i="7"/>
  <c r="AFJ14" i="7"/>
  <c r="AFJ19" i="7"/>
  <c r="AFJ10" i="7"/>
  <c r="AFJ8" i="7"/>
  <c r="AFJ12" i="7"/>
  <c r="AFJ16" i="7"/>
  <c r="AFJ21" i="7"/>
  <c r="AFJ11" i="7"/>
  <c r="AFJ5" i="7" l="1"/>
  <c r="AFJ4" i="7"/>
  <c r="AFJ6" i="7"/>
  <c r="AFK2" i="7"/>
  <c r="AFK17" i="7"/>
  <c r="AFK14" i="7"/>
  <c r="AFK9" i="7"/>
  <c r="AFK21" i="7"/>
  <c r="AFK11" i="7"/>
  <c r="AFK15" i="7"/>
  <c r="AFK20" i="7"/>
  <c r="AFK8" i="7"/>
  <c r="AFK7" i="7"/>
  <c r="AFK13" i="7"/>
  <c r="AFK12" i="7"/>
  <c r="AFK16" i="7"/>
  <c r="AFK19" i="7"/>
  <c r="AFK10" i="7"/>
  <c r="AFK18" i="7"/>
  <c r="AFK5" i="7" l="1"/>
  <c r="AFK4" i="7"/>
  <c r="AFK6" i="7"/>
  <c r="AFL2" i="7"/>
  <c r="AFL19" i="7"/>
  <c r="AFL15" i="7"/>
  <c r="AFL18" i="7"/>
  <c r="AFL20" i="7"/>
  <c r="AFL13" i="7"/>
  <c r="AFL7" i="7"/>
  <c r="AFL14" i="7"/>
  <c r="AFL9" i="7"/>
  <c r="AFL8" i="7"/>
  <c r="AFL12" i="7"/>
  <c r="AFL16" i="7"/>
  <c r="AFL17" i="7"/>
  <c r="AFL10" i="7"/>
  <c r="AFL21" i="7"/>
  <c r="AFL11" i="7"/>
  <c r="AFL5" i="7" l="1"/>
  <c r="AFL4" i="7"/>
  <c r="AFM2" i="7"/>
  <c r="AFL6" i="7"/>
  <c r="AFM17" i="7"/>
  <c r="AFM16" i="7"/>
  <c r="AFM12" i="7"/>
  <c r="AFM10" i="7"/>
  <c r="AFM8" i="7"/>
  <c r="AFM15" i="7"/>
  <c r="AFM18" i="7"/>
  <c r="AFM19" i="7"/>
  <c r="AFM7" i="7"/>
  <c r="AFM13" i="7"/>
  <c r="AFM9" i="7"/>
  <c r="AFM21" i="7"/>
  <c r="AFM14" i="7"/>
  <c r="AFM20" i="7"/>
  <c r="AFM11" i="7"/>
  <c r="AFM5" i="7" l="1"/>
  <c r="AFM4" i="7"/>
  <c r="AFM6" i="7"/>
  <c r="AFN2" i="7"/>
  <c r="AFN7" i="7"/>
  <c r="AFN15" i="7"/>
  <c r="AFN18" i="7"/>
  <c r="AFN12" i="7"/>
  <c r="AFN21" i="7"/>
  <c r="AFN20" i="7"/>
  <c r="AFN13" i="7"/>
  <c r="AFN11" i="7"/>
  <c r="AFN19" i="7"/>
  <c r="AFN8" i="7"/>
  <c r="AFN17" i="7"/>
  <c r="AFN14" i="7"/>
  <c r="AFN16" i="7"/>
  <c r="AFN9" i="7"/>
  <c r="AFN10" i="7"/>
  <c r="AFN5" i="7" l="1"/>
  <c r="AFN4" i="7"/>
  <c r="AFN6" i="7"/>
  <c r="AFO2" i="7"/>
  <c r="AFO14" i="7"/>
  <c r="AFO18" i="7"/>
  <c r="AFO20" i="7"/>
  <c r="AFO12" i="7"/>
  <c r="AFO15" i="7"/>
  <c r="AFO21" i="7"/>
  <c r="AFO19" i="7"/>
  <c r="AFO11" i="7"/>
  <c r="AFO10" i="7"/>
  <c r="AFO7" i="7"/>
  <c r="AFO8" i="7"/>
  <c r="AFO13" i="7"/>
  <c r="AFO16" i="7"/>
  <c r="AFO9" i="7"/>
  <c r="AFO17" i="7"/>
  <c r="AFO5" i="7" l="1"/>
  <c r="AFO4" i="7"/>
  <c r="AFO6" i="7"/>
  <c r="AFP2" i="7"/>
  <c r="AFP9" i="7"/>
  <c r="AFP19" i="7"/>
  <c r="AFP7" i="7"/>
  <c r="AFP20" i="7"/>
  <c r="AFP10" i="7"/>
  <c r="AFP12" i="7"/>
  <c r="AFP15" i="7"/>
  <c r="AFP11" i="7"/>
  <c r="AFP18" i="7"/>
  <c r="AFP16" i="7"/>
  <c r="AFP13" i="7"/>
  <c r="AFP8" i="7"/>
  <c r="AFP21" i="7"/>
  <c r="AFP17" i="7"/>
  <c r="AFP14" i="7"/>
  <c r="AFP5" i="7" l="1"/>
  <c r="AFP4" i="7"/>
  <c r="AFQ2" i="7"/>
  <c r="AFP6" i="7"/>
  <c r="AFQ7" i="7"/>
  <c r="AFQ9" i="7"/>
  <c r="AFQ21" i="7"/>
  <c r="AFQ15" i="7"/>
  <c r="AFQ20" i="7"/>
  <c r="AFQ18" i="7"/>
  <c r="AFQ10" i="7"/>
  <c r="AFQ17" i="7"/>
  <c r="AFQ13" i="7"/>
  <c r="AFQ11" i="7"/>
  <c r="AFQ19" i="7"/>
  <c r="AFQ8" i="7"/>
  <c r="AFQ12" i="7"/>
  <c r="AFQ16" i="7"/>
  <c r="AFQ14" i="7"/>
  <c r="AFQ5" i="7" l="1"/>
  <c r="AFQ4" i="7"/>
  <c r="AFR2" i="7"/>
  <c r="AFQ6" i="7"/>
  <c r="AFR20" i="7"/>
  <c r="AFR16" i="7"/>
  <c r="AFR9" i="7"/>
  <c r="AFR7" i="7"/>
  <c r="AFR8" i="7"/>
  <c r="AFR15" i="7"/>
  <c r="AFR11" i="7"/>
  <c r="AFR21" i="7"/>
  <c r="AFR13" i="7"/>
  <c r="AFR19" i="7"/>
  <c r="AFR14" i="7"/>
  <c r="AFR18" i="7"/>
  <c r="AFR17" i="7"/>
  <c r="AFR12" i="7"/>
  <c r="AFR10" i="7"/>
  <c r="AFR5" i="7" l="1"/>
  <c r="AFR4" i="7"/>
  <c r="AFR6" i="7"/>
  <c r="AFS2" i="7"/>
  <c r="AFS19" i="7"/>
  <c r="AFS17" i="7"/>
  <c r="AFS12" i="7"/>
  <c r="AFS7" i="7"/>
  <c r="AFS16" i="7"/>
  <c r="AFS21" i="7"/>
  <c r="AFS13" i="7"/>
  <c r="AFS10" i="7"/>
  <c r="AFS14" i="7"/>
  <c r="AFS9" i="7"/>
  <c r="AFS8" i="7"/>
  <c r="AFS11" i="7"/>
  <c r="AFS15" i="7"/>
  <c r="AFS18" i="7"/>
  <c r="AFS20" i="7"/>
  <c r="AFS5" i="7" l="1"/>
  <c r="AFS4" i="7"/>
  <c r="AFS6" i="7"/>
  <c r="AFT2" i="7"/>
  <c r="AFT14" i="7"/>
  <c r="AFT17" i="7"/>
  <c r="AFT12" i="7"/>
  <c r="AFT20" i="7"/>
  <c r="AFT10" i="7"/>
  <c r="AFT18" i="7"/>
  <c r="AFT9" i="7"/>
  <c r="AFT11" i="7"/>
  <c r="AFT7" i="7"/>
  <c r="AFT8" i="7"/>
  <c r="AFT19" i="7"/>
  <c r="AFT16" i="7"/>
  <c r="AFT15" i="7"/>
  <c r="AFT21" i="7"/>
  <c r="AFT13" i="7"/>
  <c r="AFT5" i="7" l="1"/>
  <c r="AFT4" i="7"/>
  <c r="AFT6" i="7"/>
  <c r="AFU2" i="7"/>
  <c r="AFU20" i="7"/>
  <c r="AFU7" i="7"/>
  <c r="AFU13" i="7"/>
  <c r="AFU12" i="7"/>
  <c r="AFU15" i="7"/>
  <c r="AFU21" i="7"/>
  <c r="AFU14" i="7"/>
  <c r="AFU8" i="7"/>
  <c r="AFU10" i="7"/>
  <c r="AFU9" i="7"/>
  <c r="AFU18" i="7"/>
  <c r="AFU17" i="7"/>
  <c r="AFU11" i="7"/>
  <c r="AFU16" i="7"/>
  <c r="AFU19" i="7"/>
  <c r="AFU5" i="7" l="1"/>
  <c r="AFU4" i="7"/>
  <c r="AFU6" i="7"/>
  <c r="AFV2" i="7"/>
  <c r="AFV8" i="7"/>
  <c r="AFV17" i="7"/>
  <c r="AFV20" i="7"/>
  <c r="AFV16" i="7"/>
  <c r="AFV7" i="7"/>
  <c r="AFV19" i="7"/>
  <c r="AFV15" i="7"/>
  <c r="AFV21" i="7"/>
  <c r="AFV18" i="7"/>
  <c r="AFV10" i="7"/>
  <c r="AFV12" i="7"/>
  <c r="AFV13" i="7"/>
  <c r="AFV11" i="7"/>
  <c r="AFV9" i="7"/>
  <c r="AFV14" i="7"/>
  <c r="AFV5" i="7" l="1"/>
  <c r="AFV4" i="7"/>
  <c r="AFW2" i="7"/>
  <c r="AFV6" i="7"/>
  <c r="AFW12" i="7"/>
  <c r="AFW8" i="7"/>
  <c r="AFW9" i="7"/>
  <c r="AFW20" i="7"/>
  <c r="AFW18" i="7"/>
  <c r="AFW13" i="7"/>
  <c r="AFW10" i="7"/>
  <c r="AFW15" i="7"/>
  <c r="AFW7" i="7"/>
  <c r="AFW21" i="7"/>
  <c r="AFW16" i="7"/>
  <c r="AFW11" i="7"/>
  <c r="AFW19" i="7"/>
  <c r="AFW17" i="7"/>
  <c r="AFW14" i="7"/>
  <c r="AFW5" i="7" l="1"/>
  <c r="AFW4" i="7"/>
  <c r="AFW6" i="7"/>
  <c r="AFX2" i="7"/>
  <c r="AFX15" i="7"/>
  <c r="AFX12" i="7"/>
  <c r="AFX20" i="7"/>
  <c r="AFX17" i="7"/>
  <c r="AFX16" i="7"/>
  <c r="AFX9" i="7"/>
  <c r="AFX13" i="7"/>
  <c r="AFX10" i="7"/>
  <c r="AFX8" i="7"/>
  <c r="AFX18" i="7"/>
  <c r="AFX19" i="7"/>
  <c r="AFX21" i="7"/>
  <c r="AFX14" i="7"/>
  <c r="AFX11" i="7"/>
  <c r="AFX7" i="7"/>
  <c r="AFX5" i="7" l="1"/>
  <c r="AFX4" i="7"/>
  <c r="AFX6" i="7"/>
  <c r="AFY2" i="7"/>
  <c r="AFY15" i="7"/>
  <c r="AFY9" i="7"/>
  <c r="AFY17" i="7"/>
  <c r="AFY12" i="7"/>
  <c r="AFY14" i="7"/>
  <c r="AFY18" i="7"/>
  <c r="AFY10" i="7"/>
  <c r="AFY19" i="7"/>
  <c r="AFY20" i="7"/>
  <c r="AFY13" i="7"/>
  <c r="AFY16" i="7"/>
  <c r="AFY21" i="7"/>
  <c r="AFY11" i="7"/>
  <c r="AFY8" i="7"/>
  <c r="AFY7" i="7"/>
  <c r="AFY5" i="7" l="1"/>
  <c r="AFY4" i="7"/>
  <c r="AFZ2" i="7"/>
  <c r="AFY6" i="7"/>
  <c r="AFZ11" i="7"/>
  <c r="AFZ21" i="7"/>
  <c r="AFZ7" i="7"/>
  <c r="AFZ17" i="7"/>
  <c r="AFZ8" i="7"/>
  <c r="AFZ20" i="7"/>
  <c r="AFZ12" i="7"/>
  <c r="AFZ16" i="7"/>
  <c r="AFZ15" i="7"/>
  <c r="AFZ10" i="7"/>
  <c r="AFZ19" i="7"/>
  <c r="AFZ18" i="7"/>
  <c r="AFZ9" i="7"/>
  <c r="AFZ14" i="7"/>
  <c r="AFZ13" i="7"/>
  <c r="AFZ5" i="7" l="1"/>
  <c r="AFZ4" i="7"/>
  <c r="AGA2" i="7"/>
  <c r="AFZ6" i="7"/>
  <c r="AGA9" i="7"/>
  <c r="AGA12" i="7"/>
  <c r="AGA19" i="7"/>
  <c r="AGA21" i="7"/>
  <c r="AGA14" i="7"/>
  <c r="AGA13" i="7"/>
  <c r="AGA20" i="7"/>
  <c r="AGA10" i="7"/>
  <c r="AGA7" i="7"/>
  <c r="AGA11" i="7"/>
  <c r="AGA8" i="7"/>
  <c r="AGA17" i="7"/>
  <c r="AGA15" i="7"/>
  <c r="AGA18" i="7"/>
  <c r="AGA16" i="7"/>
  <c r="AGA5" i="7" l="1"/>
  <c r="AGA4" i="7"/>
  <c r="AGA6" i="7"/>
  <c r="AGB2" i="7"/>
  <c r="AGB7" i="7"/>
  <c r="AGB21" i="7"/>
  <c r="AGB11" i="7"/>
  <c r="AGB10" i="7"/>
  <c r="AGB13" i="7"/>
  <c r="AGB9" i="7"/>
  <c r="AGB16" i="7"/>
  <c r="AGB17" i="7"/>
  <c r="AGB12" i="7"/>
  <c r="AGB8" i="7"/>
  <c r="AGB20" i="7"/>
  <c r="AGB14" i="7"/>
  <c r="AGB19" i="7"/>
  <c r="AGB18" i="7"/>
  <c r="AGB15" i="7"/>
  <c r="AGB5" i="7" l="1"/>
  <c r="AGB4" i="7"/>
  <c r="AGB6" i="7"/>
  <c r="AGC2" i="7"/>
  <c r="AGC10" i="7"/>
  <c r="AGC13" i="7"/>
  <c r="AGC12" i="7"/>
  <c r="AGC16" i="7"/>
  <c r="AGC18" i="7"/>
  <c r="AGC14" i="7"/>
  <c r="AGC17" i="7"/>
  <c r="AGC7" i="7"/>
  <c r="AGC8" i="7"/>
  <c r="AGC19" i="7"/>
  <c r="AGC9" i="7"/>
  <c r="AGC21" i="7"/>
  <c r="AGC20" i="7"/>
  <c r="AGC11" i="7"/>
  <c r="AGC15" i="7"/>
  <c r="AGC5" i="7" l="1"/>
  <c r="AGC4" i="7"/>
  <c r="AGD2" i="7"/>
  <c r="AGC6" i="7"/>
  <c r="AGD11" i="7"/>
  <c r="AGD16" i="7"/>
  <c r="AGD9" i="7"/>
  <c r="AGD10" i="7"/>
  <c r="AGD18" i="7"/>
  <c r="AGD13" i="7"/>
  <c r="AGD15" i="7"/>
  <c r="AGD12" i="7"/>
  <c r="AGD14" i="7"/>
  <c r="AGD17" i="7"/>
  <c r="AGD8" i="7"/>
  <c r="AGD19" i="7"/>
  <c r="AGD7" i="7"/>
  <c r="AGD20" i="7"/>
  <c r="AGD21" i="7"/>
  <c r="AGD5" i="7" l="1"/>
  <c r="AGD4" i="7"/>
  <c r="AGE2" i="7"/>
  <c r="AGD6" i="7"/>
  <c r="AGE12" i="7"/>
  <c r="AGE20" i="7"/>
  <c r="AGE16" i="7"/>
  <c r="AGE11" i="7"/>
  <c r="AGE17" i="7"/>
  <c r="AGE7" i="7"/>
  <c r="AGE15" i="7"/>
  <c r="AGE13" i="7"/>
  <c r="AGE21" i="7"/>
  <c r="AGE8" i="7"/>
  <c r="AGE19" i="7"/>
  <c r="AGE18" i="7"/>
  <c r="AGE9" i="7"/>
  <c r="AGE10" i="7"/>
  <c r="AGE14" i="7"/>
  <c r="AGE5" i="7" l="1"/>
  <c r="AGE4" i="7"/>
  <c r="AGE6" i="7"/>
  <c r="AGF2" i="7"/>
  <c r="AGF7" i="7"/>
  <c r="AGF10" i="7"/>
  <c r="AGF9" i="7"/>
  <c r="AGF14" i="7"/>
  <c r="AGF18" i="7"/>
  <c r="AGF15" i="7"/>
  <c r="AGF8" i="7"/>
  <c r="AGF17" i="7"/>
  <c r="AGF21" i="7"/>
  <c r="AGF11" i="7"/>
  <c r="AGF13" i="7"/>
  <c r="AGF12" i="7"/>
  <c r="AGF16" i="7"/>
  <c r="AGF20" i="7"/>
  <c r="AGF19" i="7"/>
  <c r="AGF5" i="7" l="1"/>
  <c r="AGF4" i="7"/>
  <c r="AGF6" i="7"/>
  <c r="AGG2" i="7"/>
  <c r="AGG13" i="7"/>
  <c r="AGG15" i="7"/>
  <c r="AGG17" i="7"/>
  <c r="AGG8" i="7"/>
  <c r="AGG10" i="7"/>
  <c r="AGG19" i="7"/>
  <c r="AGG18" i="7"/>
  <c r="AGG16" i="7"/>
  <c r="AGG11" i="7"/>
  <c r="AGG20" i="7"/>
  <c r="AGG7" i="7"/>
  <c r="AGG14" i="7"/>
  <c r="AGG21" i="7"/>
  <c r="AGG9" i="7"/>
  <c r="AGG12" i="7"/>
  <c r="AGG5" i="7" l="1"/>
  <c r="AGG4" i="7"/>
  <c r="AGH2" i="7"/>
  <c r="AGG6" i="7"/>
  <c r="AGH13" i="7"/>
  <c r="AGH17" i="7"/>
  <c r="AGH9" i="7"/>
  <c r="AGH15" i="7"/>
  <c r="AGH12" i="7"/>
  <c r="AGH18" i="7"/>
  <c r="AGH14" i="7"/>
  <c r="AGH21" i="7"/>
  <c r="AGH7" i="7"/>
  <c r="AGH11" i="7"/>
  <c r="AGH20" i="7"/>
  <c r="AGH10" i="7"/>
  <c r="AGH19" i="7"/>
  <c r="AGH8" i="7"/>
  <c r="AGH16" i="7"/>
  <c r="AGH5" i="7" l="1"/>
  <c r="AGH4" i="7"/>
  <c r="AGH6" i="7"/>
  <c r="AGI2" i="7"/>
  <c r="AGI18" i="7"/>
  <c r="AGI7" i="7"/>
  <c r="AGI8" i="7"/>
  <c r="AGI14" i="7"/>
  <c r="AGI13" i="7"/>
  <c r="AGI19" i="7"/>
  <c r="AGI15" i="7"/>
  <c r="AGI9" i="7"/>
  <c r="AGI16" i="7"/>
  <c r="AGI20" i="7"/>
  <c r="AGI11" i="7"/>
  <c r="AGI10" i="7"/>
  <c r="AGI12" i="7"/>
  <c r="AGI17" i="7"/>
  <c r="AGI21" i="7"/>
  <c r="AGI5" i="7" l="1"/>
  <c r="AGI4" i="7"/>
  <c r="AGI6" i="7"/>
  <c r="AGJ2" i="7"/>
  <c r="AGJ7" i="7"/>
  <c r="AGJ17" i="7"/>
  <c r="AGJ14" i="7"/>
  <c r="AGJ10" i="7"/>
  <c r="AGJ11" i="7"/>
  <c r="AGJ18" i="7"/>
  <c r="AGJ9" i="7"/>
  <c r="AGJ13" i="7"/>
  <c r="AGJ20" i="7"/>
  <c r="AGJ16" i="7"/>
  <c r="AGJ19" i="7"/>
  <c r="AGJ21" i="7"/>
  <c r="AGJ12" i="7"/>
  <c r="AGJ8" i="7"/>
  <c r="AGJ15" i="7"/>
  <c r="AGJ5" i="7" l="1"/>
  <c r="AGJ4" i="7"/>
  <c r="AGK2" i="7"/>
  <c r="AGJ6" i="7"/>
  <c r="AGK14" i="7"/>
  <c r="AGK20" i="7"/>
  <c r="AGK19" i="7"/>
  <c r="AGK15" i="7"/>
  <c r="AGK13" i="7"/>
  <c r="AGK17" i="7"/>
  <c r="AGK7" i="7"/>
  <c r="AGK16" i="7"/>
  <c r="AGK8" i="7"/>
  <c r="AGK10" i="7"/>
  <c r="AGK18" i="7"/>
  <c r="AGK12" i="7"/>
  <c r="AGK9" i="7"/>
  <c r="AGK21" i="7"/>
  <c r="AGK11" i="7"/>
  <c r="AGK5" i="7" l="1"/>
  <c r="AGK4" i="7"/>
  <c r="AGL2" i="7"/>
  <c r="AGK6" i="7"/>
  <c r="AGL21" i="7"/>
  <c r="AGL10" i="7"/>
  <c r="AGL18" i="7"/>
  <c r="AGL13" i="7"/>
  <c r="AGL8" i="7"/>
  <c r="AGL19" i="7"/>
  <c r="AGL7" i="7"/>
  <c r="AGL11" i="7"/>
  <c r="AGL16" i="7"/>
  <c r="AGL15" i="7"/>
  <c r="AGL9" i="7"/>
  <c r="AGL17" i="7"/>
  <c r="AGL14" i="7"/>
  <c r="AGL20" i="7"/>
  <c r="AGL12" i="7"/>
  <c r="AGL5" i="7" l="1"/>
  <c r="AGL4" i="7"/>
  <c r="AGL6" i="7"/>
  <c r="AGM2" i="7"/>
  <c r="AGM12" i="7"/>
  <c r="AGM16" i="7"/>
  <c r="AGM19" i="7"/>
  <c r="AGM21" i="7"/>
  <c r="AGM10" i="7"/>
  <c r="AGM15" i="7"/>
  <c r="AGM9" i="7"/>
  <c r="AGM7" i="7"/>
  <c r="AGM14" i="7"/>
  <c r="AGM17" i="7"/>
  <c r="AGM18" i="7"/>
  <c r="AGM20" i="7"/>
  <c r="AGM11" i="7"/>
  <c r="AGM8" i="7"/>
  <c r="AGM13" i="7"/>
  <c r="AGM5" i="7" l="1"/>
  <c r="AGM4" i="7"/>
  <c r="AGN2" i="7"/>
  <c r="AGM6" i="7"/>
  <c r="AGN12" i="7"/>
  <c r="AGN14" i="7"/>
  <c r="AGN13" i="7"/>
  <c r="AGN11" i="7"/>
  <c r="AGN18" i="7"/>
  <c r="AGN10" i="7"/>
  <c r="AGN16" i="7"/>
  <c r="AGN17" i="7"/>
  <c r="AGN21" i="7"/>
  <c r="AGN9" i="7"/>
  <c r="AGN15" i="7"/>
  <c r="AGN20" i="7"/>
  <c r="AGN19" i="7"/>
  <c r="AGN7" i="7"/>
  <c r="AGN8" i="7"/>
  <c r="AGO2" i="7" l="1"/>
  <c r="AGN6" i="7"/>
  <c r="AGN5" i="7"/>
  <c r="AGN4" i="7"/>
  <c r="AGO17" i="7"/>
  <c r="AGO7" i="7"/>
  <c r="AGO12" i="7"/>
  <c r="AGO13" i="7"/>
  <c r="AGO18" i="7"/>
  <c r="AGO16" i="7"/>
  <c r="AGO19" i="7"/>
  <c r="AGO9" i="7"/>
  <c r="AGO8" i="7"/>
  <c r="AGO20" i="7"/>
  <c r="AGO14" i="7"/>
  <c r="AGO11" i="7"/>
  <c r="AGO10" i="7"/>
  <c r="AGO21" i="7"/>
  <c r="AGO15" i="7"/>
  <c r="AGO5" i="7" l="1"/>
  <c r="AGO4" i="7"/>
  <c r="AGO6" i="7"/>
  <c r="AGP2" i="7"/>
  <c r="AGP13" i="7"/>
  <c r="AGP14" i="7"/>
  <c r="AGP11" i="7"/>
  <c r="AGP16" i="7"/>
  <c r="AGP15" i="7"/>
  <c r="AGP17" i="7"/>
  <c r="AGP12" i="7"/>
  <c r="AGP10" i="7"/>
  <c r="AGP8" i="7"/>
  <c r="AGP19" i="7"/>
  <c r="AGP7" i="7"/>
  <c r="AGP9" i="7"/>
  <c r="AGP20" i="7"/>
  <c r="AGP21" i="7"/>
  <c r="AGP18" i="7"/>
  <c r="AGP5" i="7" l="1"/>
  <c r="AGQ2" i="7"/>
  <c r="AGP6" i="7"/>
  <c r="AGP4" i="7"/>
  <c r="AGQ8" i="7"/>
  <c r="AGQ11" i="7"/>
  <c r="AGQ16" i="7"/>
  <c r="AGQ18" i="7"/>
  <c r="AGQ15" i="7"/>
  <c r="AGQ21" i="7"/>
  <c r="AGQ7" i="7"/>
  <c r="AGQ19" i="7"/>
  <c r="AGQ12" i="7"/>
  <c r="AGQ9" i="7"/>
  <c r="AGQ20" i="7"/>
  <c r="AGQ13" i="7"/>
  <c r="AGQ10" i="7"/>
  <c r="AGQ17" i="7"/>
  <c r="AGQ14" i="7"/>
  <c r="AGQ5" i="7" l="1"/>
  <c r="AGQ4" i="7"/>
  <c r="AGQ6" i="7"/>
  <c r="AGR2" i="7"/>
  <c r="AGR10" i="7"/>
  <c r="AGR14" i="7"/>
  <c r="AGR7" i="7"/>
  <c r="AGR9" i="7"/>
  <c r="AGR11" i="7"/>
  <c r="AGR15" i="7"/>
  <c r="AGR13" i="7"/>
  <c r="AGR16" i="7"/>
  <c r="AGR17" i="7"/>
  <c r="AGR20" i="7"/>
  <c r="AGR12" i="7"/>
  <c r="AGR18" i="7"/>
  <c r="AGR21" i="7"/>
  <c r="AGR19" i="7"/>
  <c r="AGR8" i="7"/>
  <c r="AGR5" i="7" l="1"/>
  <c r="AGR4" i="7"/>
  <c r="AGR6" i="7"/>
  <c r="AGS2" i="7"/>
  <c r="AGS13" i="7"/>
  <c r="AGS18" i="7"/>
  <c r="AGS10" i="7"/>
  <c r="AGS20" i="7"/>
  <c r="AGS15" i="7"/>
  <c r="AGS7" i="7"/>
  <c r="AGS14" i="7"/>
  <c r="AGS12" i="7"/>
  <c r="AGS17" i="7"/>
  <c r="AGS21" i="7"/>
  <c r="AGS19" i="7"/>
  <c r="AGS9" i="7"/>
  <c r="AGS16" i="7"/>
  <c r="AGS11" i="7"/>
  <c r="AGS8" i="7"/>
  <c r="AGS5" i="7" l="1"/>
  <c r="AGS4" i="7"/>
  <c r="AGS6" i="7"/>
  <c r="AGT2" i="7"/>
  <c r="AGT16" i="7"/>
  <c r="AGT13" i="7"/>
  <c r="AGT18" i="7"/>
  <c r="AGT10" i="7"/>
  <c r="AGT11" i="7"/>
  <c r="AGT20" i="7"/>
  <c r="AGT14" i="7"/>
  <c r="AGT12" i="7"/>
  <c r="AGT17" i="7"/>
  <c r="AGT8" i="7"/>
  <c r="AGT9" i="7"/>
  <c r="AGT7" i="7"/>
  <c r="AGT21" i="7"/>
  <c r="AGT19" i="7"/>
  <c r="AGT15" i="7"/>
  <c r="AGT5" i="7" l="1"/>
  <c r="AGT4" i="7"/>
  <c r="AGT6" i="7"/>
  <c r="AGU2" i="7"/>
  <c r="AGU19" i="7"/>
  <c r="AGU9" i="7"/>
  <c r="AGU15" i="7"/>
  <c r="AGU17" i="7"/>
  <c r="AGU14" i="7"/>
  <c r="AGU12" i="7"/>
  <c r="AGU13" i="7"/>
  <c r="AGU7" i="7"/>
  <c r="AGU16" i="7"/>
  <c r="AGU8" i="7"/>
  <c r="AGU18" i="7"/>
  <c r="AGU21" i="7"/>
  <c r="AGU20" i="7"/>
  <c r="AGU10" i="7"/>
  <c r="AGU11" i="7"/>
  <c r="AGU5" i="7" l="1"/>
  <c r="AGU4" i="7"/>
  <c r="AGU6" i="7"/>
  <c r="AGV2" i="7"/>
  <c r="AGV20" i="7"/>
  <c r="AGV19" i="7"/>
  <c r="AGV17" i="7"/>
  <c r="AGV14" i="7"/>
  <c r="AGV15" i="7"/>
  <c r="AGV21" i="7"/>
  <c r="AGV18" i="7"/>
  <c r="AGV10" i="7"/>
  <c r="AGV8" i="7"/>
  <c r="AGV7" i="7"/>
  <c r="AGV13" i="7"/>
  <c r="AGV11" i="7"/>
  <c r="AGV12" i="7"/>
  <c r="AGV16" i="7"/>
  <c r="AGV9" i="7"/>
  <c r="AGV5" i="7" l="1"/>
  <c r="AGV4" i="7"/>
  <c r="AGV6" i="7"/>
  <c r="AGW2" i="7"/>
  <c r="AGW10" i="7"/>
  <c r="AGW8" i="7"/>
  <c r="AGW21" i="7"/>
  <c r="AGW19" i="7"/>
  <c r="AGW17" i="7"/>
  <c r="AGW7" i="7"/>
  <c r="AGW18" i="7"/>
  <c r="AGW20" i="7"/>
  <c r="AGW11" i="7"/>
  <c r="AGW16" i="7"/>
  <c r="AGW13" i="7"/>
  <c r="AGW12" i="7"/>
  <c r="AGW9" i="7"/>
  <c r="AGW14" i="7"/>
  <c r="AGW15" i="7"/>
  <c r="AGW5" i="7" l="1"/>
  <c r="AGW4" i="7"/>
  <c r="AGW6" i="7"/>
  <c r="AGX2" i="7"/>
  <c r="AGX10" i="7"/>
  <c r="AGX7" i="7"/>
  <c r="AGX12" i="7"/>
  <c r="AGX20" i="7"/>
  <c r="AGX17" i="7"/>
  <c r="AGX9" i="7"/>
  <c r="AGX8" i="7"/>
  <c r="AGX19" i="7"/>
  <c r="AGX11" i="7"/>
  <c r="AGX14" i="7"/>
  <c r="AGX16" i="7"/>
  <c r="AGX21" i="7"/>
  <c r="AGX15" i="7"/>
  <c r="AGX18" i="7"/>
  <c r="AGX13" i="7"/>
  <c r="AGX5" i="7" l="1"/>
  <c r="AGX4" i="7"/>
  <c r="AGX6" i="7"/>
  <c r="AGY2" i="7"/>
  <c r="AGY9" i="7"/>
  <c r="AGY15" i="7"/>
  <c r="AGY18" i="7"/>
  <c r="AGY21" i="7"/>
  <c r="AGY14" i="7"/>
  <c r="AGY11" i="7"/>
  <c r="AGY17" i="7"/>
  <c r="AGY10" i="7"/>
  <c r="AGY19" i="7"/>
  <c r="AGY20" i="7"/>
  <c r="AGY8" i="7"/>
  <c r="AGY7" i="7"/>
  <c r="AGY12" i="7"/>
  <c r="AGY16" i="7"/>
  <c r="AGY13" i="7"/>
  <c r="AGY5" i="7" l="1"/>
  <c r="AGY4" i="7"/>
  <c r="AGY6" i="7"/>
  <c r="AGZ2" i="7"/>
  <c r="AGZ20" i="7"/>
  <c r="AGZ15" i="7"/>
  <c r="AGZ12" i="7"/>
  <c r="AGZ7" i="7"/>
  <c r="AGZ18" i="7"/>
  <c r="AGZ19" i="7"/>
  <c r="AGZ8" i="7"/>
  <c r="AGZ10" i="7"/>
  <c r="AGZ21" i="7"/>
  <c r="AGZ13" i="7"/>
  <c r="AGZ9" i="7"/>
  <c r="AGZ11" i="7"/>
  <c r="AGZ14" i="7"/>
  <c r="AGZ16" i="7"/>
  <c r="AGZ17" i="7"/>
  <c r="AGZ5" i="7" l="1"/>
  <c r="AGZ4" i="7"/>
  <c r="AGZ6" i="7"/>
  <c r="AHA2" i="7"/>
  <c r="AHA16" i="7"/>
  <c r="AHA20" i="7"/>
  <c r="AHA21" i="7"/>
  <c r="AHA7" i="7"/>
  <c r="AHA9" i="7"/>
  <c r="AHA15" i="7"/>
  <c r="AHA12" i="7"/>
  <c r="AHA13" i="7"/>
  <c r="AHA18" i="7"/>
  <c r="AHA10" i="7"/>
  <c r="AHA17" i="7"/>
  <c r="AHA19" i="7"/>
  <c r="AHA14" i="7"/>
  <c r="AHA11" i="7"/>
  <c r="AHA8" i="7"/>
  <c r="AHA5" i="7" l="1"/>
  <c r="AHA4" i="7"/>
  <c r="AHA6" i="7"/>
  <c r="AHB2" i="7"/>
  <c r="AHB18" i="7"/>
  <c r="AHB10" i="7"/>
  <c r="AHB19" i="7"/>
  <c r="AHB20" i="7"/>
  <c r="AHB9" i="7"/>
  <c r="AHB7" i="7"/>
  <c r="AHB11" i="7"/>
  <c r="AHB14" i="7"/>
  <c r="AHB21" i="7"/>
  <c r="AHB12" i="7"/>
  <c r="AHB16" i="7"/>
  <c r="AHB13" i="7"/>
  <c r="AHB15" i="7"/>
  <c r="AHB8" i="7"/>
  <c r="AHB17" i="7"/>
  <c r="AHB5" i="7" l="1"/>
  <c r="AHB4" i="7"/>
  <c r="AHB6" i="7"/>
  <c r="AHC2" i="7"/>
  <c r="AHC16" i="7"/>
  <c r="AHC9" i="7"/>
  <c r="AHC7" i="7"/>
  <c r="AHC13" i="7"/>
  <c r="AHC8" i="7"/>
  <c r="AHC12" i="7"/>
  <c r="AHC11" i="7"/>
  <c r="AHC10" i="7"/>
  <c r="AHC19" i="7"/>
  <c r="AHC21" i="7"/>
  <c r="AHC17" i="7"/>
  <c r="AHC20" i="7"/>
  <c r="AHC18" i="7"/>
  <c r="AHC14" i="7"/>
  <c r="AHC15" i="7"/>
  <c r="AHC6" i="7" l="1"/>
  <c r="AHC4" i="7"/>
  <c r="AHD2" i="7"/>
  <c r="AHC5" i="7"/>
  <c r="AHD13" i="7"/>
  <c r="AHD17" i="7"/>
  <c r="AHD18" i="7"/>
  <c r="AHD14" i="7"/>
  <c r="AHD11" i="7"/>
  <c r="AHD16" i="7"/>
  <c r="AHD21" i="7"/>
  <c r="AHD7" i="7"/>
  <c r="AHD8" i="7"/>
  <c r="AHD15" i="7"/>
  <c r="AHD20" i="7"/>
  <c r="AHD12" i="7"/>
  <c r="AHD10" i="7"/>
  <c r="AHD9" i="7"/>
  <c r="AHD19" i="7"/>
  <c r="AHD5" i="7" l="1"/>
  <c r="AHD4" i="7"/>
  <c r="AHD6" i="7"/>
  <c r="AHE2" i="7"/>
  <c r="AHE10" i="7"/>
  <c r="AHE9" i="7"/>
  <c r="AHE18" i="7"/>
  <c r="AHE14" i="7"/>
  <c r="AHE21" i="7"/>
  <c r="AHE16" i="7"/>
  <c r="AHE12" i="7"/>
  <c r="AHE13" i="7"/>
  <c r="AHE17" i="7"/>
  <c r="AHE8" i="7"/>
  <c r="AHE15" i="7"/>
  <c r="AHE7" i="7"/>
  <c r="AHE11" i="7"/>
  <c r="AHE20" i="7"/>
  <c r="AHE19" i="7"/>
  <c r="AHE5" i="7" l="1"/>
  <c r="AHE4" i="7"/>
  <c r="AHF2" i="7"/>
  <c r="AHE6" i="7"/>
  <c r="AHF9" i="7"/>
  <c r="AHF7" i="7"/>
  <c r="AHF18" i="7"/>
  <c r="AHF11" i="7"/>
  <c r="AHF15" i="7"/>
  <c r="AHF12" i="7"/>
  <c r="AHF20" i="7"/>
  <c r="AHF13" i="7"/>
  <c r="AHF8" i="7"/>
  <c r="AHF16" i="7"/>
  <c r="AHF10" i="7"/>
  <c r="AHF17" i="7"/>
  <c r="AHF14" i="7"/>
  <c r="AHF19" i="7"/>
  <c r="AHF21" i="7"/>
  <c r="AHF5" i="7" l="1"/>
  <c r="AHF4" i="7"/>
  <c r="AHF6" i="7"/>
  <c r="AHG2" i="7"/>
  <c r="AHG8" i="7"/>
  <c r="AHG17" i="7"/>
  <c r="AHG12" i="7"/>
  <c r="AHG13" i="7"/>
  <c r="AHG10" i="7"/>
  <c r="AHG9" i="7"/>
  <c r="AHG16" i="7"/>
  <c r="AHG20" i="7"/>
  <c r="AHG7" i="7"/>
  <c r="AHG19" i="7"/>
  <c r="AHG14" i="7"/>
  <c r="AHG18" i="7"/>
  <c r="AHG11" i="7"/>
  <c r="AHG15" i="7"/>
  <c r="AHG21" i="7"/>
  <c r="AHG5" i="7" l="1"/>
  <c r="AHG4" i="7"/>
  <c r="AHG6" i="7"/>
  <c r="AHH2" i="7"/>
  <c r="AHH19" i="7"/>
  <c r="AHH11" i="7"/>
  <c r="AHH14" i="7"/>
  <c r="AHH9" i="7"/>
  <c r="AHH12" i="7"/>
  <c r="AHH10" i="7"/>
  <c r="AHH18" i="7"/>
  <c r="AHH15" i="7"/>
  <c r="AHH8" i="7"/>
  <c r="AHH17" i="7"/>
  <c r="AHH16" i="7"/>
  <c r="AHH7" i="7"/>
  <c r="AHH13" i="7"/>
  <c r="AHH20" i="7"/>
  <c r="AHH21" i="7"/>
  <c r="AHH5" i="7" l="1"/>
  <c r="AHH4" i="7"/>
  <c r="AHH6" i="7"/>
  <c r="AHI2" i="7"/>
  <c r="AHI8" i="7"/>
  <c r="AHI20" i="7"/>
  <c r="AHI13" i="7"/>
  <c r="AHI14" i="7"/>
  <c r="AHI17" i="7"/>
  <c r="AHI19" i="7"/>
  <c r="AHI15" i="7"/>
  <c r="AHI10" i="7"/>
  <c r="AHI12" i="7"/>
  <c r="AHI9" i="7"/>
  <c r="AHI7" i="7"/>
  <c r="AHI21" i="7"/>
  <c r="AHI16" i="7"/>
  <c r="AHI18" i="7"/>
  <c r="AHI11" i="7"/>
  <c r="AHI5" i="7" l="1"/>
  <c r="AHI4" i="7"/>
  <c r="AHI6" i="7"/>
  <c r="AHJ2" i="7"/>
  <c r="AHJ21" i="7"/>
  <c r="AHJ14" i="7"/>
  <c r="AHJ17" i="7"/>
  <c r="AHJ11" i="7"/>
  <c r="AHJ9" i="7"/>
  <c r="AHJ19" i="7"/>
  <c r="AHJ7" i="7"/>
  <c r="AHJ15" i="7"/>
  <c r="AHJ16" i="7"/>
  <c r="AHJ20" i="7"/>
  <c r="AHJ13" i="7"/>
  <c r="AHJ8" i="7"/>
  <c r="AHJ10" i="7"/>
  <c r="AHJ12" i="7"/>
  <c r="AHJ18" i="7"/>
  <c r="AHJ5" i="7" l="1"/>
  <c r="AHJ4" i="7"/>
  <c r="AHJ6" i="7"/>
  <c r="AHK2" i="7"/>
  <c r="AHK16" i="7"/>
  <c r="AHK18" i="7"/>
  <c r="AHK15" i="7"/>
  <c r="AHK13" i="7"/>
  <c r="AHK20" i="7"/>
  <c r="AHK10" i="7"/>
  <c r="AHK7" i="7"/>
  <c r="AHK11" i="7"/>
  <c r="AHK19" i="7"/>
  <c r="AHK21" i="7"/>
  <c r="AHK8" i="7"/>
  <c r="AHK12" i="7"/>
  <c r="AHK17" i="7"/>
  <c r="AHK9" i="7"/>
  <c r="AHK14" i="7"/>
  <c r="AHK5" i="7" l="1"/>
  <c r="AHK4" i="7"/>
  <c r="AHK6" i="7"/>
  <c r="AHL2" i="7"/>
  <c r="AHL19" i="7"/>
  <c r="AHL8" i="7"/>
  <c r="AHL12" i="7"/>
  <c r="AHL20" i="7"/>
  <c r="AHL16" i="7"/>
  <c r="AHL18" i="7"/>
  <c r="AHL10" i="7"/>
  <c r="AHL15" i="7"/>
  <c r="AHL17" i="7"/>
  <c r="AHL11" i="7"/>
  <c r="AHL13" i="7"/>
  <c r="AHL9" i="7"/>
  <c r="AHL7" i="7"/>
  <c r="AHL21" i="7"/>
  <c r="AHL14" i="7"/>
  <c r="AHL5" i="7" l="1"/>
  <c r="AHL4" i="7"/>
  <c r="AHL6" i="7"/>
  <c r="AHM2" i="7"/>
  <c r="AHM10" i="7"/>
  <c r="AHM20" i="7"/>
  <c r="AHM21" i="7"/>
  <c r="AHM7" i="7"/>
  <c r="AHM8" i="7"/>
  <c r="AHM18" i="7"/>
  <c r="AHM13" i="7"/>
  <c r="AHM19" i="7"/>
  <c r="AHM12" i="7"/>
  <c r="AHM9" i="7"/>
  <c r="AHM11" i="7"/>
  <c r="AHM14" i="7"/>
  <c r="AHM15" i="7"/>
  <c r="AHM17" i="7"/>
  <c r="AHM16" i="7"/>
  <c r="AHM5" i="7" l="1"/>
  <c r="AHM4" i="7"/>
  <c r="AHM6" i="7"/>
  <c r="AHN2" i="7"/>
  <c r="AHN9" i="7"/>
  <c r="AHN14" i="7"/>
  <c r="AHN8" i="7"/>
  <c r="AHN18" i="7"/>
  <c r="AHN10" i="7"/>
  <c r="AHN12" i="7"/>
  <c r="AHN21" i="7"/>
  <c r="AHN19" i="7"/>
  <c r="AHN11" i="7"/>
  <c r="AHN17" i="7"/>
  <c r="AHN15" i="7"/>
  <c r="AHN7" i="7"/>
  <c r="AHN16" i="7"/>
  <c r="AHN20" i="7"/>
  <c r="AHN13" i="7"/>
  <c r="AHN5" i="7" l="1"/>
  <c r="AHN4" i="7"/>
  <c r="AHO2" i="7"/>
  <c r="AHN6" i="7"/>
  <c r="AHO13" i="7"/>
  <c r="AHO19" i="7"/>
  <c r="AHO21" i="7"/>
  <c r="AHO17" i="7"/>
  <c r="AHO9" i="7"/>
  <c r="AHO15" i="7"/>
  <c r="AHO8" i="7"/>
  <c r="AHO7" i="7"/>
  <c r="AHO11" i="7"/>
  <c r="AHO20" i="7"/>
  <c r="AHO10" i="7"/>
  <c r="AHO16" i="7"/>
  <c r="AHO18" i="7"/>
  <c r="AHO14" i="7"/>
  <c r="AHO12" i="7"/>
  <c r="AHO5" i="7" l="1"/>
  <c r="AHO4" i="7"/>
  <c r="AHP2" i="7"/>
  <c r="AHO6" i="7"/>
  <c r="AHP13" i="7"/>
  <c r="AHP10" i="7"/>
  <c r="AHP11" i="7"/>
  <c r="AHP17" i="7"/>
  <c r="AHP15" i="7"/>
  <c r="AHP18" i="7"/>
  <c r="AHP20" i="7"/>
  <c r="AHP14" i="7"/>
  <c r="AHP8" i="7"/>
  <c r="AHP21" i="7"/>
  <c r="AHP9" i="7"/>
  <c r="AHP12" i="7"/>
  <c r="AHP7" i="7"/>
  <c r="AHP16" i="7"/>
  <c r="AHP19" i="7"/>
  <c r="AHP5" i="7" l="1"/>
  <c r="AHP4" i="7"/>
  <c r="AHP6" i="7"/>
  <c r="AHQ2" i="7"/>
  <c r="AHQ7" i="7"/>
  <c r="AHQ9" i="7"/>
  <c r="AHQ11" i="7"/>
  <c r="AHQ21" i="7"/>
  <c r="AHQ16" i="7"/>
  <c r="AHQ8" i="7"/>
  <c r="AHQ17" i="7"/>
  <c r="AHQ12" i="7"/>
  <c r="AHQ20" i="7"/>
  <c r="AHQ14" i="7"/>
  <c r="AHQ15" i="7"/>
  <c r="AHQ19" i="7"/>
  <c r="AHQ13" i="7"/>
  <c r="AHQ10" i="7"/>
  <c r="AHQ18" i="7"/>
  <c r="AHQ5" i="7" l="1"/>
  <c r="AHQ4" i="7"/>
  <c r="AHQ6" i="7"/>
  <c r="AHR2" i="7"/>
  <c r="AHR16" i="7"/>
  <c r="AHR8" i="7"/>
  <c r="AHR11" i="7"/>
  <c r="AHR7" i="7"/>
  <c r="AHR18" i="7"/>
  <c r="AHR20" i="7"/>
  <c r="AHR15" i="7"/>
  <c r="AHR19" i="7"/>
  <c r="AHR14" i="7"/>
  <c r="AHR13" i="7"/>
  <c r="AHR9" i="7"/>
  <c r="AHR10" i="7"/>
  <c r="AHR17" i="7"/>
  <c r="AHR21" i="7"/>
  <c r="AHR12" i="7"/>
  <c r="AHR5" i="7" l="1"/>
  <c r="AHR4" i="7"/>
  <c r="AHS2" i="7"/>
  <c r="AHR6" i="7"/>
  <c r="AHS21" i="7"/>
  <c r="AHS7" i="7"/>
  <c r="AHS20" i="7"/>
  <c r="AHS17" i="7"/>
  <c r="AHS8" i="7"/>
  <c r="AHS16" i="7"/>
  <c r="AHS15" i="7"/>
  <c r="AHS12" i="7"/>
  <c r="AHS9" i="7"/>
  <c r="AHS13" i="7"/>
  <c r="AHS11" i="7"/>
  <c r="AHS10" i="7"/>
  <c r="AHS14" i="7"/>
  <c r="AHS18" i="7"/>
  <c r="AHS19" i="7"/>
  <c r="AHS5" i="7" l="1"/>
  <c r="AHS4" i="7"/>
  <c r="AHS6" i="7"/>
  <c r="AHT2" i="7"/>
  <c r="AHT18" i="7"/>
  <c r="AHT13" i="7"/>
  <c r="AHT16" i="7"/>
  <c r="AHT12" i="7"/>
  <c r="AHT10" i="7"/>
  <c r="AHT20" i="7"/>
  <c r="AHT7" i="7"/>
  <c r="AHT15" i="7"/>
  <c r="AHT8" i="7"/>
  <c r="AHT21" i="7"/>
  <c r="AHT11" i="7"/>
  <c r="AHT14" i="7"/>
  <c r="AHT19" i="7"/>
  <c r="AHT17" i="7"/>
  <c r="AHT9" i="7"/>
  <c r="AHT5" i="7" l="1"/>
  <c r="AHT4" i="7"/>
  <c r="AHU2" i="7"/>
  <c r="AHT6" i="7"/>
  <c r="AHU20" i="7"/>
  <c r="AHU12" i="7"/>
  <c r="AHU16" i="7"/>
  <c r="AHU10" i="7"/>
  <c r="AHU21" i="7"/>
  <c r="AHU9" i="7"/>
  <c r="AHU18" i="7"/>
  <c r="AHU7" i="7"/>
  <c r="AHU13" i="7"/>
  <c r="AHU19" i="7"/>
  <c r="AHU8" i="7"/>
  <c r="AHU14" i="7"/>
  <c r="AHU15" i="7"/>
  <c r="AHU11" i="7"/>
  <c r="AHU17" i="7"/>
  <c r="AHU5" i="7" l="1"/>
  <c r="AHU4" i="7"/>
  <c r="AHU6" i="7"/>
  <c r="AHV2" i="7"/>
  <c r="AHV18" i="7"/>
  <c r="AHV15" i="7"/>
  <c r="AHV20" i="7"/>
  <c r="AHV16" i="7"/>
  <c r="AHV12" i="7"/>
  <c r="AHV17" i="7"/>
  <c r="AHV13" i="7"/>
  <c r="AHV7" i="7"/>
  <c r="AHV9" i="7"/>
  <c r="AHV8" i="7"/>
  <c r="AHV10" i="7"/>
  <c r="AHV11" i="7"/>
  <c r="AHV19" i="7"/>
  <c r="AHV14" i="7"/>
  <c r="AHV21" i="7"/>
  <c r="AHV5" i="7" l="1"/>
  <c r="AHV4" i="7"/>
  <c r="AHV6" i="7"/>
  <c r="AHW2" i="7"/>
  <c r="AHW11" i="7"/>
  <c r="AHW17" i="7"/>
  <c r="AHW14" i="7"/>
  <c r="AHW13" i="7"/>
  <c r="AHW15" i="7"/>
  <c r="AHW20" i="7"/>
  <c r="AHW21" i="7"/>
  <c r="AHW12" i="7"/>
  <c r="AHW8" i="7"/>
  <c r="AHW10" i="7"/>
  <c r="AHW16" i="7"/>
  <c r="AHW19" i="7"/>
  <c r="AHW7" i="7"/>
  <c r="AHW18" i="7"/>
  <c r="AHW9" i="7"/>
  <c r="AHW5" i="7" l="1"/>
  <c r="AHW4" i="7"/>
  <c r="AHW6" i="7"/>
  <c r="AHX2" i="7"/>
  <c r="AHX15" i="7"/>
  <c r="AHX19" i="7"/>
  <c r="AHX11" i="7"/>
  <c r="AHX21" i="7"/>
  <c r="AHX18" i="7"/>
  <c r="AHX13" i="7"/>
  <c r="AHX14" i="7"/>
  <c r="AHX9" i="7"/>
  <c r="AHX10" i="7"/>
  <c r="AHX16" i="7"/>
  <c r="AHX7" i="7"/>
  <c r="AHX12" i="7"/>
  <c r="AHX20" i="7"/>
  <c r="AHX17" i="7"/>
  <c r="AHX8" i="7"/>
  <c r="AHX5" i="7" l="1"/>
  <c r="AHX4" i="7"/>
  <c r="AHX6" i="7"/>
  <c r="AHY2" i="7"/>
  <c r="AHY13" i="7"/>
  <c r="AHY17" i="7"/>
  <c r="AHY20" i="7"/>
  <c r="AHY21" i="7"/>
  <c r="AHY15" i="7"/>
  <c r="AHY19" i="7"/>
  <c r="AHY11" i="7"/>
  <c r="AHY10" i="7"/>
  <c r="AHY14" i="7"/>
  <c r="AHY9" i="7"/>
  <c r="AHY18" i="7"/>
  <c r="AHY7" i="7"/>
  <c r="AHY12" i="7"/>
  <c r="AHY16" i="7"/>
  <c r="AHY8" i="7"/>
  <c r="AHY5" i="7" l="1"/>
  <c r="AHY4" i="7"/>
  <c r="AHY6" i="7"/>
  <c r="AHZ2" i="7"/>
  <c r="AHZ14" i="7"/>
  <c r="AHZ20" i="7"/>
  <c r="AHZ17" i="7"/>
  <c r="AHZ11" i="7"/>
  <c r="AHZ9" i="7"/>
  <c r="AHZ18" i="7"/>
  <c r="AHZ8" i="7"/>
  <c r="AHZ7" i="7"/>
  <c r="AHZ13" i="7"/>
  <c r="AHZ19" i="7"/>
  <c r="AHZ16" i="7"/>
  <c r="AHZ15" i="7"/>
  <c r="AHZ12" i="7"/>
  <c r="AHZ21" i="7"/>
  <c r="AHZ10" i="7"/>
  <c r="AHZ5" i="7" l="1"/>
  <c r="AHZ4" i="7"/>
  <c r="AHZ6" i="7"/>
  <c r="AIA2" i="7"/>
  <c r="AIA16" i="7"/>
  <c r="AIA20" i="7"/>
  <c r="AIA12" i="7"/>
  <c r="AIA7" i="7"/>
  <c r="AIA9" i="7"/>
  <c r="AIA17" i="7"/>
  <c r="AIA15" i="7"/>
  <c r="AIA13" i="7"/>
  <c r="AIA14" i="7"/>
  <c r="AIA11" i="7"/>
  <c r="AIA18" i="7"/>
  <c r="AIA8" i="7"/>
  <c r="AIA21" i="7"/>
  <c r="AIA10" i="7"/>
  <c r="AIA19" i="7"/>
  <c r="AIA5" i="7" l="1"/>
  <c r="AIA4" i="7"/>
  <c r="AIA6" i="7"/>
  <c r="AIB2" i="7"/>
  <c r="AIB19" i="7"/>
  <c r="AIB13" i="7"/>
  <c r="AIB11" i="7"/>
  <c r="AIB10" i="7"/>
  <c r="AIB15" i="7"/>
  <c r="AIB21" i="7"/>
  <c r="AIB18" i="7"/>
  <c r="AIB16" i="7"/>
  <c r="AIB17" i="7"/>
  <c r="AIB9" i="7"/>
  <c r="AIB20" i="7"/>
  <c r="AIB8" i="7"/>
  <c r="AIB14" i="7"/>
  <c r="AIB12" i="7"/>
  <c r="AIB7" i="7"/>
  <c r="AIB5" i="7" l="1"/>
  <c r="AIB4" i="7"/>
  <c r="AIB6" i="7"/>
  <c r="AIC2" i="7"/>
  <c r="AIC13" i="7"/>
  <c r="AIC21" i="7"/>
  <c r="AIC14" i="7"/>
  <c r="AIC12" i="7"/>
  <c r="AIC20" i="7"/>
  <c r="AIC18" i="7"/>
  <c r="AIC15" i="7"/>
  <c r="AIC10" i="7"/>
  <c r="AIC19" i="7"/>
  <c r="AIC16" i="7"/>
  <c r="AIC8" i="7"/>
  <c r="AIC9" i="7"/>
  <c r="AIC17" i="7"/>
  <c r="AIC11" i="7"/>
  <c r="AIC7" i="7"/>
  <c r="AIC5" i="7" l="1"/>
  <c r="AIC4" i="7"/>
  <c r="AIC6" i="7"/>
  <c r="AID2" i="7"/>
  <c r="AID12" i="7"/>
  <c r="AID7" i="7"/>
  <c r="AID19" i="7"/>
  <c r="AID14" i="7"/>
  <c r="AID17" i="7"/>
  <c r="AID13" i="7"/>
  <c r="AID20" i="7"/>
  <c r="AID15" i="7"/>
  <c r="AID18" i="7"/>
  <c r="AID11" i="7"/>
  <c r="AID16" i="7"/>
  <c r="AID8" i="7"/>
  <c r="AID9" i="7"/>
  <c r="AID10" i="7"/>
  <c r="AID21" i="7"/>
  <c r="AID5" i="7" l="1"/>
  <c r="AID4" i="7"/>
  <c r="AID6" i="7"/>
  <c r="AIE2" i="7"/>
  <c r="AIE9" i="7"/>
  <c r="AIE16" i="7"/>
  <c r="AIE11" i="7"/>
  <c r="AIE8" i="7"/>
  <c r="AIE13" i="7"/>
  <c r="AIE12" i="7"/>
  <c r="AIE21" i="7"/>
  <c r="AIE10" i="7"/>
  <c r="AIE18" i="7"/>
  <c r="AIE15" i="7"/>
  <c r="AIE20" i="7"/>
  <c r="AIE19" i="7"/>
  <c r="AIE17" i="7"/>
  <c r="AIE14" i="7"/>
  <c r="AIE7" i="7"/>
  <c r="AIE5" i="7" l="1"/>
  <c r="AIE4" i="7"/>
  <c r="AIE6" i="7"/>
  <c r="AIF2" i="7"/>
  <c r="AIF12" i="7"/>
  <c r="AIF10" i="7"/>
  <c r="AIF18" i="7"/>
  <c r="AIF8" i="7"/>
  <c r="AIF17" i="7"/>
  <c r="AIF7" i="7"/>
  <c r="AIF9" i="7"/>
  <c r="AIF20" i="7"/>
  <c r="AIF19" i="7"/>
  <c r="AIF15" i="7"/>
  <c r="AIF14" i="7"/>
  <c r="AIF21" i="7"/>
  <c r="AIF16" i="7"/>
  <c r="AIF13" i="7"/>
  <c r="AIF11" i="7"/>
  <c r="AIF5" i="7" l="1"/>
  <c r="AIF4" i="7"/>
  <c r="AIF6" i="7"/>
  <c r="AIG2" i="7"/>
  <c r="AIG19" i="7"/>
  <c r="AIG12" i="7"/>
  <c r="AIG21" i="7"/>
  <c r="AIG7" i="7"/>
  <c r="AIG18" i="7"/>
  <c r="AIG10" i="7"/>
  <c r="AIG11" i="7"/>
  <c r="AIG15" i="7"/>
  <c r="AIG8" i="7"/>
  <c r="AIG9" i="7"/>
  <c r="AIG13" i="7"/>
  <c r="AIG16" i="7"/>
  <c r="AIG14" i="7"/>
  <c r="AIG17" i="7"/>
  <c r="AIG20" i="7"/>
  <c r="AIG5" i="7" l="1"/>
  <c r="AIG4" i="7"/>
  <c r="AIG6" i="7"/>
  <c r="AIH2" i="7"/>
  <c r="AIH9" i="7"/>
  <c r="AIH19" i="7"/>
  <c r="AIH7" i="7"/>
  <c r="AIH13" i="7"/>
  <c r="AIH15" i="7"/>
  <c r="AIH18" i="7"/>
  <c r="AIH8" i="7"/>
  <c r="AIH20" i="7"/>
  <c r="AIH11" i="7"/>
  <c r="AIH21" i="7"/>
  <c r="AIH14" i="7"/>
  <c r="AIH17" i="7"/>
  <c r="AIH16" i="7"/>
  <c r="AIH12" i="7"/>
  <c r="AIH10" i="7"/>
  <c r="AIH5" i="7" l="1"/>
  <c r="AIH4" i="7"/>
  <c r="AIH6" i="7"/>
  <c r="AII2" i="7"/>
  <c r="AII9" i="7"/>
  <c r="AII11" i="7"/>
  <c r="AII10" i="7"/>
  <c r="AII12" i="7"/>
  <c r="AII15" i="7"/>
  <c r="AII7" i="7"/>
  <c r="AII13" i="7"/>
  <c r="AII14" i="7"/>
  <c r="AII17" i="7"/>
  <c r="AII20" i="7"/>
  <c r="AII16" i="7"/>
  <c r="AII21" i="7"/>
  <c r="AII19" i="7"/>
  <c r="AII18" i="7"/>
  <c r="AII8" i="7"/>
  <c r="AII5" i="7" l="1"/>
  <c r="AII4" i="7"/>
  <c r="AII6" i="7"/>
  <c r="AIJ2" i="7"/>
  <c r="AIJ17" i="7"/>
  <c r="AIJ15" i="7"/>
  <c r="AIJ11" i="7"/>
  <c r="AIJ9" i="7"/>
  <c r="AIJ7" i="7"/>
  <c r="AIJ21" i="7"/>
  <c r="AIJ20" i="7"/>
  <c r="AIJ13" i="7"/>
  <c r="AIJ8" i="7"/>
  <c r="AIJ10" i="7"/>
  <c r="AIJ19" i="7"/>
  <c r="AIJ14" i="7"/>
  <c r="AIJ12" i="7"/>
  <c r="AIJ18" i="7"/>
  <c r="AIJ16" i="7"/>
  <c r="AIK2" i="7" l="1"/>
  <c r="AIJ6" i="7"/>
  <c r="AIJ5" i="7"/>
  <c r="AIJ4" i="7"/>
  <c r="AIK17" i="7"/>
  <c r="AIK19" i="7"/>
  <c r="AIK12" i="7"/>
  <c r="AIK10" i="7"/>
  <c r="AIK8" i="7"/>
  <c r="AIK13" i="7"/>
  <c r="AIK11" i="7"/>
  <c r="AIK7" i="7"/>
  <c r="AIK21" i="7"/>
  <c r="AIK16" i="7"/>
  <c r="AIK18" i="7"/>
  <c r="AIK9" i="7"/>
  <c r="AIK15" i="7"/>
  <c r="AIK20" i="7"/>
  <c r="AIK14" i="7"/>
  <c r="AIK4" i="7" l="1"/>
  <c r="AIK6" i="7"/>
  <c r="AIK5" i="7"/>
  <c r="AIL2" i="7"/>
  <c r="AIL7" i="7"/>
  <c r="AIL19" i="7"/>
  <c r="AIL10" i="7"/>
  <c r="AIL14" i="7"/>
  <c r="AIL12" i="7"/>
  <c r="AIL17" i="7"/>
  <c r="AIL20" i="7"/>
  <c r="AIL9" i="7"/>
  <c r="AIL8" i="7"/>
  <c r="AIL21" i="7"/>
  <c r="AIL18" i="7"/>
  <c r="AIL16" i="7"/>
  <c r="AIL13" i="7"/>
  <c r="AIL15" i="7"/>
  <c r="AIL11" i="7"/>
  <c r="AIL5" i="7" l="1"/>
  <c r="AIL4" i="7"/>
  <c r="AIM2" i="7"/>
  <c r="AIL6" i="7"/>
  <c r="AIM10" i="7"/>
  <c r="AIM16" i="7"/>
  <c r="AIM14" i="7"/>
  <c r="AIM9" i="7"/>
  <c r="AIM12" i="7"/>
  <c r="AIM11" i="7"/>
  <c r="AIM21" i="7"/>
  <c r="AIM18" i="7"/>
  <c r="AIM8" i="7"/>
  <c r="AIM13" i="7"/>
  <c r="AIM15" i="7"/>
  <c r="AIM19" i="7"/>
  <c r="AIM7" i="7"/>
  <c r="AIM20" i="7"/>
  <c r="AIM17" i="7"/>
  <c r="AIM5" i="7" l="1"/>
  <c r="AIN2" i="7"/>
  <c r="AIM6" i="7"/>
  <c r="AIM4" i="7"/>
  <c r="AIN18" i="7"/>
  <c r="AIN17" i="7"/>
  <c r="AIN7" i="7"/>
  <c r="AIN10" i="7"/>
  <c r="AIN12" i="7"/>
  <c r="AIN14" i="7"/>
  <c r="AIN9" i="7"/>
  <c r="AIN21" i="7"/>
  <c r="AIN16" i="7"/>
  <c r="AIN15" i="7"/>
  <c r="AIN11" i="7"/>
  <c r="AIN8" i="7"/>
  <c r="AIN20" i="7"/>
  <c r="AIN13" i="7"/>
  <c r="AIN19" i="7"/>
  <c r="AIN5" i="7" l="1"/>
  <c r="AIN4" i="7"/>
  <c r="AIN6" i="7"/>
  <c r="AIO2" i="7"/>
  <c r="AIO21" i="7"/>
  <c r="AIO8" i="7"/>
  <c r="AIO7" i="7"/>
  <c r="AIO13" i="7"/>
  <c r="AIO15" i="7"/>
  <c r="AIO14" i="7"/>
  <c r="AIO12" i="7"/>
  <c r="AIO19" i="7"/>
  <c r="AIO10" i="7"/>
  <c r="AIO9" i="7"/>
  <c r="AIO20" i="7"/>
  <c r="AIO11" i="7"/>
  <c r="AIO17" i="7"/>
  <c r="AIO16" i="7"/>
  <c r="AIO18" i="7"/>
  <c r="AIO5" i="7" l="1"/>
  <c r="AIO4" i="7"/>
  <c r="AIO6" i="7"/>
  <c r="AIP2" i="7"/>
  <c r="AIP19" i="7"/>
  <c r="AIP15" i="7"/>
  <c r="AIP17" i="7"/>
  <c r="AIP21" i="7"/>
  <c r="AIP13" i="7"/>
  <c r="AIP16" i="7"/>
  <c r="AIP8" i="7"/>
  <c r="AIP14" i="7"/>
  <c r="AIP18" i="7"/>
  <c r="AIP20" i="7"/>
  <c r="AIP12" i="7"/>
  <c r="AIP9" i="7"/>
  <c r="AIP7" i="7"/>
  <c r="AIP11" i="7"/>
  <c r="AIP10" i="7"/>
  <c r="AIP5" i="7" l="1"/>
  <c r="AIP4" i="7"/>
  <c r="AIP6" i="7"/>
  <c r="AIQ2" i="7"/>
  <c r="AIQ12" i="7"/>
  <c r="AIQ18" i="7"/>
  <c r="AIQ15" i="7"/>
  <c r="AIQ9" i="7"/>
  <c r="AIQ19" i="7"/>
  <c r="AIQ8" i="7"/>
  <c r="AIQ14" i="7"/>
  <c r="AIQ11" i="7"/>
  <c r="AIQ16" i="7"/>
  <c r="AIQ10" i="7"/>
  <c r="AIQ20" i="7"/>
  <c r="AIQ7" i="7"/>
  <c r="AIQ13" i="7"/>
  <c r="AIQ17" i="7"/>
  <c r="AIQ21" i="7"/>
  <c r="AIQ5" i="7" l="1"/>
  <c r="AIQ4" i="7"/>
  <c r="AIR2" i="7"/>
  <c r="AIQ6" i="7"/>
  <c r="AIR13" i="7"/>
  <c r="AIR8" i="7"/>
  <c r="AIR9" i="7"/>
  <c r="AIR20" i="7"/>
  <c r="AIR11" i="7"/>
  <c r="AIR7" i="7"/>
  <c r="AIR18" i="7"/>
  <c r="AIR19" i="7"/>
  <c r="AIR17" i="7"/>
  <c r="AIR14" i="7"/>
  <c r="AIR10" i="7"/>
  <c r="AIR15" i="7"/>
  <c r="AIR16" i="7"/>
  <c r="AIR21" i="7"/>
  <c r="AIR12" i="7"/>
  <c r="AIR5" i="7" l="1"/>
  <c r="AIR4" i="7"/>
  <c r="AIS2" i="7"/>
  <c r="AIR6" i="7"/>
  <c r="AIS14" i="7"/>
  <c r="AIS16" i="7"/>
  <c r="AIS8" i="7"/>
  <c r="AIS20" i="7"/>
  <c r="AIS11" i="7"/>
  <c r="AIS18" i="7"/>
  <c r="AIS19" i="7"/>
  <c r="AIS9" i="7"/>
  <c r="AIS15" i="7"/>
  <c r="AIS13" i="7"/>
  <c r="AIS17" i="7"/>
  <c r="AIS21" i="7"/>
  <c r="AIS7" i="7"/>
  <c r="AIS10" i="7"/>
  <c r="AIS12" i="7"/>
  <c r="AIS5" i="7" l="1"/>
  <c r="AIS4" i="7"/>
  <c r="AIS6" i="7"/>
  <c r="AIT2" i="7"/>
  <c r="AIT13" i="7"/>
  <c r="AIT7" i="7"/>
  <c r="AIT16" i="7"/>
  <c r="AIT18" i="7"/>
  <c r="AIT14" i="7"/>
  <c r="AIT20" i="7"/>
  <c r="AIT12" i="7"/>
  <c r="AIT17" i="7"/>
  <c r="AIT10" i="7"/>
  <c r="AIT19" i="7"/>
  <c r="AIT21" i="7"/>
  <c r="AIT11" i="7"/>
  <c r="AIT9" i="7"/>
  <c r="AIT8" i="7"/>
  <c r="AIT15" i="7"/>
  <c r="AIT5" i="7" l="1"/>
  <c r="AIT4" i="7"/>
  <c r="AIT6" i="7"/>
  <c r="AIU2" i="7"/>
  <c r="AIU10" i="7"/>
  <c r="AIU17" i="7"/>
  <c r="AIU12" i="7"/>
  <c r="AIU9" i="7"/>
  <c r="AIU14" i="7"/>
  <c r="AIU16" i="7"/>
  <c r="AIU7" i="7"/>
  <c r="AIU21" i="7"/>
  <c r="AIU8" i="7"/>
  <c r="AIU15" i="7"/>
  <c r="AIU13" i="7"/>
  <c r="AIU18" i="7"/>
  <c r="AIU20" i="7"/>
  <c r="AIU19" i="7"/>
  <c r="AIU11" i="7"/>
  <c r="AIU5" i="7" l="1"/>
  <c r="AIU4" i="7"/>
  <c r="AIU6" i="7"/>
  <c r="AIV2" i="7"/>
  <c r="AIV12" i="7"/>
  <c r="AIV18" i="7"/>
  <c r="AIV19" i="7"/>
  <c r="AIV7" i="7"/>
  <c r="AIV11" i="7"/>
  <c r="AIV10" i="7"/>
  <c r="AIV17" i="7"/>
  <c r="AIV13" i="7"/>
  <c r="AIV14" i="7"/>
  <c r="AIV15" i="7"/>
  <c r="AIV8" i="7"/>
  <c r="AIV21" i="7"/>
  <c r="AIV16" i="7"/>
  <c r="AIV20" i="7"/>
  <c r="AIV9" i="7"/>
  <c r="AIV5" i="7" l="1"/>
  <c r="AIV4" i="7"/>
  <c r="AIV6" i="7"/>
  <c r="AIW2" i="7"/>
  <c r="AIW15" i="7"/>
  <c r="AIW7" i="7"/>
  <c r="AIW11" i="7"/>
  <c r="AIW16" i="7"/>
  <c r="AIW19" i="7"/>
  <c r="AIW12" i="7"/>
  <c r="AIW9" i="7"/>
  <c r="AIW10" i="7"/>
  <c r="AIW13" i="7"/>
  <c r="AIW17" i="7"/>
  <c r="AIW8" i="7"/>
  <c r="AIW20" i="7"/>
  <c r="AIW21" i="7"/>
  <c r="AIW18" i="7"/>
  <c r="AIW14" i="7"/>
  <c r="AIW5" i="7" l="1"/>
  <c r="AIW4" i="7"/>
  <c r="AIW6" i="7"/>
  <c r="AIX2" i="7"/>
  <c r="AIX21" i="7"/>
  <c r="AIX18" i="7"/>
  <c r="AIX11" i="7"/>
  <c r="AIX8" i="7"/>
  <c r="AIX16" i="7"/>
  <c r="AIX20" i="7"/>
  <c r="AIX7" i="7"/>
  <c r="AIX13" i="7"/>
  <c r="AIX10" i="7"/>
  <c r="AIX17" i="7"/>
  <c r="AIX14" i="7"/>
  <c r="AIX19" i="7"/>
  <c r="AIX9" i="7"/>
  <c r="AIX15" i="7"/>
  <c r="AIX12" i="7"/>
  <c r="AIX5" i="7" l="1"/>
  <c r="AIX4" i="7"/>
  <c r="AIX6" i="7"/>
  <c r="AIY2" i="7"/>
  <c r="AIY15" i="7"/>
  <c r="AIY16" i="7"/>
  <c r="AIY10" i="7"/>
  <c r="AIY8" i="7"/>
  <c r="AIY7" i="7"/>
  <c r="AIY11" i="7"/>
  <c r="AIY13" i="7"/>
  <c r="AIY14" i="7"/>
  <c r="AIY20" i="7"/>
  <c r="AIY21" i="7"/>
  <c r="AIY9" i="7"/>
  <c r="AIY19" i="7"/>
  <c r="AIY17" i="7"/>
  <c r="AIY18" i="7"/>
  <c r="AIY12" i="7"/>
  <c r="AIY5" i="7" l="1"/>
  <c r="AIZ2" i="7"/>
  <c r="AIY6" i="7"/>
  <c r="AIY4" i="7"/>
  <c r="AIZ17" i="7"/>
  <c r="AIZ19" i="7"/>
  <c r="AIZ10" i="7"/>
  <c r="AIZ15" i="7"/>
  <c r="AIZ13" i="7"/>
  <c r="AIZ7" i="7"/>
  <c r="AIZ14" i="7"/>
  <c r="AIZ16" i="7"/>
  <c r="AIZ18" i="7"/>
  <c r="AIZ12" i="7"/>
  <c r="AIZ21" i="7"/>
  <c r="AIZ8" i="7"/>
  <c r="AIZ20" i="7"/>
  <c r="AIZ11" i="7"/>
  <c r="AIZ9" i="7"/>
  <c r="AJA2" i="7" l="1"/>
  <c r="AIZ6" i="7"/>
  <c r="AIZ5" i="7"/>
  <c r="AIZ4" i="7"/>
  <c r="AJA19" i="7"/>
  <c r="AJA18" i="7"/>
  <c r="AJA14" i="7"/>
  <c r="AJA20" i="7"/>
  <c r="AJA12" i="7"/>
  <c r="AJA17" i="7"/>
  <c r="AJA10" i="7"/>
  <c r="AJA7" i="7"/>
  <c r="AJA13" i="7"/>
  <c r="AJA8" i="7"/>
  <c r="AJA9" i="7"/>
  <c r="AJA15" i="7"/>
  <c r="AJA11" i="7"/>
  <c r="AJA21" i="7"/>
  <c r="AJA16" i="7"/>
  <c r="AJA5" i="7" l="1"/>
  <c r="AJA4" i="7"/>
  <c r="AJA6" i="7"/>
  <c r="AJB2" i="7"/>
  <c r="AJB8" i="7"/>
  <c r="AJB9" i="7"/>
  <c r="AJB16" i="7"/>
  <c r="AJB15" i="7"/>
  <c r="AJB12" i="7"/>
  <c r="AJB18" i="7"/>
  <c r="AJB20" i="7"/>
  <c r="AJB13" i="7"/>
  <c r="AJB10" i="7"/>
  <c r="AJB19" i="7"/>
  <c r="AJB17" i="7"/>
  <c r="AJB21" i="7"/>
  <c r="AJB11" i="7"/>
  <c r="AJB14" i="7"/>
  <c r="AJB7" i="7"/>
  <c r="AJB5" i="7" l="1"/>
  <c r="AJC2" i="7"/>
  <c r="AJB6" i="7"/>
  <c r="AJB4" i="7"/>
  <c r="AJC18" i="7"/>
  <c r="AJC11" i="7"/>
  <c r="AJC16" i="7"/>
  <c r="AJC14" i="7"/>
  <c r="AJC10" i="7"/>
  <c r="AJC19" i="7"/>
  <c r="AJC20" i="7"/>
  <c r="AJC12" i="7"/>
  <c r="AJC15" i="7"/>
  <c r="AJC17" i="7"/>
  <c r="AJC21" i="7"/>
  <c r="AJC13" i="7"/>
  <c r="AJC7" i="7"/>
  <c r="AJC9" i="7"/>
  <c r="AJC8" i="7"/>
  <c r="AJC5" i="7" l="1"/>
  <c r="AJC4" i="7"/>
  <c r="AJC6" i="7"/>
  <c r="AJD2" i="7"/>
  <c r="AJD10" i="7"/>
  <c r="AJD14" i="7"/>
  <c r="AJD9" i="7"/>
  <c r="AJD12" i="7"/>
  <c r="AJD21" i="7"/>
  <c r="AJD20" i="7"/>
  <c r="AJD15" i="7"/>
  <c r="AJD7" i="7"/>
  <c r="AJD17" i="7"/>
  <c r="AJD19" i="7"/>
  <c r="AJD16" i="7"/>
  <c r="AJD18" i="7"/>
  <c r="AJD13" i="7"/>
  <c r="AJD8" i="7"/>
  <c r="AJD11" i="7"/>
  <c r="AJD5" i="7" l="1"/>
  <c r="AJD4" i="7"/>
  <c r="AJD6" i="7"/>
  <c r="AJE2" i="7"/>
  <c r="AJE17" i="7"/>
  <c r="AJE11" i="7"/>
  <c r="AJE13" i="7"/>
  <c r="AJE10" i="7"/>
  <c r="AJE9" i="7"/>
  <c r="AJE8" i="7"/>
  <c r="AJE19" i="7"/>
  <c r="AJE18" i="7"/>
  <c r="AJE14" i="7"/>
  <c r="AJE21" i="7"/>
  <c r="AJE12" i="7"/>
  <c r="AJE7" i="7"/>
  <c r="AJE20" i="7"/>
  <c r="AJE15" i="7"/>
  <c r="AJE16" i="7"/>
  <c r="AJE5" i="7" l="1"/>
  <c r="AJE4" i="7"/>
  <c r="AJE6" i="7"/>
  <c r="AJF2" i="7"/>
  <c r="AJF16" i="7"/>
  <c r="AJF15" i="7"/>
  <c r="AJF17" i="7"/>
  <c r="AJF7" i="7"/>
  <c r="AJF10" i="7"/>
  <c r="AJF20" i="7"/>
  <c r="AJF19" i="7"/>
  <c r="AJF9" i="7"/>
  <c r="AJF18" i="7"/>
  <c r="AJF12" i="7"/>
  <c r="AJF14" i="7"/>
  <c r="AJF11" i="7"/>
  <c r="AJF8" i="7"/>
  <c r="AJF13" i="7"/>
  <c r="AJF21" i="7"/>
  <c r="AJF5" i="7" l="1"/>
  <c r="AJF4" i="7"/>
  <c r="AJF6" i="7"/>
  <c r="AJG2" i="7"/>
  <c r="AJG15" i="7"/>
  <c r="AJG13" i="7"/>
  <c r="AJG7" i="7"/>
  <c r="AJG18" i="7"/>
  <c r="AJG17" i="7"/>
  <c r="AJG16" i="7"/>
  <c r="AJG10" i="7"/>
  <c r="AJG8" i="7"/>
  <c r="AJG20" i="7"/>
  <c r="AJG19" i="7"/>
  <c r="AJG11" i="7"/>
  <c r="AJG12" i="7"/>
  <c r="AJG14" i="7"/>
  <c r="AJG21" i="7"/>
  <c r="AJG9" i="7"/>
  <c r="AJG5" i="7" l="1"/>
  <c r="AJG4" i="7"/>
  <c r="AJG6" i="7"/>
  <c r="AJH2" i="7"/>
  <c r="AJH7" i="7"/>
  <c r="AJH13" i="7"/>
  <c r="AJH8" i="7"/>
  <c r="AJH9" i="7"/>
  <c r="AJH17" i="7"/>
  <c r="AJH12" i="7"/>
  <c r="AJH14" i="7"/>
  <c r="AJH15" i="7"/>
  <c r="AJH19" i="7"/>
  <c r="AJH16" i="7"/>
  <c r="AJH18" i="7"/>
  <c r="AJH21" i="7"/>
  <c r="AJH11" i="7"/>
  <c r="AJH10" i="7"/>
  <c r="AJH20" i="7"/>
  <c r="AJH5" i="7" l="1"/>
  <c r="AJH4" i="7"/>
  <c r="AJI2" i="7"/>
  <c r="AJH6" i="7"/>
  <c r="AJI11" i="7"/>
  <c r="AJI21" i="7"/>
  <c r="AJI20" i="7"/>
  <c r="AJI15" i="7"/>
  <c r="AJI19" i="7"/>
  <c r="AJI16" i="7"/>
  <c r="AJI12" i="7"/>
  <c r="AJI18" i="7"/>
  <c r="AJI8" i="7"/>
  <c r="AJI10" i="7"/>
  <c r="AJI17" i="7"/>
  <c r="AJI9" i="7"/>
  <c r="AJI13" i="7"/>
  <c r="AJI7" i="7"/>
  <c r="AJI14" i="7"/>
  <c r="AJI5" i="7" l="1"/>
  <c r="AJI4" i="7"/>
  <c r="AJI6" i="7"/>
  <c r="AJJ2" i="7"/>
  <c r="AJJ12" i="7"/>
  <c r="AJJ16" i="7"/>
  <c r="AJJ13" i="7"/>
  <c r="AJJ11" i="7"/>
  <c r="AJJ14" i="7"/>
  <c r="AJJ19" i="7"/>
  <c r="AJJ17" i="7"/>
  <c r="AJJ8" i="7"/>
  <c r="AJJ21" i="7"/>
  <c r="AJJ20" i="7"/>
  <c r="AJJ7" i="7"/>
  <c r="AJJ9" i="7"/>
  <c r="AJJ18" i="7"/>
  <c r="AJJ10" i="7"/>
  <c r="AJJ15" i="7"/>
  <c r="AJJ5" i="7" l="1"/>
  <c r="AJJ4" i="7"/>
  <c r="AJJ6" i="7"/>
  <c r="AJK2" i="7"/>
  <c r="AJK8" i="7"/>
  <c r="AJK11" i="7"/>
  <c r="AJK7" i="7"/>
  <c r="AJK21" i="7"/>
  <c r="AJK9" i="7"/>
  <c r="AJK20" i="7"/>
  <c r="AJK10" i="7"/>
  <c r="AJK13" i="7"/>
  <c r="AJK14" i="7"/>
  <c r="AJK19" i="7"/>
  <c r="AJK18" i="7"/>
  <c r="AJK15" i="7"/>
  <c r="AJK12" i="7"/>
  <c r="AJK16" i="7"/>
  <c r="AJK17" i="7"/>
  <c r="AJK5" i="7" l="1"/>
  <c r="AJK4" i="7"/>
  <c r="AJK6" i="7"/>
  <c r="AJL2" i="7"/>
  <c r="AJL20" i="7"/>
  <c r="AJL18" i="7"/>
  <c r="AJL11" i="7"/>
  <c r="AJL14" i="7"/>
  <c r="AJL13" i="7"/>
  <c r="AJL8" i="7"/>
  <c r="AJL10" i="7"/>
  <c r="AJL16" i="7"/>
  <c r="AJL15" i="7"/>
  <c r="AJL7" i="7"/>
  <c r="AJL12" i="7"/>
  <c r="AJL17" i="7"/>
  <c r="AJL9" i="7"/>
  <c r="AJL19" i="7"/>
  <c r="AJL21" i="7"/>
  <c r="AJL5" i="7" l="1"/>
  <c r="AJL4" i="7"/>
  <c r="AJL6" i="7"/>
  <c r="AJM2" i="7"/>
  <c r="AJM11" i="7"/>
  <c r="AJM7" i="7"/>
  <c r="AJM16" i="7"/>
  <c r="AJM12" i="7"/>
  <c r="AJM18" i="7"/>
  <c r="AJM17" i="7"/>
  <c r="AJM9" i="7"/>
  <c r="AJM19" i="7"/>
  <c r="AJM8" i="7"/>
  <c r="AJM20" i="7"/>
  <c r="AJM10" i="7"/>
  <c r="AJM15" i="7"/>
  <c r="AJM14" i="7"/>
  <c r="AJM21" i="7"/>
  <c r="AJM13" i="7"/>
  <c r="AJM5" i="7" l="1"/>
  <c r="AJM4" i="7"/>
  <c r="AJM6" i="7"/>
  <c r="AJN2" i="7"/>
  <c r="AJN10" i="7"/>
  <c r="AJN8" i="7"/>
  <c r="AJN12" i="7"/>
  <c r="AJN18" i="7"/>
  <c r="AJN11" i="7"/>
  <c r="AJN19" i="7"/>
  <c r="AJN13" i="7"/>
  <c r="AJN15" i="7"/>
  <c r="AJN16" i="7"/>
  <c r="AJN20" i="7"/>
  <c r="AJN7" i="7"/>
  <c r="AJN14" i="7"/>
  <c r="AJN21" i="7"/>
  <c r="AJN17" i="7"/>
  <c r="AJN9" i="7"/>
  <c r="AJN5" i="7" l="1"/>
  <c r="AJN4" i="7"/>
  <c r="AJO2" i="7"/>
  <c r="AJN6" i="7"/>
  <c r="AJO19" i="7"/>
  <c r="AJO13" i="7"/>
  <c r="AJO7" i="7"/>
  <c r="AJO8" i="7"/>
  <c r="AJO10" i="7"/>
  <c r="AJO14" i="7"/>
  <c r="AJO9" i="7"/>
  <c r="AJO15" i="7"/>
  <c r="AJO17" i="7"/>
  <c r="AJO21" i="7"/>
  <c r="AJO16" i="7"/>
  <c r="AJO12" i="7"/>
  <c r="AJO18" i="7"/>
  <c r="AJO11" i="7"/>
  <c r="AJO20" i="7"/>
  <c r="AJO5" i="7" l="1"/>
  <c r="AJO4" i="7"/>
  <c r="AJO6" i="7"/>
  <c r="AJP2" i="7"/>
  <c r="AJP15" i="7"/>
  <c r="AJP19" i="7"/>
  <c r="AJP13" i="7"/>
  <c r="AJP11" i="7"/>
  <c r="AJP14" i="7"/>
  <c r="AJP8" i="7"/>
  <c r="AJP18" i="7"/>
  <c r="AJP12" i="7"/>
  <c r="AJP17" i="7"/>
  <c r="AJP16" i="7"/>
  <c r="AJP20" i="7"/>
  <c r="AJP9" i="7"/>
  <c r="AJP7" i="7"/>
  <c r="AJP10" i="7"/>
  <c r="AJP21" i="7"/>
  <c r="AJP5" i="7" l="1"/>
  <c r="AJP4" i="7"/>
  <c r="AJP6" i="7"/>
  <c r="AJQ2" i="7"/>
  <c r="AJQ15" i="7"/>
  <c r="AJQ11" i="7"/>
  <c r="AJQ7" i="7"/>
  <c r="AJQ21" i="7"/>
  <c r="AJQ12" i="7"/>
  <c r="AJQ9" i="7"/>
  <c r="AJQ18" i="7"/>
  <c r="AJQ13" i="7"/>
  <c r="AJQ16" i="7"/>
  <c r="AJQ19" i="7"/>
  <c r="AJQ8" i="7"/>
  <c r="AJQ17" i="7"/>
  <c r="AJQ14" i="7"/>
  <c r="AJQ20" i="7"/>
  <c r="AJQ10" i="7"/>
  <c r="AJQ5" i="7" l="1"/>
  <c r="AJQ4" i="7"/>
  <c r="AJQ6" i="7"/>
  <c r="AJR2" i="7"/>
  <c r="AJR10" i="7"/>
  <c r="AJR17" i="7"/>
  <c r="AJR9" i="7"/>
  <c r="AJR16" i="7"/>
  <c r="AJR7" i="7"/>
  <c r="AJR21" i="7"/>
  <c r="AJR20" i="7"/>
  <c r="AJR18" i="7"/>
  <c r="AJR13" i="7"/>
  <c r="AJR14" i="7"/>
  <c r="AJR12" i="7"/>
  <c r="AJR8" i="7"/>
  <c r="AJR19" i="7"/>
  <c r="AJR15" i="7"/>
  <c r="AJR11" i="7"/>
  <c r="AJR5" i="7" l="1"/>
  <c r="AJR4" i="7"/>
  <c r="AJR6" i="7"/>
  <c r="AJS2" i="7"/>
  <c r="AJS13" i="7"/>
  <c r="AJS17" i="7"/>
  <c r="AJS10" i="7"/>
  <c r="AJS21" i="7"/>
  <c r="AJS15" i="7"/>
  <c r="AJS19" i="7"/>
  <c r="AJS9" i="7"/>
  <c r="AJS20" i="7"/>
  <c r="AJS12" i="7"/>
  <c r="AJS7" i="7"/>
  <c r="AJS14" i="7"/>
  <c r="AJS11" i="7"/>
  <c r="AJS16" i="7"/>
  <c r="AJS8" i="7"/>
  <c r="AJS18" i="7"/>
  <c r="AJS5" i="7" l="1"/>
  <c r="AJS4" i="7"/>
  <c r="AJS6" i="7"/>
  <c r="AJT2" i="7"/>
  <c r="AJT14" i="7"/>
  <c r="AJT19" i="7"/>
  <c r="AJT13" i="7"/>
  <c r="AJT17" i="7"/>
  <c r="AJT15" i="7"/>
  <c r="AJT12" i="7"/>
  <c r="AJT20" i="7"/>
  <c r="AJT8" i="7"/>
  <c r="AJT7" i="7"/>
  <c r="AJT21" i="7"/>
  <c r="AJT10" i="7"/>
  <c r="AJT18" i="7"/>
  <c r="AJT16" i="7"/>
  <c r="AJT11" i="7"/>
  <c r="AJT9" i="7"/>
  <c r="AJT5" i="7" l="1"/>
  <c r="AJT4" i="7"/>
  <c r="AJT6" i="7"/>
  <c r="AJU2" i="7"/>
  <c r="AJU16" i="7"/>
  <c r="AJU13" i="7"/>
  <c r="AJU20" i="7"/>
  <c r="AJU8" i="7"/>
  <c r="AJU12" i="7"/>
  <c r="AJU14" i="7"/>
  <c r="AJU19" i="7"/>
  <c r="AJU17" i="7"/>
  <c r="AJU10" i="7"/>
  <c r="AJU9" i="7"/>
  <c r="AJU15" i="7"/>
  <c r="AJU21" i="7"/>
  <c r="AJU11" i="7"/>
  <c r="AJU18" i="7"/>
  <c r="AJU7" i="7"/>
  <c r="AJU5" i="7" l="1"/>
  <c r="AJU4" i="7"/>
  <c r="AJU6" i="7"/>
  <c r="AJV2" i="7"/>
  <c r="AJV10" i="7"/>
  <c r="AJV11" i="7"/>
  <c r="AJV15" i="7"/>
  <c r="AJV7" i="7"/>
  <c r="AJV8" i="7"/>
  <c r="AJV18" i="7"/>
  <c r="AJV9" i="7"/>
  <c r="AJV17" i="7"/>
  <c r="AJV16" i="7"/>
  <c r="AJV20" i="7"/>
  <c r="AJV19" i="7"/>
  <c r="AJV13" i="7"/>
  <c r="AJV21" i="7"/>
  <c r="AJV14" i="7"/>
  <c r="AJV12" i="7"/>
  <c r="AJV5" i="7" l="1"/>
  <c r="AJV4" i="7"/>
  <c r="AJV6" i="7"/>
  <c r="AJW2" i="7"/>
  <c r="AJW7" i="7"/>
  <c r="AJW13" i="7"/>
  <c r="AJW16" i="7"/>
  <c r="AJW10" i="7"/>
  <c r="AJW21" i="7"/>
  <c r="AJW19" i="7"/>
  <c r="AJW11" i="7"/>
  <c r="AJW12" i="7"/>
  <c r="AJW8" i="7"/>
  <c r="AJW17" i="7"/>
  <c r="AJW20" i="7"/>
  <c r="AJW9" i="7"/>
  <c r="AJW14" i="7"/>
  <c r="AJW15" i="7"/>
  <c r="AJW18" i="7"/>
  <c r="AJW5" i="7" l="1"/>
  <c r="AJW4" i="7"/>
  <c r="AJW6" i="7"/>
  <c r="AJX2" i="7"/>
  <c r="AJX9" i="7"/>
  <c r="AJX19" i="7"/>
  <c r="AJX14" i="7"/>
  <c r="AJX12" i="7"/>
  <c r="AJX8" i="7"/>
  <c r="AJX15" i="7"/>
  <c r="AJX21" i="7"/>
  <c r="AJX10" i="7"/>
  <c r="AJX13" i="7"/>
  <c r="AJX16" i="7"/>
  <c r="AJX20" i="7"/>
  <c r="AJX18" i="7"/>
  <c r="AJX17" i="7"/>
  <c r="AJX7" i="7"/>
  <c r="AJX11" i="7"/>
  <c r="AJX5" i="7" l="1"/>
  <c r="AJX4" i="7"/>
  <c r="AJX6" i="7"/>
  <c r="AJY2" i="7"/>
  <c r="AJY16" i="7"/>
  <c r="AJY8" i="7"/>
  <c r="AJY17" i="7"/>
  <c r="AJY21" i="7"/>
  <c r="AJY11" i="7"/>
  <c r="AJY10" i="7"/>
  <c r="AJY9" i="7"/>
  <c r="AJY14" i="7"/>
  <c r="AJY20" i="7"/>
  <c r="AJY18" i="7"/>
  <c r="AJY15" i="7"/>
  <c r="AJY7" i="7"/>
  <c r="AJY19" i="7"/>
  <c r="AJY13" i="7"/>
  <c r="AJY12" i="7"/>
  <c r="AJY5" i="7" l="1"/>
  <c r="AJY4" i="7"/>
  <c r="AJY6" i="7"/>
  <c r="AJZ2" i="7"/>
  <c r="AJZ11" i="7"/>
  <c r="AJZ18" i="7"/>
  <c r="AJZ12" i="7"/>
  <c r="AJZ8" i="7"/>
  <c r="AJZ17" i="7"/>
  <c r="AJZ10" i="7"/>
  <c r="AJZ14" i="7"/>
  <c r="AJZ9" i="7"/>
  <c r="AJZ13" i="7"/>
  <c r="AJZ16" i="7"/>
  <c r="AJZ20" i="7"/>
  <c r="AJZ21" i="7"/>
  <c r="AJZ19" i="7"/>
  <c r="AJZ7" i="7"/>
  <c r="AJZ15" i="7"/>
  <c r="AJZ5" i="7" l="1"/>
  <c r="AJZ4" i="7"/>
  <c r="AJZ6" i="7"/>
  <c r="AKA2" i="7"/>
  <c r="AKA14" i="7"/>
  <c r="AKA13" i="7"/>
  <c r="AKA15" i="7"/>
  <c r="AKA16" i="7"/>
  <c r="AKA19" i="7"/>
  <c r="AKA21" i="7"/>
  <c r="AKA9" i="7"/>
  <c r="AKA7" i="7"/>
  <c r="AKA17" i="7"/>
  <c r="AKA18" i="7"/>
  <c r="AKA8" i="7"/>
  <c r="AKA20" i="7"/>
  <c r="AKA12" i="7"/>
  <c r="AKA11" i="7"/>
  <c r="AKA10" i="7"/>
  <c r="AKA5" i="7" l="1"/>
  <c r="AKA4" i="7"/>
  <c r="AKA6" i="7"/>
  <c r="AKB2" i="7"/>
  <c r="AKB10" i="7"/>
  <c r="AKB21" i="7"/>
  <c r="AKB12" i="7"/>
  <c r="AKB15" i="7"/>
  <c r="AKB17" i="7"/>
  <c r="AKB19" i="7"/>
  <c r="AKB20" i="7"/>
  <c r="AKB16" i="7"/>
  <c r="AKB7" i="7"/>
  <c r="AKB11" i="7"/>
  <c r="AKB8" i="7"/>
  <c r="AKB18" i="7"/>
  <c r="AKB9" i="7"/>
  <c r="AKB14" i="7"/>
  <c r="AKB13" i="7"/>
  <c r="AKB5" i="7" l="1"/>
  <c r="AKB4" i="7"/>
  <c r="AKB6" i="7"/>
  <c r="AKC2" i="7"/>
  <c r="AKC17" i="7"/>
  <c r="AKC20" i="7"/>
  <c r="AKC12" i="7"/>
  <c r="AKC19" i="7"/>
  <c r="AKC11" i="7"/>
  <c r="AKC14" i="7"/>
  <c r="AKC9" i="7"/>
  <c r="AKC21" i="7"/>
  <c r="AKC18" i="7"/>
  <c r="AKC13" i="7"/>
  <c r="AKC10" i="7"/>
  <c r="AKC8" i="7"/>
  <c r="AKC15" i="7"/>
  <c r="AKC16" i="7"/>
  <c r="AKC7" i="7"/>
  <c r="AKC5" i="7" l="1"/>
  <c r="AKC4" i="7"/>
  <c r="AKC6" i="7"/>
  <c r="AKD2" i="7"/>
  <c r="AKD17" i="7"/>
  <c r="AKD16" i="7"/>
  <c r="AKD7" i="7"/>
  <c r="AKD10" i="7"/>
  <c r="AKD14" i="7"/>
  <c r="AKD18" i="7"/>
  <c r="AKD21" i="7"/>
  <c r="AKD11" i="7"/>
  <c r="AKD13" i="7"/>
  <c r="AKD12" i="7"/>
  <c r="AKD9" i="7"/>
  <c r="AKD15" i="7"/>
  <c r="AKD19" i="7"/>
  <c r="AKD20" i="7"/>
  <c r="AKD8" i="7"/>
  <c r="AKD5" i="7" l="1"/>
  <c r="AKD4" i="7"/>
  <c r="AKD6" i="7"/>
  <c r="AKE2" i="7"/>
  <c r="AKE14" i="7"/>
  <c r="AKE18" i="7"/>
  <c r="AKE11" i="7"/>
  <c r="AKE9" i="7"/>
  <c r="AKE12" i="7"/>
  <c r="AKE15" i="7"/>
  <c r="AKE7" i="7"/>
  <c r="AKE10" i="7"/>
  <c r="AKE8" i="7"/>
  <c r="AKE13" i="7"/>
  <c r="AKE17" i="7"/>
  <c r="AKE20" i="7"/>
  <c r="AKE21" i="7"/>
  <c r="AKE19" i="7"/>
  <c r="AKE16" i="7"/>
  <c r="AKE5" i="7" l="1"/>
  <c r="AKE4" i="7"/>
  <c r="AKE6" i="7"/>
  <c r="AKF2" i="7"/>
  <c r="AKF10" i="7"/>
  <c r="AKF7" i="7"/>
  <c r="AKF20" i="7"/>
  <c r="AKF12" i="7"/>
  <c r="AKF11" i="7"/>
  <c r="AKF19" i="7"/>
  <c r="AKF8" i="7"/>
  <c r="AKF14" i="7"/>
  <c r="AKF13" i="7"/>
  <c r="AKF21" i="7"/>
  <c r="AKF18" i="7"/>
  <c r="AKF16" i="7"/>
  <c r="AKF15" i="7"/>
  <c r="AKF9" i="7"/>
  <c r="AKF17" i="7"/>
  <c r="AKF5" i="7" l="1"/>
  <c r="AKF4" i="7"/>
  <c r="AKG2" i="7"/>
  <c r="AKF6" i="7"/>
  <c r="AKG17" i="7"/>
  <c r="AKG9" i="7"/>
  <c r="AKG18" i="7"/>
  <c r="AKG8" i="7"/>
  <c r="AKG12" i="7"/>
  <c r="AKG15" i="7"/>
  <c r="AKG16" i="7"/>
  <c r="AKG10" i="7"/>
  <c r="AKG19" i="7"/>
  <c r="AKG20" i="7"/>
  <c r="AKG7" i="7"/>
  <c r="AKG21" i="7"/>
  <c r="AKG14" i="7"/>
  <c r="AKG11" i="7"/>
  <c r="AKG13" i="7"/>
  <c r="AKG5" i="7" l="1"/>
  <c r="AKG4" i="7"/>
  <c r="AKG6" i="7"/>
  <c r="AKH2" i="7"/>
  <c r="AKH15" i="7"/>
  <c r="AKH17" i="7"/>
  <c r="AKH18" i="7"/>
  <c r="AKH8" i="7"/>
  <c r="AKH14" i="7"/>
  <c r="AKH7" i="7"/>
  <c r="AKH20" i="7"/>
  <c r="AKH16" i="7"/>
  <c r="AKH13" i="7"/>
  <c r="AKH19" i="7"/>
  <c r="AKH21" i="7"/>
  <c r="AKH10" i="7"/>
  <c r="AKH12" i="7"/>
  <c r="AKH9" i="7"/>
  <c r="AKH11" i="7"/>
  <c r="AKH5" i="7" l="1"/>
  <c r="AKH4" i="7"/>
  <c r="AKH6" i="7"/>
  <c r="AKI2" i="7"/>
  <c r="AKI18" i="7"/>
  <c r="AKI14" i="7"/>
  <c r="AKI15" i="7"/>
  <c r="AKI11" i="7"/>
  <c r="AKI10" i="7"/>
  <c r="AKI12" i="7"/>
  <c r="AKI19" i="7"/>
  <c r="AKI13" i="7"/>
  <c r="AKI17" i="7"/>
  <c r="AKI8" i="7"/>
  <c r="AKI21" i="7"/>
  <c r="AKI9" i="7"/>
  <c r="AKI20" i="7"/>
  <c r="AKI7" i="7"/>
  <c r="AKI16" i="7"/>
  <c r="AKI5" i="7" l="1"/>
  <c r="AKI4" i="7"/>
  <c r="AKI6" i="7"/>
  <c r="AKJ2" i="7"/>
  <c r="AKJ20" i="7"/>
  <c r="AKJ21" i="7"/>
  <c r="AKJ11" i="7"/>
  <c r="AKJ10" i="7"/>
  <c r="AKJ12" i="7"/>
  <c r="AKJ19" i="7"/>
  <c r="AKJ8" i="7"/>
  <c r="AKJ16" i="7"/>
  <c r="AKJ14" i="7"/>
  <c r="AKJ9" i="7"/>
  <c r="AKJ18" i="7"/>
  <c r="AKJ17" i="7"/>
  <c r="AKJ13" i="7"/>
  <c r="AKJ7" i="7"/>
  <c r="AKJ15" i="7"/>
  <c r="AKJ5" i="7" l="1"/>
  <c r="AKK2" i="7"/>
  <c r="AKJ6" i="7"/>
  <c r="AKJ4" i="7"/>
  <c r="AKK19" i="7"/>
  <c r="AKK7" i="7"/>
  <c r="AKK8" i="7"/>
  <c r="AKK14" i="7"/>
  <c r="AKK17" i="7"/>
  <c r="AKK18" i="7"/>
  <c r="AKK13" i="7"/>
  <c r="AKK9" i="7"/>
  <c r="AKK12" i="7"/>
  <c r="AKK11" i="7"/>
  <c r="AKK21" i="7"/>
  <c r="AKK16" i="7"/>
  <c r="AKK20" i="7"/>
  <c r="AKK10" i="7"/>
  <c r="AKK15" i="7"/>
  <c r="AKK5" i="7" l="1"/>
  <c r="AKK4" i="7"/>
  <c r="AKL2" i="7"/>
  <c r="AKK6" i="7"/>
  <c r="AKL8" i="7"/>
  <c r="AKL10" i="7"/>
  <c r="AKL14" i="7"/>
  <c r="AKL21" i="7"/>
  <c r="AKL13" i="7"/>
  <c r="AKL19" i="7"/>
  <c r="AKL9" i="7"/>
  <c r="AKL17" i="7"/>
  <c r="AKL16" i="7"/>
  <c r="AKL15" i="7"/>
  <c r="AKL7" i="7"/>
  <c r="AKL18" i="7"/>
  <c r="AKL20" i="7"/>
  <c r="AKL12" i="7"/>
  <c r="AKL11" i="7"/>
  <c r="AKL5" i="7" l="1"/>
  <c r="AKL4" i="7"/>
  <c r="AKL6" i="7"/>
  <c r="AKM2" i="7"/>
  <c r="AKM10" i="7"/>
  <c r="AKM7" i="7"/>
  <c r="AKM13" i="7"/>
  <c r="AKM9" i="7"/>
  <c r="AKM12" i="7"/>
  <c r="AKM17" i="7"/>
  <c r="AKM15" i="7"/>
  <c r="AKM21" i="7"/>
  <c r="AKM19" i="7"/>
  <c r="AKM20" i="7"/>
  <c r="AKM8" i="7"/>
  <c r="AKM11" i="7"/>
  <c r="AKM18" i="7"/>
  <c r="AKM16" i="7"/>
  <c r="AKM14" i="7"/>
  <c r="AKM5" i="7" l="1"/>
  <c r="AKM4" i="7"/>
  <c r="AKM6" i="7"/>
  <c r="AKN2" i="7"/>
  <c r="AKN15" i="7"/>
  <c r="AKN16" i="7"/>
  <c r="AKN10" i="7"/>
  <c r="AKN12" i="7"/>
  <c r="AKN19" i="7"/>
  <c r="AKN18" i="7"/>
  <c r="AKN11" i="7"/>
  <c r="AKN14" i="7"/>
  <c r="AKN13" i="7"/>
  <c r="AKN20" i="7"/>
  <c r="AKN9" i="7"/>
  <c r="AKN21" i="7"/>
  <c r="AKN8" i="7"/>
  <c r="AKN7" i="7"/>
  <c r="AKN17" i="7"/>
  <c r="AKN5" i="7" l="1"/>
  <c r="AKN4" i="7"/>
  <c r="AKN6" i="7"/>
  <c r="AKO2" i="7"/>
  <c r="AKO18" i="7"/>
  <c r="AKO17" i="7"/>
  <c r="AKO7" i="7"/>
  <c r="AKO11" i="7"/>
  <c r="AKO15" i="7"/>
  <c r="AKO12" i="7"/>
  <c r="AKO21" i="7"/>
  <c r="AKO13" i="7"/>
  <c r="AKO9" i="7"/>
  <c r="AKO16" i="7"/>
  <c r="AKO8" i="7"/>
  <c r="AKO19" i="7"/>
  <c r="AKO10" i="7"/>
  <c r="AKO20" i="7"/>
  <c r="AKO14" i="7"/>
  <c r="AKO5" i="7" l="1"/>
  <c r="AKO4" i="7"/>
  <c r="AKO6" i="7"/>
  <c r="AKP2" i="7"/>
  <c r="AKP11" i="7"/>
  <c r="AKP16" i="7"/>
  <c r="AKP14" i="7"/>
  <c r="AKP8" i="7"/>
  <c r="AKP15" i="7"/>
  <c r="AKP19" i="7"/>
  <c r="AKP9" i="7"/>
  <c r="AKP7" i="7"/>
  <c r="AKP20" i="7"/>
  <c r="AKP13" i="7"/>
  <c r="AKP17" i="7"/>
  <c r="AKP10" i="7"/>
  <c r="AKP18" i="7"/>
  <c r="AKP12" i="7"/>
  <c r="AKP21" i="7"/>
  <c r="AKP5" i="7" l="1"/>
  <c r="AKP4" i="7"/>
  <c r="AKP6" i="7"/>
  <c r="AKQ2" i="7"/>
  <c r="AKQ11" i="7"/>
  <c r="AKQ18" i="7"/>
  <c r="AKQ17" i="7"/>
  <c r="AKQ7" i="7"/>
  <c r="AKQ8" i="7"/>
  <c r="AKQ12" i="7"/>
  <c r="AKQ16" i="7"/>
  <c r="AKQ21" i="7"/>
  <c r="AKQ15" i="7"/>
  <c r="AKQ19" i="7"/>
  <c r="AKQ20" i="7"/>
  <c r="AKQ10" i="7"/>
  <c r="AKQ13" i="7"/>
  <c r="AKQ14" i="7"/>
  <c r="AKQ9" i="7"/>
  <c r="AKQ5" i="7" l="1"/>
  <c r="AKQ4" i="7"/>
  <c r="AKQ6" i="7"/>
  <c r="AKR2" i="7"/>
  <c r="AKR18" i="7"/>
  <c r="AKR15" i="7"/>
  <c r="AKR19" i="7"/>
  <c r="AKR21" i="7"/>
  <c r="AKR8" i="7"/>
  <c r="AKR7" i="7"/>
  <c r="AKR12" i="7"/>
  <c r="AKR11" i="7"/>
  <c r="AKR13" i="7"/>
  <c r="AKR20" i="7"/>
  <c r="AKR10" i="7"/>
  <c r="AKR16" i="7"/>
  <c r="AKR14" i="7"/>
  <c r="AKR9" i="7"/>
  <c r="AKR17" i="7"/>
  <c r="AKR5" i="7" l="1"/>
  <c r="AKR4" i="7"/>
  <c r="AKR6" i="7"/>
  <c r="AKS2" i="7"/>
  <c r="AKS7" i="7"/>
  <c r="AKS9" i="7"/>
  <c r="AKS10" i="7"/>
  <c r="AKS16" i="7"/>
  <c r="AKS14" i="7"/>
  <c r="AKS19" i="7"/>
  <c r="AKS17" i="7"/>
  <c r="AKS18" i="7"/>
  <c r="AKS11" i="7"/>
  <c r="AKS20" i="7"/>
  <c r="AKS15" i="7"/>
  <c r="AKS13" i="7"/>
  <c r="AKS21" i="7"/>
  <c r="AKS8" i="7"/>
  <c r="AKS12" i="7"/>
  <c r="AKS5" i="7" l="1"/>
  <c r="AKS4" i="7"/>
  <c r="AKS6" i="7"/>
  <c r="AKT2" i="7"/>
  <c r="AKT20" i="7"/>
  <c r="AKT16" i="7"/>
  <c r="AKT15" i="7"/>
  <c r="AKT13" i="7"/>
  <c r="AKT10" i="7"/>
  <c r="AKT7" i="7"/>
  <c r="AKT18" i="7"/>
  <c r="AKT17" i="7"/>
  <c r="AKT9" i="7"/>
  <c r="AKT21" i="7"/>
  <c r="AKT14" i="7"/>
  <c r="AKT11" i="7"/>
  <c r="AKT8" i="7"/>
  <c r="AKT19" i="7"/>
  <c r="AKT12" i="7"/>
  <c r="AKT5" i="7" l="1"/>
  <c r="AKT4" i="7"/>
  <c r="AKT6" i="7"/>
  <c r="AKU2" i="7"/>
  <c r="AKU21" i="7"/>
  <c r="AKU19" i="7"/>
  <c r="AKU15" i="7"/>
  <c r="AKU16" i="7"/>
  <c r="AKU8" i="7"/>
  <c r="AKU20" i="7"/>
  <c r="AKU13" i="7"/>
  <c r="AKU18" i="7"/>
  <c r="AKU7" i="7"/>
  <c r="AKU14" i="7"/>
  <c r="AKU9" i="7"/>
  <c r="AKU17" i="7"/>
  <c r="AKU12" i="7"/>
  <c r="AKU11" i="7"/>
  <c r="AKU10" i="7"/>
  <c r="AKU5" i="7" l="1"/>
  <c r="AKU4" i="7"/>
  <c r="AKU6" i="7"/>
  <c r="AKV2" i="7"/>
  <c r="AKV16" i="7"/>
  <c r="AKV14" i="7"/>
  <c r="AKV17" i="7"/>
  <c r="AKV11" i="7"/>
  <c r="AKV12" i="7"/>
  <c r="AKV8" i="7"/>
  <c r="AKV15" i="7"/>
  <c r="AKV21" i="7"/>
  <c r="AKV19" i="7"/>
  <c r="AKV18" i="7"/>
  <c r="AKV13" i="7"/>
  <c r="AKV10" i="7"/>
  <c r="AKV9" i="7"/>
  <c r="AKV20" i="7"/>
  <c r="AKV7" i="7"/>
  <c r="AKV5" i="7" l="1"/>
  <c r="AKV4" i="7"/>
  <c r="AKV6" i="7"/>
  <c r="AKW2" i="7"/>
  <c r="AKW21" i="7"/>
  <c r="AKW9" i="7"/>
  <c r="AKW18" i="7"/>
  <c r="AKW11" i="7"/>
  <c r="AKW12" i="7"/>
  <c r="AKW8" i="7"/>
  <c r="AKW10" i="7"/>
  <c r="AKW16" i="7"/>
  <c r="AKW13" i="7"/>
  <c r="AKW14" i="7"/>
  <c r="AKW17" i="7"/>
  <c r="AKW15" i="7"/>
  <c r="AKW7" i="7"/>
  <c r="AKW19" i="7"/>
  <c r="AKW20" i="7"/>
  <c r="AKW5" i="7" l="1"/>
  <c r="AKW4" i="7"/>
  <c r="AKW6" i="7"/>
  <c r="AKX2" i="7"/>
  <c r="AKX18" i="7"/>
  <c r="AKX12" i="7"/>
  <c r="AKX14" i="7"/>
  <c r="AKX11" i="7"/>
  <c r="AKX21" i="7"/>
  <c r="AKX8" i="7"/>
  <c r="AKX16" i="7"/>
  <c r="AKX13" i="7"/>
  <c r="AKX20" i="7"/>
  <c r="AKX15" i="7"/>
  <c r="AKX7" i="7"/>
  <c r="AKX19" i="7"/>
  <c r="AKX10" i="7"/>
  <c r="AKX17" i="7"/>
  <c r="AKX9" i="7"/>
  <c r="AKX5" i="7" l="1"/>
  <c r="AKX4" i="7"/>
  <c r="AKX6" i="7"/>
  <c r="AKY2" i="7"/>
  <c r="AKY9" i="7"/>
  <c r="AKY16" i="7"/>
  <c r="AKY13" i="7"/>
  <c r="AKY19" i="7"/>
  <c r="AKY8" i="7"/>
  <c r="AKY12" i="7"/>
  <c r="AKY10" i="7"/>
  <c r="AKY20" i="7"/>
  <c r="AKY21" i="7"/>
  <c r="AKY11" i="7"/>
  <c r="AKY17" i="7"/>
  <c r="AKY18" i="7"/>
  <c r="AKY14" i="7"/>
  <c r="AKY15" i="7"/>
  <c r="AKY7" i="7"/>
  <c r="AKY5" i="7" l="1"/>
  <c r="AKY4" i="7"/>
  <c r="AKY6" i="7"/>
  <c r="AKZ2" i="7"/>
  <c r="AKZ13" i="7"/>
  <c r="AKZ11" i="7"/>
  <c r="AKZ9" i="7"/>
  <c r="AKZ12" i="7"/>
  <c r="AKZ14" i="7"/>
  <c r="AKZ18" i="7"/>
  <c r="AKZ15" i="7"/>
  <c r="AKZ7" i="7"/>
  <c r="AKZ10" i="7"/>
  <c r="AKZ19" i="7"/>
  <c r="AKZ20" i="7"/>
  <c r="AKZ8" i="7"/>
  <c r="AKZ21" i="7"/>
  <c r="AKZ17" i="7"/>
  <c r="AKZ16" i="7"/>
  <c r="AKZ5" i="7" l="1"/>
  <c r="AKZ4" i="7"/>
  <c r="AKZ6" i="7"/>
  <c r="ALA2" i="7"/>
  <c r="ALA16" i="7"/>
  <c r="ALA9" i="7"/>
  <c r="ALA12" i="7"/>
  <c r="ALA18" i="7"/>
  <c r="ALA11" i="7"/>
  <c r="ALA7" i="7"/>
  <c r="ALA19" i="7"/>
  <c r="ALA10" i="7"/>
  <c r="ALA13" i="7"/>
  <c r="ALA21" i="7"/>
  <c r="ALA17" i="7"/>
  <c r="ALA20" i="7"/>
  <c r="ALA14" i="7"/>
  <c r="ALA15" i="7"/>
  <c r="ALA8" i="7"/>
  <c r="ALA5" i="7" l="1"/>
  <c r="ALA4" i="7"/>
  <c r="ALA6" i="7"/>
  <c r="ALB2" i="7"/>
  <c r="ALB20" i="7"/>
  <c r="ALB8" i="7"/>
  <c r="ALB17" i="7"/>
  <c r="ALB16" i="7"/>
  <c r="ALB21" i="7"/>
  <c r="ALB14" i="7"/>
  <c r="ALB9" i="7"/>
  <c r="ALB12" i="7"/>
  <c r="ALB13" i="7"/>
  <c r="ALB19" i="7"/>
  <c r="ALB15" i="7"/>
  <c r="ALB18" i="7"/>
  <c r="ALB11" i="7"/>
  <c r="ALB10" i="7"/>
  <c r="ALB7" i="7"/>
  <c r="ALB5" i="7" l="1"/>
  <c r="ALB4" i="7"/>
  <c r="ALB6" i="7"/>
  <c r="ALC2" i="7"/>
  <c r="ALC9" i="7"/>
  <c r="ALC16" i="7"/>
  <c r="ALC13" i="7"/>
  <c r="ALC11" i="7"/>
  <c r="ALC21" i="7"/>
  <c r="ALC10" i="7"/>
  <c r="ALC7" i="7"/>
  <c r="ALC8" i="7"/>
  <c r="ALC15" i="7"/>
  <c r="ALC17" i="7"/>
  <c r="ALC12" i="7"/>
  <c r="ALC19" i="7"/>
  <c r="ALC14" i="7"/>
  <c r="ALC20" i="7"/>
  <c r="ALC18" i="7"/>
  <c r="ALC5" i="7" l="1"/>
  <c r="ALC4" i="7"/>
  <c r="ALC6" i="7"/>
  <c r="ALD2" i="7"/>
  <c r="ALD20" i="7"/>
  <c r="ALD9" i="7"/>
  <c r="ALD16" i="7"/>
  <c r="ALD21" i="7"/>
  <c r="ALD15" i="7"/>
  <c r="ALD17" i="7"/>
  <c r="ALD7" i="7"/>
  <c r="ALD8" i="7"/>
  <c r="ALD13" i="7"/>
  <c r="ALD19" i="7"/>
  <c r="ALD11" i="7"/>
  <c r="ALD14" i="7"/>
  <c r="ALD10" i="7"/>
  <c r="ALD12" i="7"/>
  <c r="ALD18" i="7"/>
  <c r="ALD5" i="7" l="1"/>
  <c r="ALD4" i="7"/>
  <c r="ALD6" i="7"/>
  <c r="ALE2" i="7"/>
  <c r="ALE9" i="7"/>
  <c r="ALE13" i="7"/>
  <c r="ALE7" i="7"/>
  <c r="ALE12" i="7"/>
  <c r="ALE8" i="7"/>
  <c r="ALE19" i="7"/>
  <c r="ALE21" i="7"/>
  <c r="ALE15" i="7"/>
  <c r="ALE11" i="7"/>
  <c r="ALE20" i="7"/>
  <c r="ALE10" i="7"/>
  <c r="ALE14" i="7"/>
  <c r="ALE18" i="7"/>
  <c r="ALE16" i="7"/>
  <c r="ALE17" i="7"/>
  <c r="ALE5" i="7" l="1"/>
  <c r="ALE4" i="7"/>
  <c r="ALE6" i="7"/>
  <c r="ALF2" i="7"/>
  <c r="ALF20" i="7"/>
  <c r="ALF8" i="7"/>
  <c r="ALF15" i="7"/>
  <c r="ALF18" i="7"/>
  <c r="ALF11" i="7"/>
  <c r="ALF13" i="7"/>
  <c r="ALF16" i="7"/>
  <c r="ALF7" i="7"/>
  <c r="ALF21" i="7"/>
  <c r="ALF14" i="7"/>
  <c r="ALF10" i="7"/>
  <c r="ALF19" i="7"/>
  <c r="ALF9" i="7"/>
  <c r="ALF17" i="7"/>
  <c r="ALF12" i="7"/>
  <c r="ALF5" i="7" l="1"/>
  <c r="ALF4" i="7"/>
  <c r="ALF6" i="7"/>
  <c r="ALG2" i="7"/>
  <c r="ALG9" i="7"/>
  <c r="ALG10" i="7"/>
  <c r="ALG7" i="7"/>
  <c r="ALG14" i="7"/>
  <c r="ALG13" i="7"/>
  <c r="ALG21" i="7"/>
  <c r="ALG11" i="7"/>
  <c r="ALG17" i="7"/>
  <c r="ALG16" i="7"/>
  <c r="ALG18" i="7"/>
  <c r="ALG8" i="7"/>
  <c r="ALG20" i="7"/>
  <c r="ALG19" i="7"/>
  <c r="ALG12" i="7"/>
  <c r="ALG15" i="7"/>
  <c r="ALG5" i="7" l="1"/>
  <c r="ALG4" i="7"/>
  <c r="ALG6" i="7"/>
  <c r="ALH2" i="7"/>
  <c r="ALH7" i="7"/>
  <c r="ALH12" i="7"/>
  <c r="ALH10" i="7"/>
  <c r="ALH13" i="7"/>
  <c r="ALH8" i="7"/>
  <c r="ALH11" i="7"/>
  <c r="ALH18" i="7"/>
  <c r="ALH19" i="7"/>
  <c r="ALH15" i="7"/>
  <c r="ALH17" i="7"/>
  <c r="ALH21" i="7"/>
  <c r="ALH20" i="7"/>
  <c r="ALH14" i="7"/>
  <c r="ALH16" i="7"/>
  <c r="ALH9" i="7"/>
  <c r="ALH5" i="7" l="1"/>
  <c r="ALH4" i="7"/>
  <c r="ALH6" i="7"/>
  <c r="ALI2" i="7"/>
  <c r="ALI15" i="7"/>
  <c r="ALI9" i="7"/>
  <c r="ALI10" i="7"/>
  <c r="ALI12" i="7"/>
  <c r="ALI14" i="7"/>
  <c r="ALI13" i="7"/>
  <c r="ALI8" i="7"/>
  <c r="ALI16" i="7"/>
  <c r="ALI17" i="7"/>
  <c r="ALI21" i="7"/>
  <c r="ALI20" i="7"/>
  <c r="ALI11" i="7"/>
  <c r="ALI19" i="7"/>
  <c r="ALI7" i="7"/>
  <c r="ALI18" i="7"/>
  <c r="ALI5" i="7" l="1"/>
  <c r="ALI4" i="7"/>
  <c r="ALI6" i="7"/>
  <c r="ALJ2" i="7"/>
  <c r="ALJ20" i="7"/>
  <c r="ALJ12" i="7"/>
  <c r="ALJ19" i="7"/>
  <c r="ALJ13" i="7"/>
  <c r="ALJ14" i="7"/>
  <c r="ALJ21" i="7"/>
  <c r="ALJ10" i="7"/>
  <c r="ALJ7" i="7"/>
  <c r="ALJ16" i="7"/>
  <c r="ALJ18" i="7"/>
  <c r="ALJ11" i="7"/>
  <c r="ALJ17" i="7"/>
  <c r="ALJ15" i="7"/>
  <c r="ALJ8" i="7"/>
  <c r="ALJ9" i="7"/>
  <c r="ALJ5" i="7" l="1"/>
  <c r="ALJ4" i="7"/>
  <c r="ALJ6" i="7"/>
  <c r="ALK2" i="7"/>
  <c r="ALK11" i="7"/>
  <c r="ALK7" i="7"/>
  <c r="ALK18" i="7"/>
  <c r="ALK19" i="7"/>
  <c r="ALK20" i="7"/>
  <c r="ALK15" i="7"/>
  <c r="ALK8" i="7"/>
  <c r="ALK17" i="7"/>
  <c r="ALK14" i="7"/>
  <c r="ALK10" i="7"/>
  <c r="ALK9" i="7"/>
  <c r="ALK21" i="7"/>
  <c r="ALK12" i="7"/>
  <c r="ALK16" i="7"/>
  <c r="ALK13" i="7"/>
  <c r="ALK5" i="7" l="1"/>
  <c r="ALK4" i="7"/>
  <c r="ALK6" i="7"/>
  <c r="ALL2" i="7"/>
  <c r="ALL11" i="7"/>
  <c r="ALL7" i="7"/>
  <c r="ALL21" i="7"/>
  <c r="ALL14" i="7"/>
  <c r="ALL20" i="7"/>
  <c r="ALL9" i="7"/>
  <c r="ALL16" i="7"/>
  <c r="ALL10" i="7"/>
  <c r="ALL12" i="7"/>
  <c r="ALL17" i="7"/>
  <c r="ALL15" i="7"/>
  <c r="ALL18" i="7"/>
  <c r="ALL13" i="7"/>
  <c r="ALL8" i="7"/>
  <c r="ALL19" i="7"/>
  <c r="ALL5" i="7" l="1"/>
  <c r="ALL4" i="7"/>
  <c r="ALM2" i="7"/>
  <c r="ALL6" i="7"/>
  <c r="ALM14" i="7"/>
  <c r="ALM12" i="7"/>
  <c r="ALM13" i="7"/>
  <c r="ALM17" i="7"/>
  <c r="ALM19" i="7"/>
  <c r="ALM21" i="7"/>
  <c r="ALM20" i="7"/>
  <c r="ALM15" i="7"/>
  <c r="ALM16" i="7"/>
  <c r="ALM18" i="7"/>
  <c r="ALM11" i="7"/>
  <c r="ALM9" i="7"/>
  <c r="ALM10" i="7"/>
  <c r="ALM8" i="7"/>
  <c r="ALM7" i="7"/>
  <c r="ALM5" i="7" l="1"/>
  <c r="ALM4" i="7"/>
  <c r="ALN2" i="7"/>
  <c r="ALM6" i="7"/>
  <c r="ALN16" i="7"/>
  <c r="ALN9" i="7"/>
  <c r="ALN11" i="7"/>
  <c r="ALN19" i="7"/>
  <c r="ALN10" i="7"/>
  <c r="ALN20" i="7"/>
  <c r="ALN18" i="7"/>
  <c r="ALN8" i="7"/>
  <c r="ALN14" i="7"/>
  <c r="ALN12" i="7"/>
  <c r="ALN17" i="7"/>
  <c r="ALN7" i="7"/>
  <c r="ALN21" i="7"/>
  <c r="ALN13" i="7"/>
  <c r="ALN15" i="7"/>
  <c r="ALN5" i="7" l="1"/>
  <c r="ALN4" i="7"/>
  <c r="ALN6" i="7"/>
  <c r="ALO2" i="7"/>
  <c r="ALO7" i="7"/>
  <c r="ALO14" i="7"/>
  <c r="ALO8" i="7"/>
  <c r="ALO9" i="7"/>
  <c r="ALO18" i="7"/>
  <c r="ALO12" i="7"/>
  <c r="ALO15" i="7"/>
  <c r="ALO13" i="7"/>
  <c r="ALO16" i="7"/>
  <c r="ALO20" i="7"/>
  <c r="ALO11" i="7"/>
  <c r="ALO21" i="7"/>
  <c r="ALO19" i="7"/>
  <c r="ALO17" i="7"/>
  <c r="ALO10" i="7"/>
  <c r="ALO5" i="7" l="1"/>
  <c r="ALO4" i="7"/>
  <c r="ALO6" i="7"/>
  <c r="ALP2" i="7"/>
  <c r="ALP16" i="7"/>
  <c r="ALP19" i="7"/>
  <c r="ALP8" i="7"/>
  <c r="ALP7" i="7"/>
  <c r="ALP12" i="7"/>
  <c r="ALP15" i="7"/>
  <c r="ALP14" i="7"/>
  <c r="ALP20" i="7"/>
  <c r="ALP17" i="7"/>
  <c r="ALP21" i="7"/>
  <c r="ALP13" i="7"/>
  <c r="ALP11" i="7"/>
  <c r="ALP9" i="7"/>
  <c r="ALP18" i="7"/>
  <c r="ALP10" i="7"/>
  <c r="ALP5" i="7" l="1"/>
  <c r="ALP4" i="7"/>
  <c r="ALP6" i="7"/>
  <c r="ALQ2" i="7"/>
  <c r="ALQ19" i="7"/>
  <c r="ALQ9" i="7"/>
  <c r="ALQ16" i="7"/>
  <c r="ALQ12" i="7"/>
  <c r="ALQ15" i="7"/>
  <c r="ALQ21" i="7"/>
  <c r="ALQ8" i="7"/>
  <c r="ALQ7" i="7"/>
  <c r="ALQ17" i="7"/>
  <c r="ALQ14" i="7"/>
  <c r="ALQ13" i="7"/>
  <c r="ALQ10" i="7"/>
  <c r="ALQ11" i="7"/>
  <c r="ALQ18" i="7"/>
  <c r="ALQ20" i="7"/>
  <c r="ALQ5" i="7" l="1"/>
  <c r="ALQ4" i="7"/>
  <c r="ALR2" i="7"/>
  <c r="ALQ6" i="7"/>
  <c r="ALR11" i="7"/>
  <c r="ALR14" i="7"/>
  <c r="ALR17" i="7"/>
  <c r="ALR15" i="7"/>
  <c r="ALR13" i="7"/>
  <c r="ALR9" i="7"/>
  <c r="ALR19" i="7"/>
  <c r="ALR8" i="7"/>
  <c r="ALR7" i="7"/>
  <c r="ALR10" i="7"/>
  <c r="ALR16" i="7"/>
  <c r="ALR18" i="7"/>
  <c r="ALR21" i="7"/>
  <c r="ALR12" i="7"/>
  <c r="ALR20" i="7"/>
  <c r="ALR5" i="7" l="1"/>
  <c r="ALR4" i="7"/>
  <c r="ALR6" i="7"/>
  <c r="ALS2" i="7"/>
  <c r="ALS8" i="7"/>
  <c r="ALS12" i="7"/>
  <c r="ALS13" i="7"/>
  <c r="ALS19" i="7"/>
  <c r="ALS20" i="7"/>
  <c r="ALS10" i="7"/>
  <c r="ALS15" i="7"/>
  <c r="ALS7" i="7"/>
  <c r="ALS11" i="7"/>
  <c r="ALS9" i="7"/>
  <c r="ALS17" i="7"/>
  <c r="ALS16" i="7"/>
  <c r="ALS14" i="7"/>
  <c r="ALS18" i="7"/>
  <c r="ALS21" i="7"/>
  <c r="ALS6" i="7" l="1"/>
  <c r="ALS5" i="7"/>
  <c r="ALS4" i="7"/>
  <c r="ALT2" i="7"/>
  <c r="ALT21" i="7"/>
  <c r="ALT15" i="7"/>
  <c r="ALT9" i="7"/>
  <c r="ALT14" i="7"/>
  <c r="ALT7" i="7"/>
  <c r="ALT12" i="7"/>
  <c r="ALT13" i="7"/>
  <c r="ALT16" i="7"/>
  <c r="ALT20" i="7"/>
  <c r="ALT8" i="7"/>
  <c r="ALT18" i="7"/>
  <c r="ALT10" i="7"/>
  <c r="ALT11" i="7"/>
  <c r="ALT17" i="7"/>
  <c r="ALT19" i="7"/>
  <c r="ALT5" i="7" l="1"/>
  <c r="ALT4" i="7"/>
  <c r="ALT6" i="7"/>
  <c r="ALU2" i="7"/>
  <c r="ALU8" i="7"/>
  <c r="ALU20" i="7"/>
  <c r="ALU16" i="7"/>
  <c r="ALU11" i="7"/>
  <c r="ALU13" i="7"/>
  <c r="ALU21" i="7"/>
  <c r="ALU9" i="7"/>
  <c r="ALU10" i="7"/>
  <c r="ALU14" i="7"/>
  <c r="ALU7" i="7"/>
  <c r="ALU15" i="7"/>
  <c r="ALU17" i="7"/>
  <c r="ALU19" i="7"/>
  <c r="ALU12" i="7"/>
  <c r="ALU18" i="7"/>
  <c r="ALU5" i="7" l="1"/>
  <c r="ALU4" i="7"/>
  <c r="ALV2" i="7"/>
  <c r="ALU6" i="7"/>
  <c r="ALV13" i="7"/>
  <c r="ALV14" i="7"/>
  <c r="ALV15" i="7"/>
  <c r="ALV7" i="7"/>
  <c r="ALV12" i="7"/>
  <c r="ALV9" i="7"/>
  <c r="ALV21" i="7"/>
  <c r="ALV20" i="7"/>
  <c r="ALV18" i="7"/>
  <c r="ALV17" i="7"/>
  <c r="ALV10" i="7"/>
  <c r="ALV16" i="7"/>
  <c r="ALV11" i="7"/>
  <c r="ALV8" i="7"/>
  <c r="ALV19" i="7"/>
  <c r="ALV5" i="7" l="1"/>
  <c r="ALW2" i="7"/>
  <c r="ALV6" i="7"/>
  <c r="ALV4" i="7"/>
  <c r="ALW14" i="7"/>
  <c r="ALW15" i="7"/>
  <c r="ALW11" i="7"/>
  <c r="ALW21" i="7"/>
  <c r="ALW9" i="7"/>
  <c r="ALW8" i="7"/>
  <c r="ALW18" i="7"/>
  <c r="ALW16" i="7"/>
  <c r="ALW13" i="7"/>
  <c r="ALW7" i="7"/>
  <c r="ALW10" i="7"/>
  <c r="ALW20" i="7"/>
  <c r="ALW12" i="7"/>
  <c r="ALW19" i="7"/>
  <c r="ALW17" i="7"/>
  <c r="ALW5" i="7" l="1"/>
  <c r="ALW4" i="7"/>
  <c r="ALW6" i="7"/>
  <c r="ALX2" i="7"/>
  <c r="ALX11" i="7"/>
  <c r="ALX12" i="7"/>
  <c r="ALX14" i="7"/>
  <c r="ALX9" i="7"/>
  <c r="ALX21" i="7"/>
  <c r="ALX7" i="7"/>
  <c r="ALX16" i="7"/>
  <c r="ALX13" i="7"/>
  <c r="ALX15" i="7"/>
  <c r="ALX20" i="7"/>
  <c r="ALX18" i="7"/>
  <c r="ALX17" i="7"/>
  <c r="ALX8" i="7"/>
  <c r="ALX19" i="7"/>
  <c r="ALX10" i="7"/>
  <c r="ALX5" i="7" l="1"/>
  <c r="ALX4" i="7"/>
  <c r="ALX6" i="7"/>
  <c r="ALY2" i="7"/>
  <c r="ALY8" i="7"/>
  <c r="ALY19" i="7"/>
  <c r="ALY18" i="7"/>
  <c r="ALY11" i="7"/>
  <c r="ALY20" i="7"/>
  <c r="ALY16" i="7"/>
  <c r="ALY7" i="7"/>
  <c r="ALY14" i="7"/>
  <c r="ALY13" i="7"/>
  <c r="ALY21" i="7"/>
  <c r="ALY17" i="7"/>
  <c r="ALY9" i="7"/>
  <c r="ALY15" i="7"/>
  <c r="ALY12" i="7"/>
  <c r="ALY10" i="7"/>
  <c r="ALY5" i="7" l="1"/>
  <c r="ALY4" i="7"/>
  <c r="ALZ2" i="7"/>
  <c r="ALY6" i="7"/>
  <c r="ALZ8" i="7"/>
  <c r="ALZ18" i="7"/>
  <c r="ALZ11" i="7"/>
  <c r="ALZ19" i="7"/>
  <c r="ALZ12" i="7"/>
  <c r="ALZ13" i="7"/>
  <c r="ALZ15" i="7"/>
  <c r="ALZ20" i="7"/>
  <c r="ALZ21" i="7"/>
  <c r="ALZ9" i="7"/>
  <c r="ALZ10" i="7"/>
  <c r="ALZ17" i="7"/>
  <c r="ALZ14" i="7"/>
  <c r="ALZ7" i="7"/>
  <c r="ALZ16" i="7"/>
  <c r="ALZ5" i="7" l="1"/>
  <c r="ALZ4" i="7"/>
  <c r="ALZ6" i="7"/>
  <c r="AMA2" i="7"/>
  <c r="AMA12" i="7"/>
  <c r="AMA17" i="7"/>
  <c r="AMA11" i="7"/>
  <c r="AMA7" i="7"/>
  <c r="AMA21" i="7"/>
  <c r="AMA9" i="7"/>
  <c r="AMA19" i="7"/>
  <c r="AMA20" i="7"/>
  <c r="AMA10" i="7"/>
  <c r="AMA14" i="7"/>
  <c r="AMA8" i="7"/>
  <c r="AMA13" i="7"/>
  <c r="AMA15" i="7"/>
  <c r="AMA16" i="7"/>
  <c r="AMA18" i="7"/>
  <c r="AMA5" i="7" l="1"/>
  <c r="AMA4" i="7"/>
  <c r="AMA6" i="7"/>
  <c r="AMB2" i="7"/>
  <c r="AMB10" i="7"/>
  <c r="AMB12" i="7"/>
  <c r="AMB18" i="7"/>
  <c r="AMB8" i="7"/>
  <c r="AMB11" i="7"/>
  <c r="AMB20" i="7"/>
  <c r="AMB21" i="7"/>
  <c r="AMB14" i="7"/>
  <c r="AMB17" i="7"/>
  <c r="AMB13" i="7"/>
  <c r="AMB7" i="7"/>
  <c r="AMB19" i="7"/>
  <c r="AMB16" i="7"/>
  <c r="AMB15" i="7"/>
  <c r="AMB9" i="7"/>
  <c r="AMB5" i="7" l="1"/>
  <c r="AMB4" i="7"/>
  <c r="AMC2" i="7"/>
  <c r="AMB6" i="7"/>
  <c r="AMC21" i="7"/>
  <c r="AMC13" i="7"/>
  <c r="AMC20" i="7"/>
  <c r="AMC8" i="7"/>
  <c r="AMC12" i="7"/>
  <c r="AMC9" i="7"/>
  <c r="AMC14" i="7"/>
  <c r="AMC17" i="7"/>
  <c r="AMC7" i="7"/>
  <c r="AMC10" i="7"/>
  <c r="AMC16" i="7"/>
  <c r="AMC18" i="7"/>
  <c r="AMC19" i="7"/>
  <c r="AMC11" i="7"/>
  <c r="AMC15" i="7"/>
  <c r="AMC5" i="7" l="1"/>
  <c r="AMC4" i="7"/>
  <c r="AMC6" i="7"/>
  <c r="AMD2" i="7"/>
  <c r="AMD18" i="7"/>
  <c r="AMD15" i="7"/>
  <c r="AMD19" i="7"/>
  <c r="AMD8" i="7"/>
  <c r="AMD21" i="7"/>
  <c r="AMD20" i="7"/>
  <c r="AMD10" i="7"/>
  <c r="AMD9" i="7"/>
  <c r="AMD11" i="7"/>
  <c r="AMD7" i="7"/>
  <c r="AMD12" i="7"/>
  <c r="AMD17" i="7"/>
  <c r="AMD16" i="7"/>
  <c r="AMD14" i="7"/>
  <c r="AMD13" i="7"/>
  <c r="AMD5" i="7" l="1"/>
  <c r="AMD4" i="7"/>
  <c r="AMD6" i="7"/>
  <c r="AME2" i="7"/>
  <c r="AME8" i="7"/>
  <c r="AME17" i="7"/>
  <c r="AME13" i="7"/>
  <c r="AME11" i="7"/>
  <c r="AME10" i="7"/>
  <c r="AME21" i="7"/>
  <c r="AME16" i="7"/>
  <c r="AME14" i="7"/>
  <c r="AME19" i="7"/>
  <c r="AME18" i="7"/>
  <c r="AME12" i="7"/>
  <c r="AME9" i="7"/>
  <c r="AME15" i="7"/>
  <c r="AME7" i="7"/>
  <c r="AME20" i="7"/>
  <c r="AME5" i="7" l="1"/>
  <c r="AME4" i="7"/>
  <c r="AMF2" i="7"/>
  <c r="AME6" i="7"/>
  <c r="AMF15" i="7"/>
  <c r="AMF11" i="7"/>
  <c r="AMF13" i="7"/>
  <c r="AMF18" i="7"/>
  <c r="AMF12" i="7"/>
  <c r="AMF21" i="7"/>
  <c r="AMF19" i="7"/>
  <c r="AMF14" i="7"/>
  <c r="AMF7" i="7"/>
  <c r="AMF8" i="7"/>
  <c r="AMF17" i="7"/>
  <c r="AMF16" i="7"/>
  <c r="AMF10" i="7"/>
  <c r="AMF20" i="7"/>
  <c r="AMF9" i="7"/>
  <c r="AMF5" i="7" l="1"/>
  <c r="AMF4" i="7"/>
  <c r="AMF6" i="7"/>
  <c r="AMG2" i="7"/>
  <c r="AMG9" i="7"/>
  <c r="AMG16" i="7"/>
  <c r="AMG15" i="7"/>
  <c r="AMG8" i="7"/>
  <c r="AMG18" i="7"/>
  <c r="AMG11" i="7"/>
  <c r="AMG19" i="7"/>
  <c r="AMG20" i="7"/>
  <c r="AMG21" i="7"/>
  <c r="AMG17" i="7"/>
  <c r="AMG14" i="7"/>
  <c r="AMG12" i="7"/>
  <c r="AMG7" i="7"/>
  <c r="AMG10" i="7"/>
  <c r="AMG13" i="7"/>
  <c r="AMG5" i="7" l="1"/>
  <c r="AMG4" i="7"/>
  <c r="AMG6" i="7"/>
  <c r="AMH2" i="7"/>
  <c r="AMH19" i="7"/>
  <c r="AMH21" i="7"/>
  <c r="AMH11" i="7"/>
  <c r="AMH7" i="7"/>
  <c r="AMH17" i="7"/>
  <c r="AMH10" i="7"/>
  <c r="AMH14" i="7"/>
  <c r="AMH15" i="7"/>
  <c r="AMH18" i="7"/>
  <c r="AMH13" i="7"/>
  <c r="AMH8" i="7"/>
  <c r="AMH16" i="7"/>
  <c r="AMH12" i="7"/>
  <c r="AMH20" i="7"/>
  <c r="AMH9" i="7"/>
  <c r="AMH5" i="7" l="1"/>
  <c r="AMH4" i="7"/>
  <c r="AMI2" i="7"/>
  <c r="AMH6" i="7"/>
  <c r="AMI10" i="7"/>
  <c r="AMI15" i="7"/>
  <c r="AMI17" i="7"/>
  <c r="AMI19" i="7"/>
  <c r="AMI18" i="7"/>
  <c r="AMI8" i="7"/>
  <c r="AMI13" i="7"/>
  <c r="AMI9" i="7"/>
  <c r="AMI20" i="7"/>
  <c r="AMI16" i="7"/>
  <c r="AMI14" i="7"/>
  <c r="AMI12" i="7"/>
  <c r="AMI21" i="7"/>
  <c r="AMI11" i="7"/>
  <c r="AMI7" i="7"/>
  <c r="AMI5" i="7" l="1"/>
  <c r="AMI4" i="7"/>
  <c r="AMI6" i="7"/>
  <c r="AMJ2" i="7"/>
  <c r="AMJ10" i="7"/>
  <c r="AMJ13" i="7"/>
  <c r="AMJ9" i="7"/>
  <c r="AMJ18" i="7"/>
  <c r="AMJ11" i="7"/>
  <c r="AMJ8" i="7"/>
  <c r="AMJ15" i="7"/>
  <c r="AMJ7" i="7"/>
  <c r="AMJ21" i="7"/>
  <c r="AMJ14" i="7"/>
  <c r="AMJ16" i="7"/>
  <c r="AMJ17" i="7"/>
  <c r="AMJ12" i="7"/>
  <c r="AMJ19" i="7"/>
  <c r="AMJ20" i="7"/>
  <c r="AMJ5" i="7" l="1"/>
  <c r="AMJ4" i="7"/>
  <c r="AMJ6" i="7"/>
  <c r="AMK2" i="7"/>
  <c r="AMK13" i="7"/>
  <c r="AMK9" i="7"/>
  <c r="AMK21" i="7"/>
  <c r="AMK15" i="7"/>
  <c r="AMK8" i="7"/>
  <c r="AMK20" i="7"/>
  <c r="AMK12" i="7"/>
  <c r="AMK16" i="7"/>
  <c r="AMK11" i="7"/>
  <c r="AMK17" i="7"/>
  <c r="AMK18" i="7"/>
  <c r="AMK7" i="7"/>
  <c r="AMK10" i="7"/>
  <c r="AMK14" i="7"/>
  <c r="AMK19" i="7"/>
  <c r="AMK5" i="7" l="1"/>
  <c r="AMK4" i="7"/>
  <c r="AML2" i="7"/>
  <c r="AMK6" i="7"/>
  <c r="AML10" i="7"/>
  <c r="AML14" i="7"/>
  <c r="AML21" i="7"/>
  <c r="AML12" i="7"/>
  <c r="AML19" i="7"/>
  <c r="AML15" i="7"/>
  <c r="AML8" i="7"/>
  <c r="AML18" i="7"/>
  <c r="AML7" i="7"/>
  <c r="AML16" i="7"/>
  <c r="AML9" i="7"/>
  <c r="AML17" i="7"/>
  <c r="AML20" i="7"/>
  <c r="AML13" i="7"/>
  <c r="AML11" i="7"/>
  <c r="AML5" i="7" l="1"/>
  <c r="AML4" i="7"/>
  <c r="AML6" i="7"/>
  <c r="AMM2" i="7"/>
  <c r="AMM7" i="7"/>
  <c r="AMM12" i="7"/>
  <c r="AMM20" i="7"/>
  <c r="AMM10" i="7"/>
  <c r="AMM15" i="7"/>
  <c r="AMM16" i="7"/>
  <c r="AMM8" i="7"/>
  <c r="AMM17" i="7"/>
  <c r="AMM18" i="7"/>
  <c r="AMM21" i="7"/>
  <c r="AMM9" i="7"/>
  <c r="AMM14" i="7"/>
  <c r="AMM11" i="7"/>
  <c r="AMM13" i="7"/>
  <c r="AMM19" i="7"/>
  <c r="AMM5" i="7" l="1"/>
  <c r="AMM4" i="7"/>
  <c r="AMM6" i="7"/>
  <c r="AMN2" i="7"/>
  <c r="AMN7" i="7"/>
  <c r="AMN10" i="7"/>
  <c r="AMN20" i="7"/>
  <c r="AMN17" i="7"/>
  <c r="AMN14" i="7"/>
  <c r="AMN21" i="7"/>
  <c r="AMN16" i="7"/>
  <c r="AMN9" i="7"/>
  <c r="AMN8" i="7"/>
  <c r="AMN12" i="7"/>
  <c r="AMN18" i="7"/>
  <c r="AMN13" i="7"/>
  <c r="AMN15" i="7"/>
  <c r="AMN19" i="7"/>
  <c r="AMN11" i="7"/>
  <c r="AMN5" i="7" l="1"/>
  <c r="AMN4" i="7"/>
  <c r="AMO2" i="7"/>
  <c r="AMN6" i="7"/>
  <c r="AMO15" i="7"/>
  <c r="AMO11" i="7"/>
  <c r="AMO14" i="7"/>
  <c r="AMO18" i="7"/>
  <c r="AMO17" i="7"/>
  <c r="AMO21" i="7"/>
  <c r="AMO7" i="7"/>
  <c r="AMO12" i="7"/>
  <c r="AMO20" i="7"/>
  <c r="AMO19" i="7"/>
  <c r="AMO13" i="7"/>
  <c r="AMO16" i="7"/>
  <c r="AMO9" i="7"/>
  <c r="AMO8" i="7"/>
  <c r="AMO10" i="7"/>
  <c r="AMO5" i="7" l="1"/>
  <c r="AMO4" i="7"/>
  <c r="AMO6" i="7"/>
  <c r="AMP2" i="7"/>
  <c r="AMP8" i="7"/>
  <c r="AMP12" i="7"/>
  <c r="AMP18" i="7"/>
  <c r="AMP9" i="7"/>
  <c r="AMP20" i="7"/>
  <c r="AMP13" i="7"/>
  <c r="AMP14" i="7"/>
  <c r="AMP15" i="7"/>
  <c r="AMP17" i="7"/>
  <c r="AMP10" i="7"/>
  <c r="AMP7" i="7"/>
  <c r="AMP21" i="7"/>
  <c r="AMP11" i="7"/>
  <c r="AMP16" i="7"/>
  <c r="AMP19" i="7"/>
  <c r="AMP5" i="7" l="1"/>
  <c r="AMP4" i="7"/>
  <c r="AMP6" i="7"/>
  <c r="AMQ2" i="7"/>
  <c r="AMQ14" i="7"/>
  <c r="AMQ19" i="7"/>
  <c r="AMQ11" i="7"/>
  <c r="AMQ18" i="7"/>
  <c r="AMQ21" i="7"/>
  <c r="AMQ16" i="7"/>
  <c r="AMQ8" i="7"/>
  <c r="AMQ9" i="7"/>
  <c r="AMQ7" i="7"/>
  <c r="AMQ10" i="7"/>
  <c r="AMQ20" i="7"/>
  <c r="AMQ12" i="7"/>
  <c r="AMQ15" i="7"/>
  <c r="AMQ13" i="7"/>
  <c r="AMQ17" i="7"/>
  <c r="AMQ5" i="7" l="1"/>
  <c r="AMQ4" i="7"/>
  <c r="AMR2" i="7"/>
  <c r="AMQ6" i="7"/>
  <c r="AMR11" i="7"/>
  <c r="AMR16" i="7"/>
  <c r="AMR7" i="7"/>
  <c r="AMR21" i="7"/>
  <c r="AMR10" i="7"/>
  <c r="AMR8" i="7"/>
  <c r="AMR14" i="7"/>
  <c r="AMR15" i="7"/>
  <c r="AMR20" i="7"/>
  <c r="AMR9" i="7"/>
  <c r="AMR18" i="7"/>
  <c r="AMR12" i="7"/>
  <c r="AMR19" i="7"/>
  <c r="AMR17" i="7"/>
  <c r="AMR13" i="7"/>
  <c r="AMR5" i="7" l="1"/>
  <c r="AMR4" i="7"/>
  <c r="AMR6" i="7"/>
  <c r="AMS2" i="7"/>
  <c r="AMS16" i="7"/>
  <c r="AMS15" i="7"/>
  <c r="AMS18" i="7"/>
  <c r="AMS8" i="7"/>
  <c r="AMS9" i="7"/>
  <c r="AMS17" i="7"/>
  <c r="AMS12" i="7"/>
  <c r="AMS13" i="7"/>
  <c r="AMS14" i="7"/>
  <c r="AMS19" i="7"/>
  <c r="AMS21" i="7"/>
  <c r="AMS7" i="7"/>
  <c r="AMS11" i="7"/>
  <c r="AMS20" i="7"/>
  <c r="AMS10" i="7"/>
  <c r="AMS5" i="7" l="1"/>
  <c r="AMS4" i="7"/>
  <c r="AMS6" i="7"/>
  <c r="AMT2" i="7"/>
  <c r="AMT9" i="7"/>
  <c r="AMT18" i="7"/>
  <c r="AMT8" i="7"/>
  <c r="AMT7" i="7"/>
  <c r="AMT12" i="7"/>
  <c r="AMT17" i="7"/>
  <c r="AMT21" i="7"/>
  <c r="AMT10" i="7"/>
  <c r="AMT20" i="7"/>
  <c r="AMT13" i="7"/>
  <c r="AMT15" i="7"/>
  <c r="AMT19" i="7"/>
  <c r="AMT16" i="7"/>
  <c r="AMT11" i="7"/>
  <c r="AMT14" i="7"/>
  <c r="AMT5" i="7" l="1"/>
  <c r="AMT4" i="7"/>
  <c r="AMU2" i="7"/>
  <c r="AMT6" i="7"/>
  <c r="AMU10" i="7"/>
  <c r="AMU15" i="7"/>
  <c r="AMU21" i="7"/>
  <c r="AMU16" i="7"/>
  <c r="AMU17" i="7"/>
  <c r="AMU8" i="7"/>
  <c r="AMU9" i="7"/>
  <c r="AMU19" i="7"/>
  <c r="AMU18" i="7"/>
  <c r="AMU11" i="7"/>
  <c r="AMU14" i="7"/>
  <c r="AMU13" i="7"/>
  <c r="AMU7" i="7"/>
  <c r="AMU12" i="7"/>
  <c r="AMU20" i="7"/>
  <c r="AMU5" i="7" l="1"/>
  <c r="AMU4" i="7"/>
  <c r="AMV2" i="7"/>
  <c r="AMU6" i="7"/>
  <c r="AMV18" i="7"/>
  <c r="AMV12" i="7"/>
  <c r="AMV7" i="7"/>
  <c r="AMV10" i="7"/>
  <c r="AMV20" i="7"/>
  <c r="AMV9" i="7"/>
  <c r="AMV17" i="7"/>
  <c r="AMV11" i="7"/>
  <c r="AMV8" i="7"/>
  <c r="AMV15" i="7"/>
  <c r="AMV13" i="7"/>
  <c r="AMV19" i="7"/>
  <c r="AMV14" i="7"/>
  <c r="AMV21" i="7"/>
  <c r="AMV16" i="7"/>
  <c r="AMV5" i="7" l="1"/>
  <c r="AMV4" i="7"/>
  <c r="AMV6" i="7"/>
  <c r="AMW2" i="7"/>
  <c r="AMW17" i="7"/>
  <c r="AMW21" i="7"/>
  <c r="AMW16" i="7"/>
  <c r="AMW18" i="7"/>
  <c r="AMW14" i="7"/>
  <c r="AMW19" i="7"/>
  <c r="AMW20" i="7"/>
  <c r="AMW13" i="7"/>
  <c r="AMW8" i="7"/>
  <c r="AMW9" i="7"/>
  <c r="AMW7" i="7"/>
  <c r="AMW11" i="7"/>
  <c r="AMW12" i="7"/>
  <c r="AMW10" i="7"/>
  <c r="AMW15" i="7"/>
  <c r="AMW5" i="7" l="1"/>
  <c r="AMW4" i="7"/>
  <c r="AMW6" i="7"/>
  <c r="AMX2" i="7"/>
  <c r="AMX17" i="7"/>
  <c r="AMX19" i="7"/>
  <c r="AMX15" i="7"/>
  <c r="AMX8" i="7"/>
  <c r="AMX18" i="7"/>
  <c r="AMX21" i="7"/>
  <c r="AMX9" i="7"/>
  <c r="AMX20" i="7"/>
  <c r="AMX14" i="7"/>
  <c r="AMX10" i="7"/>
  <c r="AMX16" i="7"/>
  <c r="AMX12" i="7"/>
  <c r="AMX7" i="7"/>
  <c r="AMX11" i="7"/>
  <c r="AMX13" i="7"/>
  <c r="AMX5" i="7" l="1"/>
  <c r="AMX4" i="7"/>
  <c r="AMX6" i="7"/>
  <c r="AMY2" i="7"/>
  <c r="AMY9" i="7"/>
  <c r="AMY8" i="7"/>
  <c r="AMY18" i="7"/>
  <c r="AMY17" i="7"/>
  <c r="AMY7" i="7"/>
  <c r="AMY14" i="7"/>
  <c r="AMY12" i="7"/>
  <c r="AMY13" i="7"/>
  <c r="AMY10" i="7"/>
  <c r="AMY11" i="7"/>
  <c r="AMY19" i="7"/>
  <c r="AMY21" i="7"/>
  <c r="AMY16" i="7"/>
  <c r="AMY15" i="7"/>
  <c r="AMY20" i="7"/>
  <c r="AMY5" i="7" l="1"/>
  <c r="AMY4" i="7"/>
  <c r="AMZ2" i="7"/>
  <c r="AMY6" i="7"/>
  <c r="AMZ14" i="7"/>
  <c r="AMZ21" i="7"/>
  <c r="AMZ11" i="7"/>
  <c r="AMZ9" i="7"/>
  <c r="AMZ16" i="7"/>
  <c r="AMZ20" i="7"/>
  <c r="AMZ19" i="7"/>
  <c r="AMZ8" i="7"/>
  <c r="AMZ13" i="7"/>
  <c r="AMZ18" i="7"/>
  <c r="AMZ15" i="7"/>
  <c r="AMZ17" i="7"/>
  <c r="AMZ12" i="7"/>
  <c r="AMZ10" i="7"/>
  <c r="AMZ7" i="7"/>
  <c r="AMZ5" i="7" l="1"/>
  <c r="AMZ4" i="7"/>
  <c r="ANA2" i="7"/>
  <c r="AMZ6" i="7"/>
  <c r="ANA21" i="7"/>
  <c r="ANA12" i="7"/>
  <c r="ANA10" i="7"/>
  <c r="ANA14" i="7"/>
  <c r="ANA20" i="7"/>
  <c r="ANA7" i="7"/>
  <c r="ANA11" i="7"/>
  <c r="ANA18" i="7"/>
  <c r="ANA9" i="7"/>
  <c r="ANA13" i="7"/>
  <c r="ANA16" i="7"/>
  <c r="ANA8" i="7"/>
  <c r="ANA17" i="7"/>
  <c r="ANA19" i="7"/>
  <c r="ANA15" i="7"/>
  <c r="ANA5" i="7" l="1"/>
  <c r="ANA4" i="7"/>
  <c r="ANA6" i="7"/>
  <c r="ANB2" i="7"/>
  <c r="ANB13" i="7"/>
  <c r="ANB11" i="7"/>
  <c r="ANB21" i="7"/>
  <c r="ANB7" i="7"/>
  <c r="ANB20" i="7"/>
  <c r="ANB9" i="7"/>
  <c r="ANB15" i="7"/>
  <c r="ANB12" i="7"/>
  <c r="ANB17" i="7"/>
  <c r="ANB14" i="7"/>
  <c r="ANB8" i="7"/>
  <c r="ANB16" i="7"/>
  <c r="ANB19" i="7"/>
  <c r="ANB10" i="7"/>
  <c r="ANB18" i="7"/>
  <c r="ANB5" i="7" l="1"/>
  <c r="ANB4" i="7"/>
  <c r="ANB6" i="7"/>
  <c r="ANC2" i="7"/>
  <c r="ANC19" i="7"/>
  <c r="ANC15" i="7"/>
  <c r="ANC21" i="7"/>
  <c r="ANC9" i="7"/>
  <c r="ANC11" i="7"/>
  <c r="ANC16" i="7"/>
  <c r="ANC7" i="7"/>
  <c r="ANC18" i="7"/>
  <c r="ANC13" i="7"/>
  <c r="ANC8" i="7"/>
  <c r="ANC20" i="7"/>
  <c r="ANC14" i="7"/>
  <c r="ANC10" i="7"/>
  <c r="ANC12" i="7"/>
  <c r="ANC17" i="7"/>
  <c r="ANC5" i="7" l="1"/>
  <c r="ANC4" i="7"/>
  <c r="ANC6" i="7"/>
  <c r="AND2" i="7"/>
  <c r="AND20" i="7"/>
  <c r="AND16" i="7"/>
  <c r="AND15" i="7"/>
  <c r="AND9" i="7"/>
  <c r="AND13" i="7"/>
  <c r="AND17" i="7"/>
  <c r="AND14" i="7"/>
  <c r="AND8" i="7"/>
  <c r="AND21" i="7"/>
  <c r="AND10" i="7"/>
  <c r="AND12" i="7"/>
  <c r="AND18" i="7"/>
  <c r="AND11" i="7"/>
  <c r="AND7" i="7"/>
  <c r="AND19" i="7"/>
  <c r="AND5" i="7" l="1"/>
  <c r="AND4" i="7"/>
  <c r="ANE2" i="7"/>
  <c r="AND6" i="7"/>
  <c r="ANE21" i="7"/>
  <c r="ANE11" i="7"/>
  <c r="ANE15" i="7"/>
  <c r="ANE17" i="7"/>
  <c r="ANE20" i="7"/>
  <c r="ANE10" i="7"/>
  <c r="ANE18" i="7"/>
  <c r="ANE7" i="7"/>
  <c r="ANE14" i="7"/>
  <c r="ANE19" i="7"/>
  <c r="ANE16" i="7"/>
  <c r="ANE13" i="7"/>
  <c r="ANE9" i="7"/>
  <c r="ANE12" i="7"/>
  <c r="ANE8" i="7"/>
  <c r="ANE5" i="7" l="1"/>
  <c r="ANE4" i="7"/>
  <c r="ANF2" i="7"/>
  <c r="ANE6" i="7"/>
  <c r="ANF20" i="7"/>
  <c r="ANF16" i="7"/>
  <c r="ANF19" i="7"/>
  <c r="ANF11" i="7"/>
  <c r="ANF14" i="7"/>
  <c r="ANF7" i="7"/>
  <c r="ANF17" i="7"/>
  <c r="ANF18" i="7"/>
  <c r="ANF13" i="7"/>
  <c r="ANF15" i="7"/>
  <c r="ANF21" i="7"/>
  <c r="ANF8" i="7"/>
  <c r="ANF12" i="7"/>
  <c r="ANF9" i="7"/>
  <c r="ANF10" i="7"/>
  <c r="ANF5" i="7" l="1"/>
  <c r="ANF4" i="7"/>
  <c r="ANG2" i="7"/>
  <c r="ANF6" i="7"/>
  <c r="ANG11" i="7"/>
  <c r="ANG9" i="7"/>
  <c r="ANG8" i="7"/>
  <c r="ANG12" i="7"/>
  <c r="ANG7" i="7"/>
  <c r="ANG13" i="7"/>
  <c r="ANG17" i="7"/>
  <c r="ANG18" i="7"/>
  <c r="ANG14" i="7"/>
  <c r="ANG20" i="7"/>
  <c r="ANG10" i="7"/>
  <c r="ANG15" i="7"/>
  <c r="ANG21" i="7"/>
  <c r="ANG16" i="7"/>
  <c r="ANG19" i="7"/>
  <c r="ANG5" i="7" l="1"/>
  <c r="ANG4" i="7"/>
  <c r="ANH2" i="7"/>
  <c r="ANG6" i="7"/>
  <c r="ANH10" i="7"/>
  <c r="ANH11" i="7"/>
  <c r="ANH7" i="7"/>
  <c r="ANH21" i="7"/>
  <c r="ANH14" i="7"/>
  <c r="ANH18" i="7"/>
  <c r="ANH16" i="7"/>
  <c r="ANH15" i="7"/>
  <c r="ANH13" i="7"/>
  <c r="ANH12" i="7"/>
  <c r="ANH19" i="7"/>
  <c r="ANH8" i="7"/>
  <c r="ANH9" i="7"/>
  <c r="ANH20" i="7"/>
  <c r="ANH17" i="7"/>
  <c r="ANH5" i="7" l="1"/>
  <c r="ANH4" i="7"/>
  <c r="ANH6" i="7"/>
  <c r="ANI2" i="7"/>
  <c r="ANI15" i="7"/>
  <c r="ANI11" i="7"/>
  <c r="ANI21" i="7"/>
  <c r="ANI10" i="7"/>
  <c r="ANI13" i="7"/>
  <c r="ANI8" i="7"/>
  <c r="ANI20" i="7"/>
  <c r="ANI12" i="7"/>
  <c r="ANI19" i="7"/>
  <c r="ANI18" i="7"/>
  <c r="ANI7" i="7"/>
  <c r="ANI9" i="7"/>
  <c r="ANI14" i="7"/>
  <c r="ANI16" i="7"/>
  <c r="ANI17" i="7"/>
  <c r="ANI5" i="7" l="1"/>
  <c r="ANI4" i="7"/>
  <c r="ANI6" i="7"/>
  <c r="ANJ2" i="7"/>
  <c r="ANJ14" i="7"/>
  <c r="ANJ8" i="7"/>
  <c r="ANJ21" i="7"/>
  <c r="ANJ17" i="7"/>
  <c r="ANJ20" i="7"/>
  <c r="ANJ15" i="7"/>
  <c r="ANJ19" i="7"/>
  <c r="ANJ18" i="7"/>
  <c r="ANJ9" i="7"/>
  <c r="ANJ11" i="7"/>
  <c r="ANJ13" i="7"/>
  <c r="ANJ7" i="7"/>
  <c r="ANJ10" i="7"/>
  <c r="ANJ16" i="7"/>
  <c r="ANJ12" i="7"/>
  <c r="ANJ5" i="7" l="1"/>
  <c r="ANJ4" i="7"/>
  <c r="ANJ6" i="7"/>
  <c r="ANK2" i="7"/>
  <c r="ANK16" i="7"/>
  <c r="ANK7" i="7"/>
  <c r="ANK11" i="7"/>
  <c r="ANK9" i="7"/>
  <c r="ANK12" i="7"/>
  <c r="ANK17" i="7"/>
  <c r="ANK10" i="7"/>
  <c r="ANK19" i="7"/>
  <c r="ANK14" i="7"/>
  <c r="ANK20" i="7"/>
  <c r="ANK8" i="7"/>
  <c r="ANK15" i="7"/>
  <c r="ANK13" i="7"/>
  <c r="ANK21" i="7"/>
  <c r="ANK18" i="7"/>
  <c r="ANK5" i="7" l="1"/>
  <c r="ANK4" i="7"/>
  <c r="ANL2" i="7"/>
  <c r="ANK6" i="7"/>
  <c r="ANL16" i="7"/>
  <c r="ANL11" i="7"/>
  <c r="ANL18" i="7"/>
  <c r="ANL20" i="7"/>
  <c r="ANL17" i="7"/>
  <c r="ANL19" i="7"/>
  <c r="ANL10" i="7"/>
  <c r="ANL21" i="7"/>
  <c r="ANL12" i="7"/>
  <c r="ANL15" i="7"/>
  <c r="ANL8" i="7"/>
  <c r="ANL9" i="7"/>
  <c r="ANL7" i="7"/>
  <c r="ANL13" i="7"/>
  <c r="ANL14" i="7"/>
  <c r="ANL5" i="7" l="1"/>
  <c r="ANL4" i="7"/>
  <c r="ANL6" i="7"/>
  <c r="ANM2" i="7"/>
  <c r="ANM21" i="7"/>
  <c r="ANM14" i="7"/>
  <c r="ANM13" i="7"/>
  <c r="ANM8" i="7"/>
  <c r="ANM18" i="7"/>
  <c r="ANM10" i="7"/>
  <c r="ANM19" i="7"/>
  <c r="ANM20" i="7"/>
  <c r="ANM16" i="7"/>
  <c r="ANM15" i="7"/>
  <c r="ANM11" i="7"/>
  <c r="ANM9" i="7"/>
  <c r="ANM7" i="7"/>
  <c r="ANM17" i="7"/>
  <c r="ANM12" i="7"/>
  <c r="ANM5" i="7" l="1"/>
  <c r="ANM4" i="7"/>
  <c r="ANM6" i="7"/>
  <c r="ANN2" i="7"/>
  <c r="ANN8" i="7"/>
  <c r="ANN16" i="7"/>
  <c r="ANN14" i="7"/>
  <c r="ANN12" i="7"/>
  <c r="ANN10" i="7"/>
  <c r="ANN17" i="7"/>
  <c r="ANN18" i="7"/>
  <c r="ANN19" i="7"/>
  <c r="ANN9" i="7"/>
  <c r="ANN11" i="7"/>
  <c r="ANN15" i="7"/>
  <c r="ANN13" i="7"/>
  <c r="ANN7" i="7"/>
  <c r="ANN21" i="7"/>
  <c r="ANN20" i="7"/>
  <c r="ANN5" i="7" l="1"/>
  <c r="ANN4" i="7"/>
  <c r="ANO2" i="7"/>
  <c r="ANN6" i="7"/>
  <c r="ANO19" i="7"/>
  <c r="ANO11" i="7"/>
  <c r="ANO12" i="7"/>
  <c r="ANO15" i="7"/>
  <c r="ANO20" i="7"/>
  <c r="ANO14" i="7"/>
  <c r="ANO17" i="7"/>
  <c r="ANO16" i="7"/>
  <c r="ANO21" i="7"/>
  <c r="ANO8" i="7"/>
  <c r="ANO13" i="7"/>
  <c r="ANO10" i="7"/>
  <c r="ANO7" i="7"/>
  <c r="ANO18" i="7"/>
  <c r="ANO9" i="7"/>
  <c r="ANO5" i="7" l="1"/>
  <c r="ANO4" i="7"/>
  <c r="ANP2" i="7"/>
  <c r="ANO6" i="7"/>
  <c r="ANP18" i="7"/>
  <c r="ANP12" i="7"/>
  <c r="ANP16" i="7"/>
  <c r="ANP7" i="7"/>
  <c r="ANP9" i="7"/>
  <c r="ANP21" i="7"/>
  <c r="ANP8" i="7"/>
  <c r="ANP13" i="7"/>
  <c r="ANP15" i="7"/>
  <c r="ANP17" i="7"/>
  <c r="ANP11" i="7"/>
  <c r="ANP19" i="7"/>
  <c r="ANP10" i="7"/>
  <c r="ANP20" i="7"/>
  <c r="ANP14" i="7"/>
  <c r="ANP5" i="7" l="1"/>
  <c r="ANP4" i="7"/>
  <c r="ANP6" i="7"/>
  <c r="ANQ2" i="7"/>
  <c r="ANQ17" i="7"/>
  <c r="ANQ10" i="7"/>
  <c r="ANQ7" i="7"/>
  <c r="ANQ19" i="7"/>
  <c r="ANQ13" i="7"/>
  <c r="ANQ20" i="7"/>
  <c r="ANQ9" i="7"/>
  <c r="ANQ14" i="7"/>
  <c r="ANQ12" i="7"/>
  <c r="ANQ8" i="7"/>
  <c r="ANQ21" i="7"/>
  <c r="ANQ11" i="7"/>
  <c r="ANQ16" i="7"/>
  <c r="ANQ15" i="7"/>
  <c r="ANQ18" i="7"/>
  <c r="ANQ5" i="7" l="1"/>
  <c r="ANQ4" i="7"/>
  <c r="ANQ6" i="7"/>
  <c r="ANR2" i="7"/>
  <c r="ANR20" i="7"/>
  <c r="ANR13" i="7"/>
  <c r="ANR7" i="7"/>
  <c r="ANR11" i="7"/>
  <c r="ANR9" i="7"/>
  <c r="ANR14" i="7"/>
  <c r="ANR16" i="7"/>
  <c r="ANR10" i="7"/>
  <c r="ANR19" i="7"/>
  <c r="ANR15" i="7"/>
  <c r="ANR17" i="7"/>
  <c r="ANR18" i="7"/>
  <c r="ANR21" i="7"/>
  <c r="ANR12" i="7"/>
  <c r="ANR8" i="7"/>
  <c r="ANR5" i="7" l="1"/>
  <c r="ANR4" i="7"/>
  <c r="ANS2" i="7"/>
  <c r="ANR6" i="7"/>
  <c r="ANS21" i="7"/>
  <c r="ANS18" i="7"/>
  <c r="ANS7" i="7"/>
  <c r="ANS10" i="7"/>
  <c r="ANS13" i="7"/>
  <c r="ANS8" i="7"/>
  <c r="ANS9" i="7"/>
  <c r="ANS14" i="7"/>
  <c r="ANS11" i="7"/>
  <c r="ANS12" i="7"/>
  <c r="ANS19" i="7"/>
  <c r="ANS16" i="7"/>
  <c r="ANS20" i="7"/>
  <c r="ANS15" i="7"/>
  <c r="ANS17" i="7"/>
  <c r="ANS5" i="7" l="1"/>
  <c r="ANS4" i="7"/>
  <c r="ANT2" i="7"/>
  <c r="ANS6" i="7"/>
  <c r="ANT20" i="7"/>
  <c r="ANT18" i="7"/>
  <c r="ANT17" i="7"/>
  <c r="ANT16" i="7"/>
  <c r="ANT10" i="7"/>
  <c r="ANT14" i="7"/>
  <c r="ANT8" i="7"/>
  <c r="ANT19" i="7"/>
  <c r="ANT15" i="7"/>
  <c r="ANT7" i="7"/>
  <c r="ANT11" i="7"/>
  <c r="ANT13" i="7"/>
  <c r="ANT21" i="7"/>
  <c r="ANT9" i="7"/>
  <c r="ANT12" i="7"/>
  <c r="ANT5" i="7" l="1"/>
  <c r="ANT4" i="7"/>
  <c r="ANT6" i="7"/>
  <c r="ANU2" i="7"/>
  <c r="ANU18" i="7"/>
  <c r="ANU9" i="7"/>
  <c r="ANU12" i="7"/>
  <c r="ANU15" i="7"/>
  <c r="ANU16" i="7"/>
  <c r="ANU8" i="7"/>
  <c r="ANU17" i="7"/>
  <c r="ANU7" i="7"/>
  <c r="ANU10" i="7"/>
  <c r="ANU20" i="7"/>
  <c r="ANU14" i="7"/>
  <c r="ANU19" i="7"/>
  <c r="ANU11" i="7"/>
  <c r="ANU13" i="7"/>
  <c r="ANU21" i="7"/>
  <c r="ANU5" i="7" l="1"/>
  <c r="ANU4" i="7"/>
  <c r="ANU6" i="7"/>
  <c r="ANV2" i="7"/>
  <c r="ANV21" i="7"/>
  <c r="ANV13" i="7"/>
  <c r="ANV16" i="7"/>
  <c r="ANV12" i="7"/>
  <c r="ANV9" i="7"/>
  <c r="ANV10" i="7"/>
  <c r="ANV18" i="7"/>
  <c r="ANV7" i="7"/>
  <c r="ANV17" i="7"/>
  <c r="ANV14" i="7"/>
  <c r="ANV8" i="7"/>
  <c r="ANV11" i="7"/>
  <c r="ANV15" i="7"/>
  <c r="ANV19" i="7"/>
  <c r="ANV20" i="7"/>
  <c r="ANV5" i="7" l="1"/>
  <c r="ANV4" i="7"/>
  <c r="ANV6" i="7"/>
  <c r="ANW2" i="7"/>
  <c r="ANW7" i="7"/>
  <c r="ANW17" i="7"/>
  <c r="ANW8" i="7"/>
  <c r="ANW20" i="7"/>
  <c r="ANW18" i="7"/>
  <c r="ANW14" i="7"/>
  <c r="ANW12" i="7"/>
  <c r="ANW9" i="7"/>
  <c r="ANW11" i="7"/>
  <c r="ANW15" i="7"/>
  <c r="ANW13" i="7"/>
  <c r="ANW21" i="7"/>
  <c r="ANW10" i="7"/>
  <c r="ANW16" i="7"/>
  <c r="ANW19" i="7"/>
  <c r="ANW5" i="7" l="1"/>
  <c r="ANW4" i="7"/>
  <c r="ANX2" i="7"/>
  <c r="ANW6" i="7"/>
  <c r="ANX7" i="7"/>
  <c r="ANX15" i="7"/>
  <c r="ANX10" i="7"/>
  <c r="ANX14" i="7"/>
  <c r="ANX9" i="7"/>
  <c r="ANX18" i="7"/>
  <c r="ANX17" i="7"/>
  <c r="ANX19" i="7"/>
  <c r="ANX21" i="7"/>
  <c r="ANX12" i="7"/>
  <c r="ANX16" i="7"/>
  <c r="ANX11" i="7"/>
  <c r="ANX20" i="7"/>
  <c r="ANX8" i="7"/>
  <c r="ANX13" i="7"/>
  <c r="ANY2" i="7" l="1"/>
  <c r="ANX6" i="7"/>
  <c r="ANX5" i="7"/>
  <c r="ANX4" i="7"/>
  <c r="ANY10" i="7"/>
  <c r="ANY20" i="7"/>
  <c r="ANY17" i="7"/>
  <c r="ANY8" i="7"/>
  <c r="ANY9" i="7"/>
  <c r="ANY19" i="7"/>
  <c r="ANY11" i="7"/>
  <c r="ANY13" i="7"/>
  <c r="ANY7" i="7"/>
  <c r="ANY14" i="7"/>
  <c r="ANY16" i="7"/>
  <c r="ANY21" i="7"/>
  <c r="ANY18" i="7"/>
  <c r="ANY15" i="7"/>
  <c r="ANY12" i="7"/>
  <c r="ANY5" i="7" l="1"/>
  <c r="ANY4" i="7"/>
  <c r="ANY6" i="7"/>
  <c r="ANZ2" i="7"/>
  <c r="ANZ18" i="7"/>
  <c r="ANZ21" i="7"/>
  <c r="ANZ8" i="7"/>
  <c r="ANZ16" i="7"/>
  <c r="ANZ13" i="7"/>
  <c r="ANZ10" i="7"/>
  <c r="ANZ15" i="7"/>
  <c r="ANZ12" i="7"/>
  <c r="ANZ20" i="7"/>
  <c r="ANZ9" i="7"/>
  <c r="ANZ11" i="7"/>
  <c r="ANZ17" i="7"/>
  <c r="ANZ14" i="7"/>
  <c r="ANZ19" i="7"/>
  <c r="ANZ7" i="7"/>
  <c r="ANZ5" i="7" l="1"/>
  <c r="AOA2" i="7"/>
  <c r="ANZ6" i="7"/>
  <c r="ANZ4" i="7"/>
  <c r="AOA15" i="7"/>
  <c r="AOA9" i="7"/>
  <c r="AOA11" i="7"/>
  <c r="AOA19" i="7"/>
  <c r="AOA21" i="7"/>
  <c r="AOA17" i="7"/>
  <c r="AOA16" i="7"/>
  <c r="AOA8" i="7"/>
  <c r="AOA13" i="7"/>
  <c r="AOA14" i="7"/>
  <c r="AOA12" i="7"/>
  <c r="AOA7" i="7"/>
  <c r="AOA18" i="7"/>
  <c r="AOA10" i="7"/>
  <c r="AOA20" i="7"/>
  <c r="AOA5" i="7" l="1"/>
  <c r="AOA4" i="7"/>
  <c r="AOA6" i="7"/>
  <c r="AOB2" i="7"/>
  <c r="AOB16" i="7"/>
  <c r="AOB7" i="7"/>
  <c r="AOB12" i="7"/>
  <c r="AOB8" i="7"/>
  <c r="AOB15" i="7"/>
  <c r="AOB13" i="7"/>
  <c r="AOB17" i="7"/>
  <c r="AOB20" i="7"/>
  <c r="AOB18" i="7"/>
  <c r="AOB9" i="7"/>
  <c r="AOB21" i="7"/>
  <c r="AOB14" i="7"/>
  <c r="AOB10" i="7"/>
  <c r="AOB19" i="7"/>
  <c r="AOB11" i="7"/>
  <c r="AOB5" i="7" l="1"/>
  <c r="AOB4" i="7"/>
  <c r="AOB6" i="7"/>
  <c r="AOC2" i="7"/>
  <c r="AOC8" i="7"/>
  <c r="AOC9" i="7"/>
  <c r="AOC19" i="7"/>
  <c r="AOC17" i="7"/>
  <c r="AOC18" i="7"/>
  <c r="AOC11" i="7"/>
  <c r="AOC16" i="7"/>
  <c r="AOC10" i="7"/>
  <c r="AOC15" i="7"/>
  <c r="AOC7" i="7"/>
  <c r="AOC14" i="7"/>
  <c r="AOC12" i="7"/>
  <c r="AOC21" i="7"/>
  <c r="AOC13" i="7"/>
  <c r="AOC20" i="7"/>
  <c r="AOC5" i="7" l="1"/>
  <c r="AOC4" i="7"/>
  <c r="AOC6" i="7"/>
  <c r="AOD2" i="7"/>
  <c r="AOD11" i="7"/>
  <c r="AOD8" i="7"/>
  <c r="AOD7" i="7"/>
  <c r="AOD18" i="7"/>
  <c r="AOD9" i="7"/>
  <c r="AOD12" i="7"/>
  <c r="AOD21" i="7"/>
  <c r="AOD16" i="7"/>
  <c r="AOD15" i="7"/>
  <c r="AOD20" i="7"/>
  <c r="AOD17" i="7"/>
  <c r="AOD19" i="7"/>
  <c r="AOD13" i="7"/>
  <c r="AOD10" i="7"/>
  <c r="AOD14" i="7"/>
  <c r="AOD5" i="7" l="1"/>
  <c r="AOD4" i="7"/>
  <c r="AOE2" i="7"/>
  <c r="AOD6" i="7"/>
  <c r="AOE11" i="7"/>
  <c r="AOE13" i="7"/>
  <c r="AOE19" i="7"/>
  <c r="AOE12" i="7"/>
  <c r="AOE14" i="7"/>
  <c r="AOE21" i="7"/>
  <c r="AOE16" i="7"/>
  <c r="AOE10" i="7"/>
  <c r="AOE15" i="7"/>
  <c r="AOE9" i="7"/>
  <c r="AOE20" i="7"/>
  <c r="AOE17" i="7"/>
  <c r="AOE18" i="7"/>
  <c r="AOE8" i="7"/>
  <c r="AOE7" i="7"/>
  <c r="AOE5" i="7" l="1"/>
  <c r="AOE4" i="7"/>
  <c r="AOE6" i="7"/>
  <c r="AOF2" i="7"/>
  <c r="AOF16" i="7"/>
  <c r="AOF11" i="7"/>
  <c r="AOF17" i="7"/>
  <c r="AOF18" i="7"/>
  <c r="AOF8" i="7"/>
  <c r="AOF21" i="7"/>
  <c r="AOF19" i="7"/>
  <c r="AOF14" i="7"/>
  <c r="AOF10" i="7"/>
  <c r="AOF9" i="7"/>
  <c r="AOF20" i="7"/>
  <c r="AOF15" i="7"/>
  <c r="AOF12" i="7"/>
  <c r="AOF13" i="7"/>
  <c r="AOF7" i="7"/>
  <c r="AOF5" i="7" l="1"/>
  <c r="AOF4" i="7"/>
  <c r="AOF6" i="7"/>
  <c r="AOG2" i="7"/>
  <c r="AOG7" i="7"/>
  <c r="AOG21" i="7"/>
  <c r="AOG9" i="7"/>
  <c r="AOG19" i="7"/>
  <c r="AOG12" i="7"/>
  <c r="AOG14" i="7"/>
  <c r="AOG8" i="7"/>
  <c r="AOG20" i="7"/>
  <c r="AOG11" i="7"/>
  <c r="AOG10" i="7"/>
  <c r="AOG16" i="7"/>
  <c r="AOG18" i="7"/>
  <c r="AOG15" i="7"/>
  <c r="AOG13" i="7"/>
  <c r="AOG17" i="7"/>
  <c r="AOG5" i="7" l="1"/>
  <c r="AOG4" i="7"/>
  <c r="AOH2" i="7"/>
  <c r="AOG6" i="7"/>
  <c r="AOH12" i="7"/>
  <c r="AOH19" i="7"/>
  <c r="AOH15" i="7"/>
  <c r="AOH13" i="7"/>
  <c r="AOH17" i="7"/>
  <c r="AOH21" i="7"/>
  <c r="AOH20" i="7"/>
  <c r="AOH11" i="7"/>
  <c r="AOH18" i="7"/>
  <c r="AOH8" i="7"/>
  <c r="AOH16" i="7"/>
  <c r="AOH9" i="7"/>
  <c r="AOH10" i="7"/>
  <c r="AOH14" i="7"/>
  <c r="AOH7" i="7"/>
  <c r="AOH5" i="7" l="1"/>
  <c r="AOH4" i="7"/>
  <c r="AOI2" i="7"/>
  <c r="AOH6" i="7"/>
  <c r="AOI7" i="7"/>
  <c r="AOI10" i="7"/>
  <c r="AOI12" i="7"/>
  <c r="AOI14" i="7"/>
  <c r="AOI21" i="7"/>
  <c r="AOI9" i="7"/>
  <c r="AOI20" i="7"/>
  <c r="AOI8" i="7"/>
  <c r="AOI17" i="7"/>
  <c r="AOI16" i="7"/>
  <c r="AOI15" i="7"/>
  <c r="AOI18" i="7"/>
  <c r="AOI11" i="7"/>
  <c r="AOI19" i="7"/>
  <c r="AOI13" i="7"/>
  <c r="AOI5" i="7" l="1"/>
  <c r="AOI4" i="7"/>
  <c r="AOI6" i="7"/>
  <c r="AOJ2" i="7"/>
  <c r="AOJ21" i="7"/>
  <c r="AOJ11" i="7"/>
  <c r="AOJ10" i="7"/>
  <c r="AOJ14" i="7"/>
  <c r="AOJ20" i="7"/>
  <c r="AOJ18" i="7"/>
  <c r="AOJ13" i="7"/>
  <c r="AOJ12" i="7"/>
  <c r="AOJ19" i="7"/>
  <c r="AOJ8" i="7"/>
  <c r="AOJ17" i="7"/>
  <c r="AOJ15" i="7"/>
  <c r="AOJ7" i="7"/>
  <c r="AOJ9" i="7"/>
  <c r="AOJ16" i="7"/>
  <c r="AOJ5" i="7" l="1"/>
  <c r="AOJ4" i="7"/>
  <c r="AOJ6" i="7"/>
  <c r="AOK2" i="7"/>
  <c r="AOK8" i="7"/>
  <c r="AOK15" i="7"/>
  <c r="AOK20" i="7"/>
  <c r="AOK12" i="7"/>
  <c r="AOK19" i="7"/>
  <c r="AOK18" i="7"/>
  <c r="AOK14" i="7"/>
  <c r="AOK10" i="7"/>
  <c r="AOK16" i="7"/>
  <c r="AOK7" i="7"/>
  <c r="AOK13" i="7"/>
  <c r="AOK17" i="7"/>
  <c r="AOK11" i="7"/>
  <c r="AOK21" i="7"/>
  <c r="AOK9" i="7"/>
  <c r="AOK5" i="7" l="1"/>
  <c r="AOK4" i="7"/>
  <c r="AOK6" i="7"/>
  <c r="AOL2" i="7"/>
  <c r="AOL14" i="7"/>
  <c r="AOL10" i="7"/>
  <c r="AOL8" i="7"/>
  <c r="AOL17" i="7"/>
  <c r="AOL16" i="7"/>
  <c r="AOL20" i="7"/>
  <c r="AOL12" i="7"/>
  <c r="AOL9" i="7"/>
  <c r="AOL7" i="7"/>
  <c r="AOL11" i="7"/>
  <c r="AOL13" i="7"/>
  <c r="AOL15" i="7"/>
  <c r="AOL19" i="7"/>
  <c r="AOL21" i="7"/>
  <c r="AOL18" i="7"/>
  <c r="AOL5" i="7" l="1"/>
  <c r="AOL4" i="7"/>
  <c r="AOL6" i="7"/>
  <c r="AOM2" i="7"/>
  <c r="AOM10" i="7"/>
  <c r="AOM7" i="7"/>
  <c r="AOM19" i="7"/>
  <c r="AOM8" i="7"/>
  <c r="AOM11" i="7"/>
  <c r="AOM9" i="7"/>
  <c r="AOM17" i="7"/>
  <c r="AOM15" i="7"/>
  <c r="AOM14" i="7"/>
  <c r="AOM21" i="7"/>
  <c r="AOM20" i="7"/>
  <c r="AOM12" i="7"/>
  <c r="AOM18" i="7"/>
  <c r="AOM13" i="7"/>
  <c r="AOM16" i="7"/>
  <c r="AOM5" i="7" l="1"/>
  <c r="AOM4" i="7"/>
  <c r="AOM6" i="7"/>
  <c r="AON2" i="7"/>
  <c r="AON14" i="7"/>
  <c r="AON18" i="7"/>
  <c r="AON17" i="7"/>
  <c r="AON8" i="7"/>
  <c r="AON13" i="7"/>
  <c r="AON21" i="7"/>
  <c r="AON7" i="7"/>
  <c r="AON15" i="7"/>
  <c r="AON9" i="7"/>
  <c r="AON16" i="7"/>
  <c r="AON20" i="7"/>
  <c r="AON12" i="7"/>
  <c r="AON11" i="7"/>
  <c r="AON10" i="7"/>
  <c r="AON19" i="7"/>
  <c r="AON5" i="7" l="1"/>
  <c r="AON4" i="7"/>
  <c r="AON6" i="7"/>
  <c r="AOO2" i="7"/>
  <c r="AOO15" i="7"/>
  <c r="AOO8" i="7"/>
  <c r="AOO17" i="7"/>
  <c r="AOO13" i="7"/>
  <c r="AOO18" i="7"/>
  <c r="AOO16" i="7"/>
  <c r="AOO11" i="7"/>
  <c r="AOO14" i="7"/>
  <c r="AOO9" i="7"/>
  <c r="AOO10" i="7"/>
  <c r="AOO21" i="7"/>
  <c r="AOO20" i="7"/>
  <c r="AOO19" i="7"/>
  <c r="AOO12" i="7"/>
  <c r="AOO7" i="7"/>
  <c r="AOO5" i="7" l="1"/>
  <c r="AOO4" i="7"/>
  <c r="AOO6" i="7"/>
  <c r="AOP2" i="7"/>
  <c r="AOP20" i="7"/>
  <c r="AOP11" i="7"/>
  <c r="AOP21" i="7"/>
  <c r="AOP15" i="7"/>
  <c r="AOP16" i="7"/>
  <c r="AOP9" i="7"/>
  <c r="AOP8" i="7"/>
  <c r="AOP14" i="7"/>
  <c r="AOP19" i="7"/>
  <c r="AOP7" i="7"/>
  <c r="AOP13" i="7"/>
  <c r="AOP12" i="7"/>
  <c r="AOP17" i="7"/>
  <c r="AOP18" i="7"/>
  <c r="AOP10" i="7"/>
  <c r="AOP5" i="7" l="1"/>
  <c r="AOP4" i="7"/>
  <c r="AOQ2" i="7"/>
  <c r="AOP6" i="7"/>
  <c r="AOQ11" i="7"/>
  <c r="AOQ9" i="7"/>
  <c r="AOQ21" i="7"/>
  <c r="AOQ13" i="7"/>
  <c r="AOQ12" i="7"/>
  <c r="AOQ10" i="7"/>
  <c r="AOQ19" i="7"/>
  <c r="AOQ7" i="7"/>
  <c r="AOQ14" i="7"/>
  <c r="AOQ17" i="7"/>
  <c r="AOQ20" i="7"/>
  <c r="AOQ16" i="7"/>
  <c r="AOQ15" i="7"/>
  <c r="AOQ8" i="7"/>
  <c r="AOQ18" i="7"/>
  <c r="AOQ5" i="7" l="1"/>
  <c r="AOQ4" i="7"/>
  <c r="AOR2" i="7"/>
  <c r="AOQ6" i="7"/>
  <c r="AOR8" i="7"/>
  <c r="AOR20" i="7"/>
  <c r="AOR19" i="7"/>
  <c r="AOR17" i="7"/>
  <c r="AOR13" i="7"/>
  <c r="AOR21" i="7"/>
  <c r="AOR7" i="7"/>
  <c r="AOR11" i="7"/>
  <c r="AOR12" i="7"/>
  <c r="AOR9" i="7"/>
  <c r="AOR18" i="7"/>
  <c r="AOR10" i="7"/>
  <c r="AOR15" i="7"/>
  <c r="AOR16" i="7"/>
  <c r="AOR14" i="7"/>
  <c r="AOR4" i="7" l="1"/>
  <c r="AOS2" i="7"/>
  <c r="AOR6" i="7"/>
  <c r="AOR5" i="7"/>
  <c r="AOS21" i="7"/>
  <c r="AOS18" i="7"/>
  <c r="AOS9" i="7"/>
  <c r="AOS19" i="7"/>
  <c r="AOS10" i="7"/>
  <c r="AOS8" i="7"/>
  <c r="AOS16" i="7"/>
  <c r="AOS7" i="7"/>
  <c r="AOS15" i="7"/>
  <c r="AOS13" i="7"/>
  <c r="AOS14" i="7"/>
  <c r="AOS17" i="7"/>
  <c r="AOS11" i="7"/>
  <c r="AOS12" i="7"/>
  <c r="AOS20" i="7"/>
  <c r="AOS5" i="7" l="1"/>
  <c r="AOS4" i="7"/>
  <c r="AOT2" i="7"/>
  <c r="AOS6" i="7"/>
  <c r="AOT19" i="7"/>
  <c r="AOT11" i="7"/>
  <c r="AOT15" i="7"/>
  <c r="AOT21" i="7"/>
  <c r="AOT13" i="7"/>
  <c r="AOT18" i="7"/>
  <c r="AOT16" i="7"/>
  <c r="AOT7" i="7"/>
  <c r="AOT20" i="7"/>
  <c r="AOT14" i="7"/>
  <c r="AOT9" i="7"/>
  <c r="AOT8" i="7"/>
  <c r="AOT17" i="7"/>
  <c r="AOT10" i="7"/>
  <c r="AOT12" i="7"/>
  <c r="AOT5" i="7" l="1"/>
  <c r="AOT4" i="7"/>
  <c r="AOU2" i="7"/>
  <c r="AOT6" i="7"/>
  <c r="AOU13" i="7"/>
  <c r="AOU8" i="7"/>
  <c r="AOU16" i="7"/>
  <c r="AOU17" i="7"/>
  <c r="AOU10" i="7"/>
  <c r="AOU12" i="7"/>
  <c r="AOU19" i="7"/>
  <c r="AOU15" i="7"/>
  <c r="AOU18" i="7"/>
  <c r="AOU9" i="7"/>
  <c r="AOU7" i="7"/>
  <c r="AOU20" i="7"/>
  <c r="AOU21" i="7"/>
  <c r="AOU11" i="7"/>
  <c r="AOU14" i="7"/>
  <c r="AOU5" i="7" l="1"/>
  <c r="AOU4" i="7"/>
  <c r="AOV2" i="7"/>
  <c r="AOU6" i="7"/>
  <c r="AOV12" i="7"/>
  <c r="AOV18" i="7"/>
  <c r="AOV8" i="7"/>
  <c r="AOV20" i="7"/>
  <c r="AOV9" i="7"/>
  <c r="AOV19" i="7"/>
  <c r="AOV7" i="7"/>
  <c r="AOV17" i="7"/>
  <c r="AOV14" i="7"/>
  <c r="AOV15" i="7"/>
  <c r="AOV13" i="7"/>
  <c r="AOV10" i="7"/>
  <c r="AOV11" i="7"/>
  <c r="AOV16" i="7"/>
  <c r="AOV21" i="7"/>
  <c r="AOV5" i="7" l="1"/>
  <c r="AOV4" i="7"/>
  <c r="AOV6" i="7"/>
  <c r="AOW2" i="7"/>
  <c r="AOW15" i="7"/>
  <c r="AOW8" i="7"/>
  <c r="AOW21" i="7"/>
  <c r="AOW9" i="7"/>
  <c r="AOW14" i="7"/>
  <c r="AOW10" i="7"/>
  <c r="AOW19" i="7"/>
  <c r="AOW16" i="7"/>
  <c r="AOW11" i="7"/>
  <c r="AOW13" i="7"/>
  <c r="AOW18" i="7"/>
  <c r="AOW20" i="7"/>
  <c r="AOW17" i="7"/>
  <c r="AOW7" i="7"/>
  <c r="AOW12" i="7"/>
  <c r="AOW5" i="7" l="1"/>
  <c r="AOW4" i="7"/>
  <c r="AOW6" i="7"/>
  <c r="AOX2" i="7"/>
  <c r="AOX17" i="7"/>
  <c r="AOX14" i="7"/>
  <c r="AOX21" i="7"/>
  <c r="AOX13" i="7"/>
  <c r="AOX10" i="7"/>
  <c r="AOX7" i="7"/>
  <c r="AOX18" i="7"/>
  <c r="AOX15" i="7"/>
  <c r="AOX11" i="7"/>
  <c r="AOX12" i="7"/>
  <c r="AOX16" i="7"/>
  <c r="AOX19" i="7"/>
  <c r="AOX9" i="7"/>
  <c r="AOX20" i="7"/>
  <c r="AOX8" i="7"/>
  <c r="AOX5" i="7" l="1"/>
  <c r="AOX4" i="7"/>
  <c r="AOX6" i="7"/>
  <c r="AOY2" i="7"/>
  <c r="AOY18" i="7"/>
  <c r="AOY10" i="7"/>
  <c r="AOY19" i="7"/>
  <c r="AOY14" i="7"/>
  <c r="AOY21" i="7"/>
  <c r="AOY11" i="7"/>
  <c r="AOY7" i="7"/>
  <c r="AOY17" i="7"/>
  <c r="AOY9" i="7"/>
  <c r="AOY15" i="7"/>
  <c r="AOY16" i="7"/>
  <c r="AOY12" i="7"/>
  <c r="AOY8" i="7"/>
  <c r="AOY20" i="7"/>
  <c r="AOY13" i="7"/>
  <c r="AOY5" i="7" l="1"/>
  <c r="AOY4" i="7"/>
  <c r="AOY6" i="7"/>
  <c r="AOZ2" i="7"/>
  <c r="AOZ17" i="7"/>
  <c r="AOZ11" i="7"/>
  <c r="AOZ18" i="7"/>
  <c r="AOZ16" i="7"/>
  <c r="AOZ9" i="7"/>
  <c r="AOZ20" i="7"/>
  <c r="AOZ14" i="7"/>
  <c r="AOZ10" i="7"/>
  <c r="AOZ21" i="7"/>
  <c r="AOZ19" i="7"/>
  <c r="AOZ7" i="7"/>
  <c r="AOZ8" i="7"/>
  <c r="AOZ13" i="7"/>
  <c r="AOZ15" i="7"/>
  <c r="AOZ12" i="7"/>
  <c r="AOZ5" i="7" l="1"/>
  <c r="AOZ4" i="7"/>
  <c r="AOZ6" i="7"/>
  <c r="APA2" i="7"/>
  <c r="APA7" i="7"/>
  <c r="APA11" i="7"/>
  <c r="APA20" i="7"/>
  <c r="APA19" i="7"/>
  <c r="APA16" i="7"/>
  <c r="APA9" i="7"/>
  <c r="APA10" i="7"/>
  <c r="APA18" i="7"/>
  <c r="APA21" i="7"/>
  <c r="APA14" i="7"/>
  <c r="APA8" i="7"/>
  <c r="APA12" i="7"/>
  <c r="APA17" i="7"/>
  <c r="APA13" i="7"/>
  <c r="APA15" i="7"/>
  <c r="APA5" i="7" l="1"/>
  <c r="APA4" i="7"/>
  <c r="APA6" i="7"/>
  <c r="APB2" i="7"/>
  <c r="APB13" i="7"/>
  <c r="APB21" i="7"/>
  <c r="APB8" i="7"/>
  <c r="APB18" i="7"/>
  <c r="APB12" i="7"/>
  <c r="APB9" i="7"/>
  <c r="APB10" i="7"/>
  <c r="APB17" i="7"/>
  <c r="APB20" i="7"/>
  <c r="APB14" i="7"/>
  <c r="APB11" i="7"/>
  <c r="APB16" i="7"/>
  <c r="APB19" i="7"/>
  <c r="APB7" i="7"/>
  <c r="APB15" i="7"/>
  <c r="APB5" i="7" l="1"/>
  <c r="APB4" i="7"/>
  <c r="APB6" i="7"/>
  <c r="APC2" i="7"/>
  <c r="APC20" i="7"/>
  <c r="APC8" i="7"/>
  <c r="APC13" i="7"/>
  <c r="APC7" i="7"/>
  <c r="APC16" i="7"/>
  <c r="APC21" i="7"/>
  <c r="APC15" i="7"/>
  <c r="APC12" i="7"/>
  <c r="APC11" i="7"/>
  <c r="APC17" i="7"/>
  <c r="APC19" i="7"/>
  <c r="APC9" i="7"/>
  <c r="APC14" i="7"/>
  <c r="APC18" i="7"/>
  <c r="APC10" i="7"/>
  <c r="APC5" i="7" l="1"/>
  <c r="APC4" i="7"/>
  <c r="APD2" i="7"/>
  <c r="APC6" i="7"/>
  <c r="APD11" i="7"/>
  <c r="APD15" i="7"/>
  <c r="APD10" i="7"/>
  <c r="APD21" i="7"/>
  <c r="APD20" i="7"/>
  <c r="APD8" i="7"/>
  <c r="APD18" i="7"/>
  <c r="APD9" i="7"/>
  <c r="APD19" i="7"/>
  <c r="APD16" i="7"/>
  <c r="APD7" i="7"/>
  <c r="APD14" i="7"/>
  <c r="APD13" i="7"/>
  <c r="APD12" i="7"/>
  <c r="APD17" i="7"/>
  <c r="APD5" i="7" l="1"/>
  <c r="APD4" i="7"/>
  <c r="APD6" i="7"/>
  <c r="APE2" i="7"/>
  <c r="APE18" i="7"/>
  <c r="APE8" i="7"/>
  <c r="APE15" i="7"/>
  <c r="APE12" i="7"/>
  <c r="APE7" i="7"/>
  <c r="APE21" i="7"/>
  <c r="APE14" i="7"/>
  <c r="APE19" i="7"/>
  <c r="APE10" i="7"/>
  <c r="APE16" i="7"/>
  <c r="APE20" i="7"/>
  <c r="APE9" i="7"/>
  <c r="APE11" i="7"/>
  <c r="APE13" i="7"/>
  <c r="APE17" i="7"/>
  <c r="APE5" i="7" l="1"/>
  <c r="APE4" i="7"/>
  <c r="APE6" i="7"/>
  <c r="APF2" i="7"/>
  <c r="APF17" i="7"/>
  <c r="APF10" i="7"/>
  <c r="APF16" i="7"/>
  <c r="APF18" i="7"/>
  <c r="APF21" i="7"/>
  <c r="APF7" i="7"/>
  <c r="APF13" i="7"/>
  <c r="APF8" i="7"/>
  <c r="APF11" i="7"/>
  <c r="APF19" i="7"/>
  <c r="APF9" i="7"/>
  <c r="APF15" i="7"/>
  <c r="APF20" i="7"/>
  <c r="APF14" i="7"/>
  <c r="APF12" i="7"/>
  <c r="APF5" i="7" l="1"/>
  <c r="APF4" i="7"/>
  <c r="APF6" i="7"/>
  <c r="APG2" i="7"/>
  <c r="APG19" i="7"/>
  <c r="APG15" i="7"/>
  <c r="APG20" i="7"/>
  <c r="APG17" i="7"/>
  <c r="APG14" i="7"/>
  <c r="APG9" i="7"/>
  <c r="APG18" i="7"/>
  <c r="APG21" i="7"/>
  <c r="APG12" i="7"/>
  <c r="APG10" i="7"/>
  <c r="APG8" i="7"/>
  <c r="APG13" i="7"/>
  <c r="APG16" i="7"/>
  <c r="APG11" i="7"/>
  <c r="APG7" i="7"/>
  <c r="APG5" i="7" l="1"/>
  <c r="APG4" i="7"/>
  <c r="APH2" i="7"/>
  <c r="APG6" i="7"/>
  <c r="APH10" i="7"/>
  <c r="APH17" i="7"/>
  <c r="APH20" i="7"/>
  <c r="APH18" i="7"/>
  <c r="APH8" i="7"/>
  <c r="APH13" i="7"/>
  <c r="APH21" i="7"/>
  <c r="APH19" i="7"/>
  <c r="APH14" i="7"/>
  <c r="APH11" i="7"/>
  <c r="APH9" i="7"/>
  <c r="APH7" i="7"/>
  <c r="APH15" i="7"/>
  <c r="APH16" i="7"/>
  <c r="APH12" i="7"/>
  <c r="APH5" i="7" l="1"/>
  <c r="APH4" i="7"/>
  <c r="APH6" i="7"/>
  <c r="API2" i="7"/>
  <c r="API17" i="7"/>
  <c r="API14" i="7"/>
  <c r="API7" i="7"/>
  <c r="API18" i="7"/>
  <c r="API11" i="7"/>
  <c r="API12" i="7"/>
  <c r="API8" i="7"/>
  <c r="API9" i="7"/>
  <c r="API20" i="7"/>
  <c r="API10" i="7"/>
  <c r="API16" i="7"/>
  <c r="API15" i="7"/>
  <c r="API13" i="7"/>
  <c r="API21" i="7"/>
  <c r="API19" i="7"/>
  <c r="API5" i="7" l="1"/>
  <c r="API4" i="7"/>
  <c r="API6" i="7"/>
  <c r="APJ2" i="7"/>
  <c r="APJ10" i="7"/>
  <c r="APJ11" i="7"/>
  <c r="APJ19" i="7"/>
  <c r="APJ15" i="7"/>
  <c r="APJ20" i="7"/>
  <c r="APJ14" i="7"/>
  <c r="APJ9" i="7"/>
  <c r="APJ17" i="7"/>
  <c r="APJ16" i="7"/>
  <c r="APJ13" i="7"/>
  <c r="APJ12" i="7"/>
  <c r="APJ7" i="7"/>
  <c r="APJ21" i="7"/>
  <c r="APJ18" i="7"/>
  <c r="APJ8" i="7"/>
  <c r="APJ5" i="7" l="1"/>
  <c r="APJ4" i="7"/>
  <c r="APK2" i="7"/>
  <c r="APJ6" i="7"/>
  <c r="APK7" i="7"/>
  <c r="APK15" i="7"/>
  <c r="APK9" i="7"/>
  <c r="APK13" i="7"/>
  <c r="APK11" i="7"/>
  <c r="APK12" i="7"/>
  <c r="APK8" i="7"/>
  <c r="APK14" i="7"/>
  <c r="APK21" i="7"/>
  <c r="APK16" i="7"/>
  <c r="APK10" i="7"/>
  <c r="APK18" i="7"/>
  <c r="APK20" i="7"/>
  <c r="APK19" i="7"/>
  <c r="APK17" i="7"/>
  <c r="APK5" i="7" l="1"/>
  <c r="APK4" i="7"/>
  <c r="APK6" i="7"/>
  <c r="APL2" i="7"/>
  <c r="APL10" i="7"/>
  <c r="APL21" i="7"/>
  <c r="APL19" i="7"/>
  <c r="APL16" i="7"/>
  <c r="APL14" i="7"/>
  <c r="APL20" i="7"/>
  <c r="APL7" i="7"/>
  <c r="APL17" i="7"/>
  <c r="APL13" i="7"/>
  <c r="APL18" i="7"/>
  <c r="APL11" i="7"/>
  <c r="APL8" i="7"/>
  <c r="APL9" i="7"/>
  <c r="APL12" i="7"/>
  <c r="APL15" i="7"/>
  <c r="APL5" i="7" l="1"/>
  <c r="APL4" i="7"/>
  <c r="APL6" i="7"/>
  <c r="APM2" i="7"/>
  <c r="APM12" i="7"/>
  <c r="APM19" i="7"/>
  <c r="APM7" i="7"/>
  <c r="APM14" i="7"/>
  <c r="APM15" i="7"/>
  <c r="APM17" i="7"/>
  <c r="APM16" i="7"/>
  <c r="APM18" i="7"/>
  <c r="APM21" i="7"/>
  <c r="APM8" i="7"/>
  <c r="APM20" i="7"/>
  <c r="APM11" i="7"/>
  <c r="APM9" i="7"/>
  <c r="APM10" i="7"/>
  <c r="APM13" i="7"/>
  <c r="APM5" i="7" l="1"/>
  <c r="APM4" i="7"/>
  <c r="APM6" i="7"/>
  <c r="APN2" i="7"/>
  <c r="APN11" i="7"/>
  <c r="APN17" i="7"/>
  <c r="APN7" i="7"/>
  <c r="APN9" i="7"/>
  <c r="APN10" i="7"/>
  <c r="APN8" i="7"/>
  <c r="APN16" i="7"/>
  <c r="APN14" i="7"/>
  <c r="APN21" i="7"/>
  <c r="APN13" i="7"/>
  <c r="APN15" i="7"/>
  <c r="APN19" i="7"/>
  <c r="APN18" i="7"/>
  <c r="APN20" i="7"/>
  <c r="APN12" i="7"/>
  <c r="APN5" i="7" l="1"/>
  <c r="APN4" i="7"/>
  <c r="APO2" i="7"/>
  <c r="APN6" i="7"/>
  <c r="APO13" i="7"/>
  <c r="APO18" i="7"/>
  <c r="APO14" i="7"/>
  <c r="APO16" i="7"/>
  <c r="APO21" i="7"/>
  <c r="APO19" i="7"/>
  <c r="APO7" i="7"/>
  <c r="APO20" i="7"/>
  <c r="APO15" i="7"/>
  <c r="APO8" i="7"/>
  <c r="APO10" i="7"/>
  <c r="APO12" i="7"/>
  <c r="APO17" i="7"/>
  <c r="APO9" i="7"/>
  <c r="APO11" i="7"/>
  <c r="APO5" i="7" l="1"/>
  <c r="APO4" i="7"/>
  <c r="APO6" i="7"/>
  <c r="APP2" i="7"/>
  <c r="APP14" i="7"/>
  <c r="APP13" i="7"/>
  <c r="APP9" i="7"/>
  <c r="APP10" i="7"/>
  <c r="APP21" i="7"/>
  <c r="APP19" i="7"/>
  <c r="APP20" i="7"/>
  <c r="APP12" i="7"/>
  <c r="APP11" i="7"/>
  <c r="APP7" i="7"/>
  <c r="APP15" i="7"/>
  <c r="APP17" i="7"/>
  <c r="APP18" i="7"/>
  <c r="APP16" i="7"/>
  <c r="APP8" i="7"/>
  <c r="APP5" i="7" l="1"/>
  <c r="APP4" i="7"/>
  <c r="APP6" i="7"/>
  <c r="APQ2" i="7"/>
  <c r="APQ18" i="7"/>
  <c r="APQ10" i="7"/>
  <c r="APQ19" i="7"/>
  <c r="APQ8" i="7"/>
  <c r="APQ7" i="7"/>
  <c r="APQ15" i="7"/>
  <c r="APQ20" i="7"/>
  <c r="APQ17" i="7"/>
  <c r="APQ11" i="7"/>
  <c r="APQ12" i="7"/>
  <c r="APQ9" i="7"/>
  <c r="APQ13" i="7"/>
  <c r="APQ16" i="7"/>
  <c r="APQ21" i="7"/>
  <c r="APQ14" i="7"/>
  <c r="APQ5" i="7" l="1"/>
  <c r="APQ4" i="7"/>
  <c r="APR2" i="7"/>
  <c r="APQ6" i="7"/>
  <c r="APR8" i="7"/>
  <c r="APR7" i="7"/>
  <c r="APR16" i="7"/>
  <c r="APR15" i="7"/>
  <c r="APR14" i="7"/>
  <c r="APR11" i="7"/>
  <c r="APR21" i="7"/>
  <c r="APR17" i="7"/>
  <c r="APR20" i="7"/>
  <c r="APR9" i="7"/>
  <c r="APR19" i="7"/>
  <c r="APR18" i="7"/>
  <c r="APR10" i="7"/>
  <c r="APR12" i="7"/>
  <c r="APR13" i="7"/>
  <c r="APR5" i="7" l="1"/>
  <c r="APR4" i="7"/>
  <c r="APS2" i="7"/>
  <c r="APR6" i="7"/>
  <c r="APS20" i="7"/>
  <c r="APS7" i="7"/>
  <c r="APS13" i="7"/>
  <c r="APS12" i="7"/>
  <c r="APS10" i="7"/>
  <c r="APS14" i="7"/>
  <c r="APS21" i="7"/>
  <c r="APS8" i="7"/>
  <c r="APS18" i="7"/>
  <c r="APS9" i="7"/>
  <c r="APS16" i="7"/>
  <c r="APS15" i="7"/>
  <c r="APS11" i="7"/>
  <c r="APS19" i="7"/>
  <c r="APS17" i="7"/>
  <c r="APS4" i="7" l="1"/>
  <c r="APT2" i="7"/>
  <c r="APS6" i="7"/>
  <c r="APS5" i="7"/>
  <c r="APT12" i="7"/>
  <c r="APT7" i="7"/>
  <c r="APT19" i="7"/>
  <c r="APT16" i="7"/>
  <c r="APT9" i="7"/>
  <c r="APT18" i="7"/>
  <c r="APT8" i="7"/>
  <c r="APT10" i="7"/>
  <c r="APT14" i="7"/>
  <c r="APT21" i="7"/>
  <c r="APT17" i="7"/>
  <c r="APT20" i="7"/>
  <c r="APT15" i="7"/>
  <c r="APT11" i="7"/>
  <c r="APT13" i="7"/>
  <c r="APT5" i="7" l="1"/>
  <c r="APT4" i="7"/>
  <c r="APT6" i="7"/>
  <c r="APU2" i="7"/>
  <c r="APU15" i="7"/>
  <c r="APU8" i="7"/>
  <c r="APU14" i="7"/>
  <c r="APU7" i="7"/>
  <c r="APU11" i="7"/>
  <c r="APU10" i="7"/>
  <c r="APU9" i="7"/>
  <c r="APU16" i="7"/>
  <c r="APU20" i="7"/>
  <c r="APU13" i="7"/>
  <c r="APU18" i="7"/>
  <c r="APU12" i="7"/>
  <c r="APU17" i="7"/>
  <c r="APU19" i="7"/>
  <c r="APU21" i="7"/>
  <c r="APU5" i="7" l="1"/>
  <c r="APU4" i="7"/>
  <c r="APU6" i="7"/>
  <c r="APV2" i="7"/>
  <c r="APV12" i="7"/>
  <c r="APV11" i="7"/>
  <c r="APV19" i="7"/>
  <c r="APV20" i="7"/>
  <c r="APV16" i="7"/>
  <c r="APV18" i="7"/>
  <c r="APV17" i="7"/>
  <c r="APV7" i="7"/>
  <c r="APV10" i="7"/>
  <c r="APV21" i="7"/>
  <c r="APV15" i="7"/>
  <c r="APV14" i="7"/>
  <c r="APV9" i="7"/>
  <c r="APV8" i="7"/>
  <c r="APV13" i="7"/>
  <c r="APV5" i="7" l="1"/>
  <c r="APV4" i="7"/>
  <c r="APW2" i="7"/>
  <c r="APV6" i="7"/>
  <c r="APW19" i="7"/>
  <c r="APW17" i="7"/>
  <c r="APW15" i="7"/>
  <c r="APW16" i="7"/>
  <c r="APW18" i="7"/>
  <c r="APW13" i="7"/>
  <c r="APW12" i="7"/>
  <c r="APW8" i="7"/>
  <c r="APW7" i="7"/>
  <c r="APW9" i="7"/>
  <c r="APW14" i="7"/>
  <c r="APW20" i="7"/>
  <c r="APW21" i="7"/>
  <c r="APW11" i="7"/>
  <c r="APW10" i="7"/>
  <c r="APW5" i="7" l="1"/>
  <c r="APW4" i="7"/>
  <c r="APX2" i="7"/>
  <c r="APW6" i="7"/>
  <c r="APX8" i="7"/>
  <c r="APX11" i="7"/>
  <c r="APX13" i="7"/>
  <c r="APX14" i="7"/>
  <c r="APX21" i="7"/>
  <c r="APX18" i="7"/>
  <c r="APX12" i="7"/>
  <c r="APX20" i="7"/>
  <c r="APX7" i="7"/>
  <c r="APX9" i="7"/>
  <c r="APX17" i="7"/>
  <c r="APX19" i="7"/>
  <c r="APX10" i="7"/>
  <c r="APX16" i="7"/>
  <c r="APX15" i="7"/>
  <c r="APX5" i="7" l="1"/>
  <c r="APX4" i="7"/>
  <c r="APX6" i="7"/>
  <c r="APY2" i="7"/>
  <c r="APY14" i="7"/>
  <c r="APY9" i="7"/>
  <c r="APY8" i="7"/>
  <c r="APY10" i="7"/>
  <c r="APY17" i="7"/>
  <c r="APY21" i="7"/>
  <c r="APY16" i="7"/>
  <c r="APY11" i="7"/>
  <c r="APY19" i="7"/>
  <c r="APY7" i="7"/>
  <c r="APY18" i="7"/>
  <c r="APY12" i="7"/>
  <c r="APY20" i="7"/>
  <c r="APY13" i="7"/>
  <c r="APY15" i="7"/>
  <c r="APY5" i="7" l="1"/>
  <c r="APY4" i="7"/>
  <c r="APY6" i="7"/>
  <c r="APZ2" i="7"/>
  <c r="APZ9" i="7"/>
  <c r="APZ16" i="7"/>
  <c r="APZ13" i="7"/>
  <c r="APZ21" i="7"/>
  <c r="APZ12" i="7"/>
  <c r="APZ17" i="7"/>
  <c r="APZ8" i="7"/>
  <c r="APZ19" i="7"/>
  <c r="APZ11" i="7"/>
  <c r="APZ15" i="7"/>
  <c r="APZ20" i="7"/>
  <c r="APZ14" i="7"/>
  <c r="APZ18" i="7"/>
  <c r="APZ7" i="7"/>
  <c r="APZ10" i="7"/>
  <c r="APZ5" i="7" l="1"/>
  <c r="APZ4" i="7"/>
  <c r="AQA2" i="7"/>
  <c r="APZ6" i="7"/>
  <c r="AQA8" i="7"/>
  <c r="AQA13" i="7"/>
  <c r="AQA19" i="7"/>
  <c r="AQA14" i="7"/>
  <c r="AQA10" i="7"/>
  <c r="AQA7" i="7"/>
  <c r="AQA16" i="7"/>
  <c r="AQA9" i="7"/>
  <c r="AQA12" i="7"/>
  <c r="AQA20" i="7"/>
  <c r="AQA18" i="7"/>
  <c r="AQA11" i="7"/>
  <c r="AQA21" i="7"/>
  <c r="AQA15" i="7"/>
  <c r="AQA17" i="7"/>
  <c r="AQA5" i="7" l="1"/>
  <c r="AQA4" i="7"/>
  <c r="AQB2" i="7"/>
  <c r="AQA6" i="7"/>
  <c r="AQB21" i="7"/>
  <c r="AQB18" i="7"/>
  <c r="AQB20" i="7"/>
  <c r="AQB7" i="7"/>
  <c r="AQB11" i="7"/>
  <c r="AQB8" i="7"/>
  <c r="AQB15" i="7"/>
  <c r="AQB17" i="7"/>
  <c r="AQB10" i="7"/>
  <c r="AQB16" i="7"/>
  <c r="AQB14" i="7"/>
  <c r="AQB13" i="7"/>
  <c r="AQB9" i="7"/>
  <c r="AQB19" i="7"/>
  <c r="AQB12" i="7"/>
  <c r="AQB5" i="7" l="1"/>
  <c r="AQB4" i="7"/>
  <c r="AQB6" i="7"/>
  <c r="AQC2" i="7"/>
  <c r="AQC7" i="7"/>
  <c r="AQC19" i="7"/>
  <c r="AQC14" i="7"/>
  <c r="AQC17" i="7"/>
  <c r="AQC15" i="7"/>
  <c r="AQC16" i="7"/>
  <c r="AQC9" i="7"/>
  <c r="AQC12" i="7"/>
  <c r="AQC8" i="7"/>
  <c r="AQC13" i="7"/>
  <c r="AQC20" i="7"/>
  <c r="AQC21" i="7"/>
  <c r="AQC18" i="7"/>
  <c r="AQC11" i="7"/>
  <c r="AQC10" i="7"/>
  <c r="AQC5" i="7" l="1"/>
  <c r="AQC4" i="7"/>
  <c r="AQC6" i="7"/>
  <c r="AQD2" i="7"/>
  <c r="AQD9" i="7"/>
  <c r="AQD14" i="7"/>
  <c r="AQD11" i="7"/>
  <c r="AQD21" i="7"/>
  <c r="AQD8" i="7"/>
  <c r="AQD7" i="7"/>
  <c r="AQD15" i="7"/>
  <c r="AQD10" i="7"/>
  <c r="AQD13" i="7"/>
  <c r="AQD16" i="7"/>
  <c r="AQD19" i="7"/>
  <c r="AQD20" i="7"/>
  <c r="AQD17" i="7"/>
  <c r="AQD18" i="7"/>
  <c r="AQD12" i="7"/>
  <c r="AQD5" i="7" l="1"/>
  <c r="AQD4" i="7"/>
  <c r="AQE2" i="7"/>
  <c r="AQD6" i="7"/>
  <c r="AQE7" i="7"/>
  <c r="AQE8" i="7"/>
  <c r="AQE19" i="7"/>
  <c r="AQE9" i="7"/>
  <c r="AQE21" i="7"/>
  <c r="AQE10" i="7"/>
  <c r="AQE14" i="7"/>
  <c r="AQE17" i="7"/>
  <c r="AQE11" i="7"/>
  <c r="AQE20" i="7"/>
  <c r="AQE18" i="7"/>
  <c r="AQE12" i="7"/>
  <c r="AQE15" i="7"/>
  <c r="AQE16" i="7"/>
  <c r="AQE13" i="7"/>
  <c r="AQE5" i="7" l="1"/>
  <c r="AQE4" i="7"/>
  <c r="AQE6" i="7"/>
  <c r="AQF2" i="7"/>
  <c r="AQF12" i="7"/>
  <c r="AQF21" i="7"/>
  <c r="AQF9" i="7"/>
  <c r="AQF16" i="7"/>
  <c r="AQF15" i="7"/>
  <c r="AQF8" i="7"/>
  <c r="AQF17" i="7"/>
  <c r="AQF11" i="7"/>
  <c r="AQF7" i="7"/>
  <c r="AQF13" i="7"/>
  <c r="AQF18" i="7"/>
  <c r="AQF19" i="7"/>
  <c r="AQF20" i="7"/>
  <c r="AQF10" i="7"/>
  <c r="AQF14" i="7"/>
  <c r="AQF5" i="7" l="1"/>
  <c r="AQF4" i="7"/>
  <c r="AQF6" i="7"/>
  <c r="AQG2" i="7"/>
  <c r="AQG13" i="7"/>
  <c r="AQG20" i="7"/>
  <c r="AQG16" i="7"/>
  <c r="AQG17" i="7"/>
  <c r="AQG9" i="7"/>
  <c r="AQG18" i="7"/>
  <c r="AQG19" i="7"/>
  <c r="AQG7" i="7"/>
  <c r="AQG15" i="7"/>
  <c r="AQG14" i="7"/>
  <c r="AQG10" i="7"/>
  <c r="AQG21" i="7"/>
  <c r="AQG12" i="7"/>
  <c r="AQG11" i="7"/>
  <c r="AQG8" i="7"/>
  <c r="AQG5" i="7" l="1"/>
  <c r="AQG4" i="7"/>
  <c r="AQH2" i="7"/>
  <c r="AQG6" i="7"/>
  <c r="AQH20" i="7"/>
  <c r="AQH21" i="7"/>
  <c r="AQH15" i="7"/>
  <c r="AQH19" i="7"/>
  <c r="AQH18" i="7"/>
  <c r="AQH16" i="7"/>
  <c r="AQH7" i="7"/>
  <c r="AQH9" i="7"/>
  <c r="AQH12" i="7"/>
  <c r="AQH13" i="7"/>
  <c r="AQH8" i="7"/>
  <c r="AQH14" i="7"/>
  <c r="AQH10" i="7"/>
  <c r="AQH11" i="7"/>
  <c r="AQH17" i="7"/>
  <c r="AQH5" i="7" l="1"/>
  <c r="AQH4" i="7"/>
  <c r="AQI2" i="7"/>
  <c r="AQH6" i="7"/>
  <c r="AQI21" i="7"/>
  <c r="AQI8" i="7"/>
  <c r="AQI16" i="7"/>
  <c r="AQI9" i="7"/>
  <c r="AQI10" i="7"/>
  <c r="AQI12" i="7"/>
  <c r="AQI11" i="7"/>
  <c r="AQI7" i="7"/>
  <c r="AQI14" i="7"/>
  <c r="AQI18" i="7"/>
  <c r="AQI19" i="7"/>
  <c r="AQI17" i="7"/>
  <c r="AQI15" i="7"/>
  <c r="AQI13" i="7"/>
  <c r="AQI20" i="7"/>
  <c r="AQI5" i="7" l="1"/>
  <c r="AQI4" i="7"/>
  <c r="AQI6" i="7"/>
  <c r="AQJ2" i="7"/>
  <c r="AQJ21" i="7"/>
  <c r="AQJ14" i="7"/>
  <c r="AQJ11" i="7"/>
  <c r="AQJ9" i="7"/>
  <c r="AQJ18" i="7"/>
  <c r="AQJ17" i="7"/>
  <c r="AQJ10" i="7"/>
  <c r="AQJ13" i="7"/>
  <c r="AQJ20" i="7"/>
  <c r="AQJ16" i="7"/>
  <c r="AQJ19" i="7"/>
  <c r="AQJ15" i="7"/>
  <c r="AQJ7" i="7"/>
  <c r="AQJ12" i="7"/>
  <c r="AQJ8" i="7"/>
  <c r="AQJ5" i="7" l="1"/>
  <c r="AQJ4" i="7"/>
  <c r="AQJ6" i="7"/>
  <c r="AQK2" i="7"/>
  <c r="AQK14" i="7"/>
  <c r="AQK18" i="7"/>
  <c r="AQK12" i="7"/>
  <c r="AQK10" i="7"/>
  <c r="AQK11" i="7"/>
  <c r="AQK21" i="7"/>
  <c r="AQK19" i="7"/>
  <c r="AQK13" i="7"/>
  <c r="AQK8" i="7"/>
  <c r="AQK16" i="7"/>
  <c r="AQK20" i="7"/>
  <c r="AQK9" i="7"/>
  <c r="AQK7" i="7"/>
  <c r="AQK17" i="7"/>
  <c r="AQK15" i="7"/>
  <c r="AQK5" i="7" l="1"/>
  <c r="AQK4" i="7"/>
  <c r="AQL2" i="7"/>
  <c r="AQK6" i="7"/>
  <c r="AQL20" i="7"/>
  <c r="AQL13" i="7"/>
  <c r="AQL21" i="7"/>
  <c r="AQL18" i="7"/>
  <c r="AQL16" i="7"/>
  <c r="AQL19" i="7"/>
  <c r="AQL9" i="7"/>
  <c r="AQL15" i="7"/>
  <c r="AQL10" i="7"/>
  <c r="AQL14" i="7"/>
  <c r="AQL17" i="7"/>
  <c r="AQL8" i="7"/>
  <c r="AQL11" i="7"/>
  <c r="AQL7" i="7"/>
  <c r="AQL12" i="7"/>
  <c r="AQL5" i="7" l="1"/>
  <c r="AQL4" i="7"/>
  <c r="AQM2" i="7"/>
  <c r="AQL6" i="7"/>
  <c r="AQM16" i="7"/>
  <c r="AQM11" i="7"/>
  <c r="AQM21" i="7"/>
  <c r="AQM8" i="7"/>
  <c r="AQM13" i="7"/>
  <c r="AQM9" i="7"/>
  <c r="AQM15" i="7"/>
  <c r="AQM18" i="7"/>
  <c r="AQM10" i="7"/>
  <c r="AQM12" i="7"/>
  <c r="AQM7" i="7"/>
  <c r="AQM20" i="7"/>
  <c r="AQM19" i="7"/>
  <c r="AQM17" i="7"/>
  <c r="AQM14" i="7"/>
  <c r="AQM5" i="7" l="1"/>
  <c r="AQM4" i="7"/>
  <c r="AQM6" i="7"/>
  <c r="AQN2" i="7"/>
  <c r="AQN15" i="7"/>
  <c r="AQN14" i="7"/>
  <c r="AQN21" i="7"/>
  <c r="AQN17" i="7"/>
  <c r="AQN7" i="7"/>
  <c r="AQN18" i="7"/>
  <c r="AQN12" i="7"/>
  <c r="AQN9" i="7"/>
  <c r="AQN10" i="7"/>
  <c r="AQN8" i="7"/>
  <c r="AQN11" i="7"/>
  <c r="AQN19" i="7"/>
  <c r="AQN20" i="7"/>
  <c r="AQN16" i="7"/>
  <c r="AQN13" i="7"/>
  <c r="AQN5" i="7" l="1"/>
  <c r="AQN4" i="7"/>
  <c r="AQN6" i="7"/>
  <c r="AQO2" i="7"/>
  <c r="AQO13" i="7"/>
  <c r="AQO18" i="7"/>
  <c r="AQO15" i="7"/>
  <c r="AQO12" i="7"/>
  <c r="AQO19" i="7"/>
  <c r="AQO11" i="7"/>
  <c r="AQO7" i="7"/>
  <c r="AQO9" i="7"/>
  <c r="AQO16" i="7"/>
  <c r="AQO17" i="7"/>
  <c r="AQO14" i="7"/>
  <c r="AQO8" i="7"/>
  <c r="AQO10" i="7"/>
  <c r="AQO20" i="7"/>
  <c r="AQO21" i="7"/>
  <c r="AQO5" i="7" l="1"/>
  <c r="AQO4" i="7"/>
  <c r="AQP2" i="7"/>
  <c r="AQO6" i="7"/>
  <c r="AQP12" i="7"/>
  <c r="AQP10" i="7"/>
  <c r="AQP15" i="7"/>
  <c r="AQP20" i="7"/>
  <c r="AQP17" i="7"/>
  <c r="AQP11" i="7"/>
  <c r="AQP21" i="7"/>
  <c r="AQP18" i="7"/>
  <c r="AQP14" i="7"/>
  <c r="AQP19" i="7"/>
  <c r="AQP9" i="7"/>
  <c r="AQP13" i="7"/>
  <c r="AQP8" i="7"/>
  <c r="AQP16" i="7"/>
  <c r="AQP7" i="7"/>
  <c r="AQP5" i="7" l="1"/>
  <c r="AQP4" i="7"/>
  <c r="AQQ2" i="7"/>
  <c r="AQP6" i="7"/>
  <c r="AQQ16" i="7"/>
  <c r="AQQ18" i="7"/>
  <c r="AQQ13" i="7"/>
  <c r="AQQ14" i="7"/>
  <c r="AQQ15" i="7"/>
  <c r="AQQ8" i="7"/>
  <c r="AQQ9" i="7"/>
  <c r="AQQ19" i="7"/>
  <c r="AQQ21" i="7"/>
  <c r="AQQ11" i="7"/>
  <c r="AQQ12" i="7"/>
  <c r="AQQ17" i="7"/>
  <c r="AQQ20" i="7"/>
  <c r="AQQ10" i="7"/>
  <c r="AQQ7" i="7"/>
  <c r="AQQ5" i="7" l="1"/>
  <c r="AQQ4" i="7"/>
  <c r="AQQ6" i="7"/>
  <c r="AQR2" i="7"/>
  <c r="AQR9" i="7"/>
  <c r="AQR18" i="7"/>
  <c r="AQR7" i="7"/>
  <c r="AQR19" i="7"/>
  <c r="AQR8" i="7"/>
  <c r="AQR10" i="7"/>
  <c r="AQR20" i="7"/>
  <c r="AQR15" i="7"/>
  <c r="AQR16" i="7"/>
  <c r="AQR21" i="7"/>
  <c r="AQR11" i="7"/>
  <c r="AQR14" i="7"/>
  <c r="AQR12" i="7"/>
  <c r="AQR13" i="7"/>
  <c r="AQR17" i="7"/>
  <c r="AQR5" i="7" l="1"/>
  <c r="AQR4" i="7"/>
  <c r="AQR6" i="7"/>
  <c r="AQS2" i="7"/>
  <c r="AQS8" i="7"/>
  <c r="AQS21" i="7"/>
  <c r="AQS19" i="7"/>
  <c r="AQS18" i="7"/>
  <c r="AQS11" i="7"/>
  <c r="AQS13" i="7"/>
  <c r="AQS20" i="7"/>
  <c r="AQS14" i="7"/>
  <c r="AQS16" i="7"/>
  <c r="AQS12" i="7"/>
  <c r="AQS17" i="7"/>
  <c r="AQS7" i="7"/>
  <c r="AQS10" i="7"/>
  <c r="AQS15" i="7"/>
  <c r="AQS9" i="7"/>
  <c r="AQS5" i="7" l="1"/>
  <c r="AQS4" i="7"/>
  <c r="AQT2" i="7"/>
  <c r="AQS6" i="7"/>
  <c r="AQT21" i="7"/>
  <c r="AQT16" i="7"/>
  <c r="AQT9" i="7"/>
  <c r="AQT11" i="7"/>
  <c r="AQT15" i="7"/>
  <c r="AQT8" i="7"/>
  <c r="AQT13" i="7"/>
  <c r="AQT12" i="7"/>
  <c r="AQT20" i="7"/>
  <c r="AQT7" i="7"/>
  <c r="AQT17" i="7"/>
  <c r="AQT18" i="7"/>
  <c r="AQT19" i="7"/>
  <c r="AQT10" i="7"/>
  <c r="AQT14" i="7"/>
  <c r="AQT5" i="7" l="1"/>
  <c r="AQT4" i="7"/>
  <c r="AQU2" i="7"/>
  <c r="AQT6" i="7"/>
  <c r="AQU12" i="7"/>
  <c r="AQU16" i="7"/>
  <c r="AQU18" i="7"/>
  <c r="AQU11" i="7"/>
  <c r="AQU14" i="7"/>
  <c r="AQU20" i="7"/>
  <c r="AQU17" i="7"/>
  <c r="AQU9" i="7"/>
  <c r="AQU19" i="7"/>
  <c r="AQU13" i="7"/>
  <c r="AQU7" i="7"/>
  <c r="AQU15" i="7"/>
  <c r="AQU21" i="7"/>
  <c r="AQU8" i="7"/>
  <c r="AQU10" i="7"/>
  <c r="AQU5" i="7" l="1"/>
  <c r="AQU4" i="7"/>
  <c r="AQU6" i="7"/>
  <c r="AQV2" i="7"/>
  <c r="AQV19" i="7"/>
  <c r="AQV8" i="7"/>
  <c r="AQV17" i="7"/>
  <c r="AQV15" i="7"/>
  <c r="AQV13" i="7"/>
  <c r="AQV21" i="7"/>
  <c r="AQV20" i="7"/>
  <c r="AQV16" i="7"/>
  <c r="AQV10" i="7"/>
  <c r="AQV9" i="7"/>
  <c r="AQV11" i="7"/>
  <c r="AQV12" i="7"/>
  <c r="AQV14" i="7"/>
  <c r="AQV18" i="7"/>
  <c r="AQV7" i="7"/>
  <c r="AQV5" i="7" l="1"/>
  <c r="AQV4" i="7"/>
  <c r="AQV6" i="7"/>
  <c r="AQW2" i="7"/>
  <c r="AQW14" i="7"/>
  <c r="AQW17" i="7"/>
  <c r="AQW20" i="7"/>
  <c r="AQW10" i="7"/>
  <c r="AQW11" i="7"/>
  <c r="AQW18" i="7"/>
  <c r="AQW9" i="7"/>
  <c r="AQW7" i="7"/>
  <c r="AQW12" i="7"/>
  <c r="AQW19" i="7"/>
  <c r="AQW8" i="7"/>
  <c r="AQW21" i="7"/>
  <c r="AQW15" i="7"/>
  <c r="AQW13" i="7"/>
  <c r="AQW16" i="7"/>
  <c r="AQW5" i="7" l="1"/>
  <c r="AQW4" i="7"/>
  <c r="AQW6" i="7"/>
  <c r="AQX2" i="7"/>
  <c r="AQX15" i="7"/>
  <c r="AQX21" i="7"/>
  <c r="AQX16" i="7"/>
  <c r="AQX8" i="7"/>
  <c r="AQX14" i="7"/>
  <c r="AQX12" i="7"/>
  <c r="AQX19" i="7"/>
  <c r="AQX10" i="7"/>
  <c r="AQX20" i="7"/>
  <c r="AQX18" i="7"/>
  <c r="AQX11" i="7"/>
  <c r="AQX13" i="7"/>
  <c r="AQX9" i="7"/>
  <c r="AQX17" i="7"/>
  <c r="AQX7" i="7"/>
  <c r="AQX5" i="7" l="1"/>
  <c r="AQX4" i="7"/>
  <c r="AQY2" i="7"/>
  <c r="AQX6" i="7"/>
  <c r="AQY9" i="7"/>
  <c r="AQY16" i="7"/>
  <c r="AQY18" i="7"/>
  <c r="AQY15" i="7"/>
  <c r="AQY12" i="7"/>
  <c r="AQY11" i="7"/>
  <c r="AQY7" i="7"/>
  <c r="AQY8" i="7"/>
  <c r="AQY20" i="7"/>
  <c r="AQY17" i="7"/>
  <c r="AQY14" i="7"/>
  <c r="AQY19" i="7"/>
  <c r="AQY21" i="7"/>
  <c r="AQY13" i="7"/>
  <c r="AQY10" i="7"/>
  <c r="AQY5" i="7" l="1"/>
  <c r="AQY4" i="7"/>
  <c r="AQZ2" i="7"/>
  <c r="AQY6" i="7"/>
  <c r="AQZ8" i="7"/>
  <c r="AQZ18" i="7"/>
  <c r="AQZ17" i="7"/>
  <c r="AQZ19" i="7"/>
  <c r="AQZ7" i="7"/>
  <c r="AQZ15" i="7"/>
  <c r="AQZ10" i="7"/>
  <c r="AQZ12" i="7"/>
  <c r="AQZ11" i="7"/>
  <c r="AQZ16" i="7"/>
  <c r="AQZ21" i="7"/>
  <c r="AQZ20" i="7"/>
  <c r="AQZ9" i="7"/>
  <c r="AQZ13" i="7"/>
  <c r="AQZ14" i="7"/>
  <c r="AQZ4" i="7" l="1"/>
  <c r="ARA2" i="7"/>
  <c r="AQZ6" i="7"/>
  <c r="AQZ5" i="7"/>
  <c r="ARA17" i="7"/>
  <c r="ARA15" i="7"/>
  <c r="ARA16" i="7"/>
  <c r="ARA7" i="7"/>
  <c r="ARA20" i="7"/>
  <c r="ARA13" i="7"/>
  <c r="ARA9" i="7"/>
  <c r="ARA14" i="7"/>
  <c r="ARA21" i="7"/>
  <c r="ARA11" i="7"/>
  <c r="ARA19" i="7"/>
  <c r="ARA10" i="7"/>
  <c r="ARA8" i="7"/>
  <c r="ARA12" i="7"/>
  <c r="ARA18" i="7"/>
  <c r="ARA5" i="7" l="1"/>
  <c r="ARA4" i="7"/>
  <c r="ARA6" i="7"/>
  <c r="ARB2" i="7"/>
  <c r="ARB14" i="7"/>
  <c r="ARB17" i="7"/>
  <c r="ARB7" i="7"/>
  <c r="ARB20" i="7"/>
  <c r="ARB13" i="7"/>
  <c r="ARB18" i="7"/>
  <c r="ARB10" i="7"/>
  <c r="ARB21" i="7"/>
  <c r="ARB8" i="7"/>
  <c r="ARB9" i="7"/>
  <c r="ARB19" i="7"/>
  <c r="ARB11" i="7"/>
  <c r="ARB15" i="7"/>
  <c r="ARB12" i="7"/>
  <c r="ARB16" i="7"/>
  <c r="ARB5" i="7" l="1"/>
  <c r="ARB4" i="7"/>
  <c r="ARB6" i="7"/>
  <c r="ARC2" i="7"/>
  <c r="ARC7" i="7"/>
  <c r="ARC13" i="7"/>
  <c r="ARC20" i="7"/>
  <c r="ARC12" i="7"/>
  <c r="ARC15" i="7"/>
  <c r="ARC8" i="7"/>
  <c r="ARC17" i="7"/>
  <c r="ARC21" i="7"/>
  <c r="ARC9" i="7"/>
  <c r="ARC11" i="7"/>
  <c r="ARC19" i="7"/>
  <c r="ARC16" i="7"/>
  <c r="ARC18" i="7"/>
  <c r="ARC14" i="7"/>
  <c r="ARC10" i="7"/>
  <c r="ARC5" i="7" l="1"/>
  <c r="ARC4" i="7"/>
  <c r="ARD2" i="7"/>
  <c r="ARC6" i="7"/>
  <c r="ARD16" i="7"/>
  <c r="ARD8" i="7"/>
  <c r="ARD10" i="7"/>
  <c r="ARD17" i="7"/>
  <c r="ARD12" i="7"/>
  <c r="ARD9" i="7"/>
  <c r="ARD13" i="7"/>
  <c r="ARD14" i="7"/>
  <c r="ARD21" i="7"/>
  <c r="ARD18" i="7"/>
  <c r="ARD7" i="7"/>
  <c r="ARD11" i="7"/>
  <c r="ARD19" i="7"/>
  <c r="ARD20" i="7"/>
  <c r="ARD15" i="7"/>
  <c r="ARD5" i="7" l="1"/>
  <c r="ARD4" i="7"/>
  <c r="ARE2" i="7"/>
  <c r="ARD6" i="7"/>
  <c r="ARE11" i="7"/>
  <c r="ARE12" i="7"/>
  <c r="ARE7" i="7"/>
  <c r="ARE16" i="7"/>
  <c r="ARE15" i="7"/>
  <c r="ARE21" i="7"/>
  <c r="ARE9" i="7"/>
  <c r="ARE18" i="7"/>
  <c r="ARE19" i="7"/>
  <c r="ARE13" i="7"/>
  <c r="ARE8" i="7"/>
  <c r="ARE17" i="7"/>
  <c r="ARE20" i="7"/>
  <c r="ARE10" i="7"/>
  <c r="ARE14" i="7"/>
  <c r="ARE5" i="7" l="1"/>
  <c r="ARE4" i="7"/>
  <c r="ARE6" i="7"/>
  <c r="ARF2" i="7"/>
  <c r="ARF9" i="7"/>
  <c r="ARF8" i="7"/>
  <c r="ARF20" i="7"/>
  <c r="ARF15" i="7"/>
  <c r="ARF7" i="7"/>
  <c r="ARF21" i="7"/>
  <c r="ARF12" i="7"/>
  <c r="ARF17" i="7"/>
  <c r="ARF10" i="7"/>
  <c r="ARF19" i="7"/>
  <c r="ARF16" i="7"/>
  <c r="ARF14" i="7"/>
  <c r="ARF11" i="7"/>
  <c r="ARF18" i="7"/>
  <c r="ARF13" i="7"/>
  <c r="ARF5" i="7" l="1"/>
  <c r="ARF4" i="7"/>
  <c r="ARF6" i="7"/>
  <c r="ARG2" i="7"/>
  <c r="ARG8" i="7"/>
  <c r="ARG16" i="7"/>
  <c r="ARG20" i="7"/>
  <c r="ARG21" i="7"/>
  <c r="ARG13" i="7"/>
  <c r="ARG17" i="7"/>
  <c r="ARG7" i="7"/>
  <c r="ARG12" i="7"/>
  <c r="ARG15" i="7"/>
  <c r="ARG19" i="7"/>
  <c r="ARG14" i="7"/>
  <c r="ARG10" i="7"/>
  <c r="ARG18" i="7"/>
  <c r="ARG11" i="7"/>
  <c r="ARG9" i="7"/>
  <c r="ARG5" i="7" l="1"/>
  <c r="ARG4" i="7"/>
  <c r="ARG6" i="7"/>
  <c r="ARH2" i="7"/>
  <c r="ARH11" i="7"/>
  <c r="ARH15" i="7"/>
  <c r="ARH19" i="7"/>
  <c r="ARH17" i="7"/>
  <c r="ARH14" i="7"/>
  <c r="ARH12" i="7"/>
  <c r="ARH9" i="7"/>
  <c r="ARH20" i="7"/>
  <c r="ARH8" i="7"/>
  <c r="ARH13" i="7"/>
  <c r="ARH7" i="7"/>
  <c r="ARH18" i="7"/>
  <c r="ARH16" i="7"/>
  <c r="ARH10" i="7"/>
  <c r="ARH21" i="7"/>
  <c r="ARH5" i="7" l="1"/>
  <c r="ARH4" i="7"/>
  <c r="ARI2" i="7"/>
  <c r="ARH6" i="7"/>
  <c r="ARI9" i="7"/>
  <c r="ARI15" i="7"/>
  <c r="ARI13" i="7"/>
  <c r="ARI12" i="7"/>
  <c r="ARI21" i="7"/>
  <c r="ARI10" i="7"/>
  <c r="ARI19" i="7"/>
  <c r="ARI7" i="7"/>
  <c r="ARI20" i="7"/>
  <c r="ARI17" i="7"/>
  <c r="ARI14" i="7"/>
  <c r="ARI16" i="7"/>
  <c r="ARI18" i="7"/>
  <c r="ARI8" i="7"/>
  <c r="ARI11" i="7"/>
  <c r="ARI5" i="7" l="1"/>
  <c r="ARI4" i="7"/>
  <c r="ARJ2" i="7"/>
  <c r="ARI6" i="7"/>
  <c r="ARJ15" i="7"/>
  <c r="ARJ18" i="7"/>
  <c r="ARJ12" i="7"/>
  <c r="ARJ17" i="7"/>
  <c r="ARJ7" i="7"/>
  <c r="ARJ14" i="7"/>
  <c r="ARJ8" i="7"/>
  <c r="ARJ16" i="7"/>
  <c r="ARJ20" i="7"/>
  <c r="ARJ13" i="7"/>
  <c r="ARJ21" i="7"/>
  <c r="ARJ9" i="7"/>
  <c r="ARJ19" i="7"/>
  <c r="ARJ10" i="7"/>
  <c r="ARJ11" i="7"/>
  <c r="ARJ5" i="7" l="1"/>
  <c r="ARJ4" i="7"/>
  <c r="ARJ6" i="7"/>
  <c r="ARK2" i="7"/>
  <c r="ARK18" i="7"/>
  <c r="ARK20" i="7"/>
  <c r="ARK13" i="7"/>
  <c r="ARK11" i="7"/>
  <c r="ARK15" i="7"/>
  <c r="ARK7" i="7"/>
  <c r="ARK12" i="7"/>
  <c r="ARK14" i="7"/>
  <c r="ARK8" i="7"/>
  <c r="ARK16" i="7"/>
  <c r="ARK10" i="7"/>
  <c r="ARK17" i="7"/>
  <c r="ARK19" i="7"/>
  <c r="ARK9" i="7"/>
  <c r="ARK21" i="7"/>
  <c r="ARK5" i="7" l="1"/>
  <c r="ARK4" i="7"/>
  <c r="ARK6" i="7"/>
  <c r="ARL2" i="7"/>
  <c r="ARL16" i="7"/>
  <c r="ARL13" i="7"/>
  <c r="ARL18" i="7"/>
  <c r="ARL8" i="7"/>
  <c r="ARL15" i="7"/>
  <c r="ARL9" i="7"/>
  <c r="ARL17" i="7"/>
  <c r="ARL11" i="7"/>
  <c r="ARL20" i="7"/>
  <c r="ARL7" i="7"/>
  <c r="ARL10" i="7"/>
  <c r="ARL21" i="7"/>
  <c r="ARL12" i="7"/>
  <c r="ARL14" i="7"/>
  <c r="ARL19" i="7"/>
  <c r="ARL5" i="7" l="1"/>
  <c r="ARL4" i="7"/>
  <c r="ARM2" i="7"/>
  <c r="ARL6" i="7"/>
  <c r="ARM10" i="7"/>
  <c r="ARM11" i="7"/>
  <c r="ARM7" i="7"/>
  <c r="ARM9" i="7"/>
  <c r="ARM14" i="7"/>
  <c r="ARM8" i="7"/>
  <c r="ARM20" i="7"/>
  <c r="ARM18" i="7"/>
  <c r="ARM21" i="7"/>
  <c r="ARM12" i="7"/>
  <c r="ARM19" i="7"/>
  <c r="ARM17" i="7"/>
  <c r="ARM13" i="7"/>
  <c r="ARM16" i="7"/>
  <c r="ARM15" i="7"/>
  <c r="ARM5" i="7" l="1"/>
  <c r="ARM4" i="7"/>
  <c r="ARN2" i="7"/>
  <c r="ARM6" i="7"/>
  <c r="ARN16" i="7"/>
  <c r="ARN10" i="7"/>
  <c r="ARN17" i="7"/>
  <c r="ARN11" i="7"/>
  <c r="ARN19" i="7"/>
  <c r="ARN8" i="7"/>
  <c r="ARN18" i="7"/>
  <c r="ARN7" i="7"/>
  <c r="ARN14" i="7"/>
  <c r="ARN9" i="7"/>
  <c r="ARN12" i="7"/>
  <c r="ARN15" i="7"/>
  <c r="ARN20" i="7"/>
  <c r="ARN21" i="7"/>
  <c r="ARN13" i="7"/>
  <c r="ARN5" i="7" l="1"/>
  <c r="ARN4" i="7"/>
  <c r="ARO2" i="7"/>
  <c r="ARN6" i="7"/>
  <c r="ARO11" i="7"/>
  <c r="ARO17" i="7"/>
  <c r="ARO12" i="7"/>
  <c r="ARO18" i="7"/>
  <c r="ARO10" i="7"/>
  <c r="ARO9" i="7"/>
  <c r="ARO16" i="7"/>
  <c r="ARO13" i="7"/>
  <c r="ARO20" i="7"/>
  <c r="ARO21" i="7"/>
  <c r="ARO8" i="7"/>
  <c r="ARO14" i="7"/>
  <c r="ARO19" i="7"/>
  <c r="ARO15" i="7"/>
  <c r="ARO7" i="7"/>
  <c r="ARO5" i="7" l="1"/>
  <c r="ARO4" i="7"/>
  <c r="ARO6" i="7"/>
  <c r="ARP2" i="7"/>
  <c r="ARP20" i="7"/>
  <c r="ARP7" i="7"/>
  <c r="ARP8" i="7"/>
  <c r="ARP18" i="7"/>
  <c r="ARP14" i="7"/>
  <c r="ARP21" i="7"/>
  <c r="ARP16" i="7"/>
  <c r="ARP11" i="7"/>
  <c r="ARP9" i="7"/>
  <c r="ARP19" i="7"/>
  <c r="ARP13" i="7"/>
  <c r="ARP12" i="7"/>
  <c r="ARP15" i="7"/>
  <c r="ARP10" i="7"/>
  <c r="ARP17" i="7"/>
  <c r="ARQ2" i="7" l="1"/>
  <c r="ARP6" i="7"/>
  <c r="ARP5" i="7"/>
  <c r="ARP4" i="7"/>
  <c r="ARQ11" i="7"/>
  <c r="ARQ20" i="7"/>
  <c r="ARQ16" i="7"/>
  <c r="ARQ14" i="7"/>
  <c r="ARQ9" i="7"/>
  <c r="ARQ18" i="7"/>
  <c r="ARQ10" i="7"/>
  <c r="ARQ17" i="7"/>
  <c r="ARQ12" i="7"/>
  <c r="ARQ13" i="7"/>
  <c r="ARQ21" i="7"/>
  <c r="ARQ15" i="7"/>
  <c r="ARQ7" i="7"/>
  <c r="ARQ8" i="7"/>
  <c r="ARQ19" i="7"/>
  <c r="ARQ4" i="7" l="1"/>
  <c r="ARR2" i="7"/>
  <c r="ARQ6" i="7"/>
  <c r="ARQ5" i="7"/>
  <c r="ARR7" i="7"/>
  <c r="ARR20" i="7"/>
  <c r="ARR12" i="7"/>
  <c r="ARR16" i="7"/>
  <c r="ARR15" i="7"/>
  <c r="ARR8" i="7"/>
  <c r="ARR21" i="7"/>
  <c r="ARR14" i="7"/>
  <c r="ARR13" i="7"/>
  <c r="ARR18" i="7"/>
  <c r="ARR17" i="7"/>
  <c r="ARR19" i="7"/>
  <c r="ARR9" i="7"/>
  <c r="ARR11" i="7"/>
  <c r="ARR10" i="7"/>
  <c r="ARR5" i="7" l="1"/>
  <c r="ARS2" i="7"/>
  <c r="ARR6" i="7"/>
  <c r="ARR4" i="7"/>
  <c r="ARS10" i="7"/>
  <c r="ARS16" i="7"/>
  <c r="ARS17" i="7"/>
  <c r="ARS8" i="7"/>
  <c r="ARS13" i="7"/>
  <c r="ARS9" i="7"/>
  <c r="ARS20" i="7"/>
  <c r="ARS15" i="7"/>
  <c r="ARS14" i="7"/>
  <c r="ARS18" i="7"/>
  <c r="ARS7" i="7"/>
  <c r="ARS11" i="7"/>
  <c r="ARS21" i="7"/>
  <c r="ARS12" i="7"/>
  <c r="ARS19" i="7"/>
  <c r="ARS5" i="7" l="1"/>
  <c r="ARS4" i="7"/>
  <c r="ARS6" i="7"/>
  <c r="ART2" i="7"/>
  <c r="ART16" i="7"/>
  <c r="ART21" i="7"/>
  <c r="ART11" i="7"/>
  <c r="ART9" i="7"/>
  <c r="ART17" i="7"/>
  <c r="ART8" i="7"/>
  <c r="ART10" i="7"/>
  <c r="ART14" i="7"/>
  <c r="ART18" i="7"/>
  <c r="ART15" i="7"/>
  <c r="ART19" i="7"/>
  <c r="ART7" i="7"/>
  <c r="ART13" i="7"/>
  <c r="ART12" i="7"/>
  <c r="ART20" i="7"/>
  <c r="ART5" i="7" l="1"/>
  <c r="ART4" i="7"/>
  <c r="ART6" i="7"/>
  <c r="ARU2" i="7"/>
  <c r="ARU19" i="7"/>
  <c r="ARU13" i="7"/>
  <c r="ARU14" i="7"/>
  <c r="ARU21" i="7"/>
  <c r="ARU7" i="7"/>
  <c r="ARU11" i="7"/>
  <c r="ARU12" i="7"/>
  <c r="ARU16" i="7"/>
  <c r="ARU10" i="7"/>
  <c r="ARU20" i="7"/>
  <c r="ARU18" i="7"/>
  <c r="ARU8" i="7"/>
  <c r="ARU17" i="7"/>
  <c r="ARU9" i="7"/>
  <c r="ARU15" i="7"/>
  <c r="ARU5" i="7" l="1"/>
  <c r="ARU4" i="7"/>
  <c r="ARV2" i="7"/>
  <c r="ARU6" i="7"/>
  <c r="ARV21" i="7"/>
  <c r="ARV19" i="7"/>
  <c r="ARV9" i="7"/>
  <c r="ARV11" i="7"/>
  <c r="ARV10" i="7"/>
  <c r="ARV12" i="7"/>
  <c r="ARV13" i="7"/>
  <c r="ARV14" i="7"/>
  <c r="ARV17" i="7"/>
  <c r="ARV20" i="7"/>
  <c r="ARV7" i="7"/>
  <c r="ARV16" i="7"/>
  <c r="ARV18" i="7"/>
  <c r="ARV15" i="7"/>
  <c r="ARV8" i="7"/>
  <c r="ARV5" i="7" l="1"/>
  <c r="ARV4" i="7"/>
  <c r="ARV6" i="7"/>
  <c r="ARW2" i="7"/>
  <c r="ARW10" i="7"/>
  <c r="ARW11" i="7"/>
  <c r="ARW20" i="7"/>
  <c r="ARW21" i="7"/>
  <c r="ARW19" i="7"/>
  <c r="ARW16" i="7"/>
  <c r="ARW14" i="7"/>
  <c r="ARW7" i="7"/>
  <c r="ARW18" i="7"/>
  <c r="ARW8" i="7"/>
  <c r="ARW15" i="7"/>
  <c r="ARW13" i="7"/>
  <c r="ARW12" i="7"/>
  <c r="ARW17" i="7"/>
  <c r="ARW9" i="7"/>
  <c r="ARW5" i="7" l="1"/>
  <c r="ARW4" i="7"/>
  <c r="ARW6" i="7"/>
  <c r="ARX2" i="7"/>
  <c r="ARX9" i="7"/>
  <c r="ARX8" i="7"/>
  <c r="ARX15" i="7"/>
  <c r="ARX12" i="7"/>
  <c r="ARX14" i="7"/>
  <c r="ARX17" i="7"/>
  <c r="ARX7" i="7"/>
  <c r="ARX21" i="7"/>
  <c r="ARX11" i="7"/>
  <c r="ARX18" i="7"/>
  <c r="ARX10" i="7"/>
  <c r="ARX19" i="7"/>
  <c r="ARX16" i="7"/>
  <c r="ARX13" i="7"/>
  <c r="ARX20" i="7"/>
  <c r="ARX5" i="7" l="1"/>
  <c r="ARX4" i="7"/>
  <c r="ARY2" i="7"/>
  <c r="ARX6" i="7"/>
  <c r="ARY18" i="7"/>
  <c r="ARY19" i="7"/>
  <c r="ARY7" i="7"/>
  <c r="ARY20" i="7"/>
  <c r="ARY8" i="7"/>
  <c r="ARY13" i="7"/>
  <c r="ARY15" i="7"/>
  <c r="ARY17" i="7"/>
  <c r="ARY16" i="7"/>
  <c r="ARY10" i="7"/>
  <c r="ARY14" i="7"/>
  <c r="ARY12" i="7"/>
  <c r="ARY9" i="7"/>
  <c r="ARY21" i="7"/>
  <c r="ARY11" i="7"/>
  <c r="ARY5" i="7" l="1"/>
  <c r="ARY4" i="7"/>
  <c r="ARY6" i="7"/>
  <c r="ARZ2" i="7"/>
  <c r="ARZ9" i="7"/>
  <c r="ARZ19" i="7"/>
  <c r="ARZ17" i="7"/>
  <c r="ARZ18" i="7"/>
  <c r="ARZ8" i="7"/>
  <c r="ARZ20" i="7"/>
  <c r="ARZ10" i="7"/>
  <c r="ARZ21" i="7"/>
  <c r="ARZ13" i="7"/>
  <c r="ARZ14" i="7"/>
  <c r="ARZ16" i="7"/>
  <c r="ARZ7" i="7"/>
  <c r="ARZ11" i="7"/>
  <c r="ARZ15" i="7"/>
  <c r="ARZ12" i="7"/>
  <c r="ARZ5" i="7" l="1"/>
  <c r="ARZ4" i="7"/>
  <c r="ARZ6" i="7"/>
  <c r="ASA2" i="7"/>
  <c r="ASA9" i="7"/>
  <c r="ASA15" i="7"/>
  <c r="ASA18" i="7"/>
  <c r="ASA7" i="7"/>
  <c r="ASA19" i="7"/>
  <c r="ASA13" i="7"/>
  <c r="ASA8" i="7"/>
  <c r="ASA11" i="7"/>
  <c r="ASA17" i="7"/>
  <c r="ASA12" i="7"/>
  <c r="ASA16" i="7"/>
  <c r="ASA21" i="7"/>
  <c r="ASA20" i="7"/>
  <c r="ASA10" i="7"/>
  <c r="ASA14" i="7"/>
  <c r="ASA5" i="7" l="1"/>
  <c r="ASA4" i="7"/>
  <c r="ASB2" i="7"/>
  <c r="ASA6" i="7"/>
  <c r="ASB15" i="7"/>
  <c r="ASB19" i="7"/>
  <c r="ASB17" i="7"/>
  <c r="ASB14" i="7"/>
  <c r="ASB16" i="7"/>
  <c r="ASB10" i="7"/>
  <c r="ASB9" i="7"/>
  <c r="ASB7" i="7"/>
  <c r="ASB21" i="7"/>
  <c r="ASB12" i="7"/>
  <c r="ASB11" i="7"/>
  <c r="ASB18" i="7"/>
  <c r="ASB13" i="7"/>
  <c r="ASB20" i="7"/>
  <c r="ASB8" i="7"/>
  <c r="ASB5" i="7" l="1"/>
  <c r="ASB4" i="7"/>
  <c r="ASC2" i="7"/>
  <c r="ASB6" i="7"/>
  <c r="ASC7" i="7"/>
  <c r="ASC16" i="7"/>
  <c r="ASC10" i="7"/>
  <c r="ASC19" i="7"/>
  <c r="ASC12" i="7"/>
  <c r="ASC17" i="7"/>
  <c r="ASC21" i="7"/>
  <c r="ASC14" i="7"/>
  <c r="ASC9" i="7"/>
  <c r="ASC11" i="7"/>
  <c r="ASC8" i="7"/>
  <c r="ASC15" i="7"/>
  <c r="ASC18" i="7"/>
  <c r="ASC20" i="7"/>
  <c r="ASC13" i="7"/>
  <c r="ASC5" i="7" l="1"/>
  <c r="ASC4" i="7"/>
  <c r="ASC6" i="7"/>
  <c r="ASD2" i="7"/>
  <c r="ASD18" i="7"/>
  <c r="ASD17" i="7"/>
  <c r="ASD7" i="7"/>
  <c r="ASD10" i="7"/>
  <c r="ASD8" i="7"/>
  <c r="ASD11" i="7"/>
  <c r="ASD20" i="7"/>
  <c r="ASD16" i="7"/>
  <c r="ASD19" i="7"/>
  <c r="ASD21" i="7"/>
  <c r="ASD15" i="7"/>
  <c r="ASD14" i="7"/>
  <c r="ASD12" i="7"/>
  <c r="ASD13" i="7"/>
  <c r="ASD9" i="7"/>
  <c r="ASD5" i="7" l="1"/>
  <c r="ASD4" i="7"/>
  <c r="ASD6" i="7"/>
  <c r="ASE2" i="7"/>
  <c r="ASE10" i="7"/>
  <c r="ASE11" i="7"/>
  <c r="ASE15" i="7"/>
  <c r="ASE20" i="7"/>
  <c r="ASE8" i="7"/>
  <c r="ASE12" i="7"/>
  <c r="ASE7" i="7"/>
  <c r="ASE9" i="7"/>
  <c r="ASE13" i="7"/>
  <c r="ASE14" i="7"/>
  <c r="ASE18" i="7"/>
  <c r="ASE21" i="7"/>
  <c r="ASE16" i="7"/>
  <c r="ASE19" i="7"/>
  <c r="ASE17" i="7"/>
  <c r="ASE5" i="7" l="1"/>
  <c r="ASE4" i="7"/>
  <c r="ASF2" i="7"/>
  <c r="ASE6" i="7"/>
  <c r="ASF15" i="7"/>
  <c r="ASF10" i="7"/>
  <c r="ASF20" i="7"/>
  <c r="ASF19" i="7"/>
  <c r="ASF13" i="7"/>
  <c r="ASF17" i="7"/>
  <c r="ASF16" i="7"/>
  <c r="ASF18" i="7"/>
  <c r="ASF11" i="7"/>
  <c r="ASF12" i="7"/>
  <c r="ASF9" i="7"/>
  <c r="ASF7" i="7"/>
  <c r="ASF14" i="7"/>
  <c r="ASF21" i="7"/>
  <c r="ASF8" i="7"/>
  <c r="ASF5" i="7" l="1"/>
  <c r="ASF4" i="7"/>
  <c r="ASF6" i="7"/>
  <c r="ASG2" i="7"/>
  <c r="ASG21" i="7"/>
  <c r="ASG13" i="7"/>
  <c r="ASG12" i="7"/>
  <c r="ASG19" i="7"/>
  <c r="ASG7" i="7"/>
  <c r="ASG20" i="7"/>
  <c r="ASG9" i="7"/>
  <c r="ASG14" i="7"/>
  <c r="ASG17" i="7"/>
  <c r="ASG8" i="7"/>
  <c r="ASG11" i="7"/>
  <c r="ASG16" i="7"/>
  <c r="ASG15" i="7"/>
  <c r="ASG10" i="7"/>
  <c r="ASG18" i="7"/>
  <c r="ASG5" i="7" l="1"/>
  <c r="ASG4" i="7"/>
  <c r="ASG6" i="7"/>
  <c r="ASH2" i="7"/>
  <c r="ASH7" i="7"/>
  <c r="ASH14" i="7"/>
  <c r="ASH8" i="7"/>
  <c r="ASH9" i="7"/>
  <c r="ASH11" i="7"/>
  <c r="ASH10" i="7"/>
  <c r="ASH20" i="7"/>
  <c r="ASH18" i="7"/>
  <c r="ASH17" i="7"/>
  <c r="ASH16" i="7"/>
  <c r="ASH13" i="7"/>
  <c r="ASH19" i="7"/>
  <c r="ASH21" i="7"/>
  <c r="ASH15" i="7"/>
  <c r="ASH12" i="7"/>
  <c r="ASH5" i="7" l="1"/>
  <c r="ASH4" i="7"/>
  <c r="ASH6" i="7"/>
  <c r="ASI2" i="7"/>
  <c r="ASI7" i="7"/>
  <c r="ASI20" i="7"/>
  <c r="ASI11" i="7"/>
  <c r="ASI19" i="7"/>
  <c r="ASI12" i="7"/>
  <c r="ASI21" i="7"/>
  <c r="ASI10" i="7"/>
  <c r="ASI9" i="7"/>
  <c r="ASI8" i="7"/>
  <c r="ASI18" i="7"/>
  <c r="ASI16" i="7"/>
  <c r="ASI15" i="7"/>
  <c r="ASI14" i="7"/>
  <c r="ASI17" i="7"/>
  <c r="ASI13" i="7"/>
  <c r="ASI5" i="7" l="1"/>
  <c r="ASI4" i="7"/>
  <c r="ASI6" i="7"/>
  <c r="ASJ2" i="7"/>
  <c r="ASJ15" i="7"/>
  <c r="ASJ20" i="7"/>
  <c r="ASJ9" i="7"/>
  <c r="ASJ13" i="7"/>
  <c r="ASJ17" i="7"/>
  <c r="ASJ11" i="7"/>
  <c r="ASJ19" i="7"/>
  <c r="ASJ18" i="7"/>
  <c r="ASJ12" i="7"/>
  <c r="ASJ16" i="7"/>
  <c r="ASJ8" i="7"/>
  <c r="ASJ14" i="7"/>
  <c r="ASJ21" i="7"/>
  <c r="ASJ7" i="7"/>
  <c r="ASJ10" i="7"/>
  <c r="ASJ5" i="7" l="1"/>
  <c r="ASJ4" i="7"/>
  <c r="ASJ6" i="7"/>
  <c r="ASK2" i="7"/>
  <c r="ASK13" i="7"/>
  <c r="ASK7" i="7"/>
  <c r="ASK19" i="7"/>
  <c r="ASK20" i="7"/>
  <c r="ASK12" i="7"/>
  <c r="ASK11" i="7"/>
  <c r="ASK14" i="7"/>
  <c r="ASK18" i="7"/>
  <c r="ASK9" i="7"/>
  <c r="ASK8" i="7"/>
  <c r="ASK21" i="7"/>
  <c r="ASK15" i="7"/>
  <c r="ASK17" i="7"/>
  <c r="ASK10" i="7"/>
  <c r="ASK16" i="7"/>
  <c r="ASK5" i="7" l="1"/>
  <c r="ASK4" i="7"/>
  <c r="ASL2" i="7"/>
  <c r="ASK6" i="7"/>
  <c r="ASL17" i="7"/>
  <c r="ASL12" i="7"/>
  <c r="ASL9" i="7"/>
  <c r="ASL7" i="7"/>
  <c r="ASL10" i="7"/>
  <c r="ASL18" i="7"/>
  <c r="ASL14" i="7"/>
  <c r="ASL21" i="7"/>
  <c r="ASL19" i="7"/>
  <c r="ASL11" i="7"/>
  <c r="ASL15" i="7"/>
  <c r="ASL13" i="7"/>
  <c r="ASL16" i="7"/>
  <c r="ASL8" i="7"/>
  <c r="ASL20" i="7"/>
  <c r="ASL5" i="7" l="1"/>
  <c r="ASL4" i="7"/>
  <c r="ASM2" i="7"/>
  <c r="ASL6" i="7"/>
  <c r="ASM14" i="7"/>
  <c r="ASM18" i="7"/>
  <c r="ASM13" i="7"/>
  <c r="ASM15" i="7"/>
  <c r="ASM16" i="7"/>
  <c r="ASM21" i="7"/>
  <c r="ASM8" i="7"/>
  <c r="ASM17" i="7"/>
  <c r="ASM20" i="7"/>
  <c r="ASM11" i="7"/>
  <c r="ASM7" i="7"/>
  <c r="ASM19" i="7"/>
  <c r="ASM12" i="7"/>
  <c r="ASM9" i="7"/>
  <c r="ASM10" i="7"/>
  <c r="ASM5" i="7" l="1"/>
  <c r="ASM4" i="7"/>
  <c r="ASM6" i="7"/>
  <c r="ASN2" i="7"/>
  <c r="ASN15" i="7"/>
  <c r="ASN16" i="7"/>
  <c r="ASN9" i="7"/>
  <c r="ASN10" i="7"/>
  <c r="ASN8" i="7"/>
  <c r="ASN19" i="7"/>
  <c r="ASN7" i="7"/>
  <c r="ASN17" i="7"/>
  <c r="ASN20" i="7"/>
  <c r="ASN18" i="7"/>
  <c r="ASN11" i="7"/>
  <c r="ASN21" i="7"/>
  <c r="ASN13" i="7"/>
  <c r="ASN12" i="7"/>
  <c r="ASN14" i="7"/>
  <c r="ASN5" i="7" l="1"/>
  <c r="ASN4" i="7"/>
  <c r="ASN6" i="7"/>
  <c r="ASO2" i="7"/>
  <c r="ASO16" i="7"/>
  <c r="ASO20" i="7"/>
  <c r="ASO14" i="7"/>
  <c r="ASO15" i="7"/>
  <c r="ASO12" i="7"/>
  <c r="ASO9" i="7"/>
  <c r="ASO8" i="7"/>
  <c r="ASO21" i="7"/>
  <c r="ASO17" i="7"/>
  <c r="ASO19" i="7"/>
  <c r="ASO11" i="7"/>
  <c r="ASO7" i="7"/>
  <c r="ASO13" i="7"/>
  <c r="ASO10" i="7"/>
  <c r="ASO18" i="7"/>
  <c r="ASO5" i="7" l="1"/>
  <c r="ASO4" i="7"/>
  <c r="ASP2" i="7"/>
  <c r="ASO6" i="7"/>
  <c r="ASP12" i="7"/>
  <c r="ASP11" i="7"/>
  <c r="ASP19" i="7"/>
  <c r="ASP15" i="7"/>
  <c r="ASP18" i="7"/>
  <c r="ASP8" i="7"/>
  <c r="ASP17" i="7"/>
  <c r="ASP10" i="7"/>
  <c r="ASP21" i="7"/>
  <c r="ASP14" i="7"/>
  <c r="ASP13" i="7"/>
  <c r="ASP20" i="7"/>
  <c r="ASP7" i="7"/>
  <c r="ASP16" i="7"/>
  <c r="ASP9" i="7"/>
  <c r="ASP5" i="7" l="1"/>
  <c r="ASP4" i="7"/>
  <c r="ASQ2" i="7"/>
  <c r="ASP6" i="7"/>
  <c r="ASQ16" i="7"/>
  <c r="ASQ20" i="7"/>
  <c r="ASQ14" i="7"/>
  <c r="ASQ13" i="7"/>
  <c r="ASQ9" i="7"/>
  <c r="ASQ12" i="7"/>
  <c r="ASQ10" i="7"/>
  <c r="ASQ17" i="7"/>
  <c r="ASQ15" i="7"/>
  <c r="ASQ21" i="7"/>
  <c r="ASQ18" i="7"/>
  <c r="ASQ8" i="7"/>
  <c r="ASQ7" i="7"/>
  <c r="ASQ19" i="7"/>
  <c r="ASQ11" i="7"/>
  <c r="ASQ5" i="7" l="1"/>
  <c r="ASQ4" i="7"/>
  <c r="ASQ6" i="7"/>
  <c r="ASR2" i="7"/>
  <c r="ASR19" i="7"/>
  <c r="ASR20" i="7"/>
  <c r="ASR16" i="7"/>
  <c r="ASR7" i="7"/>
  <c r="ASR15" i="7"/>
  <c r="ASR12" i="7"/>
  <c r="ASR10" i="7"/>
  <c r="ASR21" i="7"/>
  <c r="ASR8" i="7"/>
  <c r="ASR13" i="7"/>
  <c r="ASR17" i="7"/>
  <c r="ASR11" i="7"/>
  <c r="ASR14" i="7"/>
  <c r="ASR18" i="7"/>
  <c r="ASR9" i="7"/>
  <c r="ASR5" i="7" l="1"/>
  <c r="ASR4" i="7"/>
  <c r="ASR6" i="7"/>
  <c r="ASS2" i="7"/>
  <c r="ASS14" i="7"/>
  <c r="ASS16" i="7"/>
  <c r="ASS21" i="7"/>
  <c r="ASS13" i="7"/>
  <c r="ASS9" i="7"/>
  <c r="ASS11" i="7"/>
  <c r="ASS20" i="7"/>
  <c r="ASS8" i="7"/>
  <c r="ASS10" i="7"/>
  <c r="ASS7" i="7"/>
  <c r="ASS19" i="7"/>
  <c r="ASS17" i="7"/>
  <c r="ASS15" i="7"/>
  <c r="ASS18" i="7"/>
  <c r="ASS12" i="7"/>
  <c r="ASS5" i="7" l="1"/>
  <c r="ASS4" i="7"/>
  <c r="ASS6" i="7"/>
  <c r="AST2" i="7"/>
  <c r="AST20" i="7"/>
  <c r="AST15" i="7"/>
  <c r="AST21" i="7"/>
  <c r="AST7" i="7"/>
  <c r="AST13" i="7"/>
  <c r="AST14" i="7"/>
  <c r="AST9" i="7"/>
  <c r="AST18" i="7"/>
  <c r="AST16" i="7"/>
  <c r="AST12" i="7"/>
  <c r="AST17" i="7"/>
  <c r="AST8" i="7"/>
  <c r="AST11" i="7"/>
  <c r="AST19" i="7"/>
  <c r="AST10" i="7"/>
  <c r="AST5" i="7" l="1"/>
  <c r="AST4" i="7"/>
  <c r="AST6" i="7"/>
  <c r="ASU2" i="7"/>
  <c r="ASU18" i="7"/>
  <c r="ASU10" i="7"/>
  <c r="ASU21" i="7"/>
  <c r="ASU15" i="7"/>
  <c r="ASU19" i="7"/>
  <c r="ASU9" i="7"/>
  <c r="ASU11" i="7"/>
  <c r="ASU20" i="7"/>
  <c r="ASU14" i="7"/>
  <c r="ASU7" i="7"/>
  <c r="ASU16" i="7"/>
  <c r="ASU17" i="7"/>
  <c r="ASU13" i="7"/>
  <c r="ASU8" i="7"/>
  <c r="ASU12" i="7"/>
  <c r="ASU5" i="7" l="1"/>
  <c r="ASU4" i="7"/>
  <c r="ASU6" i="7"/>
  <c r="ASV2" i="7"/>
  <c r="ASV16" i="7"/>
  <c r="ASV8" i="7"/>
  <c r="ASV20" i="7"/>
  <c r="ASV17" i="7"/>
  <c r="ASV13" i="7"/>
  <c r="ASV10" i="7"/>
  <c r="ASV9" i="7"/>
  <c r="ASV21" i="7"/>
  <c r="ASV11" i="7"/>
  <c r="ASV15" i="7"/>
  <c r="ASV7" i="7"/>
  <c r="ASV14" i="7"/>
  <c r="ASV12" i="7"/>
  <c r="ASV18" i="7"/>
  <c r="ASV19" i="7"/>
  <c r="ASV5" i="7" l="1"/>
  <c r="ASV4" i="7"/>
  <c r="ASV6" i="7"/>
  <c r="ASW2" i="7"/>
  <c r="ASW9" i="7"/>
  <c r="ASW15" i="7"/>
  <c r="ASW14" i="7"/>
  <c r="ASW11" i="7"/>
  <c r="ASW21" i="7"/>
  <c r="ASW7" i="7"/>
  <c r="ASW19" i="7"/>
  <c r="ASW12" i="7"/>
  <c r="ASW20" i="7"/>
  <c r="ASW16" i="7"/>
  <c r="ASW10" i="7"/>
  <c r="ASW18" i="7"/>
  <c r="ASW13" i="7"/>
  <c r="ASW17" i="7"/>
  <c r="ASW8" i="7"/>
  <c r="ASW5" i="7" l="1"/>
  <c r="ASW4" i="7"/>
  <c r="ASW6" i="7"/>
  <c r="ASX2" i="7"/>
  <c r="ASX18" i="7"/>
  <c r="ASX12" i="7"/>
  <c r="ASX9" i="7"/>
  <c r="ASX16" i="7"/>
  <c r="ASX8" i="7"/>
  <c r="ASX14" i="7"/>
  <c r="ASX19" i="7"/>
  <c r="ASX11" i="7"/>
  <c r="ASX17" i="7"/>
  <c r="ASX13" i="7"/>
  <c r="ASX21" i="7"/>
  <c r="ASX20" i="7"/>
  <c r="ASX10" i="7"/>
  <c r="ASX7" i="7"/>
  <c r="ASX15" i="7"/>
  <c r="ASX5" i="7" l="1"/>
  <c r="ASX4" i="7"/>
  <c r="ASY2" i="7"/>
  <c r="ASX6" i="7"/>
  <c r="ASY9" i="7"/>
  <c r="ASY18" i="7"/>
  <c r="ASY20" i="7"/>
  <c r="ASY11" i="7"/>
  <c r="ASY15" i="7"/>
  <c r="ASY13" i="7"/>
  <c r="ASY19" i="7"/>
  <c r="ASY10" i="7"/>
  <c r="ASY14" i="7"/>
  <c r="ASY21" i="7"/>
  <c r="ASY8" i="7"/>
  <c r="ASY12" i="7"/>
  <c r="ASY16" i="7"/>
  <c r="ASY17" i="7"/>
  <c r="ASY7" i="7"/>
  <c r="ASY5" i="7" l="1"/>
  <c r="ASY4" i="7"/>
  <c r="ASY6" i="7"/>
  <c r="ASZ2" i="7"/>
  <c r="ASZ14" i="7"/>
  <c r="ASZ8" i="7"/>
  <c r="ASZ18" i="7"/>
  <c r="ASZ15" i="7"/>
  <c r="ASZ19" i="7"/>
  <c r="ASZ11" i="7"/>
  <c r="ASZ10" i="7"/>
  <c r="ASZ16" i="7"/>
  <c r="ASZ17" i="7"/>
  <c r="ASZ20" i="7"/>
  <c r="ASZ7" i="7"/>
  <c r="ASZ21" i="7"/>
  <c r="ASZ12" i="7"/>
  <c r="ASZ9" i="7"/>
  <c r="ASZ13" i="7"/>
  <c r="ASZ5" i="7" l="1"/>
  <c r="ASZ4" i="7"/>
  <c r="ASZ6" i="7"/>
  <c r="ATA2" i="7"/>
  <c r="ATA19" i="7"/>
  <c r="ATA15" i="7"/>
  <c r="ATA18" i="7"/>
  <c r="ATA17" i="7"/>
  <c r="ATA7" i="7"/>
  <c r="ATA14" i="7"/>
  <c r="ATA10" i="7"/>
  <c r="ATA9" i="7"/>
  <c r="ATA11" i="7"/>
  <c r="ATA8" i="7"/>
  <c r="ATA12" i="7"/>
  <c r="ATA20" i="7"/>
  <c r="ATA21" i="7"/>
  <c r="ATA13" i="7"/>
  <c r="ATA16" i="7"/>
  <c r="ATA5" i="7" l="1"/>
  <c r="ATA4" i="7"/>
  <c r="ATA6" i="7"/>
  <c r="ATB2" i="7"/>
  <c r="ATB20" i="7"/>
  <c r="ATB19" i="7"/>
  <c r="ATB11" i="7"/>
  <c r="ATB7" i="7"/>
  <c r="ATB13" i="7"/>
  <c r="ATB9" i="7"/>
  <c r="ATB15" i="7"/>
  <c r="ATB16" i="7"/>
  <c r="ATB8" i="7"/>
  <c r="ATB14" i="7"/>
  <c r="ATB17" i="7"/>
  <c r="ATB18" i="7"/>
  <c r="ATB10" i="7"/>
  <c r="ATB21" i="7"/>
  <c r="ATB12" i="7"/>
  <c r="ATB5" i="7" l="1"/>
  <c r="ATB4" i="7"/>
  <c r="ATB6" i="7"/>
  <c r="ATC2" i="7"/>
  <c r="ATC17" i="7"/>
  <c r="ATC20" i="7"/>
  <c r="ATC14" i="7"/>
  <c r="ATC11" i="7"/>
  <c r="ATC16" i="7"/>
  <c r="ATC9" i="7"/>
  <c r="ATC10" i="7"/>
  <c r="ATC19" i="7"/>
  <c r="ATC7" i="7"/>
  <c r="ATC21" i="7"/>
  <c r="ATC15" i="7"/>
  <c r="ATC12" i="7"/>
  <c r="ATC8" i="7"/>
  <c r="ATC13" i="7"/>
  <c r="ATC18" i="7"/>
  <c r="ATC5" i="7" l="1"/>
  <c r="ATC4" i="7"/>
  <c r="ATC6" i="7"/>
  <c r="ATD2" i="7"/>
  <c r="ATD17" i="7"/>
  <c r="ATD11" i="7"/>
  <c r="ATD16" i="7"/>
  <c r="ATD7" i="7"/>
  <c r="ATD20" i="7"/>
  <c r="ATD12" i="7"/>
  <c r="ATD18" i="7"/>
  <c r="ATD10" i="7"/>
  <c r="ATD14" i="7"/>
  <c r="ATD9" i="7"/>
  <c r="ATD19" i="7"/>
  <c r="ATD13" i="7"/>
  <c r="ATD8" i="7"/>
  <c r="ATD15" i="7"/>
  <c r="ATD21" i="7"/>
  <c r="ATD5" i="7" l="1"/>
  <c r="ATD4" i="7"/>
  <c r="ATD6" i="7"/>
  <c r="ATE2" i="7"/>
  <c r="ATE9" i="7"/>
  <c r="ATE13" i="7"/>
  <c r="ATE16" i="7"/>
  <c r="ATE20" i="7"/>
  <c r="ATE19" i="7"/>
  <c r="ATE7" i="7"/>
  <c r="ATE14" i="7"/>
  <c r="ATE8" i="7"/>
  <c r="ATE11" i="7"/>
  <c r="ATE18" i="7"/>
  <c r="ATE21" i="7"/>
  <c r="ATE10" i="7"/>
  <c r="ATE12" i="7"/>
  <c r="ATE15" i="7"/>
  <c r="ATE17" i="7"/>
  <c r="ATE5" i="7" l="1"/>
  <c r="ATE4" i="7"/>
  <c r="ATE6" i="7"/>
  <c r="ATF2" i="7"/>
  <c r="ATF11" i="7"/>
  <c r="ATF9" i="7"/>
  <c r="ATF13" i="7"/>
  <c r="ATF7" i="7"/>
  <c r="ATF15" i="7"/>
  <c r="ATF8" i="7"/>
  <c r="ATF12" i="7"/>
  <c r="ATF21" i="7"/>
  <c r="ATF18" i="7"/>
  <c r="ATF19" i="7"/>
  <c r="ATF17" i="7"/>
  <c r="ATF10" i="7"/>
  <c r="ATF16" i="7"/>
  <c r="ATF20" i="7"/>
  <c r="ATF14" i="7"/>
  <c r="ATF5" i="7" l="1"/>
  <c r="ATF4" i="7"/>
  <c r="ATF6" i="7"/>
  <c r="ATG2" i="7"/>
  <c r="ATG18" i="7"/>
  <c r="ATG8" i="7"/>
  <c r="ATG10" i="7"/>
  <c r="ATG12" i="7"/>
  <c r="ATG14" i="7"/>
  <c r="ATG9" i="7"/>
  <c r="ATG7" i="7"/>
  <c r="ATG13" i="7"/>
  <c r="ATG21" i="7"/>
  <c r="ATG20" i="7"/>
  <c r="ATG11" i="7"/>
  <c r="ATG19" i="7"/>
  <c r="ATG17" i="7"/>
  <c r="ATG15" i="7"/>
  <c r="ATG16" i="7"/>
  <c r="ATG5" i="7" l="1"/>
  <c r="ATG4" i="7"/>
  <c r="ATG6" i="7"/>
  <c r="ATH2" i="7"/>
  <c r="ATH14" i="7"/>
  <c r="ATH9" i="7"/>
  <c r="ATH15" i="7"/>
  <c r="ATH17" i="7"/>
  <c r="ATH13" i="7"/>
  <c r="ATH19" i="7"/>
  <c r="ATH20" i="7"/>
  <c r="ATH16" i="7"/>
  <c r="ATH18" i="7"/>
  <c r="ATH8" i="7"/>
  <c r="ATH10" i="7"/>
  <c r="ATH21" i="7"/>
  <c r="ATH11" i="7"/>
  <c r="ATH12" i="7"/>
  <c r="ATH7" i="7"/>
  <c r="ATH5" i="7" l="1"/>
  <c r="ATH4" i="7"/>
  <c r="ATH6" i="7"/>
  <c r="ATI2" i="7"/>
  <c r="ATI19" i="7"/>
  <c r="ATI18" i="7"/>
  <c r="ATI15" i="7"/>
  <c r="ATI17" i="7"/>
  <c r="ATI16" i="7"/>
  <c r="ATI10" i="7"/>
  <c r="ATI7" i="7"/>
  <c r="ATI21" i="7"/>
  <c r="ATI13" i="7"/>
  <c r="ATI12" i="7"/>
  <c r="ATI8" i="7"/>
  <c r="ATI14" i="7"/>
  <c r="ATI11" i="7"/>
  <c r="ATI9" i="7"/>
  <c r="ATI20" i="7"/>
  <c r="ATI5" i="7" l="1"/>
  <c r="ATJ2" i="7"/>
  <c r="ATI6" i="7"/>
  <c r="ATI4" i="7"/>
  <c r="ATJ14" i="7"/>
  <c r="ATJ21" i="7"/>
  <c r="ATJ20" i="7"/>
  <c r="ATJ11" i="7"/>
  <c r="ATJ10" i="7"/>
  <c r="ATJ15" i="7"/>
  <c r="ATJ13" i="7"/>
  <c r="ATJ16" i="7"/>
  <c r="ATJ7" i="7"/>
  <c r="ATJ18" i="7"/>
  <c r="ATJ8" i="7"/>
  <c r="ATJ19" i="7"/>
  <c r="ATJ17" i="7"/>
  <c r="ATJ12" i="7"/>
  <c r="ATJ9" i="7"/>
  <c r="ATJ5" i="7" l="1"/>
  <c r="ATJ4" i="7"/>
  <c r="ATK2" i="7"/>
  <c r="ATJ6" i="7"/>
  <c r="ATK18" i="7"/>
  <c r="ATK9" i="7"/>
  <c r="ATK20" i="7"/>
  <c r="ATK7" i="7"/>
  <c r="ATK16" i="7"/>
  <c r="ATK15" i="7"/>
  <c r="ATK10" i="7"/>
  <c r="ATK17" i="7"/>
  <c r="ATK11" i="7"/>
  <c r="ATK19" i="7"/>
  <c r="ATK21" i="7"/>
  <c r="ATK8" i="7"/>
  <c r="ATK12" i="7"/>
  <c r="ATK14" i="7"/>
  <c r="ATK13" i="7"/>
  <c r="ATK5" i="7" l="1"/>
  <c r="ATL2" i="7"/>
  <c r="ATK6" i="7"/>
  <c r="ATK4" i="7"/>
  <c r="ATL13" i="7"/>
  <c r="ATL12" i="7"/>
  <c r="ATL11" i="7"/>
  <c r="ATL9" i="7"/>
  <c r="ATL15" i="7"/>
  <c r="ATL19" i="7"/>
  <c r="ATL18" i="7"/>
  <c r="ATL14" i="7"/>
  <c r="ATL17" i="7"/>
  <c r="ATL20" i="7"/>
  <c r="ATL21" i="7"/>
  <c r="ATL7" i="7"/>
  <c r="ATL8" i="7"/>
  <c r="ATL10" i="7"/>
  <c r="ATL16" i="7"/>
  <c r="ATL5" i="7" l="1"/>
  <c r="ATL4" i="7"/>
  <c r="ATL6" i="7"/>
  <c r="ATM2" i="7"/>
  <c r="ATM15" i="7"/>
  <c r="ATM20" i="7"/>
  <c r="ATM13" i="7"/>
  <c r="ATM7" i="7"/>
  <c r="ATM18" i="7"/>
  <c r="ATM21" i="7"/>
  <c r="ATM10" i="7"/>
  <c r="ATM12" i="7"/>
  <c r="ATM17" i="7"/>
  <c r="ATM19" i="7"/>
  <c r="ATM11" i="7"/>
  <c r="ATM9" i="7"/>
  <c r="ATM14" i="7"/>
  <c r="ATM8" i="7"/>
  <c r="ATM16" i="7"/>
  <c r="ATM5" i="7" l="1"/>
  <c r="ATM4" i="7"/>
  <c r="ATM6" i="7"/>
  <c r="ATN2" i="7"/>
  <c r="ATN9" i="7"/>
  <c r="ATN8" i="7"/>
  <c r="ATN14" i="7"/>
  <c r="ATN13" i="7"/>
  <c r="ATN15" i="7"/>
  <c r="ATN20" i="7"/>
  <c r="ATN19" i="7"/>
  <c r="ATN12" i="7"/>
  <c r="ATN17" i="7"/>
  <c r="ATN16" i="7"/>
  <c r="ATN21" i="7"/>
  <c r="ATN10" i="7"/>
  <c r="ATN18" i="7"/>
  <c r="ATN7" i="7"/>
  <c r="ATN11" i="7"/>
  <c r="ATN5" i="7" l="1"/>
  <c r="ATN4" i="7"/>
  <c r="ATO2" i="7"/>
  <c r="ATN6" i="7"/>
  <c r="ATO15" i="7"/>
  <c r="ATO16" i="7"/>
  <c r="ATO19" i="7"/>
  <c r="ATO17" i="7"/>
  <c r="ATO21" i="7"/>
  <c r="ATO20" i="7"/>
  <c r="ATO10" i="7"/>
  <c r="ATO11" i="7"/>
  <c r="ATO7" i="7"/>
  <c r="ATO13" i="7"/>
  <c r="ATO9" i="7"/>
  <c r="ATO12" i="7"/>
  <c r="ATO8" i="7"/>
  <c r="ATO18" i="7"/>
  <c r="ATO14" i="7"/>
  <c r="ATO5" i="7" l="1"/>
  <c r="ATO4" i="7"/>
  <c r="ATO6" i="7"/>
  <c r="ATP2" i="7"/>
  <c r="ATP18" i="7"/>
  <c r="ATP13" i="7"/>
  <c r="ATP20" i="7"/>
  <c r="ATP11" i="7"/>
  <c r="ATP12" i="7"/>
  <c r="ATP10" i="7"/>
  <c r="ATP7" i="7"/>
  <c r="ATP17" i="7"/>
  <c r="ATP16" i="7"/>
  <c r="ATP19" i="7"/>
  <c r="ATP8" i="7"/>
  <c r="ATP14" i="7"/>
  <c r="ATP9" i="7"/>
  <c r="ATP15" i="7"/>
  <c r="ATP21" i="7"/>
  <c r="ATP5" i="7" l="1"/>
  <c r="ATP4" i="7"/>
  <c r="ATP6" i="7"/>
  <c r="ATQ2" i="7"/>
  <c r="ATQ12" i="7"/>
  <c r="ATQ15" i="7"/>
  <c r="ATQ21" i="7"/>
  <c r="ATQ11" i="7"/>
  <c r="ATQ13" i="7"/>
  <c r="ATQ7" i="7"/>
  <c r="ATQ10" i="7"/>
  <c r="ATQ17" i="7"/>
  <c r="ATQ18" i="7"/>
  <c r="ATQ8" i="7"/>
  <c r="ATQ16" i="7"/>
  <c r="ATQ19" i="7"/>
  <c r="ATQ9" i="7"/>
  <c r="ATQ14" i="7"/>
  <c r="ATQ20" i="7"/>
  <c r="ATQ5" i="7" l="1"/>
  <c r="ATQ4" i="7"/>
  <c r="ATQ6" i="7"/>
  <c r="ATR2" i="7"/>
  <c r="ATR9" i="7"/>
  <c r="ATR21" i="7"/>
  <c r="ATR16" i="7"/>
  <c r="ATR7" i="7"/>
  <c r="ATR11" i="7"/>
  <c r="ATR14" i="7"/>
  <c r="ATR20" i="7"/>
  <c r="ATR8" i="7"/>
  <c r="ATR17" i="7"/>
  <c r="ATR19" i="7"/>
  <c r="ATR15" i="7"/>
  <c r="ATR18" i="7"/>
  <c r="ATR10" i="7"/>
  <c r="ATR13" i="7"/>
  <c r="ATR12" i="7"/>
  <c r="ATR5" i="7" l="1"/>
  <c r="ATR4" i="7"/>
  <c r="ATS2" i="7"/>
  <c r="ATR6" i="7"/>
  <c r="ATS10" i="7"/>
  <c r="ATS11" i="7"/>
  <c r="ATS12" i="7"/>
  <c r="ATS21" i="7"/>
  <c r="ATS20" i="7"/>
  <c r="ATS8" i="7"/>
  <c r="ATS16" i="7"/>
  <c r="ATS9" i="7"/>
  <c r="ATS7" i="7"/>
  <c r="ATS15" i="7"/>
  <c r="ATS17" i="7"/>
  <c r="ATS14" i="7"/>
  <c r="ATS13" i="7"/>
  <c r="ATS19" i="7"/>
  <c r="ATS18" i="7"/>
  <c r="ATS5" i="7" l="1"/>
  <c r="ATS4" i="7"/>
  <c r="ATS6" i="7"/>
  <c r="ATT2" i="7"/>
  <c r="ATT7" i="7"/>
  <c r="ATT18" i="7"/>
  <c r="ATT13" i="7"/>
  <c r="ATT11" i="7"/>
  <c r="ATT9" i="7"/>
  <c r="ATT15" i="7"/>
  <c r="ATT19" i="7"/>
  <c r="ATT21" i="7"/>
  <c r="ATT20" i="7"/>
  <c r="ATT16" i="7"/>
  <c r="ATT10" i="7"/>
  <c r="ATT17" i="7"/>
  <c r="ATT14" i="7"/>
  <c r="ATT12" i="7"/>
  <c r="ATT8" i="7"/>
  <c r="ATT5" i="7" l="1"/>
  <c r="ATT4" i="7"/>
  <c r="ATT6" i="7"/>
  <c r="ATU2" i="7"/>
  <c r="ATU13" i="7"/>
  <c r="ATU8" i="7"/>
  <c r="ATU7" i="7"/>
  <c r="ATU21" i="7"/>
  <c r="ATU14" i="7"/>
  <c r="ATU17" i="7"/>
  <c r="ATU11" i="7"/>
  <c r="ATU12" i="7"/>
  <c r="ATU16" i="7"/>
  <c r="ATU18" i="7"/>
  <c r="ATU15" i="7"/>
  <c r="ATU9" i="7"/>
  <c r="ATU19" i="7"/>
  <c r="ATU20" i="7"/>
  <c r="ATU10" i="7"/>
  <c r="ATU5" i="7" l="1"/>
  <c r="ATU4" i="7"/>
  <c r="ATV2" i="7"/>
  <c r="ATU6" i="7"/>
  <c r="ATV9" i="7"/>
  <c r="ATV17" i="7"/>
  <c r="ATV16" i="7"/>
  <c r="ATV20" i="7"/>
  <c r="ATV18" i="7"/>
  <c r="ATV14" i="7"/>
  <c r="ATV19" i="7"/>
  <c r="ATV12" i="7"/>
  <c r="ATV7" i="7"/>
  <c r="ATV21" i="7"/>
  <c r="ATV13" i="7"/>
  <c r="ATV11" i="7"/>
  <c r="ATV10" i="7"/>
  <c r="ATV8" i="7"/>
  <c r="ATV15" i="7"/>
  <c r="ATV5" i="7" l="1"/>
  <c r="ATV4" i="7"/>
  <c r="ATW2" i="7"/>
  <c r="ATV6" i="7"/>
  <c r="ATW18" i="7"/>
  <c r="ATW13" i="7"/>
  <c r="ATW15" i="7"/>
  <c r="ATW21" i="7"/>
  <c r="ATW8" i="7"/>
  <c r="ATW10" i="7"/>
  <c r="ATW14" i="7"/>
  <c r="ATW17" i="7"/>
  <c r="ATW16" i="7"/>
  <c r="ATW12" i="7"/>
  <c r="ATW20" i="7"/>
  <c r="ATW7" i="7"/>
  <c r="ATW11" i="7"/>
  <c r="ATW9" i="7"/>
  <c r="ATW19" i="7"/>
  <c r="ATW5" i="7" l="1"/>
  <c r="ATW4" i="7"/>
  <c r="ATW6" i="7"/>
  <c r="ATX2" i="7"/>
  <c r="ATX10" i="7"/>
  <c r="ATX9" i="7"/>
  <c r="ATX18" i="7"/>
  <c r="ATX21" i="7"/>
  <c r="ATX19" i="7"/>
  <c r="ATX11" i="7"/>
  <c r="ATX12" i="7"/>
  <c r="ATX20" i="7"/>
  <c r="ATX8" i="7"/>
  <c r="ATX15" i="7"/>
  <c r="ATX16" i="7"/>
  <c r="ATX14" i="7"/>
  <c r="ATX7" i="7"/>
  <c r="ATX17" i="7"/>
  <c r="ATX13" i="7"/>
  <c r="ATX5" i="7" l="1"/>
  <c r="ATX4" i="7"/>
  <c r="ATX6" i="7"/>
  <c r="ATY2" i="7"/>
  <c r="ATY9" i="7"/>
  <c r="ATY7" i="7"/>
  <c r="ATY20" i="7"/>
  <c r="ATY19" i="7"/>
  <c r="ATY18" i="7"/>
  <c r="ATY16" i="7"/>
  <c r="ATY13" i="7"/>
  <c r="ATY11" i="7"/>
  <c r="ATY21" i="7"/>
  <c r="ATY14" i="7"/>
  <c r="ATY15" i="7"/>
  <c r="ATY17" i="7"/>
  <c r="ATY8" i="7"/>
  <c r="ATY12" i="7"/>
  <c r="ATY10" i="7"/>
  <c r="ATY5" i="7" l="1"/>
  <c r="ATY4" i="7"/>
  <c r="ATY6" i="7"/>
  <c r="ATZ2" i="7"/>
  <c r="ATZ7" i="7"/>
  <c r="ATZ11" i="7"/>
  <c r="ATZ12" i="7"/>
  <c r="ATZ15" i="7"/>
  <c r="ATZ14" i="7"/>
  <c r="ATZ13" i="7"/>
  <c r="ATZ21" i="7"/>
  <c r="ATZ17" i="7"/>
  <c r="ATZ9" i="7"/>
  <c r="ATZ8" i="7"/>
  <c r="ATZ16" i="7"/>
  <c r="ATZ20" i="7"/>
  <c r="ATZ18" i="7"/>
  <c r="ATZ19" i="7"/>
  <c r="ATZ10" i="7"/>
  <c r="ATZ5" i="7" l="1"/>
  <c r="ATZ4" i="7"/>
  <c r="ATZ6" i="7"/>
  <c r="AUA2" i="7"/>
  <c r="AUA20" i="7"/>
  <c r="AUA15" i="7"/>
  <c r="AUA9" i="7"/>
  <c r="AUA13" i="7"/>
  <c r="AUA14" i="7"/>
  <c r="AUA17" i="7"/>
  <c r="AUA12" i="7"/>
  <c r="AUA18" i="7"/>
  <c r="AUA21" i="7"/>
  <c r="AUA11" i="7"/>
  <c r="AUA16" i="7"/>
  <c r="AUA7" i="7"/>
  <c r="AUA19" i="7"/>
  <c r="AUA8" i="7"/>
  <c r="AUA10" i="7"/>
  <c r="AUA5" i="7" l="1"/>
  <c r="AUA4" i="7"/>
  <c r="AUA6" i="7"/>
  <c r="AUB2" i="7"/>
  <c r="AUB9" i="7"/>
  <c r="AUB18" i="7"/>
  <c r="AUB10" i="7"/>
  <c r="AUB20" i="7"/>
  <c r="AUB16" i="7"/>
  <c r="AUB15" i="7"/>
  <c r="AUB19" i="7"/>
  <c r="AUB7" i="7"/>
  <c r="AUB14" i="7"/>
  <c r="AUB17" i="7"/>
  <c r="AUB11" i="7"/>
  <c r="AUB8" i="7"/>
  <c r="AUB13" i="7"/>
  <c r="AUB21" i="7"/>
  <c r="AUB12" i="7"/>
  <c r="AUB5" i="7" l="1"/>
  <c r="AUB4" i="7"/>
  <c r="AUB6" i="7"/>
  <c r="AUC2" i="7"/>
  <c r="AUC19" i="7"/>
  <c r="AUC20" i="7"/>
  <c r="AUC14" i="7"/>
  <c r="AUC9" i="7"/>
  <c r="AUC11" i="7"/>
  <c r="AUC21" i="7"/>
  <c r="AUC7" i="7"/>
  <c r="AUC12" i="7"/>
  <c r="AUC10" i="7"/>
  <c r="AUC13" i="7"/>
  <c r="AUC16" i="7"/>
  <c r="AUC18" i="7"/>
  <c r="AUC15" i="7"/>
  <c r="AUC8" i="7"/>
  <c r="AUC17" i="7"/>
  <c r="AUC5" i="7" l="1"/>
  <c r="AUC4" i="7"/>
  <c r="AUC6" i="7"/>
  <c r="AUD2" i="7"/>
  <c r="AUD18" i="7"/>
  <c r="AUD19" i="7"/>
  <c r="AUD13" i="7"/>
  <c r="AUD9" i="7"/>
  <c r="AUD15" i="7"/>
  <c r="AUD16" i="7"/>
  <c r="AUD8" i="7"/>
  <c r="AUD14" i="7"/>
  <c r="AUD11" i="7"/>
  <c r="AUD21" i="7"/>
  <c r="AUD12" i="7"/>
  <c r="AUD17" i="7"/>
  <c r="AUD7" i="7"/>
  <c r="AUD20" i="7"/>
  <c r="AUD10" i="7"/>
  <c r="AUD5" i="7" l="1"/>
  <c r="AUD4" i="7"/>
  <c r="AUD6" i="7"/>
  <c r="AUE2" i="7"/>
  <c r="AUE20" i="7"/>
  <c r="AUE12" i="7"/>
  <c r="AUE15" i="7"/>
  <c r="AUE7" i="7"/>
  <c r="AUE21" i="7"/>
  <c r="AUE14" i="7"/>
  <c r="AUE19" i="7"/>
  <c r="AUE8" i="7"/>
  <c r="AUE13" i="7"/>
  <c r="AUE16" i="7"/>
  <c r="AUE10" i="7"/>
  <c r="AUE17" i="7"/>
  <c r="AUE11" i="7"/>
  <c r="AUE9" i="7"/>
  <c r="AUE18" i="7"/>
  <c r="AUE5" i="7" l="1"/>
  <c r="AUE4" i="7"/>
  <c r="AUF2" i="7"/>
  <c r="AUE6" i="7"/>
  <c r="AUF9" i="7"/>
  <c r="AUF15" i="7"/>
  <c r="AUF14" i="7"/>
  <c r="AUF19" i="7"/>
  <c r="AUF8" i="7"/>
  <c r="AUF17" i="7"/>
  <c r="AUF10" i="7"/>
  <c r="AUF21" i="7"/>
  <c r="AUF16" i="7"/>
  <c r="AUF18" i="7"/>
  <c r="AUF12" i="7"/>
  <c r="AUF13" i="7"/>
  <c r="AUF7" i="7"/>
  <c r="AUF20" i="7"/>
  <c r="AUF11" i="7"/>
  <c r="AUF5" i="7" l="1"/>
  <c r="AUF4" i="7"/>
  <c r="AUG2" i="7"/>
  <c r="AUF6" i="7"/>
  <c r="AUG17" i="7"/>
  <c r="AUG18" i="7"/>
  <c r="AUG14" i="7"/>
  <c r="AUG9" i="7"/>
  <c r="AUG20" i="7"/>
  <c r="AUG16" i="7"/>
  <c r="AUG11" i="7"/>
  <c r="AUG12" i="7"/>
  <c r="AUG15" i="7"/>
  <c r="AUG19" i="7"/>
  <c r="AUG7" i="7"/>
  <c r="AUG10" i="7"/>
  <c r="AUG13" i="7"/>
  <c r="AUG8" i="7"/>
  <c r="AUG21" i="7"/>
  <c r="AUG6" i="7" l="1"/>
  <c r="AUG5" i="7"/>
  <c r="AUH2" i="7"/>
  <c r="AUG4" i="7"/>
  <c r="AUH16" i="7"/>
  <c r="AUH10" i="7"/>
  <c r="AUH21" i="7"/>
  <c r="AUH19" i="7"/>
  <c r="AUH12" i="7"/>
  <c r="AUH13" i="7"/>
  <c r="AUH8" i="7"/>
  <c r="AUH11" i="7"/>
  <c r="AUH18" i="7"/>
  <c r="AUH9" i="7"/>
  <c r="AUH17" i="7"/>
  <c r="AUH20" i="7"/>
  <c r="AUH7" i="7"/>
  <c r="AUH15" i="7"/>
  <c r="AUH14" i="7"/>
  <c r="AUH5" i="7" l="1"/>
  <c r="AUH4" i="7"/>
  <c r="AUI2" i="7"/>
  <c r="AUH6" i="7"/>
  <c r="AUI18" i="7"/>
  <c r="AUI8" i="7"/>
  <c r="AUI10" i="7"/>
  <c r="AUI16" i="7"/>
  <c r="AUI11" i="7"/>
  <c r="AUI20" i="7"/>
  <c r="AUI13" i="7"/>
  <c r="AUI9" i="7"/>
  <c r="AUI12" i="7"/>
  <c r="AUI21" i="7"/>
  <c r="AUI17" i="7"/>
  <c r="AUI15" i="7"/>
  <c r="AUI14" i="7"/>
  <c r="AUI19" i="7"/>
  <c r="AUI7" i="7"/>
  <c r="AUI4" i="7" l="1"/>
  <c r="AUJ2" i="7"/>
  <c r="AUI6" i="7"/>
  <c r="AUI5" i="7"/>
  <c r="AUJ11" i="7"/>
  <c r="AUJ21" i="7"/>
  <c r="AUJ14" i="7"/>
  <c r="AUJ9" i="7"/>
  <c r="AUJ15" i="7"/>
  <c r="AUJ17" i="7"/>
  <c r="AUJ10" i="7"/>
  <c r="AUJ18" i="7"/>
  <c r="AUJ20" i="7"/>
  <c r="AUJ8" i="7"/>
  <c r="AUJ7" i="7"/>
  <c r="AUJ16" i="7"/>
  <c r="AUJ19" i="7"/>
  <c r="AUJ13" i="7"/>
  <c r="AUJ12" i="7"/>
  <c r="AUJ5" i="7" l="1"/>
  <c r="AUJ4" i="7"/>
  <c r="AUJ6" i="7"/>
  <c r="AUK2" i="7"/>
  <c r="AUK14" i="7"/>
  <c r="AUK13" i="7"/>
  <c r="AUK20" i="7"/>
  <c r="AUK11" i="7"/>
  <c r="AUK19" i="7"/>
  <c r="AUK16" i="7"/>
  <c r="AUK7" i="7"/>
  <c r="AUK18" i="7"/>
  <c r="AUK10" i="7"/>
  <c r="AUK8" i="7"/>
  <c r="AUK21" i="7"/>
  <c r="AUK17" i="7"/>
  <c r="AUK15" i="7"/>
  <c r="AUK12" i="7"/>
  <c r="AUK9" i="7"/>
  <c r="AUK5" i="7" l="1"/>
  <c r="AUK4" i="7"/>
  <c r="AUL2" i="7"/>
  <c r="AUK6" i="7"/>
  <c r="AUL9" i="7"/>
  <c r="AUL16" i="7"/>
  <c r="AUL12" i="7"/>
  <c r="AUL11" i="7"/>
  <c r="AUL7" i="7"/>
  <c r="AUL15" i="7"/>
  <c r="AUL8" i="7"/>
  <c r="AUL17" i="7"/>
  <c r="AUL21" i="7"/>
  <c r="AUL18" i="7"/>
  <c r="AUL13" i="7"/>
  <c r="AUL10" i="7"/>
  <c r="AUL20" i="7"/>
  <c r="AUL19" i="7"/>
  <c r="AUL14" i="7"/>
  <c r="AUL5" i="7" l="1"/>
  <c r="AUL4" i="7"/>
  <c r="AUM2" i="7"/>
  <c r="AUL6" i="7"/>
  <c r="AUM9" i="7"/>
  <c r="AUM20" i="7"/>
  <c r="AUM12" i="7"/>
  <c r="AUM14" i="7"/>
  <c r="AUM17" i="7"/>
  <c r="AUM18" i="7"/>
  <c r="AUM21" i="7"/>
  <c r="AUM7" i="7"/>
  <c r="AUM19" i="7"/>
  <c r="AUM8" i="7"/>
  <c r="AUM11" i="7"/>
  <c r="AUM16" i="7"/>
  <c r="AUM10" i="7"/>
  <c r="AUM15" i="7"/>
  <c r="AUM13" i="7"/>
  <c r="AUM5" i="7" l="1"/>
  <c r="AUM4" i="7"/>
  <c r="AUM6" i="7"/>
  <c r="AUN2" i="7"/>
  <c r="AUN11" i="7"/>
  <c r="AUN8" i="7"/>
  <c r="AUN7" i="7"/>
  <c r="AUN20" i="7"/>
  <c r="AUN13" i="7"/>
  <c r="AUN15" i="7"/>
  <c r="AUN12" i="7"/>
  <c r="AUN17" i="7"/>
  <c r="AUN14" i="7"/>
  <c r="AUN21" i="7"/>
  <c r="AUN10" i="7"/>
  <c r="AUN16" i="7"/>
  <c r="AUN18" i="7"/>
  <c r="AUN9" i="7"/>
  <c r="AUN19" i="7"/>
  <c r="AUN5" i="7" l="1"/>
  <c r="AUN4" i="7"/>
  <c r="AUN6" i="7"/>
  <c r="AUO2" i="7"/>
  <c r="AUO12" i="7"/>
  <c r="AUO17" i="7"/>
  <c r="AUO9" i="7"/>
  <c r="AUO8" i="7"/>
  <c r="AUO11" i="7"/>
  <c r="AUO13" i="7"/>
  <c r="AUO7" i="7"/>
  <c r="AUO14" i="7"/>
  <c r="AUO20" i="7"/>
  <c r="AUO21" i="7"/>
  <c r="AUO19" i="7"/>
  <c r="AUO15" i="7"/>
  <c r="AUO16" i="7"/>
  <c r="AUO18" i="7"/>
  <c r="AUO10" i="7"/>
  <c r="AUO5" i="7" l="1"/>
  <c r="AUO4" i="7"/>
  <c r="AUO6" i="7"/>
  <c r="AUP2" i="7"/>
  <c r="AUP14" i="7"/>
  <c r="AUP19" i="7"/>
  <c r="AUP17" i="7"/>
  <c r="AUP9" i="7"/>
  <c r="AUP12" i="7"/>
  <c r="AUP18" i="7"/>
  <c r="AUP15" i="7"/>
  <c r="AUP8" i="7"/>
  <c r="AUP13" i="7"/>
  <c r="AUP7" i="7"/>
  <c r="AUP16" i="7"/>
  <c r="AUP10" i="7"/>
  <c r="AUP20" i="7"/>
  <c r="AUP21" i="7"/>
  <c r="AUP11" i="7"/>
  <c r="AUP5" i="7" l="1"/>
  <c r="AUP4" i="7"/>
  <c r="AUQ2" i="7"/>
  <c r="AUP6" i="7"/>
  <c r="AUQ7" i="7"/>
  <c r="AUQ20" i="7"/>
  <c r="AUQ15" i="7"/>
  <c r="AUQ11" i="7"/>
  <c r="AUQ10" i="7"/>
  <c r="AUQ14" i="7"/>
  <c r="AUQ16" i="7"/>
  <c r="AUQ8" i="7"/>
  <c r="AUQ17" i="7"/>
  <c r="AUQ18" i="7"/>
  <c r="AUQ12" i="7"/>
  <c r="AUQ13" i="7"/>
  <c r="AUQ19" i="7"/>
  <c r="AUQ21" i="7"/>
  <c r="AUQ9" i="7"/>
  <c r="AUQ5" i="7" l="1"/>
  <c r="AUQ4" i="7"/>
  <c r="AUQ6" i="7"/>
  <c r="AUR2" i="7"/>
  <c r="AUR13" i="7"/>
  <c r="AUR16" i="7"/>
  <c r="AUR14" i="7"/>
  <c r="AUR21" i="7"/>
  <c r="AUR20" i="7"/>
  <c r="AUR9" i="7"/>
  <c r="AUR12" i="7"/>
  <c r="AUR19" i="7"/>
  <c r="AUR17" i="7"/>
  <c r="AUR8" i="7"/>
  <c r="AUR18" i="7"/>
  <c r="AUR11" i="7"/>
  <c r="AUR10" i="7"/>
  <c r="AUR15" i="7"/>
  <c r="AUR7" i="7"/>
  <c r="AUR5" i="7" l="1"/>
  <c r="AUR4" i="7"/>
  <c r="AUR6" i="7"/>
  <c r="AUS2" i="7"/>
  <c r="AUS7" i="7"/>
  <c r="AUS20" i="7"/>
  <c r="AUS15" i="7"/>
  <c r="AUS10" i="7"/>
  <c r="AUS18" i="7"/>
  <c r="AUS14" i="7"/>
  <c r="AUS21" i="7"/>
  <c r="AUS19" i="7"/>
  <c r="AUS11" i="7"/>
  <c r="AUS17" i="7"/>
  <c r="AUS12" i="7"/>
  <c r="AUS13" i="7"/>
  <c r="AUS9" i="7"/>
  <c r="AUS8" i="7"/>
  <c r="AUS16" i="7"/>
  <c r="AUS5" i="7" l="1"/>
  <c r="AUS4" i="7"/>
  <c r="AUS6" i="7"/>
  <c r="AUT2" i="7"/>
  <c r="AUT17" i="7"/>
  <c r="AUT11" i="7"/>
  <c r="AUT21" i="7"/>
  <c r="AUT12" i="7"/>
  <c r="AUT13" i="7"/>
  <c r="AUT15" i="7"/>
  <c r="AUT8" i="7"/>
  <c r="AUT19" i="7"/>
  <c r="AUT14" i="7"/>
  <c r="AUT20" i="7"/>
  <c r="AUT16" i="7"/>
  <c r="AUT7" i="7"/>
  <c r="AUT10" i="7"/>
  <c r="AUT18" i="7"/>
  <c r="AUT9" i="7"/>
  <c r="AUT5" i="7" l="1"/>
  <c r="AUT4" i="7"/>
  <c r="AUT6" i="7"/>
  <c r="AUU2" i="7"/>
  <c r="AUU11" i="7"/>
  <c r="AUU19" i="7"/>
  <c r="AUU8" i="7"/>
  <c r="AUU10" i="7"/>
  <c r="AUU13" i="7"/>
  <c r="AUU18" i="7"/>
  <c r="AUU17" i="7"/>
  <c r="AUU20" i="7"/>
  <c r="AUU7" i="7"/>
  <c r="AUU14" i="7"/>
  <c r="AUU12" i="7"/>
  <c r="AUU15" i="7"/>
  <c r="AUU9" i="7"/>
  <c r="AUU16" i="7"/>
  <c r="AUU21" i="7"/>
  <c r="AUU5" i="7" l="1"/>
  <c r="AUU4" i="7"/>
  <c r="AUU6" i="7"/>
  <c r="AUV2" i="7"/>
  <c r="AUV12" i="7"/>
  <c r="AUV21" i="7"/>
  <c r="AUV15" i="7"/>
  <c r="AUV8" i="7"/>
  <c r="AUV7" i="7"/>
  <c r="AUV10" i="7"/>
  <c r="AUV16" i="7"/>
  <c r="AUV11" i="7"/>
  <c r="AUV19" i="7"/>
  <c r="AUV18" i="7"/>
  <c r="AUV17" i="7"/>
  <c r="AUV14" i="7"/>
  <c r="AUV13" i="7"/>
  <c r="AUV9" i="7"/>
  <c r="AUV20" i="7"/>
  <c r="AUV5" i="7" l="1"/>
  <c r="AUV4" i="7"/>
  <c r="AUV6" i="7"/>
  <c r="AUW2" i="7"/>
  <c r="AUW21" i="7"/>
  <c r="AUW10" i="7"/>
  <c r="AUW20" i="7"/>
  <c r="AUW8" i="7"/>
  <c r="AUW7" i="7"/>
  <c r="AUW9" i="7"/>
  <c r="AUW19" i="7"/>
  <c r="AUW13" i="7"/>
  <c r="AUW16" i="7"/>
  <c r="AUW12" i="7"/>
  <c r="AUW11" i="7"/>
  <c r="AUW17" i="7"/>
  <c r="AUW15" i="7"/>
  <c r="AUW14" i="7"/>
  <c r="AUW18" i="7"/>
  <c r="AUW5" i="7" l="1"/>
  <c r="AUW4" i="7"/>
  <c r="AUW6" i="7"/>
  <c r="AUX2" i="7"/>
  <c r="AUX16" i="7"/>
  <c r="AUX15" i="7"/>
  <c r="AUX13" i="7"/>
  <c r="AUX7" i="7"/>
  <c r="AUX14" i="7"/>
  <c r="AUX9" i="7"/>
  <c r="AUX11" i="7"/>
  <c r="AUX18" i="7"/>
  <c r="AUX20" i="7"/>
  <c r="AUX12" i="7"/>
  <c r="AUX21" i="7"/>
  <c r="AUX19" i="7"/>
  <c r="AUX10" i="7"/>
  <c r="AUX8" i="7"/>
  <c r="AUX17" i="7"/>
  <c r="AUX5" i="7" l="1"/>
  <c r="AUX4" i="7"/>
  <c r="AUX6" i="7"/>
  <c r="AUY2" i="7"/>
  <c r="AUY20" i="7"/>
  <c r="AUY10" i="7"/>
  <c r="AUY17" i="7"/>
  <c r="AUY18" i="7"/>
  <c r="AUY13" i="7"/>
  <c r="AUY15" i="7"/>
  <c r="AUY16" i="7"/>
  <c r="AUY11" i="7"/>
  <c r="AUY19" i="7"/>
  <c r="AUY14" i="7"/>
  <c r="AUY12" i="7"/>
  <c r="AUY7" i="7"/>
  <c r="AUY8" i="7"/>
  <c r="AUY21" i="7"/>
  <c r="AUY9" i="7"/>
  <c r="AUY5" i="7" l="1"/>
  <c r="AUY4" i="7"/>
  <c r="AUY6" i="7"/>
  <c r="AUZ2" i="7"/>
  <c r="AUZ8" i="7"/>
  <c r="AUZ7" i="7"/>
  <c r="AUZ18" i="7"/>
  <c r="AUZ21" i="7"/>
  <c r="AUZ15" i="7"/>
  <c r="AUZ19" i="7"/>
  <c r="AUZ12" i="7"/>
  <c r="AUZ13" i="7"/>
  <c r="AUZ10" i="7"/>
  <c r="AUZ16" i="7"/>
  <c r="AUZ20" i="7"/>
  <c r="AUZ9" i="7"/>
  <c r="AUZ17" i="7"/>
  <c r="AUZ11" i="7"/>
  <c r="AUZ14" i="7"/>
  <c r="AUZ5" i="7" l="1"/>
  <c r="AUZ4" i="7"/>
  <c r="AUZ6" i="7"/>
  <c r="AVA2" i="7"/>
  <c r="AVA20" i="7"/>
  <c r="AVA10" i="7"/>
  <c r="AVA9" i="7"/>
  <c r="AVA15" i="7"/>
  <c r="AVA19" i="7"/>
  <c r="AVA11" i="7"/>
  <c r="AVA21" i="7"/>
  <c r="AVA17" i="7"/>
  <c r="AVA7" i="7"/>
  <c r="AVA14" i="7"/>
  <c r="AVA16" i="7"/>
  <c r="AVA13" i="7"/>
  <c r="AVA18" i="7"/>
  <c r="AVA8" i="7"/>
  <c r="AVA12" i="7"/>
  <c r="AVA5" i="7" l="1"/>
  <c r="AVA4" i="7"/>
  <c r="AVA6" i="7"/>
  <c r="AVB2" i="7"/>
  <c r="AVB9" i="7"/>
  <c r="AVB20" i="7"/>
  <c r="AVB8" i="7"/>
  <c r="AVB16" i="7"/>
  <c r="AVB7" i="7"/>
  <c r="AVB10" i="7"/>
  <c r="AVB13" i="7"/>
  <c r="AVB21" i="7"/>
  <c r="AVB17" i="7"/>
  <c r="AVB12" i="7"/>
  <c r="AVB14" i="7"/>
  <c r="AVB18" i="7"/>
  <c r="AVB19" i="7"/>
  <c r="AVB11" i="7"/>
  <c r="AVB15" i="7"/>
  <c r="AVB5" i="7" l="1"/>
  <c r="AVB4" i="7"/>
  <c r="AVB6" i="7"/>
  <c r="AVC2" i="7"/>
  <c r="AVC13" i="7"/>
  <c r="AVC19" i="7"/>
  <c r="AVC11" i="7"/>
  <c r="AVC10" i="7"/>
  <c r="AVC14" i="7"/>
  <c r="AVC16" i="7"/>
  <c r="AVC21" i="7"/>
  <c r="AVC9" i="7"/>
  <c r="AVC20" i="7"/>
  <c r="AVC7" i="7"/>
  <c r="AVC15" i="7"/>
  <c r="AVC12" i="7"/>
  <c r="AVC17" i="7"/>
  <c r="AVC8" i="7"/>
  <c r="AVC18" i="7"/>
  <c r="AVC5" i="7" l="1"/>
  <c r="AVC4" i="7"/>
  <c r="AVC6" i="7"/>
  <c r="AVD2" i="7"/>
  <c r="AVD8" i="7"/>
  <c r="AVD17" i="7"/>
  <c r="AVD14" i="7"/>
  <c r="AVD13" i="7"/>
  <c r="AVD15" i="7"/>
  <c r="AVD18" i="7"/>
  <c r="AVD16" i="7"/>
  <c r="AVD12" i="7"/>
  <c r="AVD10" i="7"/>
  <c r="AVD9" i="7"/>
  <c r="AVD20" i="7"/>
  <c r="AVD19" i="7"/>
  <c r="AVD7" i="7"/>
  <c r="AVD11" i="7"/>
  <c r="AVD21" i="7"/>
  <c r="AVD5" i="7" l="1"/>
  <c r="AVD4" i="7"/>
  <c r="AVE2" i="7"/>
  <c r="AVD6" i="7"/>
  <c r="AVE20" i="7"/>
  <c r="AVE7" i="7"/>
  <c r="AVE11" i="7"/>
  <c r="AVE8" i="7"/>
  <c r="AVE19" i="7"/>
  <c r="AVE15" i="7"/>
  <c r="AVE21" i="7"/>
  <c r="AVE17" i="7"/>
  <c r="AVE12" i="7"/>
  <c r="AVE18" i="7"/>
  <c r="AVE10" i="7"/>
  <c r="AVE14" i="7"/>
  <c r="AVE16" i="7"/>
  <c r="AVE9" i="7"/>
  <c r="AVE13" i="7"/>
  <c r="AVE5" i="7" l="1"/>
  <c r="AVF2" i="7"/>
  <c r="AVE6" i="7"/>
  <c r="AVE4" i="7"/>
  <c r="AVF15" i="7"/>
  <c r="AVF7" i="7"/>
  <c r="AVF18" i="7"/>
  <c r="AVF17" i="7"/>
  <c r="AVF14" i="7"/>
  <c r="AVF16" i="7"/>
  <c r="AVF19" i="7"/>
  <c r="AVF8" i="7"/>
  <c r="AVF20" i="7"/>
  <c r="AVF13" i="7"/>
  <c r="AVF9" i="7"/>
  <c r="AVF21" i="7"/>
  <c r="AVF11" i="7"/>
  <c r="AVF10" i="7"/>
  <c r="AVF12" i="7"/>
  <c r="AVF5" i="7" l="1"/>
  <c r="AVF4" i="7"/>
  <c r="AVG2" i="7"/>
  <c r="AVF6" i="7"/>
  <c r="AVG21" i="7"/>
  <c r="AVG17" i="7"/>
  <c r="AVG11" i="7"/>
  <c r="AVG8" i="7"/>
  <c r="AVG7" i="7"/>
  <c r="AVG19" i="7"/>
  <c r="AVG12" i="7"/>
  <c r="AVG14" i="7"/>
  <c r="AVG9" i="7"/>
  <c r="AVG16" i="7"/>
  <c r="AVG13" i="7"/>
  <c r="AVG20" i="7"/>
  <c r="AVG15" i="7"/>
  <c r="AVG10" i="7"/>
  <c r="AVG18" i="7"/>
  <c r="AVG5" i="7" l="1"/>
  <c r="AVG4" i="7"/>
  <c r="AVG6" i="7"/>
  <c r="AVH2" i="7"/>
  <c r="AVH10" i="7"/>
  <c r="AVH16" i="7"/>
  <c r="AVH12" i="7"/>
  <c r="AVH20" i="7"/>
  <c r="AVH14" i="7"/>
  <c r="AVH7" i="7"/>
  <c r="AVH18" i="7"/>
  <c r="AVH13" i="7"/>
  <c r="AVH15" i="7"/>
  <c r="AVH9" i="7"/>
  <c r="AVH17" i="7"/>
  <c r="AVH11" i="7"/>
  <c r="AVH8" i="7"/>
  <c r="AVH19" i="7"/>
  <c r="AVH21" i="7"/>
  <c r="AVH4" i="7" l="1"/>
  <c r="AVI2" i="7"/>
  <c r="AVH6" i="7"/>
  <c r="AVH5" i="7"/>
  <c r="AVI9" i="7"/>
  <c r="AVI14" i="7"/>
  <c r="AVI20" i="7"/>
  <c r="AVI21" i="7"/>
  <c r="AVI18" i="7"/>
  <c r="AVI12" i="7"/>
  <c r="AVI10" i="7"/>
  <c r="AVI8" i="7"/>
  <c r="AVI15" i="7"/>
  <c r="AVI11" i="7"/>
  <c r="AVI16" i="7"/>
  <c r="AVI13" i="7"/>
  <c r="AVI7" i="7"/>
  <c r="AVI17" i="7"/>
  <c r="AVI19" i="7"/>
  <c r="AVI5" i="7" l="1"/>
  <c r="AVI4" i="7"/>
  <c r="AVI6" i="7"/>
  <c r="AVJ2" i="7"/>
  <c r="AVJ20" i="7"/>
  <c r="AVJ10" i="7"/>
  <c r="AVJ16" i="7"/>
  <c r="AVJ17" i="7"/>
  <c r="AVJ19" i="7"/>
  <c r="AVJ7" i="7"/>
  <c r="AVJ12" i="7"/>
  <c r="AVJ21" i="7"/>
  <c r="AVJ13" i="7"/>
  <c r="AVJ15" i="7"/>
  <c r="AVJ11" i="7"/>
  <c r="AVJ14" i="7"/>
  <c r="AVJ9" i="7"/>
  <c r="AVJ18" i="7"/>
  <c r="AVJ8" i="7"/>
  <c r="AVJ5" i="7" l="1"/>
  <c r="AVJ4" i="7"/>
  <c r="AVK2" i="7"/>
  <c r="AVJ6" i="7"/>
  <c r="AVK21" i="7"/>
  <c r="AVK13" i="7"/>
  <c r="AVK14" i="7"/>
  <c r="AVK18" i="7"/>
  <c r="AVK20" i="7"/>
  <c r="AVK11" i="7"/>
  <c r="AVK9" i="7"/>
  <c r="AVK19" i="7"/>
  <c r="AVK15" i="7"/>
  <c r="AVK16" i="7"/>
  <c r="AVK8" i="7"/>
  <c r="AVK10" i="7"/>
  <c r="AVK12" i="7"/>
  <c r="AVK17" i="7"/>
  <c r="AVK7" i="7"/>
  <c r="AVK5" i="7" l="1"/>
  <c r="AVK4" i="7"/>
  <c r="AVK6" i="7"/>
  <c r="AVL2" i="7"/>
  <c r="AVL21" i="7"/>
  <c r="AVL13" i="7"/>
  <c r="AVL19" i="7"/>
  <c r="AVL10" i="7"/>
  <c r="AVL16" i="7"/>
  <c r="AVL14" i="7"/>
  <c r="AVL12" i="7"/>
  <c r="AVL9" i="7"/>
  <c r="AVL7" i="7"/>
  <c r="AVL18" i="7"/>
  <c r="AVL11" i="7"/>
  <c r="AVL20" i="7"/>
  <c r="AVL8" i="7"/>
  <c r="AVL15" i="7"/>
  <c r="AVL17" i="7"/>
  <c r="AVL5" i="7" l="1"/>
  <c r="AVL4" i="7"/>
  <c r="AVL6" i="7"/>
  <c r="AVM2" i="7"/>
  <c r="AVM11" i="7"/>
  <c r="AVM10" i="7"/>
  <c r="AVM21" i="7"/>
  <c r="AVM20" i="7"/>
  <c r="AVM14" i="7"/>
  <c r="AVM16" i="7"/>
  <c r="AVM15" i="7"/>
  <c r="AVM8" i="7"/>
  <c r="AVM9" i="7"/>
  <c r="AVM19" i="7"/>
  <c r="AVM12" i="7"/>
  <c r="AVM7" i="7"/>
  <c r="AVM17" i="7"/>
  <c r="AVM18" i="7"/>
  <c r="AVM13" i="7"/>
  <c r="AVM5" i="7" l="1"/>
  <c r="AVM4" i="7"/>
  <c r="AVM6" i="7"/>
  <c r="AVN2" i="7"/>
  <c r="AVN7" i="7"/>
  <c r="AVN14" i="7"/>
  <c r="AVN15" i="7"/>
  <c r="AVN9" i="7"/>
  <c r="AVN20" i="7"/>
  <c r="AVN11" i="7"/>
  <c r="AVN13" i="7"/>
  <c r="AVN10" i="7"/>
  <c r="AVN21" i="7"/>
  <c r="AVN12" i="7"/>
  <c r="AVN19" i="7"/>
  <c r="AVN17" i="7"/>
  <c r="AVN18" i="7"/>
  <c r="AVN8" i="7"/>
  <c r="AVN16" i="7"/>
  <c r="AVN5" i="7" l="1"/>
  <c r="AVN4" i="7"/>
  <c r="AVN6" i="7"/>
  <c r="AVO2" i="7"/>
  <c r="AVO21" i="7"/>
  <c r="AVO17" i="7"/>
  <c r="AVO18" i="7"/>
  <c r="AVO8" i="7"/>
  <c r="AVO14" i="7"/>
  <c r="AVO12" i="7"/>
  <c r="AVO19" i="7"/>
  <c r="AVO16" i="7"/>
  <c r="AVO11" i="7"/>
  <c r="AVO20" i="7"/>
  <c r="AVO9" i="7"/>
  <c r="AVO7" i="7"/>
  <c r="AVO13" i="7"/>
  <c r="AVO10" i="7"/>
  <c r="AVO15" i="7"/>
  <c r="AVO5" i="7" l="1"/>
  <c r="AVO4" i="7"/>
  <c r="AVO6" i="7"/>
  <c r="AVP2" i="7"/>
  <c r="AVP18" i="7"/>
  <c r="AVP17" i="7"/>
  <c r="AVP11" i="7"/>
  <c r="AVP12" i="7"/>
  <c r="AVP20" i="7"/>
  <c r="AVP9" i="7"/>
  <c r="AVP7" i="7"/>
  <c r="AVP14" i="7"/>
  <c r="AVP19" i="7"/>
  <c r="AVP13" i="7"/>
  <c r="AVP10" i="7"/>
  <c r="AVP16" i="7"/>
  <c r="AVP15" i="7"/>
  <c r="AVP21" i="7"/>
  <c r="AVP8" i="7"/>
  <c r="AVP5" i="7" l="1"/>
  <c r="AVP4" i="7"/>
  <c r="AVP6" i="7"/>
  <c r="AVQ2" i="7"/>
  <c r="AVQ13" i="7"/>
  <c r="AVQ20" i="7"/>
  <c r="AVQ14" i="7"/>
  <c r="AVQ12" i="7"/>
  <c r="AVQ15" i="7"/>
  <c r="AVQ11" i="7"/>
  <c r="AVQ16" i="7"/>
  <c r="AVQ17" i="7"/>
  <c r="AVQ18" i="7"/>
  <c r="AVQ8" i="7"/>
  <c r="AVQ9" i="7"/>
  <c r="AVQ7" i="7"/>
  <c r="AVQ10" i="7"/>
  <c r="AVQ21" i="7"/>
  <c r="AVQ19" i="7"/>
  <c r="AVQ5" i="7" l="1"/>
  <c r="AVQ4" i="7"/>
  <c r="AVQ6" i="7"/>
  <c r="AVR2" i="7"/>
  <c r="AVR9" i="7"/>
  <c r="AVR17" i="7"/>
  <c r="AVR14" i="7"/>
  <c r="AVR18" i="7"/>
  <c r="AVR10" i="7"/>
  <c r="AVR13" i="7"/>
  <c r="AVR8" i="7"/>
  <c r="AVR12" i="7"/>
  <c r="AVR19" i="7"/>
  <c r="AVR11" i="7"/>
  <c r="AVR15" i="7"/>
  <c r="AVR20" i="7"/>
  <c r="AVR16" i="7"/>
  <c r="AVR21" i="7"/>
  <c r="AVR7" i="7"/>
  <c r="AVR5" i="7" l="1"/>
  <c r="AVR4" i="7"/>
  <c r="AVS2" i="7"/>
  <c r="AVR6" i="7"/>
  <c r="AVS19" i="7"/>
  <c r="AVS13" i="7"/>
  <c r="AVS11" i="7"/>
  <c r="AVS15" i="7"/>
  <c r="AVS12" i="7"/>
  <c r="AVS17" i="7"/>
  <c r="AVS10" i="7"/>
  <c r="AVS8" i="7"/>
  <c r="AVS20" i="7"/>
  <c r="AVS21" i="7"/>
  <c r="AVS9" i="7"/>
  <c r="AVS16" i="7"/>
  <c r="AVS14" i="7"/>
  <c r="AVS7" i="7"/>
  <c r="AVS18" i="7"/>
  <c r="AVS5" i="7" l="1"/>
  <c r="AVS4" i="7"/>
  <c r="AVT2" i="7"/>
  <c r="AVS6" i="7"/>
  <c r="AVT16" i="7"/>
  <c r="AVT13" i="7"/>
  <c r="AVT18" i="7"/>
  <c r="AVT8" i="7"/>
  <c r="AVT10" i="7"/>
  <c r="AVT21" i="7"/>
  <c r="AVT14" i="7"/>
  <c r="AVT20" i="7"/>
  <c r="AVT17" i="7"/>
  <c r="AVT7" i="7"/>
  <c r="AVT12" i="7"/>
  <c r="AVT11" i="7"/>
  <c r="AVT9" i="7"/>
  <c r="AVT15" i="7"/>
  <c r="AVT19" i="7"/>
  <c r="AVT5" i="7" l="1"/>
  <c r="AVT4" i="7"/>
  <c r="AVT6" i="7"/>
  <c r="AVU2" i="7"/>
  <c r="AVU12" i="7"/>
  <c r="AVU17" i="7"/>
  <c r="AVU20" i="7"/>
  <c r="AVU11" i="7"/>
  <c r="AVU10" i="7"/>
  <c r="AVU16" i="7"/>
  <c r="AVU18" i="7"/>
  <c r="AVU8" i="7"/>
  <c r="AVU19" i="7"/>
  <c r="AVU13" i="7"/>
  <c r="AVU9" i="7"/>
  <c r="AVU15" i="7"/>
  <c r="AVU7" i="7"/>
  <c r="AVU21" i="7"/>
  <c r="AVU14" i="7"/>
  <c r="AVU5" i="7" l="1"/>
  <c r="AVU4" i="7"/>
  <c r="AVU6" i="7"/>
  <c r="AVV2" i="7"/>
  <c r="AVV13" i="7"/>
  <c r="AVV8" i="7"/>
  <c r="AVV21" i="7"/>
  <c r="AVV9" i="7"/>
  <c r="AVV14" i="7"/>
  <c r="AVV11" i="7"/>
  <c r="AVV15" i="7"/>
  <c r="AVV7" i="7"/>
  <c r="AVV18" i="7"/>
  <c r="AVV19" i="7"/>
  <c r="AVV17" i="7"/>
  <c r="AVV12" i="7"/>
  <c r="AVV20" i="7"/>
  <c r="AVV16" i="7"/>
  <c r="AVV10" i="7"/>
  <c r="AVV5" i="7" l="1"/>
  <c r="AVV4" i="7"/>
  <c r="AVV6" i="7"/>
  <c r="AVW2" i="7"/>
  <c r="AVW12" i="7"/>
  <c r="AVW20" i="7"/>
  <c r="AVW21" i="7"/>
  <c r="AVW8" i="7"/>
  <c r="AVW18" i="7"/>
  <c r="AVW10" i="7"/>
  <c r="AVW9" i="7"/>
  <c r="AVW11" i="7"/>
  <c r="AVW14" i="7"/>
  <c r="AVW7" i="7"/>
  <c r="AVW15" i="7"/>
  <c r="AVW17" i="7"/>
  <c r="AVW13" i="7"/>
  <c r="AVW19" i="7"/>
  <c r="AVW16" i="7"/>
  <c r="AVW5" i="7" l="1"/>
  <c r="AVW4" i="7"/>
  <c r="AVW6" i="7"/>
  <c r="AVX2" i="7"/>
  <c r="AVX21" i="7"/>
  <c r="AVX10" i="7"/>
  <c r="AVX15" i="7"/>
  <c r="AVX8" i="7"/>
  <c r="AVX17" i="7"/>
  <c r="AVX12" i="7"/>
  <c r="AVX16" i="7"/>
  <c r="AVX20" i="7"/>
  <c r="AVX18" i="7"/>
  <c r="AVX9" i="7"/>
  <c r="AVX13" i="7"/>
  <c r="AVX11" i="7"/>
  <c r="AVX7" i="7"/>
  <c r="AVX19" i="7"/>
  <c r="AVX14" i="7"/>
  <c r="AVX5" i="7" l="1"/>
  <c r="AVX4" i="7"/>
  <c r="AVY2" i="7"/>
  <c r="AVX6" i="7"/>
  <c r="AVY12" i="7"/>
  <c r="AVY10" i="7"/>
  <c r="AVY17" i="7"/>
  <c r="AVY19" i="7"/>
  <c r="AVY16" i="7"/>
  <c r="AVY8" i="7"/>
  <c r="AVY18" i="7"/>
  <c r="AVY7" i="7"/>
  <c r="AVY20" i="7"/>
  <c r="AVY13" i="7"/>
  <c r="AVY11" i="7"/>
  <c r="AVY15" i="7"/>
  <c r="AVY14" i="7"/>
  <c r="AVY9" i="7"/>
  <c r="AVY21" i="7"/>
  <c r="AVY5" i="7" l="1"/>
  <c r="AVY4" i="7"/>
  <c r="AVY6" i="7"/>
  <c r="AVZ2" i="7"/>
  <c r="AVZ16" i="7"/>
  <c r="AVZ10" i="7"/>
  <c r="AVZ19" i="7"/>
  <c r="AVZ7" i="7"/>
  <c r="AVZ21" i="7"/>
  <c r="AVZ17" i="7"/>
  <c r="AVZ9" i="7"/>
  <c r="AVZ11" i="7"/>
  <c r="AVZ20" i="7"/>
  <c r="AVZ12" i="7"/>
  <c r="AVZ13" i="7"/>
  <c r="AVZ15" i="7"/>
  <c r="AVZ8" i="7"/>
  <c r="AVZ18" i="7"/>
  <c r="AVZ14" i="7"/>
  <c r="AVZ5" i="7" l="1"/>
  <c r="AVZ4" i="7"/>
  <c r="AVZ6" i="7"/>
  <c r="AWA2" i="7"/>
  <c r="AWA16" i="7"/>
  <c r="AWA20" i="7"/>
  <c r="AWA19" i="7"/>
  <c r="AWA11" i="7"/>
  <c r="AWA10" i="7"/>
  <c r="AWA9" i="7"/>
  <c r="AWA13" i="7"/>
  <c r="AWA14" i="7"/>
  <c r="AWA17" i="7"/>
  <c r="AWA7" i="7"/>
  <c r="AWA21" i="7"/>
  <c r="AWA18" i="7"/>
  <c r="AWA8" i="7"/>
  <c r="AWA15" i="7"/>
  <c r="AWA12" i="7"/>
  <c r="AWA5" i="7" l="1"/>
  <c r="AWA4" i="7"/>
  <c r="AWA6" i="7"/>
  <c r="AWB2" i="7"/>
  <c r="AWB10" i="7"/>
  <c r="AWB9" i="7"/>
  <c r="AWB13" i="7"/>
  <c r="AWB12" i="7"/>
  <c r="AWB7" i="7"/>
  <c r="AWB15" i="7"/>
  <c r="AWB20" i="7"/>
  <c r="AWB14" i="7"/>
  <c r="AWB18" i="7"/>
  <c r="AWB17" i="7"/>
  <c r="AWB21" i="7"/>
  <c r="AWB8" i="7"/>
  <c r="AWB19" i="7"/>
  <c r="AWB16" i="7"/>
  <c r="AWB11" i="7"/>
  <c r="AWB5" i="7" l="1"/>
  <c r="AWB4" i="7"/>
  <c r="AWB6" i="7"/>
  <c r="AWC2" i="7"/>
  <c r="AWC18" i="7"/>
  <c r="AWC12" i="7"/>
  <c r="AWC8" i="7"/>
  <c r="AWC14" i="7"/>
  <c r="AWC20" i="7"/>
  <c r="AWC11" i="7"/>
  <c r="AWC16" i="7"/>
  <c r="AWC15" i="7"/>
  <c r="AWC7" i="7"/>
  <c r="AWC17" i="7"/>
  <c r="AWC19" i="7"/>
  <c r="AWC10" i="7"/>
  <c r="AWC13" i="7"/>
  <c r="AWC9" i="7"/>
  <c r="AWC21" i="7"/>
  <c r="AWC5" i="7" l="1"/>
  <c r="AWC4" i="7"/>
  <c r="AWD2" i="7"/>
  <c r="AWC6" i="7"/>
  <c r="AWD15" i="7"/>
  <c r="AWD21" i="7"/>
  <c r="AWD19" i="7"/>
  <c r="AWD8" i="7"/>
  <c r="AWD18" i="7"/>
  <c r="AWD12" i="7"/>
  <c r="AWD14" i="7"/>
  <c r="AWD17" i="7"/>
  <c r="AWD20" i="7"/>
  <c r="AWD16" i="7"/>
  <c r="AWD11" i="7"/>
  <c r="AWD9" i="7"/>
  <c r="AWD13" i="7"/>
  <c r="AWD10" i="7"/>
  <c r="AWD7" i="7"/>
  <c r="AWE2" i="7" l="1"/>
  <c r="AWD6" i="7"/>
  <c r="AWD5" i="7"/>
  <c r="AWD4" i="7"/>
  <c r="AWE12" i="7"/>
  <c r="AWE19" i="7"/>
  <c r="AWE17" i="7"/>
  <c r="AWE18" i="7"/>
  <c r="AWE14" i="7"/>
  <c r="AWE7" i="7"/>
  <c r="AWE16" i="7"/>
  <c r="AWE11" i="7"/>
  <c r="AWE9" i="7"/>
  <c r="AWE21" i="7"/>
  <c r="AWE8" i="7"/>
  <c r="AWE20" i="7"/>
  <c r="AWE15" i="7"/>
  <c r="AWE13" i="7"/>
  <c r="AWE10" i="7"/>
  <c r="AWE5" i="7" l="1"/>
  <c r="AWE4" i="7"/>
  <c r="AWF2" i="7"/>
  <c r="AWE6" i="7"/>
  <c r="AWF18" i="7"/>
  <c r="AWF16" i="7"/>
  <c r="AWF13" i="7"/>
  <c r="AWF12" i="7"/>
  <c r="AWF15" i="7"/>
  <c r="AWF17" i="7"/>
  <c r="AWF20" i="7"/>
  <c r="AWF11" i="7"/>
  <c r="AWF14" i="7"/>
  <c r="AWF10" i="7"/>
  <c r="AWF19" i="7"/>
  <c r="AWF9" i="7"/>
  <c r="AWF8" i="7"/>
  <c r="AWF7" i="7"/>
  <c r="AWF21" i="7"/>
  <c r="AWF5" i="7" l="1"/>
  <c r="AWF4" i="7"/>
  <c r="AWG2" i="7"/>
  <c r="AWF6" i="7"/>
  <c r="AWG8" i="7"/>
  <c r="AWG13" i="7"/>
  <c r="AWG11" i="7"/>
  <c r="AWG20" i="7"/>
  <c r="AWG9" i="7"/>
  <c r="AWG18" i="7"/>
  <c r="AWG21" i="7"/>
  <c r="AWG19" i="7"/>
  <c r="AWG12" i="7"/>
  <c r="AWG7" i="7"/>
  <c r="AWG14" i="7"/>
  <c r="AWG17" i="7"/>
  <c r="AWG16" i="7"/>
  <c r="AWG15" i="7"/>
  <c r="AWG10" i="7"/>
  <c r="AWG5" i="7" l="1"/>
  <c r="AWG4" i="7"/>
  <c r="AWG6" i="7"/>
  <c r="AWH2" i="7"/>
  <c r="AWH18" i="7"/>
  <c r="AWH10" i="7"/>
  <c r="AWH12" i="7"/>
  <c r="AWH17" i="7"/>
  <c r="AWH20" i="7"/>
  <c r="AWH21" i="7"/>
  <c r="AWH19" i="7"/>
  <c r="AWH13" i="7"/>
  <c r="AWH14" i="7"/>
  <c r="AWH9" i="7"/>
  <c r="AWH8" i="7"/>
  <c r="AWH15" i="7"/>
  <c r="AWH7" i="7"/>
  <c r="AWH16" i="7"/>
  <c r="AWH11" i="7"/>
  <c r="AWH5" i="7" l="1"/>
  <c r="AWH4" i="7"/>
  <c r="AWH6" i="7"/>
  <c r="AWI2" i="7"/>
  <c r="AWI18" i="7"/>
  <c r="AWI11" i="7"/>
  <c r="AWI21" i="7"/>
  <c r="AWI10" i="7"/>
  <c r="AWI9" i="7"/>
  <c r="AWI19" i="7"/>
  <c r="AWI20" i="7"/>
  <c r="AWI12" i="7"/>
  <c r="AWI7" i="7"/>
  <c r="AWI13" i="7"/>
  <c r="AWI8" i="7"/>
  <c r="AWI17" i="7"/>
  <c r="AWI14" i="7"/>
  <c r="AWI15" i="7"/>
  <c r="AWI16" i="7"/>
  <c r="AWI5" i="7" l="1"/>
  <c r="AWI4" i="7"/>
  <c r="AWI6" i="7"/>
  <c r="AWJ2" i="7"/>
  <c r="AWJ15" i="7"/>
  <c r="AWJ14" i="7"/>
  <c r="AWJ18" i="7"/>
  <c r="AWJ17" i="7"/>
  <c r="AWJ11" i="7"/>
  <c r="AWJ19" i="7"/>
  <c r="AWJ21" i="7"/>
  <c r="AWJ7" i="7"/>
  <c r="AWJ13" i="7"/>
  <c r="AWJ8" i="7"/>
  <c r="AWJ16" i="7"/>
  <c r="AWJ9" i="7"/>
  <c r="AWJ20" i="7"/>
  <c r="AWJ12" i="7"/>
  <c r="AWJ10" i="7"/>
  <c r="AWJ5" i="7" l="1"/>
  <c r="AWJ4" i="7"/>
  <c r="AWK2" i="7"/>
  <c r="AWJ6" i="7"/>
  <c r="AWK8" i="7"/>
  <c r="AWK15" i="7"/>
  <c r="AWK7" i="7"/>
  <c r="AWK18" i="7"/>
  <c r="AWK12" i="7"/>
  <c r="AWK17" i="7"/>
  <c r="AWK9" i="7"/>
  <c r="AWK11" i="7"/>
  <c r="AWK14" i="7"/>
  <c r="AWK13" i="7"/>
  <c r="AWK16" i="7"/>
  <c r="AWK19" i="7"/>
  <c r="AWK21" i="7"/>
  <c r="AWK20" i="7"/>
  <c r="AWK10" i="7"/>
  <c r="AWK5" i="7" l="1"/>
  <c r="AWK4" i="7"/>
  <c r="AWK6" i="7"/>
  <c r="AWL2" i="7"/>
  <c r="AWL18" i="7"/>
  <c r="AWL14" i="7"/>
  <c r="AWL10" i="7"/>
  <c r="AWL19" i="7"/>
  <c r="AWL11" i="7"/>
  <c r="AWL7" i="7"/>
  <c r="AWL8" i="7"/>
  <c r="AWL15" i="7"/>
  <c r="AWL16" i="7"/>
  <c r="AWL13" i="7"/>
  <c r="AWL9" i="7"/>
  <c r="AWL20" i="7"/>
  <c r="AWL12" i="7"/>
  <c r="AWL21" i="7"/>
  <c r="AWL17" i="7"/>
  <c r="AWL5" i="7" l="1"/>
  <c r="AWL4" i="7"/>
  <c r="AWL6" i="7"/>
  <c r="AWM2" i="7"/>
  <c r="AWM14" i="7"/>
  <c r="AWM21" i="7"/>
  <c r="AWM12" i="7"/>
  <c r="AWM13" i="7"/>
  <c r="AWM18" i="7"/>
  <c r="AWM19" i="7"/>
  <c r="AWM9" i="7"/>
  <c r="AWM7" i="7"/>
  <c r="AWM11" i="7"/>
  <c r="AWM17" i="7"/>
  <c r="AWM16" i="7"/>
  <c r="AWM15" i="7"/>
  <c r="AWM20" i="7"/>
  <c r="AWM10" i="7"/>
  <c r="AWM8" i="7"/>
  <c r="AWM5" i="7" l="1"/>
  <c r="AWM4" i="7"/>
  <c r="AWM6" i="7"/>
  <c r="AWN2" i="7"/>
  <c r="AWN10" i="7"/>
  <c r="AWN17" i="7"/>
  <c r="AWN9" i="7"/>
  <c r="AWN16" i="7"/>
  <c r="AWN21" i="7"/>
  <c r="AWN18" i="7"/>
  <c r="AWN14" i="7"/>
  <c r="AWN8" i="7"/>
  <c r="AWN20" i="7"/>
  <c r="AWN11" i="7"/>
  <c r="AWN19" i="7"/>
  <c r="AWN15" i="7"/>
  <c r="AWN12" i="7"/>
  <c r="AWN7" i="7"/>
  <c r="AWN13" i="7"/>
  <c r="AWO2" i="7" l="1"/>
  <c r="AWN6" i="7"/>
  <c r="AWN5" i="7"/>
  <c r="AWN4" i="7"/>
  <c r="AWO19" i="7"/>
  <c r="AWO12" i="7"/>
  <c r="AWO8" i="7"/>
  <c r="AWO14" i="7"/>
  <c r="AWO10" i="7"/>
  <c r="AWO13" i="7"/>
  <c r="AWO17" i="7"/>
  <c r="AWO9" i="7"/>
  <c r="AWO11" i="7"/>
  <c r="AWO15" i="7"/>
  <c r="AWO7" i="7"/>
  <c r="AWO18" i="7"/>
  <c r="AWO20" i="7"/>
  <c r="AWO16" i="7"/>
  <c r="AWO21" i="7"/>
  <c r="AWO5" i="7" l="1"/>
  <c r="AWO4" i="7"/>
  <c r="AWO6" i="7"/>
  <c r="AWP2" i="7"/>
  <c r="AWP9" i="7"/>
  <c r="AWP20" i="7"/>
  <c r="AWP21" i="7"/>
  <c r="AWP10" i="7"/>
  <c r="AWP16" i="7"/>
  <c r="AWP8" i="7"/>
  <c r="AWP15" i="7"/>
  <c r="AWP14" i="7"/>
  <c r="AWP7" i="7"/>
  <c r="AWP18" i="7"/>
  <c r="AWP11" i="7"/>
  <c r="AWP17" i="7"/>
  <c r="AWP13" i="7"/>
  <c r="AWP19" i="7"/>
  <c r="AWP12" i="7"/>
  <c r="AWP5" i="7" l="1"/>
  <c r="AWQ2" i="7"/>
  <c r="AWP6" i="7"/>
  <c r="AWP4" i="7"/>
  <c r="AWQ14" i="7"/>
  <c r="AWQ19" i="7"/>
  <c r="AWQ8" i="7"/>
  <c r="AWQ7" i="7"/>
  <c r="AWQ21" i="7"/>
  <c r="AWQ9" i="7"/>
  <c r="AWQ17" i="7"/>
  <c r="AWQ13" i="7"/>
  <c r="AWQ10" i="7"/>
  <c r="AWQ20" i="7"/>
  <c r="AWQ16" i="7"/>
  <c r="AWQ15" i="7"/>
  <c r="AWQ18" i="7"/>
  <c r="AWQ11" i="7"/>
  <c r="AWQ12" i="7"/>
  <c r="AWQ5" i="7" l="1"/>
  <c r="AWQ4" i="7"/>
  <c r="AWR2" i="7"/>
  <c r="AWQ6" i="7"/>
  <c r="AWR17" i="7"/>
  <c r="AWR12" i="7"/>
  <c r="AWR15" i="7"/>
  <c r="AWR11" i="7"/>
  <c r="AWR16" i="7"/>
  <c r="AWR9" i="7"/>
  <c r="AWR19" i="7"/>
  <c r="AWR10" i="7"/>
  <c r="AWR18" i="7"/>
  <c r="AWR7" i="7"/>
  <c r="AWR8" i="7"/>
  <c r="AWR13" i="7"/>
  <c r="AWR14" i="7"/>
  <c r="AWR20" i="7"/>
  <c r="AWR21" i="7"/>
  <c r="AWR5" i="7" l="1"/>
  <c r="AWR4" i="7"/>
  <c r="AWR6" i="7"/>
  <c r="AWS2" i="7"/>
  <c r="AWS17" i="7"/>
  <c r="AWS7" i="7"/>
  <c r="AWS19" i="7"/>
  <c r="AWS8" i="7"/>
  <c r="AWS15" i="7"/>
  <c r="AWS14" i="7"/>
  <c r="AWS11" i="7"/>
  <c r="AWS12" i="7"/>
  <c r="AWS9" i="7"/>
  <c r="AWS13" i="7"/>
  <c r="AWS21" i="7"/>
  <c r="AWS10" i="7"/>
  <c r="AWS20" i="7"/>
  <c r="AWS16" i="7"/>
  <c r="AWS18" i="7"/>
  <c r="AWS5" i="7" l="1"/>
  <c r="AWS4" i="7"/>
  <c r="AWS6" i="7"/>
  <c r="AWT2" i="7"/>
  <c r="AWT9" i="7"/>
  <c r="AWT20" i="7"/>
  <c r="AWT21" i="7"/>
  <c r="AWT17" i="7"/>
  <c r="AWT12" i="7"/>
  <c r="AWT13" i="7"/>
  <c r="AWT8" i="7"/>
  <c r="AWT15" i="7"/>
  <c r="AWT16" i="7"/>
  <c r="AWT18" i="7"/>
  <c r="AWT19" i="7"/>
  <c r="AWT11" i="7"/>
  <c r="AWT10" i="7"/>
  <c r="AWT14" i="7"/>
  <c r="AWT7" i="7"/>
  <c r="AWT5" i="7" l="1"/>
  <c r="AWT4" i="7"/>
  <c r="AWT6" i="7"/>
  <c r="AWU2" i="7"/>
  <c r="AWU14" i="7"/>
  <c r="AWU20" i="7"/>
  <c r="AWU15" i="7"/>
  <c r="AWU13" i="7"/>
  <c r="AWU11" i="7"/>
  <c r="AWU21" i="7"/>
  <c r="AWU10" i="7"/>
  <c r="AWU18" i="7"/>
  <c r="AWU19" i="7"/>
  <c r="AWU16" i="7"/>
  <c r="AWU12" i="7"/>
  <c r="AWU9" i="7"/>
  <c r="AWU8" i="7"/>
  <c r="AWU7" i="7"/>
  <c r="AWU17" i="7"/>
  <c r="AWU5" i="7" l="1"/>
  <c r="AWU4" i="7"/>
  <c r="AWV2" i="7"/>
  <c r="AWU6" i="7"/>
  <c r="AWV13" i="7"/>
  <c r="AWV15" i="7"/>
  <c r="AWV11" i="7"/>
  <c r="AWV21" i="7"/>
  <c r="AWV10" i="7"/>
  <c r="AWV19" i="7"/>
  <c r="AWV18" i="7"/>
  <c r="AWV12" i="7"/>
  <c r="AWV7" i="7"/>
  <c r="AWV16" i="7"/>
  <c r="AWV14" i="7"/>
  <c r="AWV9" i="7"/>
  <c r="AWV8" i="7"/>
  <c r="AWV17" i="7"/>
  <c r="AWV20" i="7"/>
  <c r="AWV5" i="7" l="1"/>
  <c r="AWV4" i="7"/>
  <c r="AWV6" i="7"/>
  <c r="AWW2" i="7"/>
  <c r="AWW18" i="7"/>
  <c r="AWW8" i="7"/>
  <c r="AWW16" i="7"/>
  <c r="AWW19" i="7"/>
  <c r="AWW12" i="7"/>
  <c r="AWW21" i="7"/>
  <c r="AWW11" i="7"/>
  <c r="AWW7" i="7"/>
  <c r="AWW13" i="7"/>
  <c r="AWW20" i="7"/>
  <c r="AWW10" i="7"/>
  <c r="AWW9" i="7"/>
  <c r="AWW17" i="7"/>
  <c r="AWW14" i="7"/>
  <c r="AWW15" i="7"/>
  <c r="AWW5" i="7" l="1"/>
  <c r="AWW4" i="7"/>
  <c r="AWW6" i="7"/>
  <c r="AWX2" i="7"/>
  <c r="AWX20" i="7"/>
  <c r="AWX7" i="7"/>
  <c r="AWX9" i="7"/>
  <c r="AWX15" i="7"/>
  <c r="AWX18" i="7"/>
  <c r="AWX16" i="7"/>
  <c r="AWX8" i="7"/>
  <c r="AWX13" i="7"/>
  <c r="AWX12" i="7"/>
  <c r="AWX21" i="7"/>
  <c r="AWX10" i="7"/>
  <c r="AWX17" i="7"/>
  <c r="AWX14" i="7"/>
  <c r="AWX11" i="7"/>
  <c r="AWX19" i="7"/>
  <c r="AWX5" i="7" l="1"/>
  <c r="AWX4" i="7"/>
  <c r="AWY2" i="7"/>
  <c r="AWX6" i="7"/>
  <c r="AWY21" i="7"/>
  <c r="AWY12" i="7"/>
  <c r="AWY15" i="7"/>
  <c r="AWY13" i="7"/>
  <c r="AWY20" i="7"/>
  <c r="AWY14" i="7"/>
  <c r="AWY16" i="7"/>
  <c r="AWY11" i="7"/>
  <c r="AWY9" i="7"/>
  <c r="AWY10" i="7"/>
  <c r="AWY7" i="7"/>
  <c r="AWY18" i="7"/>
  <c r="AWY8" i="7"/>
  <c r="AWY17" i="7"/>
  <c r="AWY19" i="7"/>
  <c r="AWY5" i="7" l="1"/>
  <c r="AWY4" i="7"/>
  <c r="AWZ2" i="7"/>
  <c r="AWY6" i="7"/>
  <c r="AWZ18" i="7"/>
  <c r="AWZ8" i="7"/>
  <c r="AWZ19" i="7"/>
  <c r="AWZ20" i="7"/>
  <c r="AWZ12" i="7"/>
  <c r="AWZ14" i="7"/>
  <c r="AWZ7" i="7"/>
  <c r="AWZ15" i="7"/>
  <c r="AWZ11" i="7"/>
  <c r="AWZ9" i="7"/>
  <c r="AWZ17" i="7"/>
  <c r="AWZ13" i="7"/>
  <c r="AWZ10" i="7"/>
  <c r="AWZ21" i="7"/>
  <c r="AWZ16" i="7"/>
  <c r="AWZ5" i="7" l="1"/>
  <c r="AWZ4" i="7"/>
  <c r="AWZ6" i="7"/>
  <c r="AXA2" i="7"/>
  <c r="AXA12" i="7"/>
  <c r="AXA20" i="7"/>
  <c r="AXA21" i="7"/>
  <c r="AXA16" i="7"/>
  <c r="AXA19" i="7"/>
  <c r="AXA11" i="7"/>
  <c r="AXA13" i="7"/>
  <c r="AXA7" i="7"/>
  <c r="AXA17" i="7"/>
  <c r="AXA8" i="7"/>
  <c r="AXA10" i="7"/>
  <c r="AXA14" i="7"/>
  <c r="AXA18" i="7"/>
  <c r="AXA9" i="7"/>
  <c r="AXA15" i="7"/>
  <c r="AXA5" i="7" l="1"/>
  <c r="AXA4" i="7"/>
  <c r="AXA6" i="7"/>
  <c r="AXB2" i="7"/>
  <c r="AXB9" i="7"/>
  <c r="AXB7" i="7"/>
  <c r="AXB10" i="7"/>
  <c r="AXB19" i="7"/>
  <c r="AXB18" i="7"/>
  <c r="AXB21" i="7"/>
  <c r="AXB13" i="7"/>
  <c r="AXB8" i="7"/>
  <c r="AXB14" i="7"/>
  <c r="AXB15" i="7"/>
  <c r="AXB20" i="7"/>
  <c r="AXB16" i="7"/>
  <c r="AXB17" i="7"/>
  <c r="AXB12" i="7"/>
  <c r="AXB11" i="7"/>
  <c r="AXB5" i="7" l="1"/>
  <c r="AXB4" i="7"/>
  <c r="AXC2" i="7"/>
  <c r="AXB6" i="7"/>
  <c r="AXC7" i="7"/>
  <c r="AXC9" i="7"/>
  <c r="AXC12" i="7"/>
  <c r="AXC16" i="7"/>
  <c r="AXC21" i="7"/>
  <c r="AXC11" i="7"/>
  <c r="AXC14" i="7"/>
  <c r="AXC8" i="7"/>
  <c r="AXC15" i="7"/>
  <c r="AXC19" i="7"/>
  <c r="AXC20" i="7"/>
  <c r="AXC18" i="7"/>
  <c r="AXC10" i="7"/>
  <c r="AXC13" i="7"/>
  <c r="AXC17" i="7"/>
  <c r="AXC5" i="7" l="1"/>
  <c r="AXC4" i="7"/>
  <c r="AXD2" i="7"/>
  <c r="AXC6" i="7"/>
  <c r="AXD7" i="7"/>
  <c r="AXD19" i="7"/>
  <c r="AXD17" i="7"/>
  <c r="AXD8" i="7"/>
  <c r="AXD20" i="7"/>
  <c r="AXD16" i="7"/>
  <c r="AXD18" i="7"/>
  <c r="AXD12" i="7"/>
  <c r="AXD15" i="7"/>
  <c r="AXD11" i="7"/>
  <c r="AXD21" i="7"/>
  <c r="AXD14" i="7"/>
  <c r="AXD9" i="7"/>
  <c r="AXD13" i="7"/>
  <c r="AXD10" i="7"/>
  <c r="AXE2" i="7" l="1"/>
  <c r="AXD6" i="7"/>
  <c r="AXD5" i="7"/>
  <c r="AXD4" i="7"/>
  <c r="AXE7" i="7"/>
  <c r="AXE20" i="7"/>
  <c r="AXE17" i="7"/>
  <c r="AXE8" i="7"/>
  <c r="AXE21" i="7"/>
  <c r="AXE18" i="7"/>
  <c r="AXE10" i="7"/>
  <c r="AXE14" i="7"/>
  <c r="AXE19" i="7"/>
  <c r="AXE11" i="7"/>
  <c r="AXE16" i="7"/>
  <c r="AXE12" i="7"/>
  <c r="AXE9" i="7"/>
  <c r="AXE15" i="7"/>
  <c r="AXE13" i="7"/>
  <c r="AXE5" i="7" l="1"/>
  <c r="AXE4" i="7"/>
  <c r="AXE6" i="7"/>
  <c r="AXF2" i="7"/>
  <c r="AXF8" i="7"/>
  <c r="AXF16" i="7"/>
  <c r="AXF11" i="7"/>
  <c r="AXF14" i="7"/>
  <c r="AXF17" i="7"/>
  <c r="AXF13" i="7"/>
  <c r="AXF12" i="7"/>
  <c r="AXF15" i="7"/>
  <c r="AXF9" i="7"/>
  <c r="AXF18" i="7"/>
  <c r="AXF10" i="7"/>
  <c r="AXF20" i="7"/>
  <c r="AXF7" i="7"/>
  <c r="AXF21" i="7"/>
  <c r="AXF19" i="7"/>
  <c r="AXF5" i="7" l="1"/>
  <c r="AXG2" i="7"/>
  <c r="AXF6" i="7"/>
  <c r="AXF4" i="7"/>
  <c r="AXG15" i="7"/>
  <c r="AXG18" i="7"/>
  <c r="AXG8" i="7"/>
  <c r="AXG12" i="7"/>
  <c r="AXG21" i="7"/>
  <c r="AXG11" i="7"/>
  <c r="AXG7" i="7"/>
  <c r="AXG20" i="7"/>
  <c r="AXG14" i="7"/>
  <c r="AXG10" i="7"/>
  <c r="AXG17" i="7"/>
  <c r="AXG13" i="7"/>
  <c r="AXG9" i="7"/>
  <c r="AXG19" i="7"/>
  <c r="AXG16" i="7"/>
  <c r="AXG5" i="7" l="1"/>
  <c r="AXG4" i="7"/>
  <c r="AXH2" i="7"/>
  <c r="AXG6" i="7"/>
  <c r="AXH17" i="7"/>
  <c r="AXH18" i="7"/>
  <c r="AXH13" i="7"/>
  <c r="AXH10" i="7"/>
  <c r="AXH11" i="7"/>
  <c r="AXH15" i="7"/>
  <c r="AXH12" i="7"/>
  <c r="AXH19" i="7"/>
  <c r="AXH16" i="7"/>
  <c r="AXH14" i="7"/>
  <c r="AXH9" i="7"/>
  <c r="AXH8" i="7"/>
  <c r="AXH21" i="7"/>
  <c r="AXH20" i="7"/>
  <c r="AXH7" i="7"/>
  <c r="AXH5" i="7" l="1"/>
  <c r="AXH4" i="7"/>
  <c r="AXH6" i="7"/>
  <c r="AXI2" i="7"/>
  <c r="AXI10" i="7"/>
  <c r="AXI13" i="7"/>
  <c r="AXI11" i="7"/>
  <c r="AXI7" i="7"/>
  <c r="AXI17" i="7"/>
  <c r="AXI12" i="7"/>
  <c r="AXI20" i="7"/>
  <c r="AXI15" i="7"/>
  <c r="AXI21" i="7"/>
  <c r="AXI19" i="7"/>
  <c r="AXI18" i="7"/>
  <c r="AXI8" i="7"/>
  <c r="AXI14" i="7"/>
  <c r="AXI16" i="7"/>
  <c r="AXI9" i="7"/>
  <c r="AXI5" i="7" l="1"/>
  <c r="AXI4" i="7"/>
  <c r="AXI6" i="7"/>
  <c r="AXJ2" i="7"/>
  <c r="AXJ17" i="7"/>
  <c r="AXJ12" i="7"/>
  <c r="AXJ15" i="7"/>
  <c r="AXJ19" i="7"/>
  <c r="AXJ14" i="7"/>
  <c r="AXJ8" i="7"/>
  <c r="AXJ16" i="7"/>
  <c r="AXJ20" i="7"/>
  <c r="AXJ10" i="7"/>
  <c r="AXJ21" i="7"/>
  <c r="AXJ7" i="7"/>
  <c r="AXJ9" i="7"/>
  <c r="AXJ13" i="7"/>
  <c r="AXJ18" i="7"/>
  <c r="AXJ11" i="7"/>
  <c r="AXJ5" i="7" l="1"/>
  <c r="AXJ4" i="7"/>
  <c r="AXK2" i="7"/>
  <c r="AXJ6" i="7"/>
  <c r="AXK13" i="7"/>
  <c r="AXK16" i="7"/>
  <c r="AXK14" i="7"/>
  <c r="AXK15" i="7"/>
  <c r="AXK19" i="7"/>
  <c r="AXK9" i="7"/>
  <c r="AXK7" i="7"/>
  <c r="AXK12" i="7"/>
  <c r="AXK17" i="7"/>
  <c r="AXK20" i="7"/>
  <c r="AXK21" i="7"/>
  <c r="AXK10" i="7"/>
  <c r="AXK11" i="7"/>
  <c r="AXK18" i="7"/>
  <c r="AXK8" i="7"/>
  <c r="AXK5" i="7" l="1"/>
  <c r="AXK4" i="7"/>
  <c r="AXL2" i="7"/>
  <c r="AXK6" i="7"/>
  <c r="AXL11" i="7"/>
  <c r="AXL21" i="7"/>
  <c r="AXL7" i="7"/>
  <c r="AXL12" i="7"/>
  <c r="AXL18" i="7"/>
  <c r="AXL10" i="7"/>
  <c r="AXL15" i="7"/>
  <c r="AXL9" i="7"/>
  <c r="AXL17" i="7"/>
  <c r="AXL14" i="7"/>
  <c r="AXL20" i="7"/>
  <c r="AXL13" i="7"/>
  <c r="AXL8" i="7"/>
  <c r="AXL16" i="7"/>
  <c r="AXL19" i="7"/>
  <c r="AXL5" i="7" l="1"/>
  <c r="AXL4" i="7"/>
  <c r="AXL6" i="7"/>
  <c r="AXM2" i="7"/>
  <c r="AXM12" i="7"/>
  <c r="AXM21" i="7"/>
  <c r="AXM17" i="7"/>
  <c r="AXM13" i="7"/>
  <c r="AXM8" i="7"/>
  <c r="AXM15" i="7"/>
  <c r="AXM20" i="7"/>
  <c r="AXM14" i="7"/>
  <c r="AXM11" i="7"/>
  <c r="AXM10" i="7"/>
  <c r="AXM7" i="7"/>
  <c r="AXM9" i="7"/>
  <c r="AXM16" i="7"/>
  <c r="AXM18" i="7"/>
  <c r="AXM19" i="7"/>
  <c r="AXM5" i="7" l="1"/>
  <c r="AXM4" i="7"/>
  <c r="AXM6" i="7"/>
  <c r="AXN2" i="7"/>
  <c r="AXN10" i="7"/>
  <c r="AXN7" i="7"/>
  <c r="AXN20" i="7"/>
  <c r="AXN17" i="7"/>
  <c r="AXN8" i="7"/>
  <c r="AXN18" i="7"/>
  <c r="AXN15" i="7"/>
  <c r="AXN14" i="7"/>
  <c r="AXN11" i="7"/>
  <c r="AXN21" i="7"/>
  <c r="AXN9" i="7"/>
  <c r="AXN19" i="7"/>
  <c r="AXN16" i="7"/>
  <c r="AXN12" i="7"/>
  <c r="AXN13" i="7"/>
  <c r="AXN5" i="7" l="1"/>
  <c r="AXN4" i="7"/>
  <c r="AXO2" i="7"/>
  <c r="AXN6" i="7"/>
  <c r="AXO17" i="7"/>
  <c r="AXO21" i="7"/>
  <c r="AXO12" i="7"/>
  <c r="AXO18" i="7"/>
  <c r="AXO14" i="7"/>
  <c r="AXO20" i="7"/>
  <c r="AXO19" i="7"/>
  <c r="AXO9" i="7"/>
  <c r="AXO16" i="7"/>
  <c r="AXO11" i="7"/>
  <c r="AXO13" i="7"/>
  <c r="AXO15" i="7"/>
  <c r="AXO10" i="7"/>
  <c r="AXO8" i="7"/>
  <c r="AXO7" i="7"/>
  <c r="AXO5" i="7" l="1"/>
  <c r="AXO4" i="7"/>
  <c r="AXP2" i="7"/>
  <c r="AXO6" i="7"/>
  <c r="AXP13" i="7"/>
  <c r="AXP21" i="7"/>
  <c r="AXP20" i="7"/>
  <c r="AXP18" i="7"/>
  <c r="AXP15" i="7"/>
  <c r="AXP11" i="7"/>
  <c r="AXP16" i="7"/>
  <c r="AXP17" i="7"/>
  <c r="AXP8" i="7"/>
  <c r="AXP10" i="7"/>
  <c r="AXP7" i="7"/>
  <c r="AXP9" i="7"/>
  <c r="AXP14" i="7"/>
  <c r="AXP12" i="7"/>
  <c r="AXP19" i="7"/>
  <c r="AXP5" i="7" l="1"/>
  <c r="AXP4" i="7"/>
  <c r="AXP6" i="7"/>
  <c r="AXQ2" i="7"/>
  <c r="AXQ12" i="7"/>
  <c r="AXQ18" i="7"/>
  <c r="AXQ16" i="7"/>
  <c r="AXQ15" i="7"/>
  <c r="AXQ17" i="7"/>
  <c r="AXQ14" i="7"/>
  <c r="AXQ13" i="7"/>
  <c r="AXQ10" i="7"/>
  <c r="AXQ7" i="7"/>
  <c r="AXQ8" i="7"/>
  <c r="AXQ21" i="7"/>
  <c r="AXQ11" i="7"/>
  <c r="AXQ19" i="7"/>
  <c r="AXQ9" i="7"/>
  <c r="AXQ20" i="7"/>
  <c r="AXQ5" i="7" l="1"/>
  <c r="AXQ4" i="7"/>
  <c r="AXQ6" i="7"/>
  <c r="AXR2" i="7"/>
  <c r="AXR16" i="7"/>
  <c r="AXR20" i="7"/>
  <c r="AXR12" i="7"/>
  <c r="AXR9" i="7"/>
  <c r="AXR14" i="7"/>
  <c r="AXR7" i="7"/>
  <c r="AXR15" i="7"/>
  <c r="AXR21" i="7"/>
  <c r="AXR18" i="7"/>
  <c r="AXR19" i="7"/>
  <c r="AXR10" i="7"/>
  <c r="AXR13" i="7"/>
  <c r="AXR8" i="7"/>
  <c r="AXR17" i="7"/>
  <c r="AXR11" i="7"/>
  <c r="AXR5" i="7" l="1"/>
  <c r="AXR4" i="7"/>
  <c r="AXS2" i="7"/>
  <c r="AXR6" i="7"/>
  <c r="AXS10" i="7"/>
  <c r="AXS13" i="7"/>
  <c r="AXS17" i="7"/>
  <c r="AXS15" i="7"/>
  <c r="AXS16" i="7"/>
  <c r="AXS11" i="7"/>
  <c r="AXS8" i="7"/>
  <c r="AXS14" i="7"/>
  <c r="AXS12" i="7"/>
  <c r="AXS18" i="7"/>
  <c r="AXS7" i="7"/>
  <c r="AXS19" i="7"/>
  <c r="AXS21" i="7"/>
  <c r="AXS9" i="7"/>
  <c r="AXS20" i="7"/>
  <c r="AXS5" i="7" l="1"/>
  <c r="AXS4" i="7"/>
  <c r="AXT2" i="7"/>
  <c r="AXS6" i="7"/>
  <c r="AXT16" i="7"/>
  <c r="AXT18" i="7"/>
  <c r="AXT10" i="7"/>
  <c r="AXT8" i="7"/>
  <c r="AXT7" i="7"/>
  <c r="AXT9" i="7"/>
  <c r="AXT20" i="7"/>
  <c r="AXT14" i="7"/>
  <c r="AXT17" i="7"/>
  <c r="AXT15" i="7"/>
  <c r="AXT11" i="7"/>
  <c r="AXT19" i="7"/>
  <c r="AXT13" i="7"/>
  <c r="AXT21" i="7"/>
  <c r="AXT12" i="7"/>
  <c r="AXT6" i="7" l="1"/>
  <c r="AXU2" i="7"/>
  <c r="AXT5" i="7"/>
  <c r="AXT4" i="7"/>
  <c r="AXU18" i="7"/>
  <c r="AXU15" i="7"/>
  <c r="AXU19" i="7"/>
  <c r="AXU8" i="7"/>
  <c r="AXU20" i="7"/>
  <c r="AXU14" i="7"/>
  <c r="AXU11" i="7"/>
  <c r="AXU7" i="7"/>
  <c r="AXU17" i="7"/>
  <c r="AXU13" i="7"/>
  <c r="AXU9" i="7"/>
  <c r="AXU12" i="7"/>
  <c r="AXU21" i="7"/>
  <c r="AXU16" i="7"/>
  <c r="AXU10" i="7"/>
  <c r="AXU5" i="7" l="1"/>
  <c r="AXU4" i="7"/>
  <c r="AXU6" i="7"/>
  <c r="AXV2" i="7"/>
  <c r="AXV14" i="7"/>
  <c r="AXV10" i="7"/>
  <c r="AXV21" i="7"/>
  <c r="AXV17" i="7"/>
  <c r="AXV12" i="7"/>
  <c r="AXV20" i="7"/>
  <c r="AXV15" i="7"/>
  <c r="AXV13" i="7"/>
  <c r="AXV7" i="7"/>
  <c r="AXV8" i="7"/>
  <c r="AXV16" i="7"/>
  <c r="AXV9" i="7"/>
  <c r="AXV18" i="7"/>
  <c r="AXV19" i="7"/>
  <c r="AXV11" i="7"/>
  <c r="AXV5" i="7" l="1"/>
  <c r="AXW2" i="7"/>
  <c r="AXV6" i="7"/>
  <c r="AXV4" i="7"/>
  <c r="AXW16" i="7"/>
  <c r="AXW12" i="7"/>
  <c r="AXW10" i="7"/>
  <c r="AXW11" i="7"/>
  <c r="AXW15" i="7"/>
  <c r="AXW20" i="7"/>
  <c r="AXW8" i="7"/>
  <c r="AXW9" i="7"/>
  <c r="AXW17" i="7"/>
  <c r="AXW21" i="7"/>
  <c r="AXW7" i="7"/>
  <c r="AXW14" i="7"/>
  <c r="AXW13" i="7"/>
  <c r="AXW18" i="7"/>
  <c r="AXW19" i="7"/>
  <c r="AXW5" i="7" l="1"/>
  <c r="AXW4" i="7"/>
  <c r="AXX2" i="7"/>
  <c r="AXW6" i="7"/>
  <c r="AXX19" i="7"/>
  <c r="AXX12" i="7"/>
  <c r="AXX16" i="7"/>
  <c r="AXX11" i="7"/>
  <c r="AXX21" i="7"/>
  <c r="AXX8" i="7"/>
  <c r="AXX20" i="7"/>
  <c r="AXX18" i="7"/>
  <c r="AXX14" i="7"/>
  <c r="AXX15" i="7"/>
  <c r="AXX13" i="7"/>
  <c r="AXX7" i="7"/>
  <c r="AXX17" i="7"/>
  <c r="AXX10" i="7"/>
  <c r="AXX9" i="7"/>
  <c r="AXX5" i="7" l="1"/>
  <c r="AXX4" i="7"/>
  <c r="AXX6" i="7"/>
  <c r="AXY2" i="7"/>
  <c r="AXY12" i="7"/>
  <c r="AXY17" i="7"/>
  <c r="AXY15" i="7"/>
  <c r="AXY19" i="7"/>
  <c r="AXY20" i="7"/>
  <c r="AXY14" i="7"/>
  <c r="AXY18" i="7"/>
  <c r="AXY16" i="7"/>
  <c r="AXY13" i="7"/>
  <c r="AXY21" i="7"/>
  <c r="AXY8" i="7"/>
  <c r="AXY11" i="7"/>
  <c r="AXY10" i="7"/>
  <c r="AXY7" i="7"/>
  <c r="AXY9" i="7"/>
  <c r="AXY5" i="7" l="1"/>
  <c r="AXY4" i="7"/>
  <c r="AXY6" i="7"/>
  <c r="AXZ2" i="7"/>
  <c r="AXZ11" i="7"/>
  <c r="AXZ14" i="7"/>
  <c r="AXZ12" i="7"/>
  <c r="AXZ8" i="7"/>
  <c r="AXZ20" i="7"/>
  <c r="AXZ15" i="7"/>
  <c r="AXZ13" i="7"/>
  <c r="AXZ17" i="7"/>
  <c r="AXZ10" i="7"/>
  <c r="AXZ19" i="7"/>
  <c r="AXZ7" i="7"/>
  <c r="AXZ9" i="7"/>
  <c r="AXZ18" i="7"/>
  <c r="AXZ16" i="7"/>
  <c r="AXZ21" i="7"/>
  <c r="AXZ5" i="7" l="1"/>
  <c r="AXZ4" i="7"/>
  <c r="AYA2" i="7"/>
  <c r="AXZ6" i="7"/>
  <c r="AYA11" i="7"/>
  <c r="AYA7" i="7"/>
  <c r="AYA13" i="7"/>
  <c r="AYA18" i="7"/>
  <c r="AYA17" i="7"/>
  <c r="AYA19" i="7"/>
  <c r="AYA14" i="7"/>
  <c r="AYA9" i="7"/>
  <c r="AYA16" i="7"/>
  <c r="AYA12" i="7"/>
  <c r="AYA20" i="7"/>
  <c r="AYA8" i="7"/>
  <c r="AYA10" i="7"/>
  <c r="AYA15" i="7"/>
  <c r="AYA21" i="7"/>
  <c r="AYA5" i="7" l="1"/>
  <c r="AYA4" i="7"/>
  <c r="AYB2" i="7"/>
  <c r="AYA6" i="7"/>
  <c r="AYB12" i="7"/>
  <c r="AYB20" i="7"/>
  <c r="AYB21" i="7"/>
  <c r="AYB8" i="7"/>
  <c r="AYB16" i="7"/>
  <c r="AYB13" i="7"/>
  <c r="AYB15" i="7"/>
  <c r="AYB7" i="7"/>
  <c r="AYB17" i="7"/>
  <c r="AYB18" i="7"/>
  <c r="AYB14" i="7"/>
  <c r="AYB10" i="7"/>
  <c r="AYB19" i="7"/>
  <c r="AYB11" i="7"/>
  <c r="AYB9" i="7"/>
  <c r="AYB5" i="7" l="1"/>
  <c r="AYB4" i="7"/>
  <c r="AYC2" i="7"/>
  <c r="AYB6" i="7"/>
  <c r="AYC19" i="7"/>
  <c r="AYC20" i="7"/>
  <c r="AYC8" i="7"/>
  <c r="AYC14" i="7"/>
  <c r="AYC15" i="7"/>
  <c r="AYC16" i="7"/>
  <c r="AYC10" i="7"/>
  <c r="AYC11" i="7"/>
  <c r="AYC18" i="7"/>
  <c r="AYC17" i="7"/>
  <c r="AYC12" i="7"/>
  <c r="AYC7" i="7"/>
  <c r="AYC13" i="7"/>
  <c r="AYC21" i="7"/>
  <c r="AYC9" i="7"/>
  <c r="AYC5" i="7" l="1"/>
  <c r="AYC4" i="7"/>
  <c r="AYC6" i="7"/>
  <c r="AYD2" i="7"/>
  <c r="AYD15" i="7"/>
  <c r="AYD13" i="7"/>
  <c r="AYD9" i="7"/>
  <c r="AYD12" i="7"/>
  <c r="AYD7" i="7"/>
  <c r="AYD19" i="7"/>
  <c r="AYD11" i="7"/>
  <c r="AYD18" i="7"/>
  <c r="AYD20" i="7"/>
  <c r="AYD8" i="7"/>
  <c r="AYD21" i="7"/>
  <c r="AYD17" i="7"/>
  <c r="AYD10" i="7"/>
  <c r="AYD16" i="7"/>
  <c r="AYD14" i="7"/>
  <c r="AYD5" i="7" l="1"/>
  <c r="AYD4" i="7"/>
  <c r="AYD6" i="7"/>
  <c r="AYE2" i="7"/>
  <c r="AYE10" i="7"/>
  <c r="AYE17" i="7"/>
  <c r="AYE15" i="7"/>
  <c r="AYE16" i="7"/>
  <c r="AYE14" i="7"/>
  <c r="AYE12" i="7"/>
  <c r="AYE19" i="7"/>
  <c r="AYE9" i="7"/>
  <c r="AYE21" i="7"/>
  <c r="AYE11" i="7"/>
  <c r="AYE20" i="7"/>
  <c r="AYE13" i="7"/>
  <c r="AYE7" i="7"/>
  <c r="AYE8" i="7"/>
  <c r="AYE18" i="7"/>
  <c r="AYE5" i="7" l="1"/>
  <c r="AYE4" i="7"/>
  <c r="AYE6" i="7"/>
  <c r="AYF2" i="7"/>
  <c r="AYF9" i="7"/>
  <c r="AYF10" i="7"/>
  <c r="AYF17" i="7"/>
  <c r="AYF15" i="7"/>
  <c r="AYF20" i="7"/>
  <c r="AYF21" i="7"/>
  <c r="AYF7" i="7"/>
  <c r="AYF18" i="7"/>
  <c r="AYF11" i="7"/>
  <c r="AYF13" i="7"/>
  <c r="AYF16" i="7"/>
  <c r="AYF19" i="7"/>
  <c r="AYF14" i="7"/>
  <c r="AYF12" i="7"/>
  <c r="AYF8" i="7"/>
  <c r="AYF5" i="7" l="1"/>
  <c r="AYF4" i="7"/>
  <c r="AYF6" i="7"/>
  <c r="AYG2" i="7"/>
  <c r="AYG9" i="7"/>
  <c r="AYG12" i="7"/>
  <c r="AYG17" i="7"/>
  <c r="AYG18" i="7"/>
  <c r="AYG15" i="7"/>
  <c r="AYG7" i="7"/>
  <c r="AYG14" i="7"/>
  <c r="AYG8" i="7"/>
  <c r="AYG13" i="7"/>
  <c r="AYG20" i="7"/>
  <c r="AYG16" i="7"/>
  <c r="AYG21" i="7"/>
  <c r="AYG10" i="7"/>
  <c r="AYG11" i="7"/>
  <c r="AYG19" i="7"/>
  <c r="AYG5" i="7" l="1"/>
  <c r="AYG4" i="7"/>
  <c r="AYG6" i="7"/>
  <c r="AYH2" i="7"/>
  <c r="AYH11" i="7"/>
  <c r="AYH10" i="7"/>
  <c r="AYH21" i="7"/>
  <c r="AYH15" i="7"/>
  <c r="AYH8" i="7"/>
  <c r="AYH16" i="7"/>
  <c r="AYH9" i="7"/>
  <c r="AYH20" i="7"/>
  <c r="AYH17" i="7"/>
  <c r="AYH7" i="7"/>
  <c r="AYH14" i="7"/>
  <c r="AYH12" i="7"/>
  <c r="AYH18" i="7"/>
  <c r="AYH13" i="7"/>
  <c r="AYH19" i="7"/>
  <c r="AYH5" i="7" l="1"/>
  <c r="AYH4" i="7"/>
  <c r="AYH6" i="7"/>
  <c r="AYI2" i="7"/>
  <c r="AYI13" i="7"/>
  <c r="AYI17" i="7"/>
  <c r="AYI16" i="7"/>
  <c r="AYI7" i="7"/>
  <c r="AYI10" i="7"/>
  <c r="AYI11" i="7"/>
  <c r="AYI8" i="7"/>
  <c r="AYI21" i="7"/>
  <c r="AYI18" i="7"/>
  <c r="AYI15" i="7"/>
  <c r="AYI14" i="7"/>
  <c r="AYI20" i="7"/>
  <c r="AYI9" i="7"/>
  <c r="AYI19" i="7"/>
  <c r="AYI12" i="7"/>
  <c r="AYI5" i="7" l="1"/>
  <c r="AYI4" i="7"/>
  <c r="AYJ2" i="7"/>
  <c r="AYI6" i="7"/>
  <c r="AYJ11" i="7"/>
  <c r="AYJ17" i="7"/>
  <c r="AYJ20" i="7"/>
  <c r="AYJ10" i="7"/>
  <c r="AYJ15" i="7"/>
  <c r="AYJ8" i="7"/>
  <c r="AYJ16" i="7"/>
  <c r="AYJ12" i="7"/>
  <c r="AYJ9" i="7"/>
  <c r="AYJ18" i="7"/>
  <c r="AYJ14" i="7"/>
  <c r="AYJ19" i="7"/>
  <c r="AYJ7" i="7"/>
  <c r="AYJ13" i="7"/>
  <c r="AYJ21" i="7"/>
  <c r="AYJ5" i="7" l="1"/>
  <c r="AYJ4" i="7"/>
  <c r="AYJ6" i="7"/>
  <c r="AYK2" i="7"/>
  <c r="AYK14" i="7"/>
  <c r="AYK12" i="7"/>
  <c r="AYK18" i="7"/>
  <c r="AYK7" i="7"/>
  <c r="AYK11" i="7"/>
  <c r="AYK21" i="7"/>
  <c r="AYK16" i="7"/>
  <c r="AYK10" i="7"/>
  <c r="AYK13" i="7"/>
  <c r="AYK8" i="7"/>
  <c r="AYK20" i="7"/>
  <c r="AYK15" i="7"/>
  <c r="AYK9" i="7"/>
  <c r="AYK19" i="7"/>
  <c r="AYK17" i="7"/>
  <c r="AYK5" i="7" l="1"/>
  <c r="AYK4" i="7"/>
  <c r="AYK6" i="7"/>
  <c r="AYL2" i="7"/>
  <c r="AYL7" i="7"/>
  <c r="AYL13" i="7"/>
  <c r="AYL16" i="7"/>
  <c r="AYL9" i="7"/>
  <c r="AYL19" i="7"/>
  <c r="AYL15" i="7"/>
  <c r="AYL18" i="7"/>
  <c r="AYL17" i="7"/>
  <c r="AYL11" i="7"/>
  <c r="AYL20" i="7"/>
  <c r="AYL12" i="7"/>
  <c r="AYL14" i="7"/>
  <c r="AYL8" i="7"/>
  <c r="AYL10" i="7"/>
  <c r="AYL21" i="7"/>
  <c r="AYL5" i="7" l="1"/>
  <c r="AYL4" i="7"/>
  <c r="AYL6" i="7"/>
  <c r="AYM2" i="7"/>
  <c r="AYM20" i="7"/>
  <c r="AYM16" i="7"/>
  <c r="AYM14" i="7"/>
  <c r="AYM15" i="7"/>
  <c r="AYM19" i="7"/>
  <c r="AYM7" i="7"/>
  <c r="AYM21" i="7"/>
  <c r="AYM18" i="7"/>
  <c r="AYM17" i="7"/>
  <c r="AYM9" i="7"/>
  <c r="AYM8" i="7"/>
  <c r="AYM10" i="7"/>
  <c r="AYM12" i="7"/>
  <c r="AYM13" i="7"/>
  <c r="AYM11" i="7"/>
  <c r="AYM5" i="7" l="1"/>
  <c r="AYM4" i="7"/>
  <c r="AYM6" i="7"/>
  <c r="AYN2" i="7"/>
  <c r="AYN15" i="7"/>
  <c r="AYN13" i="7"/>
  <c r="AYN10" i="7"/>
  <c r="AYN16" i="7"/>
  <c r="AYN12" i="7"/>
  <c r="AYN9" i="7"/>
  <c r="AYN18" i="7"/>
  <c r="AYN8" i="7"/>
  <c r="AYN14" i="7"/>
  <c r="AYN7" i="7"/>
  <c r="AYN20" i="7"/>
  <c r="AYN19" i="7"/>
  <c r="AYN11" i="7"/>
  <c r="AYN21" i="7"/>
  <c r="AYN17" i="7"/>
  <c r="AYN5" i="7" l="1"/>
  <c r="AYN4" i="7"/>
  <c r="AYN6" i="7"/>
  <c r="AYO2" i="7"/>
  <c r="AYO20" i="7"/>
  <c r="AYO8" i="7"/>
  <c r="AYO12" i="7"/>
  <c r="AYO18" i="7"/>
  <c r="AYO10" i="7"/>
  <c r="AYO16" i="7"/>
  <c r="AYO9" i="7"/>
  <c r="AYO15" i="7"/>
  <c r="AYO19" i="7"/>
  <c r="AYO21" i="7"/>
  <c r="AYO13" i="7"/>
  <c r="AYO14" i="7"/>
  <c r="AYO11" i="7"/>
  <c r="AYO17" i="7"/>
  <c r="AYO7" i="7"/>
  <c r="AYO5" i="7" l="1"/>
  <c r="AYO4" i="7"/>
  <c r="AYO6" i="7"/>
  <c r="AYP2" i="7"/>
  <c r="AYP19" i="7"/>
  <c r="AYP20" i="7"/>
  <c r="AYP16" i="7"/>
  <c r="AYP7" i="7"/>
  <c r="AYP12" i="7"/>
  <c r="AYP9" i="7"/>
  <c r="AYP10" i="7"/>
  <c r="AYP15" i="7"/>
  <c r="AYP13" i="7"/>
  <c r="AYP8" i="7"/>
  <c r="AYP14" i="7"/>
  <c r="AYP11" i="7"/>
  <c r="AYP18" i="7"/>
  <c r="AYP17" i="7"/>
  <c r="AYP21" i="7"/>
  <c r="AYP5" i="7" l="1"/>
  <c r="AYP4" i="7"/>
  <c r="AYP6" i="7"/>
  <c r="AYQ2" i="7"/>
  <c r="AYQ15" i="7"/>
  <c r="AYQ14" i="7"/>
  <c r="AYQ17" i="7"/>
  <c r="AYQ11" i="7"/>
  <c r="AYQ9" i="7"/>
  <c r="AYQ10" i="7"/>
  <c r="AYQ21" i="7"/>
  <c r="AYQ8" i="7"/>
  <c r="AYQ7" i="7"/>
  <c r="AYQ18" i="7"/>
  <c r="AYQ16" i="7"/>
  <c r="AYQ19" i="7"/>
  <c r="AYQ12" i="7"/>
  <c r="AYQ20" i="7"/>
  <c r="AYQ13" i="7"/>
  <c r="AYQ5" i="7" l="1"/>
  <c r="AYQ4" i="7"/>
  <c r="AYR2" i="7"/>
  <c r="AYQ6" i="7"/>
  <c r="AYR16" i="7"/>
  <c r="AYR13" i="7"/>
  <c r="AYR18" i="7"/>
  <c r="AYR8" i="7"/>
  <c r="AYR9" i="7"/>
  <c r="AYR10" i="7"/>
  <c r="AYR11" i="7"/>
  <c r="AYR17" i="7"/>
  <c r="AYR14" i="7"/>
  <c r="AYR15" i="7"/>
  <c r="AYR19" i="7"/>
  <c r="AYR12" i="7"/>
  <c r="AYR20" i="7"/>
  <c r="AYR21" i="7"/>
  <c r="AYR7" i="7"/>
  <c r="AYR5" i="7" l="1"/>
  <c r="AYR4" i="7"/>
  <c r="AYR6" i="7"/>
  <c r="AYS2" i="7"/>
  <c r="AYS13" i="7"/>
  <c r="AYS16" i="7"/>
  <c r="AYS10" i="7"/>
  <c r="AYS12" i="7"/>
  <c r="AYS17" i="7"/>
  <c r="AYS18" i="7"/>
  <c r="AYS14" i="7"/>
  <c r="AYS20" i="7"/>
  <c r="AYS21" i="7"/>
  <c r="AYS19" i="7"/>
  <c r="AYS8" i="7"/>
  <c r="AYS7" i="7"/>
  <c r="AYS9" i="7"/>
  <c r="AYS11" i="7"/>
  <c r="AYS15" i="7"/>
  <c r="AYS5" i="7" l="1"/>
  <c r="AYS4" i="7"/>
  <c r="AYS6" i="7"/>
  <c r="AYT2" i="7"/>
  <c r="AYT14" i="7"/>
  <c r="AYT10" i="7"/>
  <c r="AYT15" i="7"/>
  <c r="AYT18" i="7"/>
  <c r="AYT13" i="7"/>
  <c r="AYT20" i="7"/>
  <c r="AYT11" i="7"/>
  <c r="AYT7" i="7"/>
  <c r="AYT19" i="7"/>
  <c r="AYT12" i="7"/>
  <c r="AYT8" i="7"/>
  <c r="AYT9" i="7"/>
  <c r="AYT16" i="7"/>
  <c r="AYT17" i="7"/>
  <c r="AYT21" i="7"/>
  <c r="AYT5" i="7" l="1"/>
  <c r="AYT4" i="7"/>
  <c r="AYU2" i="7"/>
  <c r="AYT6" i="7"/>
  <c r="AYU12" i="7"/>
  <c r="AYU13" i="7"/>
  <c r="AYU8" i="7"/>
  <c r="AYU20" i="7"/>
  <c r="AYU16" i="7"/>
  <c r="AYU19" i="7"/>
  <c r="AYU10" i="7"/>
  <c r="AYU14" i="7"/>
  <c r="AYU21" i="7"/>
  <c r="AYU9" i="7"/>
  <c r="AYU17" i="7"/>
  <c r="AYU18" i="7"/>
  <c r="AYU11" i="7"/>
  <c r="AYU15" i="7"/>
  <c r="AYU7" i="7"/>
  <c r="AYU5" i="7" l="1"/>
  <c r="AYU4" i="7"/>
  <c r="AYU6" i="7"/>
  <c r="AYV2" i="7"/>
  <c r="AYV17" i="7"/>
  <c r="AYV18" i="7"/>
  <c r="AYV14" i="7"/>
  <c r="AYV9" i="7"/>
  <c r="AYV13" i="7"/>
  <c r="AYV15" i="7"/>
  <c r="AYV10" i="7"/>
  <c r="AYV11" i="7"/>
  <c r="AYV8" i="7"/>
  <c r="AYV12" i="7"/>
  <c r="AYV16" i="7"/>
  <c r="AYV21" i="7"/>
  <c r="AYV20" i="7"/>
  <c r="AYV19" i="7"/>
  <c r="AYV7" i="7"/>
  <c r="AYV5" i="7" l="1"/>
  <c r="AYV4" i="7"/>
  <c r="AYV6" i="7"/>
  <c r="AYW2" i="7"/>
  <c r="AYW16" i="7"/>
  <c r="AYW7" i="7"/>
  <c r="AYW17" i="7"/>
  <c r="AYW8" i="7"/>
  <c r="AYW10" i="7"/>
  <c r="AYW20" i="7"/>
  <c r="AYW19" i="7"/>
  <c r="AYW21" i="7"/>
  <c r="AYW12" i="7"/>
  <c r="AYW9" i="7"/>
  <c r="AYW18" i="7"/>
  <c r="AYW15" i="7"/>
  <c r="AYW13" i="7"/>
  <c r="AYW14" i="7"/>
  <c r="AYW11" i="7"/>
  <c r="AYW5" i="7" l="1"/>
  <c r="AYW4" i="7"/>
  <c r="AYX2" i="7"/>
  <c r="AYW6" i="7"/>
  <c r="AYX17" i="7"/>
  <c r="AYX8" i="7"/>
  <c r="AYX14" i="7"/>
  <c r="AYX20" i="7"/>
  <c r="AYX7" i="7"/>
  <c r="AYX15" i="7"/>
  <c r="AYX9" i="7"/>
  <c r="AYX12" i="7"/>
  <c r="AYX19" i="7"/>
  <c r="AYX13" i="7"/>
  <c r="AYX16" i="7"/>
  <c r="AYX21" i="7"/>
  <c r="AYX18" i="7"/>
  <c r="AYX10" i="7"/>
  <c r="AYX11" i="7"/>
  <c r="AYX5" i="7" l="1"/>
  <c r="AYX4" i="7"/>
  <c r="AYX6" i="7"/>
  <c r="AYY2" i="7"/>
  <c r="AYY19" i="7"/>
  <c r="AYY15" i="7"/>
  <c r="AYY14" i="7"/>
  <c r="AYY10" i="7"/>
  <c r="AYY20" i="7"/>
  <c r="AYY8" i="7"/>
  <c r="AYY9" i="7"/>
  <c r="AYY16" i="7"/>
  <c r="AYY21" i="7"/>
  <c r="AYY12" i="7"/>
  <c r="AYY18" i="7"/>
  <c r="AYY13" i="7"/>
  <c r="AYY11" i="7"/>
  <c r="AYY7" i="7"/>
  <c r="AYY17" i="7"/>
  <c r="AYY5" i="7" l="1"/>
  <c r="AYY4" i="7"/>
  <c r="AYZ2" i="7"/>
  <c r="AYY6" i="7"/>
  <c r="AYZ19" i="7"/>
  <c r="AYZ9" i="7"/>
  <c r="AYZ11" i="7"/>
  <c r="AYZ12" i="7"/>
  <c r="AYZ13" i="7"/>
  <c r="AYZ16" i="7"/>
  <c r="AYZ10" i="7"/>
  <c r="AYZ7" i="7"/>
  <c r="AYZ8" i="7"/>
  <c r="AYZ20" i="7"/>
  <c r="AYZ15" i="7"/>
  <c r="AYZ14" i="7"/>
  <c r="AYZ18" i="7"/>
  <c r="AYZ17" i="7"/>
  <c r="AYZ21" i="7"/>
  <c r="AYZ5" i="7" l="1"/>
  <c r="AYZ4" i="7"/>
  <c r="AZA2" i="7"/>
  <c r="AYZ6" i="7"/>
  <c r="AZA16" i="7"/>
  <c r="AZA17" i="7"/>
  <c r="AZA21" i="7"/>
  <c r="AZA13" i="7"/>
  <c r="AZA14" i="7"/>
  <c r="AZA10" i="7"/>
  <c r="AZA19" i="7"/>
  <c r="AZA12" i="7"/>
  <c r="AZA20" i="7"/>
  <c r="AZA8" i="7"/>
  <c r="AZA18" i="7"/>
  <c r="AZA9" i="7"/>
  <c r="AZA11" i="7"/>
  <c r="AZA15" i="7"/>
  <c r="AZA7" i="7"/>
  <c r="AZA4" i="7" l="1"/>
  <c r="AZB2" i="7"/>
  <c r="AZA6" i="7"/>
  <c r="AZA5" i="7"/>
  <c r="AZB17" i="7"/>
  <c r="AZB20" i="7"/>
  <c r="AZB11" i="7"/>
  <c r="AZB15" i="7"/>
  <c r="AZB12" i="7"/>
  <c r="AZB7" i="7"/>
  <c r="AZB19" i="7"/>
  <c r="AZB21" i="7"/>
  <c r="AZB14" i="7"/>
  <c r="AZB18" i="7"/>
  <c r="AZB8" i="7"/>
  <c r="AZB10" i="7"/>
  <c r="AZB13" i="7"/>
  <c r="AZB9" i="7"/>
  <c r="AZB16" i="7"/>
  <c r="AZB5" i="7" l="1"/>
  <c r="AZB4" i="7"/>
  <c r="AZB6" i="7"/>
  <c r="AZC2" i="7"/>
  <c r="AZC17" i="7"/>
  <c r="AZC12" i="7"/>
  <c r="AZC15" i="7"/>
  <c r="AZC18" i="7"/>
  <c r="AZC19" i="7"/>
  <c r="AZC21" i="7"/>
  <c r="AZC9" i="7"/>
  <c r="AZC7" i="7"/>
  <c r="AZC16" i="7"/>
  <c r="AZC8" i="7"/>
  <c r="AZC10" i="7"/>
  <c r="AZC11" i="7"/>
  <c r="AZC14" i="7"/>
  <c r="AZC13" i="7"/>
  <c r="AZC20" i="7"/>
  <c r="AZC5" i="7" l="1"/>
  <c r="AZC4" i="7"/>
  <c r="AZD2" i="7"/>
  <c r="AZC6" i="7"/>
  <c r="AZD8" i="7"/>
  <c r="AZD19" i="7"/>
  <c r="AZD13" i="7"/>
  <c r="AZD15" i="7"/>
  <c r="AZD12" i="7"/>
  <c r="AZD16" i="7"/>
  <c r="AZD17" i="7"/>
  <c r="AZD18" i="7"/>
  <c r="AZD7" i="7"/>
  <c r="AZD14" i="7"/>
  <c r="AZD20" i="7"/>
  <c r="AZD9" i="7"/>
  <c r="AZD11" i="7"/>
  <c r="AZD21" i="7"/>
  <c r="AZD10" i="7"/>
  <c r="AZD5" i="7" l="1"/>
  <c r="AZD4" i="7"/>
  <c r="AZD6" i="7"/>
  <c r="AZE2" i="7"/>
  <c r="AZE7" i="7"/>
  <c r="AZE18" i="7"/>
  <c r="AZE16" i="7"/>
  <c r="AZE14" i="7"/>
  <c r="AZE13" i="7"/>
  <c r="AZE9" i="7"/>
  <c r="AZE15" i="7"/>
  <c r="AZE19" i="7"/>
  <c r="AZE21" i="7"/>
  <c r="AZE20" i="7"/>
  <c r="AZE12" i="7"/>
  <c r="AZE10" i="7"/>
  <c r="AZE17" i="7"/>
  <c r="AZE11" i="7"/>
  <c r="AZE8" i="7"/>
  <c r="AZE5" i="7" l="1"/>
  <c r="AZE4" i="7"/>
  <c r="AZE6" i="7"/>
  <c r="AZF2" i="7"/>
  <c r="AZF11" i="7"/>
  <c r="AZF17" i="7"/>
  <c r="AZF20" i="7"/>
  <c r="AZF21" i="7"/>
  <c r="AZF14" i="7"/>
  <c r="AZF13" i="7"/>
  <c r="AZF8" i="7"/>
  <c r="AZF12" i="7"/>
  <c r="AZF19" i="7"/>
  <c r="AZF10" i="7"/>
  <c r="AZF15" i="7"/>
  <c r="AZF9" i="7"/>
  <c r="AZF16" i="7"/>
  <c r="AZF7" i="7"/>
  <c r="AZF18" i="7"/>
  <c r="AZF5" i="7" l="1"/>
  <c r="AZF4" i="7"/>
  <c r="AZF6" i="7"/>
  <c r="AZG2" i="7"/>
  <c r="AZG8" i="7"/>
  <c r="AZG17" i="7"/>
  <c r="AZG19" i="7"/>
  <c r="AZG21" i="7"/>
  <c r="AZG14" i="7"/>
  <c r="AZG20" i="7"/>
  <c r="AZG18" i="7"/>
  <c r="AZG10" i="7"/>
  <c r="AZG15" i="7"/>
  <c r="AZG7" i="7"/>
  <c r="AZG13" i="7"/>
  <c r="AZG12" i="7"/>
  <c r="AZG16" i="7"/>
  <c r="AZG11" i="7"/>
  <c r="AZG9" i="7"/>
  <c r="AZG5" i="7" l="1"/>
  <c r="AZG4" i="7"/>
  <c r="AZG6" i="7"/>
  <c r="AZH2" i="7"/>
  <c r="AZH7" i="7"/>
  <c r="AZH14" i="7"/>
  <c r="AZH15" i="7"/>
  <c r="AZH8" i="7"/>
  <c r="AZH12" i="7"/>
  <c r="AZH19" i="7"/>
  <c r="AZH17" i="7"/>
  <c r="AZH20" i="7"/>
  <c r="AZH9" i="7"/>
  <c r="AZH13" i="7"/>
  <c r="AZH16" i="7"/>
  <c r="AZH18" i="7"/>
  <c r="AZH11" i="7"/>
  <c r="AZH10" i="7"/>
  <c r="AZH21" i="7"/>
  <c r="AZH5" i="7" l="1"/>
  <c r="AZH4" i="7"/>
  <c r="AZH6" i="7"/>
  <c r="AZI2" i="7"/>
  <c r="AZI16" i="7"/>
  <c r="AZI7" i="7"/>
  <c r="AZI21" i="7"/>
  <c r="AZI9" i="7"/>
  <c r="AZI17" i="7"/>
  <c r="AZI15" i="7"/>
  <c r="AZI10" i="7"/>
  <c r="AZI19" i="7"/>
  <c r="AZI12" i="7"/>
  <c r="AZI18" i="7"/>
  <c r="AZI14" i="7"/>
  <c r="AZI11" i="7"/>
  <c r="AZI20" i="7"/>
  <c r="AZI13" i="7"/>
  <c r="AZI8" i="7"/>
  <c r="AZI5" i="7" l="1"/>
  <c r="AZI4" i="7"/>
  <c r="AZI6" i="7"/>
  <c r="AZJ2" i="7"/>
  <c r="AZJ19" i="7"/>
  <c r="AZJ7" i="7"/>
  <c r="AZJ14" i="7"/>
  <c r="AZJ8" i="7"/>
  <c r="AZJ15" i="7"/>
  <c r="AZJ17" i="7"/>
  <c r="AZJ10" i="7"/>
  <c r="AZJ21" i="7"/>
  <c r="AZJ9" i="7"/>
  <c r="AZJ16" i="7"/>
  <c r="AZJ13" i="7"/>
  <c r="AZJ11" i="7"/>
  <c r="AZJ18" i="7"/>
  <c r="AZJ20" i="7"/>
  <c r="AZJ12" i="7"/>
  <c r="AZJ5" i="7" l="1"/>
  <c r="AZJ4" i="7"/>
  <c r="AZJ6" i="7"/>
  <c r="AZK2" i="7"/>
  <c r="AZK15" i="7"/>
  <c r="AZK17" i="7"/>
  <c r="AZK9" i="7"/>
  <c r="AZK20" i="7"/>
  <c r="AZK7" i="7"/>
  <c r="AZK19" i="7"/>
  <c r="AZK13" i="7"/>
  <c r="AZK14" i="7"/>
  <c r="AZK8" i="7"/>
  <c r="AZK11" i="7"/>
  <c r="AZK16" i="7"/>
  <c r="AZK10" i="7"/>
  <c r="AZK12" i="7"/>
  <c r="AZK18" i="7"/>
  <c r="AZK21" i="7"/>
  <c r="AZK5" i="7" l="1"/>
  <c r="AZK4" i="7"/>
  <c r="AZK6" i="7"/>
  <c r="AZL2" i="7"/>
  <c r="AZL15" i="7"/>
  <c r="AZL18" i="7"/>
  <c r="AZL11" i="7"/>
  <c r="AZL16" i="7"/>
  <c r="AZL10" i="7"/>
  <c r="AZL19" i="7"/>
  <c r="AZL8" i="7"/>
  <c r="AZL21" i="7"/>
  <c r="AZL9" i="7"/>
  <c r="AZL20" i="7"/>
  <c r="AZL13" i="7"/>
  <c r="AZL17" i="7"/>
  <c r="AZL12" i="7"/>
  <c r="AZL14" i="7"/>
  <c r="AZL7" i="7"/>
  <c r="AZL5" i="7" l="1"/>
  <c r="AZL4" i="7"/>
  <c r="AZL6" i="7"/>
  <c r="AZM2" i="7"/>
  <c r="AZM10" i="7"/>
  <c r="AZM19" i="7"/>
  <c r="AZM11" i="7"/>
  <c r="AZM18" i="7"/>
  <c r="AZM21" i="7"/>
  <c r="AZM13" i="7"/>
  <c r="AZM9" i="7"/>
  <c r="AZM20" i="7"/>
  <c r="AZM7" i="7"/>
  <c r="AZM15" i="7"/>
  <c r="AZM14" i="7"/>
  <c r="AZM12" i="7"/>
  <c r="AZM16" i="7"/>
  <c r="AZM8" i="7"/>
  <c r="AZM17" i="7"/>
  <c r="AZM5" i="7" l="1"/>
  <c r="AZM4" i="7"/>
  <c r="AZM6" i="7"/>
  <c r="AZN2" i="7"/>
  <c r="AZN19" i="7"/>
  <c r="AZN13" i="7"/>
  <c r="AZN9" i="7"/>
  <c r="AZN8" i="7"/>
  <c r="AZN12" i="7"/>
  <c r="AZN11" i="7"/>
  <c r="AZN16" i="7"/>
  <c r="AZN15" i="7"/>
  <c r="AZN21" i="7"/>
  <c r="AZN17" i="7"/>
  <c r="AZN18" i="7"/>
  <c r="AZN14" i="7"/>
  <c r="AZN10" i="7"/>
  <c r="AZN20" i="7"/>
  <c r="AZN7" i="7"/>
  <c r="AZN5" i="7" l="1"/>
  <c r="AZN4" i="7"/>
  <c r="AZN6" i="7"/>
  <c r="AZO2" i="7"/>
  <c r="AZO10" i="7"/>
  <c r="AZO9" i="7"/>
  <c r="AZO12" i="7"/>
  <c r="AZO19" i="7"/>
  <c r="AZO15" i="7"/>
  <c r="AZO8" i="7"/>
  <c r="AZO16" i="7"/>
  <c r="AZO21" i="7"/>
  <c r="AZO11" i="7"/>
  <c r="AZO13" i="7"/>
  <c r="AZO17" i="7"/>
  <c r="AZO20" i="7"/>
  <c r="AZO14" i="7"/>
  <c r="AZO18" i="7"/>
  <c r="AZO7" i="7"/>
  <c r="AZO5" i="7" l="1"/>
  <c r="AZO4" i="7"/>
  <c r="AZO6" i="7"/>
  <c r="AZP2" i="7"/>
  <c r="AZP11" i="7"/>
  <c r="AZP7" i="7"/>
  <c r="AZP9" i="7"/>
  <c r="AZP18" i="7"/>
  <c r="AZP8" i="7"/>
  <c r="AZP17" i="7"/>
  <c r="AZP12" i="7"/>
  <c r="AZP13" i="7"/>
  <c r="AZP15" i="7"/>
  <c r="AZP19" i="7"/>
  <c r="AZP20" i="7"/>
  <c r="AZP14" i="7"/>
  <c r="AZP21" i="7"/>
  <c r="AZP10" i="7"/>
  <c r="AZP16" i="7"/>
  <c r="AZP5" i="7" l="1"/>
  <c r="AZP4" i="7"/>
  <c r="AZP6" i="7"/>
  <c r="AZQ2" i="7"/>
  <c r="AZQ14" i="7"/>
  <c r="AZQ9" i="7"/>
  <c r="AZQ16" i="7"/>
  <c r="AZQ21" i="7"/>
  <c r="AZQ11" i="7"/>
  <c r="AZQ13" i="7"/>
  <c r="AZQ18" i="7"/>
  <c r="AZQ10" i="7"/>
  <c r="AZQ19" i="7"/>
  <c r="AZQ20" i="7"/>
  <c r="AZQ12" i="7"/>
  <c r="AZQ8" i="7"/>
  <c r="AZQ7" i="7"/>
  <c r="AZQ17" i="7"/>
  <c r="AZQ15" i="7"/>
  <c r="AZQ5" i="7" l="1"/>
  <c r="AZQ4" i="7"/>
  <c r="AZQ6" i="7"/>
  <c r="AZR2" i="7"/>
  <c r="AZR19" i="7"/>
  <c r="AZR14" i="7"/>
  <c r="AZR16" i="7"/>
  <c r="AZR15" i="7"/>
  <c r="AZR20" i="7"/>
  <c r="AZR10" i="7"/>
  <c r="AZR8" i="7"/>
  <c r="AZR12" i="7"/>
  <c r="AZR11" i="7"/>
  <c r="AZR17" i="7"/>
  <c r="AZR18" i="7"/>
  <c r="AZR21" i="7"/>
  <c r="AZR7" i="7"/>
  <c r="AZR9" i="7"/>
  <c r="AZR13" i="7"/>
  <c r="AZR5" i="7" l="1"/>
  <c r="AZR4" i="7"/>
  <c r="AZR6" i="7"/>
  <c r="AZS2" i="7"/>
  <c r="AZS11" i="7"/>
  <c r="AZS15" i="7"/>
  <c r="AZS13" i="7"/>
  <c r="AZS17" i="7"/>
  <c r="AZS8" i="7"/>
  <c r="AZS9" i="7"/>
  <c r="AZS16" i="7"/>
  <c r="AZS7" i="7"/>
  <c r="AZS20" i="7"/>
  <c r="AZS21" i="7"/>
  <c r="AZS12" i="7"/>
  <c r="AZS19" i="7"/>
  <c r="AZS10" i="7"/>
  <c r="AZS14" i="7"/>
  <c r="AZS18" i="7"/>
  <c r="AZS5" i="7" l="1"/>
  <c r="AZS4" i="7"/>
  <c r="AZS6" i="7"/>
  <c r="AZT2" i="7"/>
  <c r="AZT13" i="7"/>
  <c r="AZT15" i="7"/>
  <c r="AZT11" i="7"/>
  <c r="AZT18" i="7"/>
  <c r="AZT17" i="7"/>
  <c r="AZT21" i="7"/>
  <c r="AZT8" i="7"/>
  <c r="AZT16" i="7"/>
  <c r="AZT20" i="7"/>
  <c r="AZT10" i="7"/>
  <c r="AZT12" i="7"/>
  <c r="AZT14" i="7"/>
  <c r="AZT19" i="7"/>
  <c r="AZT7" i="7"/>
  <c r="AZT9" i="7"/>
  <c r="AZT5" i="7" l="1"/>
  <c r="AZT4" i="7"/>
  <c r="AZT6" i="7"/>
  <c r="AZU2" i="7"/>
  <c r="AZU20" i="7"/>
  <c r="AZU17" i="7"/>
  <c r="AZU21" i="7"/>
  <c r="AZU13" i="7"/>
  <c r="AZU8" i="7"/>
  <c r="AZU12" i="7"/>
  <c r="AZU18" i="7"/>
  <c r="AZU7" i="7"/>
  <c r="AZU11" i="7"/>
  <c r="AZU10" i="7"/>
  <c r="AZU9" i="7"/>
  <c r="AZU15" i="7"/>
  <c r="AZU14" i="7"/>
  <c r="AZU19" i="7"/>
  <c r="AZU16" i="7"/>
  <c r="AZU5" i="7" l="1"/>
  <c r="AZU4" i="7"/>
  <c r="AZU6" i="7"/>
  <c r="AZV2" i="7"/>
  <c r="AZV17" i="7"/>
  <c r="AZV15" i="7"/>
  <c r="AZV13" i="7"/>
  <c r="AZV9" i="7"/>
  <c r="AZV16" i="7"/>
  <c r="AZV20" i="7"/>
  <c r="AZV12" i="7"/>
  <c r="AZV10" i="7"/>
  <c r="AZV7" i="7"/>
  <c r="AZV21" i="7"/>
  <c r="AZV18" i="7"/>
  <c r="AZV8" i="7"/>
  <c r="AZV19" i="7"/>
  <c r="AZV11" i="7"/>
  <c r="AZV14" i="7"/>
  <c r="AZV5" i="7" l="1"/>
  <c r="AZV4" i="7"/>
  <c r="AZV6" i="7"/>
  <c r="AZW2" i="7"/>
  <c r="AZW18" i="7"/>
  <c r="AZW8" i="7"/>
  <c r="AZW9" i="7"/>
  <c r="AZW14" i="7"/>
  <c r="AZW15" i="7"/>
  <c r="AZW12" i="7"/>
  <c r="AZW13" i="7"/>
  <c r="AZW10" i="7"/>
  <c r="AZW11" i="7"/>
  <c r="AZW21" i="7"/>
  <c r="AZW7" i="7"/>
  <c r="AZW17" i="7"/>
  <c r="AZW20" i="7"/>
  <c r="AZW19" i="7"/>
  <c r="AZW16" i="7"/>
  <c r="AZW5" i="7" l="1"/>
  <c r="AZX2" i="7"/>
  <c r="AZW6" i="7"/>
  <c r="AZW4" i="7"/>
  <c r="AZX7" i="7"/>
  <c r="AZX21" i="7"/>
  <c r="AZX15" i="7"/>
  <c r="AZX10" i="7"/>
  <c r="AZX16" i="7"/>
  <c r="AZX11" i="7"/>
  <c r="AZX12" i="7"/>
  <c r="AZX18" i="7"/>
  <c r="AZX20" i="7"/>
  <c r="AZX8" i="7"/>
  <c r="AZX14" i="7"/>
  <c r="AZX9" i="7"/>
  <c r="AZX19" i="7"/>
  <c r="AZX17" i="7"/>
  <c r="AZX13" i="7"/>
  <c r="AZX5" i="7" l="1"/>
  <c r="AZX4" i="7"/>
  <c r="AZY2" i="7"/>
  <c r="AZX6" i="7"/>
  <c r="AZY18" i="7"/>
  <c r="AZY10" i="7"/>
  <c r="AZY20" i="7"/>
  <c r="AZY21" i="7"/>
  <c r="AZY14" i="7"/>
  <c r="AZY8" i="7"/>
  <c r="AZY19" i="7"/>
  <c r="AZY11" i="7"/>
  <c r="AZY7" i="7"/>
  <c r="AZY9" i="7"/>
  <c r="AZY15" i="7"/>
  <c r="AZY13" i="7"/>
  <c r="AZY12" i="7"/>
  <c r="AZY17" i="7"/>
  <c r="AZY16" i="7"/>
  <c r="AZY5" i="7" l="1"/>
  <c r="AZY4" i="7"/>
  <c r="AZY6" i="7"/>
  <c r="AZZ2" i="7"/>
  <c r="AZZ9" i="7"/>
  <c r="AZZ19" i="7"/>
  <c r="AZZ12" i="7"/>
  <c r="AZZ21" i="7"/>
  <c r="AZZ15" i="7"/>
  <c r="AZZ20" i="7"/>
  <c r="AZZ14" i="7"/>
  <c r="AZZ13" i="7"/>
  <c r="AZZ7" i="7"/>
  <c r="AZZ8" i="7"/>
  <c r="AZZ16" i="7"/>
  <c r="AZZ18" i="7"/>
  <c r="AZZ11" i="7"/>
  <c r="AZZ17" i="7"/>
  <c r="AZZ10" i="7"/>
  <c r="AZZ5" i="7" l="1"/>
  <c r="AZZ4" i="7"/>
  <c r="AZZ6" i="7"/>
  <c r="BAA2" i="7"/>
  <c r="BAA7" i="7"/>
  <c r="BAA19" i="7"/>
  <c r="BAA12" i="7"/>
  <c r="BAA8" i="7"/>
  <c r="BAA18" i="7"/>
  <c r="BAA15" i="7"/>
  <c r="BAA20" i="7"/>
  <c r="BAA21" i="7"/>
  <c r="BAA9" i="7"/>
  <c r="BAA14" i="7"/>
  <c r="BAA16" i="7"/>
  <c r="BAA10" i="7"/>
  <c r="BAA13" i="7"/>
  <c r="BAA11" i="7"/>
  <c r="BAA17" i="7"/>
  <c r="BAA5" i="7" l="1"/>
  <c r="BAA4" i="7"/>
  <c r="BAA6" i="7"/>
  <c r="BAB2" i="7"/>
  <c r="BAB16" i="7"/>
  <c r="BAB12" i="7"/>
  <c r="BAB21" i="7"/>
  <c r="BAB13" i="7"/>
  <c r="BAB10" i="7"/>
  <c r="BAB17" i="7"/>
  <c r="BAB14" i="7"/>
  <c r="BAB20" i="7"/>
  <c r="BAB15" i="7"/>
  <c r="BAB9" i="7"/>
  <c r="BAB18" i="7"/>
  <c r="BAB7" i="7"/>
  <c r="BAB11" i="7"/>
  <c r="BAB19" i="7"/>
  <c r="BAB8" i="7"/>
  <c r="BAB5" i="7" l="1"/>
  <c r="BAB4" i="7"/>
  <c r="BAB6" i="7"/>
  <c r="BAC2" i="7"/>
  <c r="BAC13" i="7"/>
  <c r="BAC7" i="7"/>
  <c r="BAC12" i="7"/>
  <c r="BAC17" i="7"/>
  <c r="BAC11" i="7"/>
  <c r="BAC9" i="7"/>
  <c r="BAC10" i="7"/>
  <c r="BAC16" i="7"/>
  <c r="BAC20" i="7"/>
  <c r="BAC19" i="7"/>
  <c r="BAC18" i="7"/>
  <c r="BAC15" i="7"/>
  <c r="BAC8" i="7"/>
  <c r="BAC21" i="7"/>
  <c r="BAC14" i="7"/>
  <c r="BAC5" i="7" l="1"/>
  <c r="BAC4" i="7"/>
  <c r="BAC6" i="7"/>
  <c r="BAD2" i="7"/>
  <c r="BAD9" i="7"/>
  <c r="BAD17" i="7"/>
  <c r="BAD20" i="7"/>
  <c r="BAD13" i="7"/>
  <c r="BAD7" i="7"/>
  <c r="BAD11" i="7"/>
  <c r="BAD14" i="7"/>
  <c r="BAD19" i="7"/>
  <c r="BAD10" i="7"/>
  <c r="BAD8" i="7"/>
  <c r="BAD18" i="7"/>
  <c r="BAD21" i="7"/>
  <c r="BAD12" i="7"/>
  <c r="BAD16" i="7"/>
  <c r="BAD15" i="7"/>
  <c r="BAD5" i="7" l="1"/>
  <c r="BAD4" i="7"/>
  <c r="BAD6" i="7"/>
  <c r="BAE2" i="7"/>
  <c r="BAE12" i="7"/>
  <c r="BAE15" i="7"/>
  <c r="BAE21" i="7"/>
  <c r="BAE18" i="7"/>
  <c r="BAE17" i="7"/>
  <c r="BAE14" i="7"/>
  <c r="BAE19" i="7"/>
  <c r="BAE13" i="7"/>
  <c r="BAE11" i="7"/>
  <c r="BAE16" i="7"/>
  <c r="BAE9" i="7"/>
  <c r="BAE8" i="7"/>
  <c r="BAE10" i="7"/>
  <c r="BAE20" i="7"/>
  <c r="BAE7" i="7"/>
  <c r="BAE5" i="7" l="1"/>
  <c r="BAE4" i="7"/>
  <c r="BAE6" i="7"/>
  <c r="BAF2" i="7"/>
  <c r="BAF16" i="7"/>
  <c r="BAF14" i="7"/>
  <c r="BAF21" i="7"/>
  <c r="BAF18" i="7"/>
  <c r="BAF8" i="7"/>
  <c r="BAF9" i="7"/>
  <c r="BAF20" i="7"/>
  <c r="BAF12" i="7"/>
  <c r="BAF11" i="7"/>
  <c r="BAF17" i="7"/>
  <c r="BAF15" i="7"/>
  <c r="BAF10" i="7"/>
  <c r="BAF19" i="7"/>
  <c r="BAF13" i="7"/>
  <c r="BAF7" i="7"/>
  <c r="BAF4" i="7" l="1"/>
  <c r="BAF6" i="7"/>
  <c r="BAF5" i="7"/>
  <c r="BAG2" i="7"/>
  <c r="BAG13" i="7"/>
  <c r="BAG14" i="7"/>
  <c r="BAG12" i="7"/>
  <c r="BAG8" i="7"/>
  <c r="BAG20" i="7"/>
  <c r="BAG10" i="7"/>
  <c r="BAG21" i="7"/>
  <c r="BAG18" i="7"/>
  <c r="BAG19" i="7"/>
  <c r="BAG11" i="7"/>
  <c r="BAG15" i="7"/>
  <c r="BAG17" i="7"/>
  <c r="BAG9" i="7"/>
  <c r="BAG16" i="7"/>
  <c r="BAG7" i="7"/>
  <c r="BAG5" i="7" l="1"/>
  <c r="BAG4" i="7"/>
  <c r="BAH2" i="7"/>
  <c r="BAG6" i="7"/>
  <c r="BAH8" i="7"/>
  <c r="BAH7" i="7"/>
  <c r="BAH15" i="7"/>
  <c r="BAH12" i="7"/>
  <c r="BAH21" i="7"/>
  <c r="BAH17" i="7"/>
  <c r="BAH11" i="7"/>
  <c r="BAH20" i="7"/>
  <c r="BAH9" i="7"/>
  <c r="BAH19" i="7"/>
  <c r="BAH16" i="7"/>
  <c r="BAH14" i="7"/>
  <c r="BAH10" i="7"/>
  <c r="BAH18" i="7"/>
  <c r="BAH13" i="7"/>
  <c r="BAH5" i="7" l="1"/>
  <c r="BAI2" i="7"/>
  <c r="BAH6" i="7"/>
  <c r="BAH4" i="7"/>
  <c r="BAI16" i="7"/>
  <c r="BAI13" i="7"/>
  <c r="BAI7" i="7"/>
  <c r="BAI10" i="7"/>
  <c r="BAI15" i="7"/>
  <c r="BAI21" i="7"/>
  <c r="BAI14" i="7"/>
  <c r="BAI9" i="7"/>
  <c r="BAI12" i="7"/>
  <c r="BAI18" i="7"/>
  <c r="BAI8" i="7"/>
  <c r="BAI11" i="7"/>
  <c r="BAI20" i="7"/>
  <c r="BAI17" i="7"/>
  <c r="BAI19" i="7"/>
  <c r="BAI4" i="7" l="1"/>
  <c r="BAJ2" i="7"/>
  <c r="BAI6" i="7"/>
  <c r="BAI5" i="7"/>
  <c r="BAJ14" i="7"/>
  <c r="BAJ15" i="7"/>
  <c r="BAJ17" i="7"/>
  <c r="BAJ13" i="7"/>
  <c r="BAJ9" i="7"/>
  <c r="BAJ11" i="7"/>
  <c r="BAJ21" i="7"/>
  <c r="BAJ10" i="7"/>
  <c r="BAJ20" i="7"/>
  <c r="BAJ19" i="7"/>
  <c r="BAJ7" i="7"/>
  <c r="BAJ12" i="7"/>
  <c r="BAJ16" i="7"/>
  <c r="BAJ18" i="7"/>
  <c r="BAJ8" i="7"/>
  <c r="BAJ5" i="7" l="1"/>
  <c r="BAJ4" i="7"/>
  <c r="BAJ6" i="7"/>
  <c r="BAK2" i="7"/>
  <c r="BAK13" i="7"/>
  <c r="BAK21" i="7"/>
  <c r="BAK16" i="7"/>
  <c r="BAK14" i="7"/>
  <c r="BAK15" i="7"/>
  <c r="BAK11" i="7"/>
  <c r="BAK7" i="7"/>
  <c r="BAK18" i="7"/>
  <c r="BAK12" i="7"/>
  <c r="BAK8" i="7"/>
  <c r="BAK20" i="7"/>
  <c r="BAK10" i="7"/>
  <c r="BAK17" i="7"/>
  <c r="BAK9" i="7"/>
  <c r="BAK19" i="7"/>
  <c r="BAK5" i="7" l="1"/>
  <c r="BAK4" i="7"/>
  <c r="BAL2" i="7"/>
  <c r="BAK6" i="7"/>
  <c r="BAL15" i="7"/>
  <c r="BAL20" i="7"/>
  <c r="BAL8" i="7"/>
  <c r="BAL19" i="7"/>
  <c r="BAL16" i="7"/>
  <c r="BAL14" i="7"/>
  <c r="BAL21" i="7"/>
  <c r="BAL9" i="7"/>
  <c r="BAL10" i="7"/>
  <c r="BAL13" i="7"/>
  <c r="BAL11" i="7"/>
  <c r="BAL7" i="7"/>
  <c r="BAL12" i="7"/>
  <c r="BAL17" i="7"/>
  <c r="BAL18" i="7"/>
  <c r="BAL5" i="7" l="1"/>
  <c r="BAL4" i="7"/>
  <c r="BAL6" i="7"/>
  <c r="BAM2" i="7"/>
  <c r="BAM18" i="7"/>
  <c r="BAM15" i="7"/>
  <c r="BAM12" i="7"/>
  <c r="BAM7" i="7"/>
  <c r="BAM19" i="7"/>
  <c r="BAM16" i="7"/>
  <c r="BAM21" i="7"/>
  <c r="BAM9" i="7"/>
  <c r="BAM8" i="7"/>
  <c r="BAM13" i="7"/>
  <c r="BAM14" i="7"/>
  <c r="BAM11" i="7"/>
  <c r="BAM20" i="7"/>
  <c r="BAM10" i="7"/>
  <c r="BAM17" i="7"/>
  <c r="BAM5" i="7" l="1"/>
  <c r="BAM4" i="7"/>
  <c r="BAM6" i="7"/>
  <c r="BAN2" i="7"/>
  <c r="BAN11" i="7"/>
  <c r="BAN13" i="7"/>
  <c r="BAN19" i="7"/>
  <c r="BAN20" i="7"/>
  <c r="BAN8" i="7"/>
  <c r="BAN17" i="7"/>
  <c r="BAN18" i="7"/>
  <c r="BAN16" i="7"/>
  <c r="BAN14" i="7"/>
  <c r="BAN10" i="7"/>
  <c r="BAN21" i="7"/>
  <c r="BAN9" i="7"/>
  <c r="BAN15" i="7"/>
  <c r="BAN12" i="7"/>
  <c r="BAN7" i="7"/>
  <c r="BAN5" i="7" l="1"/>
  <c r="BAN4" i="7"/>
  <c r="BAN6" i="7"/>
  <c r="BAO2" i="7"/>
  <c r="BAO10" i="7"/>
  <c r="BAO7" i="7"/>
  <c r="BAO14" i="7"/>
  <c r="BAO12" i="7"/>
  <c r="BAO8" i="7"/>
  <c r="BAO17" i="7"/>
  <c r="BAO19" i="7"/>
  <c r="BAO11" i="7"/>
  <c r="BAO21" i="7"/>
  <c r="BAO16" i="7"/>
  <c r="BAO13" i="7"/>
  <c r="BAO18" i="7"/>
  <c r="BAO15" i="7"/>
  <c r="BAO20" i="7"/>
  <c r="BAO9" i="7"/>
  <c r="BAO5" i="7" l="1"/>
  <c r="BAO4" i="7"/>
  <c r="BAO6" i="7"/>
  <c r="BAP2" i="7"/>
  <c r="BAP18" i="7"/>
  <c r="BAP7" i="7"/>
  <c r="BAP20" i="7"/>
  <c r="BAP15" i="7"/>
  <c r="BAP21" i="7"/>
  <c r="BAP13" i="7"/>
  <c r="BAP14" i="7"/>
  <c r="BAP16" i="7"/>
  <c r="BAP11" i="7"/>
  <c r="BAP12" i="7"/>
  <c r="BAP19" i="7"/>
  <c r="BAP8" i="7"/>
  <c r="BAP17" i="7"/>
  <c r="BAP9" i="7"/>
  <c r="BAP10" i="7"/>
  <c r="BAP5" i="7" l="1"/>
  <c r="BAP4" i="7"/>
  <c r="BAP6" i="7"/>
  <c r="BAQ2" i="7"/>
  <c r="BAQ8" i="7"/>
  <c r="BAQ21" i="7"/>
  <c r="BAQ10" i="7"/>
  <c r="BAQ9" i="7"/>
  <c r="BAQ7" i="7"/>
  <c r="BAQ12" i="7"/>
  <c r="BAQ17" i="7"/>
  <c r="BAQ13" i="7"/>
  <c r="BAQ18" i="7"/>
  <c r="BAQ20" i="7"/>
  <c r="BAQ16" i="7"/>
  <c r="BAQ19" i="7"/>
  <c r="BAQ15" i="7"/>
  <c r="BAQ14" i="7"/>
  <c r="BAQ11" i="7"/>
  <c r="BAQ5" i="7" l="1"/>
  <c r="BAQ4" i="7"/>
  <c r="BAQ6" i="7"/>
  <c r="BAR2" i="7"/>
  <c r="BAR9" i="7"/>
  <c r="BAR18" i="7"/>
  <c r="BAR19" i="7"/>
  <c r="BAR10" i="7"/>
  <c r="BAR17" i="7"/>
  <c r="BAR20" i="7"/>
  <c r="BAR7" i="7"/>
  <c r="BAR13" i="7"/>
  <c r="BAR12" i="7"/>
  <c r="BAR16" i="7"/>
  <c r="BAR8" i="7"/>
  <c r="BAR15" i="7"/>
  <c r="BAR21" i="7"/>
  <c r="BAR14" i="7"/>
  <c r="BAR11" i="7"/>
  <c r="BAR5" i="7" l="1"/>
  <c r="BAR4" i="7"/>
  <c r="BAR6" i="7"/>
  <c r="BAS2" i="7"/>
  <c r="BAS11" i="7"/>
  <c r="BAS9" i="7"/>
  <c r="BAS21" i="7"/>
  <c r="BAS10" i="7"/>
  <c r="BAS19" i="7"/>
  <c r="BAS15" i="7"/>
  <c r="BAS17" i="7"/>
  <c r="BAS12" i="7"/>
  <c r="BAS16" i="7"/>
  <c r="BAS18" i="7"/>
  <c r="BAS14" i="7"/>
  <c r="BAS8" i="7"/>
  <c r="BAS7" i="7"/>
  <c r="BAS20" i="7"/>
  <c r="BAS13" i="7"/>
  <c r="BAS5" i="7" l="1"/>
  <c r="BAS4" i="7"/>
  <c r="BAS6" i="7"/>
  <c r="BAT2" i="7"/>
  <c r="BAT10" i="7"/>
  <c r="BAT13" i="7"/>
  <c r="BAT18" i="7"/>
  <c r="BAT11" i="7"/>
  <c r="BAT16" i="7"/>
  <c r="BAT7" i="7"/>
  <c r="BAT8" i="7"/>
  <c r="BAT19" i="7"/>
  <c r="BAT15" i="7"/>
  <c r="BAT9" i="7"/>
  <c r="BAT17" i="7"/>
  <c r="BAT21" i="7"/>
  <c r="BAT14" i="7"/>
  <c r="BAT12" i="7"/>
  <c r="BAT20" i="7"/>
  <c r="BAT5" i="7" l="1"/>
  <c r="BAT4" i="7"/>
  <c r="BAT6" i="7"/>
  <c r="BAU2" i="7"/>
  <c r="BAU19" i="7"/>
  <c r="BAU21" i="7"/>
  <c r="BAU13" i="7"/>
  <c r="BAU20" i="7"/>
  <c r="BAU18" i="7"/>
  <c r="BAU14" i="7"/>
  <c r="BAU17" i="7"/>
  <c r="BAU7" i="7"/>
  <c r="BAU9" i="7"/>
  <c r="BAU16" i="7"/>
  <c r="BAU15" i="7"/>
  <c r="BAU8" i="7"/>
  <c r="BAU10" i="7"/>
  <c r="BAU12" i="7"/>
  <c r="BAU11" i="7"/>
  <c r="BAU5" i="7" l="1"/>
  <c r="BAV2" i="7"/>
  <c r="BAU6" i="7"/>
  <c r="BAU4" i="7"/>
  <c r="BAV14" i="7"/>
  <c r="BAV11" i="7"/>
  <c r="BAV7" i="7"/>
  <c r="BAV8" i="7"/>
  <c r="BAV12" i="7"/>
  <c r="BAV19" i="7"/>
  <c r="BAV18" i="7"/>
  <c r="BAV21" i="7"/>
  <c r="BAV13" i="7"/>
  <c r="BAV17" i="7"/>
  <c r="BAV10" i="7"/>
  <c r="BAV15" i="7"/>
  <c r="BAV16" i="7"/>
  <c r="BAV9" i="7"/>
  <c r="BAV20" i="7"/>
  <c r="BAV5" i="7" l="1"/>
  <c r="BAV4" i="7"/>
  <c r="BAW2" i="7"/>
  <c r="BAV6" i="7"/>
  <c r="BAW18" i="7"/>
  <c r="BAW10" i="7"/>
  <c r="BAW17" i="7"/>
  <c r="BAW13" i="7"/>
  <c r="BAW8" i="7"/>
  <c r="BAW15" i="7"/>
  <c r="BAW11" i="7"/>
  <c r="BAW7" i="7"/>
  <c r="BAW16" i="7"/>
  <c r="BAW21" i="7"/>
  <c r="BAW12" i="7"/>
  <c r="BAW9" i="7"/>
  <c r="BAW20" i="7"/>
  <c r="BAW14" i="7"/>
  <c r="BAW19" i="7"/>
  <c r="BAW5" i="7" l="1"/>
  <c r="BAW4" i="7"/>
  <c r="BAW6" i="7"/>
  <c r="BAX2" i="7"/>
  <c r="BAX7" i="7"/>
  <c r="BAX18" i="7"/>
  <c r="BAX15" i="7"/>
  <c r="BAX13" i="7"/>
  <c r="BAX16" i="7"/>
  <c r="BAX20" i="7"/>
  <c r="BAX21" i="7"/>
  <c r="BAX14" i="7"/>
  <c r="BAX8" i="7"/>
  <c r="BAX12" i="7"/>
  <c r="BAX10" i="7"/>
  <c r="BAX9" i="7"/>
  <c r="BAX19" i="7"/>
  <c r="BAX11" i="7"/>
  <c r="BAX17" i="7"/>
  <c r="BAX5" i="7" l="1"/>
  <c r="BAX4" i="7"/>
  <c r="BAX6" i="7"/>
  <c r="BAY2" i="7"/>
  <c r="BAY20" i="7"/>
  <c r="BAY10" i="7"/>
  <c r="BAY13" i="7"/>
  <c r="BAY16" i="7"/>
  <c r="BAY21" i="7"/>
  <c r="BAY14" i="7"/>
  <c r="BAY15" i="7"/>
  <c r="BAY11" i="7"/>
  <c r="BAY8" i="7"/>
  <c r="BAY19" i="7"/>
  <c r="BAY12" i="7"/>
  <c r="BAY9" i="7"/>
  <c r="BAY17" i="7"/>
  <c r="BAY7" i="7"/>
  <c r="BAY18" i="7"/>
  <c r="BAY5" i="7" l="1"/>
  <c r="BAY4" i="7"/>
  <c r="BAZ2" i="7"/>
  <c r="BAY6" i="7"/>
  <c r="BAZ21" i="7"/>
  <c r="BAZ10" i="7"/>
  <c r="BAZ7" i="7"/>
  <c r="BAZ11" i="7"/>
  <c r="BAZ18" i="7"/>
  <c r="BAZ15" i="7"/>
  <c r="BAZ17" i="7"/>
  <c r="BAZ12" i="7"/>
  <c r="BAZ19" i="7"/>
  <c r="BAZ16" i="7"/>
  <c r="BAZ9" i="7"/>
  <c r="BAZ20" i="7"/>
  <c r="BAZ13" i="7"/>
  <c r="BAZ8" i="7"/>
  <c r="BAZ14" i="7"/>
  <c r="BAZ5" i="7" l="1"/>
  <c r="BAZ4" i="7"/>
  <c r="BBA2" i="7"/>
  <c r="BAZ6" i="7"/>
  <c r="BBA20" i="7"/>
  <c r="BBA13" i="7"/>
  <c r="BBA16" i="7"/>
  <c r="BBA18" i="7"/>
  <c r="BBA14" i="7"/>
  <c r="BBA7" i="7"/>
  <c r="BBA10" i="7"/>
  <c r="BBA15" i="7"/>
  <c r="BBA9" i="7"/>
  <c r="BBA21" i="7"/>
  <c r="BBA8" i="7"/>
  <c r="BBA19" i="7"/>
  <c r="BBA17" i="7"/>
  <c r="BBA12" i="7"/>
  <c r="BBA11" i="7"/>
  <c r="BBA5" i="7" l="1"/>
  <c r="BBA4" i="7"/>
  <c r="BBA6" i="7"/>
  <c r="BBB2" i="7"/>
  <c r="BBB15" i="7"/>
  <c r="BBB7" i="7"/>
  <c r="BBB9" i="7"/>
  <c r="BBB17" i="7"/>
  <c r="BBB8" i="7"/>
  <c r="BBB11" i="7"/>
  <c r="BBB14" i="7"/>
  <c r="BBB19" i="7"/>
  <c r="BBB21" i="7"/>
  <c r="BBB10" i="7"/>
  <c r="BBB16" i="7"/>
  <c r="BBB12" i="7"/>
  <c r="BBB20" i="7"/>
  <c r="BBB18" i="7"/>
  <c r="BBB13" i="7"/>
  <c r="BBB5" i="7" l="1"/>
  <c r="BBB4" i="7"/>
  <c r="BBB6" i="7"/>
  <c r="BBC2" i="7"/>
  <c r="BBC16" i="7"/>
  <c r="BBC18" i="7"/>
  <c r="BBC12" i="7"/>
  <c r="BBC21" i="7"/>
  <c r="BBC14" i="7"/>
  <c r="BBC10" i="7"/>
  <c r="BBC8" i="7"/>
  <c r="BBC9" i="7"/>
  <c r="BBC7" i="7"/>
  <c r="BBC15" i="7"/>
  <c r="BBC17" i="7"/>
  <c r="BBC20" i="7"/>
  <c r="BBC11" i="7"/>
  <c r="BBC13" i="7"/>
  <c r="BBC19" i="7"/>
  <c r="BBC5" i="7" l="1"/>
  <c r="BBC4" i="7"/>
  <c r="BBD2" i="7"/>
  <c r="BBC6" i="7"/>
  <c r="BBD17" i="7"/>
  <c r="BBD11" i="7"/>
  <c r="BBD19" i="7"/>
  <c r="BBD20" i="7"/>
  <c r="BBD12" i="7"/>
  <c r="BBD13" i="7"/>
  <c r="BBD10" i="7"/>
  <c r="BBD8" i="7"/>
  <c r="BBD18" i="7"/>
  <c r="BBD21" i="7"/>
  <c r="BBD16" i="7"/>
  <c r="BBD7" i="7"/>
  <c r="BBD9" i="7"/>
  <c r="BBD15" i="7"/>
  <c r="BBD14" i="7"/>
  <c r="BBD5" i="7" l="1"/>
  <c r="BBD4" i="7"/>
  <c r="BBE2" i="7"/>
  <c r="BBD6" i="7"/>
  <c r="BBE12" i="7"/>
  <c r="BBE15" i="7"/>
  <c r="BBE16" i="7"/>
  <c r="BBE18" i="7"/>
  <c r="BBE10" i="7"/>
  <c r="BBE14" i="7"/>
  <c r="BBE21" i="7"/>
  <c r="BBE7" i="7"/>
  <c r="BBE17" i="7"/>
  <c r="BBE8" i="7"/>
  <c r="BBE20" i="7"/>
  <c r="BBE11" i="7"/>
  <c r="BBE13" i="7"/>
  <c r="BBE19" i="7"/>
  <c r="BBE9" i="7"/>
  <c r="BBE5" i="7" l="1"/>
  <c r="BBE4" i="7"/>
  <c r="BBE6" i="7"/>
  <c r="BBF2" i="7"/>
  <c r="BBF7" i="7"/>
  <c r="BBF8" i="7"/>
  <c r="BBF9" i="7"/>
  <c r="BBF17" i="7"/>
  <c r="BBF15" i="7"/>
  <c r="BBF21" i="7"/>
  <c r="BBF20" i="7"/>
  <c r="BBF16" i="7"/>
  <c r="BBF10" i="7"/>
  <c r="BBF14" i="7"/>
  <c r="BBF13" i="7"/>
  <c r="BBF18" i="7"/>
  <c r="BBF11" i="7"/>
  <c r="BBF19" i="7"/>
  <c r="BBF12" i="7"/>
  <c r="BBF5" i="7" l="1"/>
  <c r="BBF4" i="7"/>
  <c r="BBF6" i="7"/>
  <c r="BBG2" i="7"/>
  <c r="BBG8" i="7"/>
  <c r="BBG20" i="7"/>
  <c r="BBG15" i="7"/>
  <c r="BBG11" i="7"/>
  <c r="BBG10" i="7"/>
  <c r="BBG13" i="7"/>
  <c r="BBG7" i="7"/>
  <c r="BBG12" i="7"/>
  <c r="BBG16" i="7"/>
  <c r="BBG18" i="7"/>
  <c r="BBG14" i="7"/>
  <c r="BBG19" i="7"/>
  <c r="BBG17" i="7"/>
  <c r="BBG9" i="7"/>
  <c r="BBG21" i="7"/>
  <c r="BBG5" i="7" l="1"/>
  <c r="BBG4" i="7"/>
  <c r="BBG6" i="7"/>
  <c r="BBH2" i="7"/>
  <c r="BBH9" i="7"/>
  <c r="BBH17" i="7"/>
  <c r="BBH13" i="7"/>
  <c r="BBH18" i="7"/>
  <c r="BBH10" i="7"/>
  <c r="BBH12" i="7"/>
  <c r="BBH11" i="7"/>
  <c r="BBH19" i="7"/>
  <c r="BBH14" i="7"/>
  <c r="BBH7" i="7"/>
  <c r="BBH21" i="7"/>
  <c r="BBH16" i="7"/>
  <c r="BBH20" i="7"/>
  <c r="BBH15" i="7"/>
  <c r="BBH8" i="7"/>
  <c r="BBH5" i="7" l="1"/>
  <c r="BBH4" i="7"/>
  <c r="BBI2" i="7"/>
  <c r="BBH6" i="7"/>
  <c r="BBI18" i="7"/>
  <c r="BBI20" i="7"/>
  <c r="BBI7" i="7"/>
  <c r="BBI9" i="7"/>
  <c r="BBI14" i="7"/>
  <c r="BBI17" i="7"/>
  <c r="BBI13" i="7"/>
  <c r="BBI12" i="7"/>
  <c r="BBI19" i="7"/>
  <c r="BBI11" i="7"/>
  <c r="BBI21" i="7"/>
  <c r="BBI16" i="7"/>
  <c r="BBI10" i="7"/>
  <c r="BBI15" i="7"/>
  <c r="BBI8" i="7"/>
  <c r="BBI5" i="7" l="1"/>
  <c r="BBI4" i="7"/>
  <c r="BBJ2" i="7"/>
  <c r="BBI6" i="7"/>
  <c r="BBJ14" i="7"/>
  <c r="BBJ16" i="7"/>
  <c r="BBJ8" i="7"/>
  <c r="BBJ11" i="7"/>
  <c r="BBJ21" i="7"/>
  <c r="BBJ7" i="7"/>
  <c r="BBJ18" i="7"/>
  <c r="BBJ12" i="7"/>
  <c r="BBJ17" i="7"/>
  <c r="BBJ20" i="7"/>
  <c r="BBJ10" i="7"/>
  <c r="BBJ19" i="7"/>
  <c r="BBJ13" i="7"/>
  <c r="BBJ9" i="7"/>
  <c r="BBJ15" i="7"/>
  <c r="BBJ5" i="7" l="1"/>
  <c r="BBJ4" i="7"/>
  <c r="BBJ6" i="7"/>
  <c r="BBK2" i="7"/>
  <c r="BBK12" i="7"/>
  <c r="BBK17" i="7"/>
  <c r="BBK9" i="7"/>
  <c r="BBK7" i="7"/>
  <c r="BBK8" i="7"/>
  <c r="BBK20" i="7"/>
  <c r="BBK18" i="7"/>
  <c r="BBK15" i="7"/>
  <c r="BBK21" i="7"/>
  <c r="BBK16" i="7"/>
  <c r="BBK19" i="7"/>
  <c r="BBK10" i="7"/>
  <c r="BBK14" i="7"/>
  <c r="BBK11" i="7"/>
  <c r="BBK13" i="7"/>
  <c r="BBK4" i="7" l="1"/>
  <c r="BBL2" i="7"/>
  <c r="BBK6" i="7"/>
  <c r="BBK5" i="7"/>
  <c r="BBL12" i="7"/>
  <c r="BBL11" i="7"/>
  <c r="BBL10" i="7"/>
  <c r="BBL16" i="7"/>
  <c r="BBL19" i="7"/>
  <c r="BBL14" i="7"/>
  <c r="BBL9" i="7"/>
  <c r="BBL20" i="7"/>
  <c r="BBL18" i="7"/>
  <c r="BBL15" i="7"/>
  <c r="BBL17" i="7"/>
  <c r="BBL21" i="7"/>
  <c r="BBL8" i="7"/>
  <c r="BBL13" i="7"/>
  <c r="BBL7" i="7"/>
  <c r="BBL4" i="7" l="1"/>
  <c r="BBM2" i="7"/>
  <c r="BBL6" i="7"/>
  <c r="BBL5" i="7"/>
  <c r="BBM18" i="7"/>
  <c r="BBM9" i="7"/>
  <c r="BBM20" i="7"/>
  <c r="BBM15" i="7"/>
  <c r="BBM8" i="7"/>
  <c r="BBM12" i="7"/>
  <c r="BBM7" i="7"/>
  <c r="BBM10" i="7"/>
  <c r="BBM19" i="7"/>
  <c r="BBM17" i="7"/>
  <c r="BBM14" i="7"/>
  <c r="BBM11" i="7"/>
  <c r="BBM21" i="7"/>
  <c r="BBM16" i="7"/>
  <c r="BBM13" i="7"/>
  <c r="BBM6" i="7" l="1"/>
  <c r="BBN2" i="7"/>
  <c r="BBM5" i="7"/>
  <c r="BBM4" i="7"/>
  <c r="BBN18" i="7"/>
  <c r="BBN7" i="7"/>
  <c r="BBN13" i="7"/>
  <c r="BBN8" i="7"/>
  <c r="BBN15" i="7"/>
  <c r="BBN12" i="7"/>
  <c r="BBN20" i="7"/>
  <c r="BBN9" i="7"/>
  <c r="BBN11" i="7"/>
  <c r="BBN17" i="7"/>
  <c r="BBN19" i="7"/>
  <c r="BBN14" i="7"/>
  <c r="BBN21" i="7"/>
  <c r="BBN10" i="7"/>
  <c r="BBN16" i="7"/>
  <c r="BBN5" i="7" l="1"/>
  <c r="BBN4" i="7"/>
  <c r="BBO2" i="7"/>
  <c r="BBN6" i="7"/>
  <c r="BBO11" i="7"/>
  <c r="BBO16" i="7"/>
  <c r="BBO14" i="7"/>
  <c r="BBO13" i="7"/>
  <c r="BBO12" i="7"/>
  <c r="BBO21" i="7"/>
  <c r="BBO10" i="7"/>
  <c r="BBO9" i="7"/>
  <c r="BBO20" i="7"/>
  <c r="BBO7" i="7"/>
  <c r="BBO17" i="7"/>
  <c r="BBO19" i="7"/>
  <c r="BBO18" i="7"/>
  <c r="BBO15" i="7"/>
  <c r="BBO8" i="7"/>
  <c r="BBO5" i="7" l="1"/>
  <c r="BBP2" i="7"/>
  <c r="BBO6" i="7"/>
  <c r="BBO4" i="7"/>
  <c r="BBP16" i="7"/>
  <c r="BBP21" i="7"/>
  <c r="BBP7" i="7"/>
  <c r="BBP19" i="7"/>
  <c r="BBP20" i="7"/>
  <c r="BBP12" i="7"/>
  <c r="BBP15" i="7"/>
  <c r="BBP18" i="7"/>
  <c r="BBP14" i="7"/>
  <c r="BBP10" i="7"/>
  <c r="BBP8" i="7"/>
  <c r="BBP13" i="7"/>
  <c r="BBP9" i="7"/>
  <c r="BBP17" i="7"/>
  <c r="BBP11" i="7"/>
  <c r="BBP5" i="7" l="1"/>
  <c r="BBP4" i="7"/>
  <c r="BBP6" i="7"/>
  <c r="BBQ2" i="7"/>
  <c r="BBQ20" i="7"/>
  <c r="BBQ12" i="7"/>
  <c r="BBQ8" i="7"/>
  <c r="BBQ15" i="7"/>
  <c r="BBQ16" i="7"/>
  <c r="BBQ14" i="7"/>
  <c r="BBQ19" i="7"/>
  <c r="BBQ9" i="7"/>
  <c r="BBQ10" i="7"/>
  <c r="BBQ13" i="7"/>
  <c r="BBQ17" i="7"/>
  <c r="BBQ21" i="7"/>
  <c r="BBQ7" i="7"/>
  <c r="BBQ11" i="7"/>
  <c r="BBQ18" i="7"/>
  <c r="BBQ5" i="7" l="1"/>
  <c r="BBQ4" i="7"/>
  <c r="BBQ6" i="7"/>
  <c r="BBR2" i="7"/>
  <c r="BBR13" i="7"/>
  <c r="BBR12" i="7"/>
  <c r="BBR11" i="7"/>
  <c r="BBR15" i="7"/>
  <c r="BBR16" i="7"/>
  <c r="BBR18" i="7"/>
  <c r="BBR19" i="7"/>
  <c r="BBR14" i="7"/>
  <c r="BBR9" i="7"/>
  <c r="BBR17" i="7"/>
  <c r="BBR8" i="7"/>
  <c r="BBR20" i="7"/>
  <c r="BBR7" i="7"/>
  <c r="BBR10" i="7"/>
  <c r="BBR21" i="7"/>
  <c r="BBR5" i="7" l="1"/>
  <c r="BBR4" i="7"/>
  <c r="BBR6" i="7"/>
  <c r="BBS2" i="7"/>
  <c r="BBS15" i="7"/>
  <c r="BBS21" i="7"/>
  <c r="BBS13" i="7"/>
  <c r="BBS10" i="7"/>
  <c r="BBS17" i="7"/>
  <c r="BBS7" i="7"/>
  <c r="BBS18" i="7"/>
  <c r="BBS19" i="7"/>
  <c r="BBS12" i="7"/>
  <c r="BBS8" i="7"/>
  <c r="BBS11" i="7"/>
  <c r="BBS14" i="7"/>
  <c r="BBS16" i="7"/>
  <c r="BBS20" i="7"/>
  <c r="BBS9" i="7"/>
  <c r="BBS5" i="7" l="1"/>
  <c r="BBT2" i="7"/>
  <c r="BBS6" i="7"/>
  <c r="BBS4" i="7"/>
  <c r="BBT8" i="7"/>
  <c r="BBT10" i="7"/>
  <c r="BBT12" i="7"/>
  <c r="BBT19" i="7"/>
  <c r="BBT14" i="7"/>
  <c r="BBT7" i="7"/>
  <c r="BBT20" i="7"/>
  <c r="BBT18" i="7"/>
  <c r="BBT17" i="7"/>
  <c r="BBT9" i="7"/>
  <c r="BBT16" i="7"/>
  <c r="BBT21" i="7"/>
  <c r="BBT11" i="7"/>
  <c r="BBT15" i="7"/>
  <c r="BBT13" i="7"/>
  <c r="BBT5" i="7" l="1"/>
  <c r="BBT4" i="7"/>
  <c r="BBU2" i="7"/>
  <c r="BBT6" i="7"/>
  <c r="BBU21" i="7"/>
  <c r="BBU16" i="7"/>
  <c r="BBU15" i="7"/>
  <c r="BBU20" i="7"/>
  <c r="BBU8" i="7"/>
  <c r="BBU12" i="7"/>
  <c r="BBU7" i="7"/>
  <c r="BBU11" i="7"/>
  <c r="BBU19" i="7"/>
  <c r="BBU9" i="7"/>
  <c r="BBU14" i="7"/>
  <c r="BBU10" i="7"/>
  <c r="BBU13" i="7"/>
  <c r="BBU17" i="7"/>
  <c r="BBU18" i="7"/>
  <c r="BBU5" i="7" l="1"/>
  <c r="BBU4" i="7"/>
  <c r="BBU6" i="7"/>
  <c r="BBV2" i="7"/>
  <c r="BBV16" i="7"/>
  <c r="BBV9" i="7"/>
  <c r="BBV20" i="7"/>
  <c r="BBV13" i="7"/>
  <c r="BBV14" i="7"/>
  <c r="BBV10" i="7"/>
  <c r="BBV15" i="7"/>
  <c r="BBV17" i="7"/>
  <c r="BBV11" i="7"/>
  <c r="BBV18" i="7"/>
  <c r="BBV8" i="7"/>
  <c r="BBV19" i="7"/>
  <c r="BBV21" i="7"/>
  <c r="BBV12" i="7"/>
  <c r="BBV7" i="7"/>
  <c r="BBV5" i="7" l="1"/>
  <c r="BBV4" i="7"/>
  <c r="BBV6" i="7"/>
  <c r="BBW2" i="7"/>
  <c r="BBW9" i="7"/>
  <c r="BBW7" i="7"/>
  <c r="BBW17" i="7"/>
  <c r="BBW12" i="7"/>
  <c r="BBW10" i="7"/>
  <c r="BBW19" i="7"/>
  <c r="BBW18" i="7"/>
  <c r="BBW13" i="7"/>
  <c r="BBW21" i="7"/>
  <c r="BBW8" i="7"/>
  <c r="BBW15" i="7"/>
  <c r="BBW16" i="7"/>
  <c r="BBW20" i="7"/>
  <c r="BBW14" i="7"/>
  <c r="BBW11" i="7"/>
  <c r="BBW5" i="7" l="1"/>
  <c r="BBW4" i="7"/>
  <c r="BBX2" i="7"/>
  <c r="BBW6" i="7"/>
  <c r="BBX14" i="7"/>
  <c r="BBX15" i="7"/>
  <c r="BBX9" i="7"/>
  <c r="BBX10" i="7"/>
  <c r="BBX16" i="7"/>
  <c r="BBX7" i="7"/>
  <c r="BBX19" i="7"/>
  <c r="BBX18" i="7"/>
  <c r="BBX12" i="7"/>
  <c r="BBX21" i="7"/>
  <c r="BBX17" i="7"/>
  <c r="BBX8" i="7"/>
  <c r="BBX11" i="7"/>
  <c r="BBX20" i="7"/>
  <c r="BBX13" i="7"/>
  <c r="BBX5" i="7" l="1"/>
  <c r="BBX4" i="7"/>
  <c r="BBY2" i="7"/>
  <c r="BBX6" i="7"/>
  <c r="BBY18" i="7"/>
  <c r="BBY15" i="7"/>
  <c r="BBY21" i="7"/>
  <c r="BBY9" i="7"/>
  <c r="BBY10" i="7"/>
  <c r="BBY7" i="7"/>
  <c r="BBY19" i="7"/>
  <c r="BBY20" i="7"/>
  <c r="BBY12" i="7"/>
  <c r="BBY17" i="7"/>
  <c r="BBY8" i="7"/>
  <c r="BBY13" i="7"/>
  <c r="BBY16" i="7"/>
  <c r="BBY14" i="7"/>
  <c r="BBY11" i="7"/>
  <c r="BBY5" i="7" l="1"/>
  <c r="BBY4" i="7"/>
  <c r="BBY6" i="7"/>
  <c r="BBZ2" i="7"/>
  <c r="BBZ20" i="7"/>
  <c r="BBZ12" i="7"/>
  <c r="BBZ9" i="7"/>
  <c r="BBZ8" i="7"/>
  <c r="BBZ21" i="7"/>
  <c r="BBZ11" i="7"/>
  <c r="BBZ13" i="7"/>
  <c r="BBZ10" i="7"/>
  <c r="BBZ7" i="7"/>
  <c r="BBZ16" i="7"/>
  <c r="BBZ15" i="7"/>
  <c r="BBZ14" i="7"/>
  <c r="BBZ17" i="7"/>
  <c r="BBZ18" i="7"/>
  <c r="BBZ19" i="7"/>
  <c r="BBZ5" i="7" l="1"/>
  <c r="BBZ4" i="7"/>
  <c r="BBZ6" i="7"/>
  <c r="BCA2" i="7"/>
  <c r="BCA13" i="7"/>
  <c r="BCA14" i="7"/>
  <c r="BCA10" i="7"/>
  <c r="BCA15" i="7"/>
  <c r="BCA18" i="7"/>
  <c r="BCA19" i="7"/>
  <c r="BCA17" i="7"/>
  <c r="BCA9" i="7"/>
  <c r="BCA16" i="7"/>
  <c r="BCA12" i="7"/>
  <c r="BCA21" i="7"/>
  <c r="BCA20" i="7"/>
  <c r="BCA7" i="7"/>
  <c r="BCA11" i="7"/>
  <c r="BCA8" i="7"/>
  <c r="BCA5" i="7" l="1"/>
  <c r="BCA4" i="7"/>
  <c r="BCA6" i="7"/>
  <c r="BCB2" i="7"/>
  <c r="BCB13" i="7"/>
  <c r="BCB16" i="7"/>
  <c r="BCB17" i="7"/>
  <c r="BCB7" i="7"/>
  <c r="BCB19" i="7"/>
  <c r="BCB15" i="7"/>
  <c r="BCB14" i="7"/>
  <c r="BCB8" i="7"/>
  <c r="BCB10" i="7"/>
  <c r="BCB21" i="7"/>
  <c r="BCB11" i="7"/>
  <c r="BCB9" i="7"/>
  <c r="BCB12" i="7"/>
  <c r="BCB18" i="7"/>
  <c r="BCB20" i="7"/>
  <c r="BCB5" i="7" l="1"/>
  <c r="BCB4" i="7"/>
  <c r="BCB6" i="7"/>
  <c r="BCC2" i="7"/>
  <c r="BCC9" i="7"/>
  <c r="BCC21" i="7"/>
  <c r="BCC14" i="7"/>
  <c r="BCC17" i="7"/>
  <c r="BCC12" i="7"/>
  <c r="BCC19" i="7"/>
  <c r="BCC15" i="7"/>
  <c r="BCC20" i="7"/>
  <c r="BCC18" i="7"/>
  <c r="BCC13" i="7"/>
  <c r="BCC7" i="7"/>
  <c r="BCC11" i="7"/>
  <c r="BCC8" i="7"/>
  <c r="BCC16" i="7"/>
  <c r="BCC10" i="7"/>
  <c r="BCC5" i="7" l="1"/>
  <c r="BCC4" i="7"/>
  <c r="BCD2" i="7"/>
  <c r="BCC6" i="7"/>
  <c r="BCD15" i="7"/>
  <c r="BCD16" i="7"/>
  <c r="BCD9" i="7"/>
  <c r="BCD14" i="7"/>
  <c r="BCD13" i="7"/>
  <c r="BCD8" i="7"/>
  <c r="BCD18" i="7"/>
  <c r="BCD7" i="7"/>
  <c r="BCD17" i="7"/>
  <c r="BCD21" i="7"/>
  <c r="BCD19" i="7"/>
  <c r="BCD10" i="7"/>
  <c r="BCD11" i="7"/>
  <c r="BCD20" i="7"/>
  <c r="BCD12" i="7"/>
  <c r="BCD5" i="7" l="1"/>
  <c r="BCD4" i="7"/>
  <c r="BCD6" i="7"/>
  <c r="BCE2" i="7"/>
  <c r="BCE11" i="7"/>
  <c r="BCE20" i="7"/>
  <c r="BCE18" i="7"/>
  <c r="BCE19" i="7"/>
  <c r="BCE8" i="7"/>
  <c r="BCE12" i="7"/>
  <c r="BCE21" i="7"/>
  <c r="BCE17" i="7"/>
  <c r="BCE16" i="7"/>
  <c r="BCE15" i="7"/>
  <c r="BCE14" i="7"/>
  <c r="BCE9" i="7"/>
  <c r="BCE13" i="7"/>
  <c r="BCE7" i="7"/>
  <c r="BCE10" i="7"/>
  <c r="BCE5" i="7" l="1"/>
  <c r="BCE4" i="7"/>
  <c r="BCE6" i="7"/>
  <c r="BCF2" i="7"/>
  <c r="BCF10" i="7"/>
  <c r="BCF13" i="7"/>
  <c r="BCF9" i="7"/>
  <c r="BCF19" i="7"/>
  <c r="BCF20" i="7"/>
  <c r="BCF17" i="7"/>
  <c r="BCF15" i="7"/>
  <c r="BCF16" i="7"/>
  <c r="BCF8" i="7"/>
  <c r="BCF14" i="7"/>
  <c r="BCF18" i="7"/>
  <c r="BCF21" i="7"/>
  <c r="BCF7" i="7"/>
  <c r="BCF12" i="7"/>
  <c r="BCF11" i="7"/>
  <c r="BCF5" i="7" l="1"/>
  <c r="BCF4" i="7"/>
  <c r="BCF6" i="7"/>
  <c r="BCG2" i="7"/>
  <c r="BCG20" i="7"/>
  <c r="BCG16" i="7"/>
  <c r="BCG18" i="7"/>
  <c r="BCG8" i="7"/>
  <c r="BCG9" i="7"/>
  <c r="BCG19" i="7"/>
  <c r="BCG17" i="7"/>
  <c r="BCG10" i="7"/>
  <c r="BCG11" i="7"/>
  <c r="BCG15" i="7"/>
  <c r="BCG12" i="7"/>
  <c r="BCG7" i="7"/>
  <c r="BCG14" i="7"/>
  <c r="BCG21" i="7"/>
  <c r="BCG13" i="7"/>
  <c r="BCG5" i="7" l="1"/>
  <c r="BCG4" i="7"/>
  <c r="BCG6" i="7"/>
  <c r="BCH2" i="7"/>
  <c r="BCH14" i="7"/>
  <c r="BCH11" i="7"/>
  <c r="BCH7" i="7"/>
  <c r="BCH16" i="7"/>
  <c r="BCH10" i="7"/>
  <c r="BCH15" i="7"/>
  <c r="BCH21" i="7"/>
  <c r="BCH18" i="7"/>
  <c r="BCH13" i="7"/>
  <c r="BCH17" i="7"/>
  <c r="BCH9" i="7"/>
  <c r="BCH12" i="7"/>
  <c r="BCH8" i="7"/>
  <c r="BCH20" i="7"/>
  <c r="BCH19" i="7"/>
  <c r="BCH5" i="7" l="1"/>
  <c r="BCH4" i="7"/>
  <c r="BCH6" i="7"/>
  <c r="BCI2" i="7"/>
  <c r="BCI18" i="7"/>
  <c r="BCI13" i="7"/>
  <c r="BCI9" i="7"/>
  <c r="BCI21" i="7"/>
  <c r="BCI14" i="7"/>
  <c r="BCI16" i="7"/>
  <c r="BCI19" i="7"/>
  <c r="BCI17" i="7"/>
  <c r="BCI20" i="7"/>
  <c r="BCI11" i="7"/>
  <c r="BCI12" i="7"/>
  <c r="BCI10" i="7"/>
  <c r="BCI8" i="7"/>
  <c r="BCI7" i="7"/>
  <c r="BCI15" i="7"/>
  <c r="BCI5" i="7" l="1"/>
  <c r="BCI4" i="7"/>
  <c r="BCI6" i="7"/>
  <c r="BCJ2" i="7"/>
  <c r="BCJ17" i="7"/>
  <c r="BCJ7" i="7"/>
  <c r="BCJ14" i="7"/>
  <c r="BCJ10" i="7"/>
  <c r="BCJ20" i="7"/>
  <c r="BCJ16" i="7"/>
  <c r="BCJ13" i="7"/>
  <c r="BCJ18" i="7"/>
  <c r="BCJ9" i="7"/>
  <c r="BCJ21" i="7"/>
  <c r="BCJ12" i="7"/>
  <c r="BCJ19" i="7"/>
  <c r="BCJ15" i="7"/>
  <c r="BCJ8" i="7"/>
  <c r="BCJ11" i="7"/>
  <c r="BCJ5" i="7" l="1"/>
  <c r="BCJ4" i="7"/>
  <c r="BCJ6" i="7"/>
  <c r="BCK2" i="7"/>
  <c r="BCK15" i="7"/>
  <c r="BCK13" i="7"/>
  <c r="BCK8" i="7"/>
  <c r="BCK20" i="7"/>
  <c r="BCK19" i="7"/>
  <c r="BCK16" i="7"/>
  <c r="BCK9" i="7"/>
  <c r="BCK17" i="7"/>
  <c r="BCK10" i="7"/>
  <c r="BCK21" i="7"/>
  <c r="BCK18" i="7"/>
  <c r="BCK11" i="7"/>
  <c r="BCK14" i="7"/>
  <c r="BCK7" i="7"/>
  <c r="BCK12" i="7"/>
  <c r="BCK5" i="7" l="1"/>
  <c r="BCK4" i="7"/>
  <c r="BCK6" i="7"/>
  <c r="BCL2" i="7"/>
  <c r="BCL20" i="7"/>
  <c r="BCL19" i="7"/>
  <c r="BCL14" i="7"/>
  <c r="BCL17" i="7"/>
  <c r="BCL13" i="7"/>
  <c r="BCL7" i="7"/>
  <c r="BCL8" i="7"/>
  <c r="BCL15" i="7"/>
  <c r="BCL18" i="7"/>
  <c r="BCL12" i="7"/>
  <c r="BCL9" i="7"/>
  <c r="BCL21" i="7"/>
  <c r="BCL16" i="7"/>
  <c r="BCL11" i="7"/>
  <c r="BCL10" i="7"/>
  <c r="BCL5" i="7" l="1"/>
  <c r="BCL4" i="7"/>
  <c r="BCL6" i="7"/>
  <c r="BCM2" i="7"/>
  <c r="BCM21" i="7"/>
  <c r="BCM10" i="7"/>
  <c r="BCM15" i="7"/>
  <c r="BCM14" i="7"/>
  <c r="BCM8" i="7"/>
  <c r="BCM9" i="7"/>
  <c r="BCM7" i="7"/>
  <c r="BCM16" i="7"/>
  <c r="BCM11" i="7"/>
  <c r="BCM17" i="7"/>
  <c r="BCM13" i="7"/>
  <c r="BCM20" i="7"/>
  <c r="BCM19" i="7"/>
  <c r="BCM12" i="7"/>
  <c r="BCM18" i="7"/>
  <c r="BCM5" i="7" l="1"/>
  <c r="BCM4" i="7"/>
  <c r="BCM6" i="7"/>
  <c r="BCN2" i="7"/>
  <c r="BCN21" i="7"/>
  <c r="BCN16" i="7"/>
  <c r="BCN20" i="7"/>
  <c r="BCN8" i="7"/>
  <c r="BCN11" i="7"/>
  <c r="BCN7" i="7"/>
  <c r="BCN13" i="7"/>
  <c r="BCN10" i="7"/>
  <c r="BCN12" i="7"/>
  <c r="BCN14" i="7"/>
  <c r="BCN19" i="7"/>
  <c r="BCN15" i="7"/>
  <c r="BCN9" i="7"/>
  <c r="BCN17" i="7"/>
  <c r="BCN18" i="7"/>
  <c r="BCN5" i="7" l="1"/>
  <c r="BCN4" i="7"/>
  <c r="BCN6" i="7"/>
  <c r="BCO2" i="7"/>
  <c r="BCO21" i="7"/>
  <c r="BCO17" i="7"/>
  <c r="BCO7" i="7"/>
  <c r="BCO10" i="7"/>
  <c r="BCO8" i="7"/>
  <c r="BCO11" i="7"/>
  <c r="BCO13" i="7"/>
  <c r="BCO14" i="7"/>
  <c r="BCO18" i="7"/>
  <c r="BCO15" i="7"/>
  <c r="BCO16" i="7"/>
  <c r="BCO20" i="7"/>
  <c r="BCO19" i="7"/>
  <c r="BCO12" i="7"/>
  <c r="BCO9" i="7"/>
  <c r="BCO5" i="7" l="1"/>
  <c r="BCO4" i="7"/>
  <c r="BCO6" i="7"/>
  <c r="BCP2" i="7"/>
  <c r="BCP10" i="7"/>
  <c r="BCP19" i="7"/>
  <c r="BCP11" i="7"/>
  <c r="BCP21" i="7"/>
  <c r="BCP15" i="7"/>
  <c r="BCP20" i="7"/>
  <c r="BCP8" i="7"/>
  <c r="BCP16" i="7"/>
  <c r="BCP12" i="7"/>
  <c r="BCP9" i="7"/>
  <c r="BCP18" i="7"/>
  <c r="BCP7" i="7"/>
  <c r="BCP13" i="7"/>
  <c r="BCP17" i="7"/>
  <c r="BCP14" i="7"/>
  <c r="BCQ2" i="7" l="1"/>
  <c r="BCP6" i="7"/>
  <c r="BCP5" i="7"/>
  <c r="BCP4" i="7"/>
  <c r="BCQ13" i="7"/>
  <c r="BCQ19" i="7"/>
  <c r="BCQ21" i="7"/>
  <c r="BCQ11" i="7"/>
  <c r="BCQ8" i="7"/>
  <c r="BCQ7" i="7"/>
  <c r="BCQ17" i="7"/>
  <c r="BCQ14" i="7"/>
  <c r="BCQ20" i="7"/>
  <c r="BCQ12" i="7"/>
  <c r="BCQ16" i="7"/>
  <c r="BCQ10" i="7"/>
  <c r="BCQ15" i="7"/>
  <c r="BCQ18" i="7"/>
  <c r="BCQ9" i="7"/>
  <c r="BCQ5" i="7" l="1"/>
  <c r="BCQ4" i="7"/>
  <c r="BCR2" i="7"/>
  <c r="BCQ6" i="7"/>
  <c r="BCR11" i="7"/>
  <c r="BCR18" i="7"/>
  <c r="BCR17" i="7"/>
  <c r="BCR9" i="7"/>
  <c r="BCR7" i="7"/>
  <c r="BCR15" i="7"/>
  <c r="BCR12" i="7"/>
  <c r="BCR10" i="7"/>
  <c r="BCR13" i="7"/>
  <c r="BCR20" i="7"/>
  <c r="BCR19" i="7"/>
  <c r="BCR16" i="7"/>
  <c r="BCR8" i="7"/>
  <c r="BCR21" i="7"/>
  <c r="BCR14" i="7"/>
  <c r="BCR5" i="7" l="1"/>
  <c r="BCR4" i="7"/>
  <c r="BCS2" i="7"/>
  <c r="BCR6" i="7"/>
  <c r="BCS21" i="7"/>
  <c r="BCS13" i="7"/>
  <c r="BCS8" i="7"/>
  <c r="BCS15" i="7"/>
  <c r="BCS7" i="7"/>
  <c r="BCS14" i="7"/>
  <c r="BCS10" i="7"/>
  <c r="BCS20" i="7"/>
  <c r="BCS12" i="7"/>
  <c r="BCS18" i="7"/>
  <c r="BCS9" i="7"/>
  <c r="BCS16" i="7"/>
  <c r="BCS17" i="7"/>
  <c r="BCS19" i="7"/>
  <c r="BCS11" i="7"/>
  <c r="BCS5" i="7" l="1"/>
  <c r="BCS4" i="7"/>
  <c r="BCT2" i="7"/>
  <c r="BCS6" i="7"/>
  <c r="BCT13" i="7"/>
  <c r="BCT7" i="7"/>
  <c r="BCT12" i="7"/>
  <c r="BCT10" i="7"/>
  <c r="BCT19" i="7"/>
  <c r="BCT17" i="7"/>
  <c r="BCT21" i="7"/>
  <c r="BCT20" i="7"/>
  <c r="BCT8" i="7"/>
  <c r="BCT11" i="7"/>
  <c r="BCT18" i="7"/>
  <c r="BCT16" i="7"/>
  <c r="BCT14" i="7"/>
  <c r="BCT15" i="7"/>
  <c r="BCT9" i="7"/>
  <c r="BCT4" i="7" l="1"/>
  <c r="BCU2" i="7"/>
  <c r="BCT6" i="7"/>
  <c r="BCT5" i="7"/>
  <c r="BCU8" i="7"/>
  <c r="BCU12" i="7"/>
  <c r="BCU10" i="7"/>
  <c r="BCU21" i="7"/>
  <c r="BCU9" i="7"/>
  <c r="BCU19" i="7"/>
  <c r="BCU18" i="7"/>
  <c r="BCU13" i="7"/>
  <c r="BCU7" i="7"/>
  <c r="BCU17" i="7"/>
  <c r="BCU20" i="7"/>
  <c r="BCU15" i="7"/>
  <c r="BCU16" i="7"/>
  <c r="BCU14" i="7"/>
  <c r="BCU11" i="7"/>
  <c r="BCV2" i="7" l="1"/>
  <c r="BCU6" i="7"/>
  <c r="BCU5" i="7"/>
  <c r="BCU4" i="7"/>
  <c r="BCV13" i="7"/>
  <c r="BCV15" i="7"/>
  <c r="BCV12" i="7"/>
  <c r="BCV18" i="7"/>
  <c r="BCV8" i="7"/>
  <c r="BCV9" i="7"/>
  <c r="BCV17" i="7"/>
  <c r="BCV20" i="7"/>
  <c r="BCV16" i="7"/>
  <c r="BCV21" i="7"/>
  <c r="BCV19" i="7"/>
  <c r="BCV14" i="7"/>
  <c r="BCV7" i="7"/>
  <c r="BCV10" i="7"/>
  <c r="BCV11" i="7"/>
  <c r="BCV5" i="7" l="1"/>
  <c r="BCV4" i="7"/>
  <c r="BCW2" i="7"/>
  <c r="BCV6" i="7"/>
  <c r="BCW11" i="7"/>
  <c r="BCW17" i="7"/>
  <c r="BCW8" i="7"/>
  <c r="BCW16" i="7"/>
  <c r="BCW9" i="7"/>
  <c r="BCW19" i="7"/>
  <c r="BCW13" i="7"/>
  <c r="BCW21" i="7"/>
  <c r="BCW10" i="7"/>
  <c r="BCW20" i="7"/>
  <c r="BCW18" i="7"/>
  <c r="BCW7" i="7"/>
  <c r="BCW14" i="7"/>
  <c r="BCW12" i="7"/>
  <c r="BCW15" i="7"/>
  <c r="BCW5" i="7" l="1"/>
  <c r="BCX2" i="7"/>
  <c r="BCW6" i="7"/>
  <c r="BCW4" i="7"/>
  <c r="BCX12" i="7"/>
  <c r="BCX14" i="7"/>
  <c r="BCX11" i="7"/>
  <c r="BCX8" i="7"/>
  <c r="BCX10" i="7"/>
  <c r="BCX9" i="7"/>
  <c r="BCX15" i="7"/>
  <c r="BCX7" i="7"/>
  <c r="BCX19" i="7"/>
  <c r="BCX16" i="7"/>
  <c r="BCX13" i="7"/>
  <c r="BCX17" i="7"/>
  <c r="BCX21" i="7"/>
  <c r="BCX18" i="7"/>
  <c r="BCX20" i="7"/>
  <c r="BCX5" i="7" l="1"/>
  <c r="BCX4" i="7"/>
  <c r="BCX6" i="7"/>
  <c r="BCY2" i="7"/>
  <c r="BCY8" i="7"/>
  <c r="BCY13" i="7"/>
  <c r="BCY12" i="7"/>
  <c r="BCY20" i="7"/>
  <c r="BCY16" i="7"/>
  <c r="BCY15" i="7"/>
  <c r="BCY19" i="7"/>
  <c r="BCY11" i="7"/>
  <c r="BCY10" i="7"/>
  <c r="BCY14" i="7"/>
  <c r="BCY9" i="7"/>
  <c r="BCY7" i="7"/>
  <c r="BCY21" i="7"/>
  <c r="BCY17" i="7"/>
  <c r="BCY18" i="7"/>
  <c r="BCY5" i="7" l="1"/>
  <c r="BCY4" i="7"/>
  <c r="BCY6" i="7"/>
  <c r="BCZ2" i="7"/>
  <c r="BCZ17" i="7"/>
  <c r="BCZ12" i="7"/>
  <c r="BCZ11" i="7"/>
  <c r="BCZ16" i="7"/>
  <c r="BCZ19" i="7"/>
  <c r="BCZ13" i="7"/>
  <c r="BCZ14" i="7"/>
  <c r="BCZ10" i="7"/>
  <c r="BCZ9" i="7"/>
  <c r="BCZ18" i="7"/>
  <c r="BCZ21" i="7"/>
  <c r="BCZ8" i="7"/>
  <c r="BCZ15" i="7"/>
  <c r="BCZ7" i="7"/>
  <c r="BCZ20" i="7"/>
  <c r="BCZ5" i="7" l="1"/>
  <c r="BCZ4" i="7"/>
  <c r="BDA2" i="7"/>
  <c r="BCZ6" i="7"/>
  <c r="BDA9" i="7"/>
  <c r="BDA15" i="7"/>
  <c r="BDA20" i="7"/>
  <c r="BDA17" i="7"/>
  <c r="BDA14" i="7"/>
  <c r="BDA7" i="7"/>
  <c r="BDA16" i="7"/>
  <c r="BDA18" i="7"/>
  <c r="BDA13" i="7"/>
  <c r="BDA21" i="7"/>
  <c r="BDA11" i="7"/>
  <c r="BDA10" i="7"/>
  <c r="BDA12" i="7"/>
  <c r="BDA19" i="7"/>
  <c r="BDA8" i="7"/>
  <c r="BDA5" i="7" l="1"/>
  <c r="BDA4" i="7"/>
  <c r="BDA6" i="7"/>
  <c r="BDB2" i="7"/>
  <c r="BDB8" i="7"/>
  <c r="BDB17" i="7"/>
  <c r="BDB21" i="7"/>
  <c r="BDB14" i="7"/>
  <c r="BDB9" i="7"/>
  <c r="BDB16" i="7"/>
  <c r="BDB7" i="7"/>
  <c r="BDB15" i="7"/>
  <c r="BDB19" i="7"/>
  <c r="BDB12" i="7"/>
  <c r="BDB20" i="7"/>
  <c r="BDB11" i="7"/>
  <c r="BDB10" i="7"/>
  <c r="BDB13" i="7"/>
  <c r="BDB18" i="7"/>
  <c r="BDB5" i="7" l="1"/>
  <c r="BDB4" i="7"/>
  <c r="BDB6" i="7"/>
  <c r="BDC2" i="7"/>
  <c r="BDC19" i="7"/>
  <c r="BDC12" i="7"/>
  <c r="BDC13" i="7"/>
  <c r="BDC15" i="7"/>
  <c r="BDC21" i="7"/>
  <c r="BDC10" i="7"/>
  <c r="BDC11" i="7"/>
  <c r="BDC7" i="7"/>
  <c r="BDC17" i="7"/>
  <c r="BDC16" i="7"/>
  <c r="BDC18" i="7"/>
  <c r="BDC14" i="7"/>
  <c r="BDC8" i="7"/>
  <c r="BDC20" i="7"/>
  <c r="BDC9" i="7"/>
  <c r="BDC5" i="7" l="1"/>
  <c r="BDC4" i="7"/>
  <c r="BDD2" i="7"/>
  <c r="BDC6" i="7"/>
  <c r="BDD11" i="7"/>
  <c r="BDD16" i="7"/>
  <c r="BDD14" i="7"/>
  <c r="BDD15" i="7"/>
  <c r="BDD19" i="7"/>
  <c r="BDD9" i="7"/>
  <c r="BDD20" i="7"/>
  <c r="BDD13" i="7"/>
  <c r="BDD8" i="7"/>
  <c r="BDD21" i="7"/>
  <c r="BDD7" i="7"/>
  <c r="BDD18" i="7"/>
  <c r="BDD10" i="7"/>
  <c r="BDD17" i="7"/>
  <c r="BDD12" i="7"/>
  <c r="BDD5" i="7" l="1"/>
  <c r="BDE2" i="7"/>
  <c r="BDD6" i="7"/>
  <c r="BDD4" i="7"/>
  <c r="BDE17" i="7"/>
  <c r="BDE13" i="7"/>
  <c r="BDE11" i="7"/>
  <c r="BDE9" i="7"/>
  <c r="BDE8" i="7"/>
  <c r="BDE20" i="7"/>
  <c r="BDE7" i="7"/>
  <c r="BDE15" i="7"/>
  <c r="BDE16" i="7"/>
  <c r="BDE18" i="7"/>
  <c r="BDE21" i="7"/>
  <c r="BDE14" i="7"/>
  <c r="BDE12" i="7"/>
  <c r="BDE10" i="7"/>
  <c r="BDE19" i="7"/>
  <c r="BDE6" i="7" l="1"/>
  <c r="BDE5" i="7"/>
  <c r="BDE4" i="7"/>
  <c r="BDF2" i="7"/>
  <c r="BDF14" i="7"/>
  <c r="BDF17" i="7"/>
  <c r="BDF19" i="7"/>
  <c r="BDF11" i="7"/>
  <c r="BDF12" i="7"/>
  <c r="BDF13" i="7"/>
  <c r="BDF10" i="7"/>
  <c r="BDF15" i="7"/>
  <c r="BDF9" i="7"/>
  <c r="BDF18" i="7"/>
  <c r="BDF21" i="7"/>
  <c r="BDF8" i="7"/>
  <c r="BDF7" i="7"/>
  <c r="BDF20" i="7"/>
  <c r="BDF16" i="7"/>
  <c r="BDF5" i="7" l="1"/>
  <c r="BDF4" i="7"/>
  <c r="BDG2" i="7"/>
  <c r="BDF6" i="7"/>
  <c r="BDG10" i="7"/>
  <c r="BDG16" i="7"/>
  <c r="BDG19" i="7"/>
  <c r="BDG7" i="7"/>
  <c r="BDG21" i="7"/>
  <c r="BDG9" i="7"/>
  <c r="BDG11" i="7"/>
  <c r="BDG17" i="7"/>
  <c r="BDG14" i="7"/>
  <c r="BDG12" i="7"/>
  <c r="BDG20" i="7"/>
  <c r="BDG13" i="7"/>
  <c r="BDG15" i="7"/>
  <c r="BDG18" i="7"/>
  <c r="BDG8" i="7"/>
  <c r="BDG5" i="7" l="1"/>
  <c r="BDH2" i="7"/>
  <c r="BDG6" i="7"/>
  <c r="BDG4" i="7"/>
  <c r="BDH7" i="7"/>
  <c r="BDH18" i="7"/>
  <c r="BDH21" i="7"/>
  <c r="BDH10" i="7"/>
  <c r="BDH17" i="7"/>
  <c r="BDH8" i="7"/>
  <c r="BDH19" i="7"/>
  <c r="BDH9" i="7"/>
  <c r="BDH14" i="7"/>
  <c r="BDH16" i="7"/>
  <c r="BDH12" i="7"/>
  <c r="BDH15" i="7"/>
  <c r="BDH20" i="7"/>
  <c r="BDH13" i="7"/>
  <c r="BDH11" i="7"/>
  <c r="BDH5" i="7" l="1"/>
  <c r="BDH4" i="7"/>
  <c r="BDI2" i="7"/>
  <c r="BDH6" i="7"/>
  <c r="BDI13" i="7"/>
  <c r="BDI17" i="7"/>
  <c r="BDI8" i="7"/>
  <c r="BDI14" i="7"/>
  <c r="BDI12" i="7"/>
  <c r="BDI21" i="7"/>
  <c r="BDI11" i="7"/>
  <c r="BDI19" i="7"/>
  <c r="BDI7" i="7"/>
  <c r="BDI9" i="7"/>
  <c r="BDI10" i="7"/>
  <c r="BDI18" i="7"/>
  <c r="BDI15" i="7"/>
  <c r="BDI16" i="7"/>
  <c r="BDI20" i="7"/>
  <c r="BDI5" i="7" l="1"/>
  <c r="BDI4" i="7"/>
  <c r="BDJ2" i="7"/>
  <c r="BDI6" i="7"/>
  <c r="BDJ12" i="7"/>
  <c r="BDJ14" i="7"/>
  <c r="BDJ18" i="7"/>
  <c r="BDJ15" i="7"/>
  <c r="BDJ11" i="7"/>
  <c r="BDJ19" i="7"/>
  <c r="BDJ10" i="7"/>
  <c r="BDJ7" i="7"/>
  <c r="BDJ20" i="7"/>
  <c r="BDJ8" i="7"/>
  <c r="BDJ21" i="7"/>
  <c r="BDJ16" i="7"/>
  <c r="BDJ17" i="7"/>
  <c r="BDJ13" i="7"/>
  <c r="BDJ9" i="7"/>
  <c r="BDJ4" i="7" l="1"/>
  <c r="BDK2" i="7"/>
  <c r="BDJ6" i="7"/>
  <c r="BDJ5" i="7"/>
  <c r="BDK20" i="7"/>
  <c r="BDK11" i="7"/>
  <c r="BDK12" i="7"/>
  <c r="BDK9" i="7"/>
  <c r="BDK13" i="7"/>
  <c r="BDK17" i="7"/>
  <c r="BDK10" i="7"/>
  <c r="BDK19" i="7"/>
  <c r="BDK21" i="7"/>
  <c r="BDK8" i="7"/>
  <c r="BDK18" i="7"/>
  <c r="BDK16" i="7"/>
  <c r="BDK14" i="7"/>
  <c r="BDK15" i="7"/>
  <c r="BDK7" i="7"/>
  <c r="BDK4" i="7" l="1"/>
  <c r="BDL2" i="7"/>
  <c r="BDK6" i="7"/>
  <c r="BDK5" i="7"/>
  <c r="BDL16" i="7"/>
  <c r="BDL19" i="7"/>
  <c r="BDL11" i="7"/>
  <c r="BDL20" i="7"/>
  <c r="BDL13" i="7"/>
  <c r="BDL18" i="7"/>
  <c r="BDL9" i="7"/>
  <c r="BDL14" i="7"/>
  <c r="BDL8" i="7"/>
  <c r="BDL21" i="7"/>
  <c r="BDL12" i="7"/>
  <c r="BDL17" i="7"/>
  <c r="BDL7" i="7"/>
  <c r="BDL10" i="7"/>
  <c r="BDL15" i="7"/>
  <c r="BDL5" i="7" l="1"/>
  <c r="BDL4" i="7"/>
  <c r="BDL6" i="7"/>
  <c r="BDM2" i="7"/>
  <c r="BDM15" i="7"/>
  <c r="BDM10" i="7"/>
  <c r="BDM18" i="7"/>
  <c r="BDM9" i="7"/>
  <c r="BDM17" i="7"/>
  <c r="BDM19" i="7"/>
  <c r="BDM11" i="7"/>
  <c r="BDM13" i="7"/>
  <c r="BDM14" i="7"/>
  <c r="BDM12" i="7"/>
  <c r="BDM8" i="7"/>
  <c r="BDM16" i="7"/>
  <c r="BDM7" i="7"/>
  <c r="BDM20" i="7"/>
  <c r="BDM21" i="7"/>
  <c r="BDM5" i="7" l="1"/>
  <c r="BDM4" i="7"/>
  <c r="BDM6" i="7"/>
  <c r="BDN2" i="7"/>
  <c r="BDN17" i="7"/>
  <c r="BDN13" i="7"/>
  <c r="BDN11" i="7"/>
  <c r="BDN7" i="7"/>
  <c r="BDN10" i="7"/>
  <c r="BDN21" i="7"/>
  <c r="BDN14" i="7"/>
  <c r="BDN12" i="7"/>
  <c r="BDN9" i="7"/>
  <c r="BDN15" i="7"/>
  <c r="BDN8" i="7"/>
  <c r="BDN16" i="7"/>
  <c r="BDN20" i="7"/>
  <c r="BDN18" i="7"/>
  <c r="BDN19" i="7"/>
  <c r="BDO2" i="7" l="1"/>
  <c r="BDN6" i="7"/>
  <c r="BDN5" i="7"/>
  <c r="BDN4" i="7"/>
  <c r="BDO9" i="7"/>
  <c r="BDO14" i="7"/>
  <c r="BDO8" i="7"/>
  <c r="BDO10" i="7"/>
  <c r="BDO7" i="7"/>
  <c r="BDO20" i="7"/>
  <c r="BDO16" i="7"/>
  <c r="BDO17" i="7"/>
  <c r="BDO13" i="7"/>
  <c r="BDO19" i="7"/>
  <c r="BDO12" i="7"/>
  <c r="BDO15" i="7"/>
  <c r="BDO18" i="7"/>
  <c r="BDO21" i="7"/>
  <c r="BDO11" i="7"/>
  <c r="BDO4" i="7" l="1"/>
  <c r="BDP2" i="7"/>
  <c r="BDO6" i="7"/>
  <c r="BDO5" i="7"/>
  <c r="BDP12" i="7"/>
  <c r="BDP19" i="7"/>
  <c r="BDP16" i="7"/>
  <c r="BDP13" i="7"/>
  <c r="BDP18" i="7"/>
  <c r="BDP17" i="7"/>
  <c r="BDP11" i="7"/>
  <c r="BDP21" i="7"/>
  <c r="BDP7" i="7"/>
  <c r="BDP9" i="7"/>
  <c r="BDP8" i="7"/>
  <c r="BDP15" i="7"/>
  <c r="BDP10" i="7"/>
  <c r="BDP20" i="7"/>
  <c r="BDP14" i="7"/>
  <c r="BDP5" i="7" l="1"/>
  <c r="BDP4" i="7"/>
  <c r="BDQ2" i="7"/>
  <c r="BDP6" i="7"/>
  <c r="BDQ17" i="7"/>
  <c r="BDQ16" i="7"/>
  <c r="BDQ7" i="7"/>
  <c r="BDQ18" i="7"/>
  <c r="BDQ14" i="7"/>
  <c r="BDQ19" i="7"/>
  <c r="BDQ20" i="7"/>
  <c r="BDQ11" i="7"/>
  <c r="BDQ8" i="7"/>
  <c r="BDQ21" i="7"/>
  <c r="BDQ15" i="7"/>
  <c r="BDQ13" i="7"/>
  <c r="BDQ9" i="7"/>
  <c r="BDQ10" i="7"/>
  <c r="BDQ12" i="7"/>
  <c r="BDQ6" i="7" l="1"/>
  <c r="BDQ5" i="7"/>
  <c r="BDQ4" i="7"/>
  <c r="BDR2" i="7"/>
  <c r="BDR19" i="7"/>
  <c r="BDR18" i="7"/>
  <c r="BDR15" i="7"/>
  <c r="BDR16" i="7"/>
  <c r="BDR20" i="7"/>
  <c r="BDR8" i="7"/>
  <c r="BDR13" i="7"/>
  <c r="BDR9" i="7"/>
  <c r="BDR17" i="7"/>
  <c r="BDR10" i="7"/>
  <c r="BDR12" i="7"/>
  <c r="BDR7" i="7"/>
  <c r="BDR14" i="7"/>
  <c r="BDR21" i="7"/>
  <c r="BDR11" i="7"/>
  <c r="BDR4" i="7" l="1"/>
  <c r="BDR6" i="7"/>
  <c r="BDR5" i="7"/>
  <c r="BDS2" i="7"/>
  <c r="BDS14" i="7"/>
  <c r="BDS16" i="7"/>
  <c r="BDS13" i="7"/>
  <c r="BDS18" i="7"/>
  <c r="BDS21" i="7"/>
  <c r="BDS9" i="7"/>
  <c r="BDS15" i="7"/>
  <c r="BDS20" i="7"/>
  <c r="BDS12" i="7"/>
  <c r="BDS17" i="7"/>
  <c r="BDS7" i="7"/>
  <c r="BDS8" i="7"/>
  <c r="BDS10" i="7"/>
  <c r="BDS19" i="7"/>
  <c r="BDS11" i="7"/>
  <c r="BDS4" i="7" l="1"/>
  <c r="BDS6" i="7"/>
  <c r="BDS5" i="7"/>
  <c r="BDT2" i="7"/>
  <c r="BDT14" i="7"/>
  <c r="BDT13" i="7"/>
  <c r="BDT16" i="7"/>
  <c r="BDT12" i="7"/>
  <c r="BDT18" i="7"/>
  <c r="BDT19" i="7"/>
  <c r="BDT21" i="7"/>
  <c r="BDT17" i="7"/>
  <c r="BDT11" i="7"/>
  <c r="BDT10" i="7"/>
  <c r="BDT7" i="7"/>
  <c r="BDT8" i="7"/>
  <c r="BDT20" i="7"/>
  <c r="BDT15" i="7"/>
  <c r="BDT9" i="7"/>
  <c r="BDT4" i="7" l="1"/>
  <c r="BDT6" i="7"/>
  <c r="BDT5" i="7"/>
  <c r="BDU2" i="7"/>
  <c r="K314" i="15"/>
  <c r="H314" i="15"/>
  <c r="G314" i="15"/>
  <c r="J314" i="15"/>
  <c r="F314" i="15"/>
  <c r="I314" i="15"/>
  <c r="L314" i="15"/>
  <c r="BDU8" i="7"/>
  <c r="BDU15" i="7"/>
  <c r="BDU21" i="7"/>
  <c r="BDU12" i="7"/>
  <c r="BDU20" i="7"/>
  <c r="BDU16" i="7"/>
  <c r="BDU11" i="7"/>
  <c r="BDU18" i="7"/>
  <c r="BDU17" i="7"/>
  <c r="BDU14" i="7"/>
  <c r="BDU9" i="7"/>
  <c r="BDU7" i="7"/>
  <c r="BDU19" i="7"/>
  <c r="BDU13" i="7"/>
  <c r="BDU10" i="7"/>
  <c r="BDU6" i="7" l="1"/>
  <c r="BDU5" i="7"/>
  <c r="BDU4" i="7"/>
  <c r="BDV2" i="7"/>
  <c r="G336" i="15"/>
  <c r="I336" i="15"/>
  <c r="F336" i="15"/>
  <c r="H336" i="15"/>
  <c r="J336" i="15"/>
  <c r="K336" i="15"/>
  <c r="L336" i="15"/>
  <c r="BDV11" i="7"/>
  <c r="BDV12" i="7"/>
  <c r="BDV17" i="7"/>
  <c r="BDV19" i="7"/>
  <c r="BDV8" i="7"/>
  <c r="BDV21" i="7"/>
  <c r="BDV10" i="7"/>
  <c r="BDV9" i="7"/>
  <c r="BDV13" i="7"/>
  <c r="BDV15" i="7"/>
  <c r="BDV16" i="7"/>
  <c r="BDV18" i="7"/>
  <c r="BDV7" i="7"/>
  <c r="BDV20" i="7"/>
  <c r="BDV14" i="7"/>
  <c r="BDV6" i="7" l="1"/>
  <c r="BDV5" i="7"/>
  <c r="BDV4" i="7"/>
  <c r="BDW2" i="7"/>
  <c r="BDW21" i="7"/>
  <c r="BDW19" i="7"/>
  <c r="BDW17" i="7"/>
  <c r="BDW13" i="7"/>
  <c r="BDW16" i="7"/>
  <c r="BDW11" i="7"/>
  <c r="BDW8" i="7"/>
  <c r="BDW14" i="7"/>
  <c r="BDW9" i="7"/>
  <c r="BDW12" i="7"/>
  <c r="BDW7" i="7"/>
  <c r="BDW10" i="7"/>
  <c r="BDW20" i="7"/>
  <c r="BDW15" i="7"/>
  <c r="BDW18" i="7"/>
  <c r="BDW6" i="7" l="1"/>
  <c r="BDW5" i="7"/>
  <c r="BDW4" i="7"/>
  <c r="BDX2" i="7"/>
  <c r="BDX20" i="7"/>
  <c r="BDX15" i="7"/>
  <c r="BDX7" i="7"/>
  <c r="BDX18" i="7"/>
  <c r="BDX14" i="7"/>
  <c r="BDX11" i="7"/>
  <c r="BDX21" i="7"/>
  <c r="BDX9" i="7"/>
  <c r="BDX8" i="7"/>
  <c r="BDX19" i="7"/>
  <c r="BDX16" i="7"/>
  <c r="BDX17" i="7"/>
  <c r="BDX12" i="7"/>
  <c r="BDX10" i="7"/>
  <c r="BDX13" i="7"/>
  <c r="BDX4" i="7" l="1"/>
  <c r="BDX6" i="7"/>
  <c r="BDX5" i="7"/>
  <c r="BDY2" i="7"/>
  <c r="BDY7" i="7"/>
  <c r="BDY14" i="7"/>
  <c r="BDY20" i="7"/>
  <c r="BDY16" i="7"/>
  <c r="BDY15" i="7"/>
  <c r="BDY11" i="7"/>
  <c r="BDY18" i="7"/>
  <c r="BDY13" i="7"/>
  <c r="BDY21" i="7"/>
  <c r="BDY10" i="7"/>
  <c r="BDY9" i="7"/>
  <c r="BDY8" i="7"/>
  <c r="BDY12" i="7"/>
  <c r="BDY19" i="7"/>
  <c r="BDY17" i="7"/>
  <c r="BDY6" i="7" l="1"/>
  <c r="BDY5" i="7"/>
  <c r="BDY4" i="7"/>
  <c r="BDZ2" i="7"/>
  <c r="J315" i="15"/>
  <c r="F315" i="15"/>
  <c r="K315" i="15"/>
  <c r="G315" i="15"/>
  <c r="L315" i="15"/>
  <c r="H315" i="15"/>
  <c r="I315" i="15"/>
  <c r="BDZ14" i="7"/>
  <c r="BDZ20" i="7"/>
  <c r="BDZ19" i="7"/>
  <c r="BDZ16" i="7"/>
  <c r="BDZ8" i="7"/>
  <c r="BDZ10" i="7"/>
  <c r="BDZ12" i="7"/>
  <c r="BDZ18" i="7"/>
  <c r="BDZ9" i="7"/>
  <c r="BDZ15" i="7"/>
  <c r="BDZ21" i="7"/>
  <c r="BDZ11" i="7"/>
  <c r="BDZ7" i="7"/>
  <c r="BDZ17" i="7"/>
  <c r="BDZ13" i="7"/>
  <c r="BDZ6" i="7" l="1"/>
  <c r="BDZ5" i="7"/>
  <c r="BDZ4" i="7"/>
  <c r="BEA2" i="7"/>
  <c r="I337" i="15"/>
  <c r="L337" i="15"/>
  <c r="H337" i="15"/>
  <c r="G337" i="15"/>
  <c r="K337" i="15"/>
  <c r="F337" i="15"/>
  <c r="J337" i="15"/>
  <c r="BEA9" i="7"/>
  <c r="BEA19" i="7"/>
  <c r="BEA17" i="7"/>
  <c r="BEA13" i="7"/>
  <c r="BEA12" i="7"/>
  <c r="BEA21" i="7"/>
  <c r="BEA15" i="7"/>
  <c r="BEA8" i="7"/>
  <c r="BEA18" i="7"/>
  <c r="BEA16" i="7"/>
  <c r="BEA14" i="7"/>
  <c r="BEA7" i="7"/>
  <c r="BEA11" i="7"/>
  <c r="BEA20" i="7"/>
  <c r="BEA10" i="7"/>
  <c r="BEA6" i="7" l="1"/>
  <c r="BEA5" i="7"/>
  <c r="BEA4" i="7"/>
  <c r="BEB2" i="7"/>
  <c r="BEB21" i="7"/>
  <c r="BEB20" i="7"/>
  <c r="BEB14" i="7"/>
  <c r="BEB9" i="7"/>
  <c r="BEB7" i="7"/>
  <c r="BEB17" i="7"/>
  <c r="BEB16" i="7"/>
  <c r="BEB18" i="7"/>
  <c r="BEB19" i="7"/>
  <c r="BEB10" i="7"/>
  <c r="BEB12" i="7"/>
  <c r="BEB13" i="7"/>
  <c r="BEB15" i="7"/>
  <c r="BEB8" i="7"/>
  <c r="BEB11" i="7"/>
  <c r="BEB4" i="7" l="1"/>
  <c r="BEB6" i="7"/>
  <c r="BEB5" i="7"/>
  <c r="BEC2" i="7"/>
  <c r="BEC7" i="7"/>
  <c r="BEC16" i="7"/>
  <c r="BEC14" i="7"/>
  <c r="BEC19" i="7"/>
  <c r="BEC18" i="7"/>
  <c r="BEC8" i="7"/>
  <c r="BEC17" i="7"/>
  <c r="BEC9" i="7"/>
  <c r="BEC20" i="7"/>
  <c r="BEC10" i="7"/>
  <c r="BEC13" i="7"/>
  <c r="BEC12" i="7"/>
  <c r="BEC11" i="7"/>
  <c r="BEC21" i="7"/>
  <c r="BEC15" i="7"/>
  <c r="BEC6" i="7" l="1"/>
  <c r="BEC5" i="7"/>
  <c r="BEC4" i="7"/>
  <c r="BED2" i="7"/>
  <c r="BED9" i="7"/>
  <c r="BED17" i="7"/>
  <c r="BED18" i="7"/>
  <c r="BED13" i="7"/>
  <c r="BED15" i="7"/>
  <c r="BED19" i="7"/>
  <c r="BED20" i="7"/>
  <c r="BED10" i="7"/>
  <c r="BED16" i="7"/>
  <c r="BED12" i="7"/>
  <c r="BED8" i="7"/>
  <c r="BED21" i="7"/>
  <c r="BED11" i="7"/>
  <c r="BED7" i="7"/>
  <c r="BED14" i="7"/>
  <c r="G316" i="15" l="1"/>
  <c r="J316" i="15"/>
  <c r="F316" i="15"/>
  <c r="I316" i="15"/>
  <c r="L316" i="15"/>
  <c r="H316" i="15"/>
  <c r="K316" i="15"/>
  <c r="BED4" i="7"/>
  <c r="BED6" i="7"/>
  <c r="BED5" i="7"/>
  <c r="BEE2" i="7"/>
  <c r="BEE9" i="7"/>
  <c r="BEE16" i="7"/>
  <c r="BEE15" i="7"/>
  <c r="BEE18" i="7"/>
  <c r="BEE13" i="7"/>
  <c r="BEE8" i="7"/>
  <c r="BEE10" i="7"/>
  <c r="BEE12" i="7"/>
  <c r="BEE17" i="7"/>
  <c r="BEE20" i="7"/>
  <c r="BEE11" i="7"/>
  <c r="BEE7" i="7"/>
  <c r="BEE14" i="7"/>
  <c r="BEE19" i="7"/>
  <c r="BEE21" i="7"/>
  <c r="BEE6" i="7" l="1"/>
  <c r="BEE5" i="7"/>
  <c r="BEE4" i="7"/>
  <c r="BEF2" i="7"/>
  <c r="J338" i="15"/>
  <c r="H338" i="15"/>
  <c r="G338" i="15"/>
  <c r="K338" i="15"/>
  <c r="F338" i="15"/>
  <c r="I338" i="15"/>
  <c r="L338" i="15"/>
  <c r="BEF14" i="7"/>
  <c r="BEF9" i="7"/>
  <c r="BEF16" i="7"/>
  <c r="BEF19" i="7"/>
  <c r="BEF12" i="7"/>
  <c r="BEF17" i="7"/>
  <c r="BEF8" i="7"/>
  <c r="BEF11" i="7"/>
  <c r="BEF10" i="7"/>
  <c r="BEF15" i="7"/>
  <c r="BEF20" i="7"/>
  <c r="BEF18" i="7"/>
  <c r="BEF7" i="7"/>
  <c r="BEF21" i="7"/>
  <c r="BEF13" i="7"/>
  <c r="BEF6" i="7" l="1"/>
  <c r="BEF5" i="7"/>
  <c r="BEF4" i="7"/>
  <c r="BEG2" i="7"/>
  <c r="BEG14" i="7"/>
  <c r="BEG11" i="7"/>
  <c r="BEG17" i="7"/>
  <c r="BEG7" i="7"/>
  <c r="BEG15" i="7"/>
  <c r="BEG8" i="7"/>
  <c r="BEG13" i="7"/>
  <c r="BEG10" i="7"/>
  <c r="BEG9" i="7"/>
  <c r="BEG16" i="7"/>
  <c r="BEG21" i="7"/>
  <c r="BEG19" i="7"/>
  <c r="BEG20" i="7"/>
  <c r="BEG18" i="7"/>
  <c r="BEG12" i="7"/>
  <c r="BEG6" i="7" l="1"/>
  <c r="BEG5" i="7"/>
  <c r="BEG4" i="7"/>
  <c r="BEH2" i="7"/>
  <c r="BEH13" i="7"/>
  <c r="BEH12" i="7"/>
  <c r="BEH21" i="7"/>
  <c r="BEH20" i="7"/>
  <c r="BEH14" i="7"/>
  <c r="BEH7" i="7"/>
  <c r="BEH16" i="7"/>
  <c r="BEH19" i="7"/>
  <c r="BEH8" i="7"/>
  <c r="BEH18" i="7"/>
  <c r="BEH9" i="7"/>
  <c r="BEH10" i="7"/>
  <c r="BEH11" i="7"/>
  <c r="BEH17" i="7"/>
  <c r="BEH15" i="7"/>
  <c r="BEH4" i="7" l="1"/>
  <c r="BEH6" i="7"/>
  <c r="BEH5" i="7"/>
  <c r="BEI2" i="7"/>
  <c r="BEI13" i="7"/>
  <c r="BEI9" i="7"/>
  <c r="BEI20" i="7"/>
  <c r="BEI16" i="7"/>
  <c r="BEI12" i="7"/>
  <c r="BEI14" i="7"/>
  <c r="BEI10" i="7"/>
  <c r="BEI19" i="7"/>
  <c r="BEI17" i="7"/>
  <c r="BEI21" i="7"/>
  <c r="BEI11" i="7"/>
  <c r="BEI8" i="7"/>
  <c r="BEI18" i="7"/>
  <c r="BEI7" i="7"/>
  <c r="BEI15" i="7"/>
  <c r="BEI4" i="7" l="1"/>
  <c r="BEI6" i="7"/>
  <c r="BEI5" i="7"/>
  <c r="BEJ2" i="7"/>
  <c r="J317" i="15"/>
  <c r="I317" i="15"/>
  <c r="F317" i="15"/>
  <c r="G317" i="15"/>
  <c r="L317" i="15"/>
  <c r="H317" i="15"/>
  <c r="K317" i="15"/>
  <c r="BEJ21" i="7"/>
  <c r="BEJ7" i="7"/>
  <c r="BEJ12" i="7"/>
  <c r="BEJ20" i="7"/>
  <c r="BEJ10" i="7"/>
  <c r="BEJ8" i="7"/>
  <c r="BEJ18" i="7"/>
  <c r="BEJ13" i="7"/>
  <c r="BEJ16" i="7"/>
  <c r="BEJ11" i="7"/>
  <c r="BEJ9" i="7"/>
  <c r="BEJ17" i="7"/>
  <c r="BEJ15" i="7"/>
  <c r="BEJ14" i="7"/>
  <c r="BEJ19" i="7"/>
  <c r="BEJ6" i="7" l="1"/>
  <c r="BEJ5" i="7"/>
  <c r="BEJ4" i="7"/>
  <c r="BEK2" i="7"/>
  <c r="F339" i="15"/>
  <c r="G339" i="15"/>
  <c r="H339" i="15"/>
  <c r="J339" i="15"/>
  <c r="L339" i="15"/>
  <c r="K339" i="15"/>
  <c r="I339" i="15"/>
  <c r="BEK16" i="7"/>
  <c r="BEK12" i="7"/>
  <c r="BEK13" i="7"/>
  <c r="BEK17" i="7"/>
  <c r="BEK7" i="7"/>
  <c r="BEK18" i="7"/>
  <c r="BEK11" i="7"/>
  <c r="BEK10" i="7"/>
  <c r="BEK15" i="7"/>
  <c r="BEK21" i="7"/>
  <c r="BEK14" i="7"/>
  <c r="BEK20" i="7"/>
  <c r="BEK8" i="7"/>
  <c r="BEK9" i="7"/>
  <c r="BEK19" i="7"/>
  <c r="BEK6" i="7" l="1"/>
  <c r="BEK5" i="7"/>
  <c r="BEK4" i="7"/>
  <c r="BEL2" i="7"/>
  <c r="BEL21" i="7"/>
  <c r="BEL14" i="7"/>
  <c r="BEL7" i="7"/>
  <c r="BEL15" i="7"/>
  <c r="BEL8" i="7"/>
  <c r="BEL16" i="7"/>
  <c r="BEL11" i="7"/>
  <c r="BEL9" i="7"/>
  <c r="BEL10" i="7"/>
  <c r="BEL13" i="7"/>
  <c r="BEL19" i="7"/>
  <c r="BEL17" i="7"/>
  <c r="BEL18" i="7"/>
  <c r="BEL20" i="7"/>
  <c r="BEL12" i="7"/>
  <c r="BEL4" i="7" l="1"/>
  <c r="BEL6" i="7"/>
  <c r="BEL5" i="7"/>
  <c r="BEM2" i="7"/>
  <c r="BEM17" i="7"/>
  <c r="BEM18" i="7"/>
  <c r="BEM7" i="7"/>
  <c r="BEM10" i="7"/>
  <c r="BEM20" i="7"/>
  <c r="BEM13" i="7"/>
  <c r="BEM14" i="7"/>
  <c r="BEM9" i="7"/>
  <c r="BEM15" i="7"/>
  <c r="BEM16" i="7"/>
  <c r="BEM21" i="7"/>
  <c r="BEM8" i="7"/>
  <c r="BEM11" i="7"/>
  <c r="BEM19" i="7"/>
  <c r="BEM12" i="7"/>
  <c r="BEM4" i="7" l="1"/>
  <c r="BEM6" i="7"/>
  <c r="BEM5" i="7"/>
  <c r="BEN2" i="7"/>
  <c r="BEN18" i="7"/>
  <c r="BEN10" i="7"/>
  <c r="BEN12" i="7"/>
  <c r="BEN20" i="7"/>
  <c r="BEN13" i="7"/>
  <c r="BEN19" i="7"/>
  <c r="BEN8" i="7"/>
  <c r="BEN15" i="7"/>
  <c r="BEN7" i="7"/>
  <c r="BEN9" i="7"/>
  <c r="BEN14" i="7"/>
  <c r="BEN17" i="7"/>
  <c r="BEN21" i="7"/>
  <c r="BEN16" i="7"/>
  <c r="BEN11" i="7"/>
  <c r="BEN4" i="7" l="1"/>
  <c r="BEN6" i="7"/>
  <c r="BEN5" i="7"/>
  <c r="BEO2" i="7"/>
  <c r="F318" i="15"/>
  <c r="K318" i="15"/>
  <c r="L318" i="15"/>
  <c r="H318" i="15"/>
  <c r="I318" i="15"/>
  <c r="G318" i="15"/>
  <c r="J318" i="15"/>
  <c r="BEO8" i="7"/>
  <c r="BEO16" i="7"/>
  <c r="BEO15" i="7"/>
  <c r="BEO21" i="7"/>
  <c r="BEO13" i="7"/>
  <c r="BEO10" i="7"/>
  <c r="BEO12" i="7"/>
  <c r="BEO17" i="7"/>
  <c r="BEO19" i="7"/>
  <c r="BEO18" i="7"/>
  <c r="BEO20" i="7"/>
  <c r="BEO14" i="7"/>
  <c r="BEO9" i="7"/>
  <c r="BEO11" i="7"/>
  <c r="BEO7" i="7"/>
  <c r="BEO6" i="7" l="1"/>
  <c r="BEO5" i="7"/>
  <c r="BEO4" i="7"/>
  <c r="BEP2" i="7"/>
  <c r="F340" i="15"/>
  <c r="J340" i="15"/>
  <c r="I340" i="15"/>
  <c r="H340" i="15"/>
  <c r="K340" i="15"/>
  <c r="L340" i="15"/>
  <c r="G340" i="15"/>
  <c r="BEP14" i="7"/>
  <c r="BEP19" i="7"/>
  <c r="BEP15" i="7"/>
  <c r="BEP13" i="7"/>
  <c r="BEP20" i="7"/>
  <c r="BEP18" i="7"/>
  <c r="BEP17" i="7"/>
  <c r="BEP9" i="7"/>
  <c r="BEP8" i="7"/>
  <c r="BEP21" i="7"/>
  <c r="BEP16" i="7"/>
  <c r="BEP11" i="7"/>
  <c r="BEP12" i="7"/>
  <c r="BEP7" i="7"/>
  <c r="BEP10" i="7"/>
  <c r="BEP6" i="7" l="1"/>
  <c r="BEP5" i="7"/>
  <c r="BEP4" i="7"/>
  <c r="BEQ2" i="7"/>
  <c r="BEQ17" i="7"/>
  <c r="BEQ11" i="7"/>
  <c r="BEQ9" i="7"/>
  <c r="BEQ20" i="7"/>
  <c r="BEQ13" i="7"/>
  <c r="BEQ10" i="7"/>
  <c r="BEQ14" i="7"/>
  <c r="BEQ15" i="7"/>
  <c r="BEQ12" i="7"/>
  <c r="BEQ18" i="7"/>
  <c r="BEQ8" i="7"/>
  <c r="BEQ21" i="7"/>
  <c r="BEQ19" i="7"/>
  <c r="BEQ16" i="7"/>
  <c r="BEQ7" i="7"/>
  <c r="BEQ6" i="7" l="1"/>
  <c r="BEQ5" i="7"/>
  <c r="BEQ4" i="7"/>
  <c r="BER2" i="7"/>
  <c r="BER14" i="7"/>
  <c r="BER19" i="7"/>
  <c r="BER15" i="7"/>
  <c r="BER7" i="7"/>
  <c r="BER17" i="7"/>
  <c r="BER9" i="7"/>
  <c r="BER20" i="7"/>
  <c r="BER21" i="7"/>
  <c r="BER10" i="7"/>
  <c r="BER11" i="7"/>
  <c r="BER13" i="7"/>
  <c r="BER8" i="7"/>
  <c r="BER12" i="7"/>
  <c r="BER18" i="7"/>
  <c r="BER16" i="7"/>
  <c r="BER4" i="7" l="1"/>
  <c r="BER6" i="7"/>
  <c r="BER5" i="7"/>
  <c r="BES2" i="7"/>
  <c r="BES7" i="7"/>
  <c r="BES9" i="7"/>
  <c r="BES14" i="7"/>
  <c r="BES21" i="7"/>
  <c r="BES18" i="7"/>
  <c r="BES19" i="7"/>
  <c r="BES13" i="7"/>
  <c r="BES17" i="7"/>
  <c r="BES11" i="7"/>
  <c r="BES8" i="7"/>
  <c r="BES10" i="7"/>
  <c r="BES20" i="7"/>
  <c r="BES16" i="7"/>
  <c r="BES15" i="7"/>
  <c r="BES12" i="7"/>
  <c r="BES6" i="7" l="1"/>
  <c r="BES5" i="7"/>
  <c r="BES4" i="7"/>
  <c r="BET2" i="7"/>
  <c r="J319" i="15"/>
  <c r="K319" i="15"/>
  <c r="L319" i="15"/>
  <c r="I319" i="15"/>
  <c r="F319" i="15"/>
  <c r="G319" i="15"/>
  <c r="H319" i="15"/>
  <c r="BET15" i="7"/>
  <c r="BET17" i="7"/>
  <c r="BET8" i="7"/>
  <c r="BET18" i="7"/>
  <c r="BET13" i="7"/>
  <c r="BET9" i="7"/>
  <c r="BET11" i="7"/>
  <c r="BET20" i="7"/>
  <c r="BET14" i="7"/>
  <c r="BET19" i="7"/>
  <c r="BET10" i="7"/>
  <c r="BET16" i="7"/>
  <c r="BET21" i="7"/>
  <c r="BET7" i="7"/>
  <c r="BET12" i="7"/>
  <c r="BET6" i="7" l="1"/>
  <c r="BET5" i="7"/>
  <c r="BET4" i="7"/>
  <c r="BEU2" i="7"/>
  <c r="K341" i="15"/>
  <c r="I341" i="15"/>
  <c r="F341" i="15"/>
  <c r="J341" i="15"/>
  <c r="L341" i="15"/>
  <c r="H341" i="15"/>
  <c r="G341" i="15"/>
  <c r="BEU21" i="7"/>
  <c r="BEU7" i="7"/>
  <c r="BEU11" i="7"/>
  <c r="BEU14" i="7"/>
  <c r="BEU10" i="7"/>
  <c r="BEU9" i="7"/>
  <c r="BEU20" i="7"/>
  <c r="BEU12" i="7"/>
  <c r="BEU16" i="7"/>
  <c r="BEU13" i="7"/>
  <c r="BEU19" i="7"/>
  <c r="BEU17" i="7"/>
  <c r="BEU8" i="7"/>
  <c r="BEU18" i="7"/>
  <c r="BEU15" i="7"/>
  <c r="BEU6" i="7" l="1"/>
  <c r="BEU5" i="7"/>
  <c r="BEU4" i="7"/>
  <c r="BEV2" i="7"/>
  <c r="BEV19" i="7"/>
  <c r="BEV7" i="7"/>
  <c r="BEV15" i="7"/>
  <c r="BEV13" i="7"/>
  <c r="BEV18" i="7"/>
  <c r="BEV10" i="7"/>
  <c r="BEV12" i="7"/>
  <c r="BEV16" i="7"/>
  <c r="BEV17" i="7"/>
  <c r="BEV21" i="7"/>
  <c r="BEV20" i="7"/>
  <c r="BEV14" i="7"/>
  <c r="BEV9" i="7"/>
  <c r="BEV8" i="7"/>
  <c r="BEV11" i="7"/>
  <c r="BEV4" i="7" l="1"/>
  <c r="BEV6" i="7"/>
  <c r="BEV5" i="7"/>
  <c r="BEW2" i="7"/>
  <c r="BEW13" i="7"/>
  <c r="BEW21" i="7"/>
  <c r="BEW9" i="7"/>
  <c r="BEW11" i="7"/>
  <c r="BEW14" i="7"/>
  <c r="BEW7" i="7"/>
  <c r="BEW10" i="7"/>
  <c r="BEW8" i="7"/>
  <c r="BEW15" i="7"/>
  <c r="BEW12" i="7"/>
  <c r="BEW19" i="7"/>
  <c r="BEW18" i="7"/>
  <c r="BEW20" i="7"/>
  <c r="BEW17" i="7"/>
  <c r="BEW16" i="7"/>
  <c r="BEW6" i="7" l="1"/>
  <c r="BEW5" i="7"/>
  <c r="BEW4" i="7"/>
  <c r="BEX2" i="7"/>
  <c r="BEX8" i="7"/>
  <c r="BEX15" i="7"/>
  <c r="BEX9" i="7"/>
  <c r="BEX18" i="7"/>
  <c r="BEX7" i="7"/>
  <c r="BEX12" i="7"/>
  <c r="BEX10" i="7"/>
  <c r="BEX14" i="7"/>
  <c r="BEX16" i="7"/>
  <c r="BEX17" i="7"/>
  <c r="BEX13" i="7"/>
  <c r="BEX11" i="7"/>
  <c r="BEX20" i="7"/>
  <c r="BEX19" i="7"/>
  <c r="BEX21" i="7"/>
  <c r="G320" i="15" l="1"/>
  <c r="H320" i="15"/>
  <c r="L320" i="15"/>
  <c r="F320" i="15"/>
  <c r="I320" i="15"/>
  <c r="K320" i="15"/>
  <c r="J320" i="15"/>
  <c r="BEX4" i="7"/>
  <c r="BEX6" i="7"/>
  <c r="BEX5" i="7"/>
  <c r="BEY2" i="7"/>
  <c r="BEY19" i="7"/>
  <c r="BEY20" i="7"/>
  <c r="BEY9" i="7"/>
  <c r="BEY16" i="7"/>
  <c r="BEY13" i="7"/>
  <c r="BEY21" i="7"/>
  <c r="BEY8" i="7"/>
  <c r="BEY15" i="7"/>
  <c r="BEY12" i="7"/>
  <c r="BEY14" i="7"/>
  <c r="BEY7" i="7"/>
  <c r="BEY17" i="7"/>
  <c r="BEY11" i="7"/>
  <c r="BEY18" i="7"/>
  <c r="BEY10" i="7"/>
  <c r="BEZ2" i="7" l="1"/>
  <c r="BEY6" i="7"/>
  <c r="BEY5" i="7"/>
  <c r="BEY4" i="7"/>
  <c r="F342" i="15"/>
  <c r="I342" i="15"/>
  <c r="L342" i="15"/>
  <c r="H342" i="15"/>
  <c r="J342" i="15"/>
  <c r="G342" i="15"/>
  <c r="K342" i="15"/>
  <c r="BEZ18" i="7"/>
  <c r="BEZ20" i="7"/>
  <c r="BEZ9" i="7"/>
  <c r="BEZ15" i="7"/>
  <c r="BEZ12" i="7"/>
  <c r="BEZ14" i="7"/>
  <c r="BEZ13" i="7"/>
  <c r="BEZ21" i="7"/>
  <c r="BEZ16" i="7"/>
  <c r="BEZ10" i="7"/>
  <c r="BEZ17" i="7"/>
  <c r="BEZ11" i="7"/>
  <c r="BEZ7" i="7"/>
  <c r="BEZ19" i="7"/>
  <c r="BEZ8" i="7"/>
  <c r="BEZ6" i="7" l="1"/>
  <c r="BEZ5" i="7"/>
  <c r="BEZ4" i="7"/>
  <c r="BFA2" i="7"/>
  <c r="BFA15" i="7"/>
  <c r="BFA21" i="7"/>
  <c r="BFA13" i="7"/>
  <c r="BFA16" i="7"/>
  <c r="BFA9" i="7"/>
  <c r="BFA19" i="7"/>
  <c r="BFA12" i="7"/>
  <c r="BFA17" i="7"/>
  <c r="BFA10" i="7"/>
  <c r="BFA14" i="7"/>
  <c r="BFA11" i="7"/>
  <c r="BFA18" i="7"/>
  <c r="BFA20" i="7"/>
  <c r="BFA7" i="7"/>
  <c r="BFA8" i="7"/>
  <c r="BFA6" i="7" l="1"/>
  <c r="BFA5" i="7"/>
  <c r="BFA4" i="7"/>
  <c r="BFB2" i="7"/>
  <c r="BFB21" i="7"/>
  <c r="BFB7" i="7"/>
  <c r="BFB11" i="7"/>
  <c r="BFB20" i="7"/>
  <c r="BFB16" i="7"/>
  <c r="BFB17" i="7"/>
  <c r="BFB8" i="7"/>
  <c r="BFB18" i="7"/>
  <c r="BFB15" i="7"/>
  <c r="BFB9" i="7"/>
  <c r="BFB19" i="7"/>
  <c r="BFB10" i="7"/>
  <c r="BFB14" i="7"/>
  <c r="BFB13" i="7"/>
  <c r="BFB12" i="7"/>
  <c r="BFB4" i="7" l="1"/>
  <c r="BFB6" i="7"/>
  <c r="BFB5" i="7"/>
  <c r="BFC2" i="7"/>
  <c r="BFC9" i="7"/>
  <c r="BFC18" i="7"/>
  <c r="BFC15" i="7"/>
  <c r="BFC7" i="7"/>
  <c r="BFC10" i="7"/>
  <c r="BFC13" i="7"/>
  <c r="BFC17" i="7"/>
  <c r="BFC11" i="7"/>
  <c r="BFC20" i="7"/>
  <c r="BFC12" i="7"/>
  <c r="BFC19" i="7"/>
  <c r="BFC21" i="7"/>
  <c r="BFC16" i="7"/>
  <c r="BFC14" i="7"/>
  <c r="BFC8" i="7"/>
  <c r="BFC4" i="7" l="1"/>
  <c r="BFC6" i="7"/>
  <c r="BFC5" i="7"/>
  <c r="BFD2" i="7"/>
  <c r="G321" i="15"/>
  <c r="H321" i="15"/>
  <c r="I321" i="15"/>
  <c r="K321" i="15"/>
  <c r="L321" i="15"/>
  <c r="J321" i="15"/>
  <c r="F321" i="15"/>
  <c r="BFD7" i="7"/>
  <c r="BFD9" i="7"/>
  <c r="BFD21" i="7"/>
  <c r="BFD10" i="7"/>
  <c r="BFD13" i="7"/>
  <c r="BFD15" i="7"/>
  <c r="BFD11" i="7"/>
  <c r="BFD16" i="7"/>
  <c r="BFD8" i="7"/>
  <c r="BFD12" i="7"/>
  <c r="BFD14" i="7"/>
  <c r="BFD18" i="7"/>
  <c r="BFD17" i="7"/>
  <c r="BFD19" i="7"/>
  <c r="BFD20" i="7"/>
  <c r="BFD6" i="7" l="1"/>
  <c r="BFD5" i="7"/>
  <c r="BFD4" i="7"/>
  <c r="BFE2" i="7"/>
  <c r="F343" i="15"/>
  <c r="L343" i="15"/>
  <c r="K343" i="15"/>
  <c r="H343" i="15"/>
  <c r="I343" i="15"/>
  <c r="G343" i="15"/>
  <c r="J343" i="15"/>
  <c r="BFE9" i="7"/>
  <c r="BFE19" i="7"/>
  <c r="BFE13" i="7"/>
  <c r="BFE11" i="7"/>
  <c r="BFE17" i="7"/>
  <c r="BFE18" i="7"/>
  <c r="BFE15" i="7"/>
  <c r="BFE8" i="7"/>
  <c r="BFE12" i="7"/>
  <c r="BFE16" i="7"/>
  <c r="BFE7" i="7"/>
  <c r="BFE21" i="7"/>
  <c r="BFE20" i="7"/>
  <c r="BFE14" i="7"/>
  <c r="BFE10" i="7"/>
  <c r="BFE6" i="7" l="1"/>
  <c r="BFE5" i="7"/>
  <c r="BFE4" i="7"/>
  <c r="BFF2" i="7"/>
  <c r="BFF16" i="7"/>
  <c r="BFF8" i="7"/>
  <c r="BFF11" i="7"/>
  <c r="BFF12" i="7"/>
  <c r="BFF17" i="7"/>
  <c r="BFF9" i="7"/>
  <c r="BFF18" i="7"/>
  <c r="BFF19" i="7"/>
  <c r="BFF14" i="7"/>
  <c r="BFF20" i="7"/>
  <c r="BFF21" i="7"/>
  <c r="BFF10" i="7"/>
  <c r="BFF7" i="7"/>
  <c r="BFF13" i="7"/>
  <c r="BFF15" i="7"/>
  <c r="BFF4" i="7" l="1"/>
  <c r="BFF6" i="7"/>
  <c r="BFF5" i="7"/>
  <c r="BFG2" i="7"/>
  <c r="BFG8" i="7"/>
  <c r="BFG12" i="7"/>
  <c r="BFG20" i="7"/>
  <c r="BFG18" i="7"/>
  <c r="BFG9" i="7"/>
  <c r="BFG14" i="7"/>
  <c r="BFG19" i="7"/>
  <c r="BFG17" i="7"/>
  <c r="BFG11" i="7"/>
  <c r="BFG16" i="7"/>
  <c r="BFG15" i="7"/>
  <c r="BFG7" i="7"/>
  <c r="BFG21" i="7"/>
  <c r="BFG13" i="7"/>
  <c r="BFG10" i="7"/>
  <c r="BFG4" i="7" l="1"/>
  <c r="BFG6" i="7"/>
  <c r="BFG5" i="7"/>
  <c r="BFH2" i="7"/>
  <c r="BFH14" i="7"/>
  <c r="BFH21" i="7"/>
  <c r="BFH13" i="7"/>
  <c r="BFH20" i="7"/>
  <c r="BFH11" i="7"/>
  <c r="BFH17" i="7"/>
  <c r="BFH12" i="7"/>
  <c r="BFH8" i="7"/>
  <c r="BFH16" i="7"/>
  <c r="BFH15" i="7"/>
  <c r="BFH19" i="7"/>
  <c r="BFH10" i="7"/>
  <c r="BFH18" i="7"/>
  <c r="BFH7" i="7"/>
  <c r="BFH9" i="7"/>
  <c r="BFH4" i="7" l="1"/>
  <c r="BFH6" i="7"/>
  <c r="BFH5" i="7"/>
  <c r="BFI2" i="7"/>
  <c r="H322" i="15"/>
  <c r="F322" i="15"/>
  <c r="K322" i="15"/>
  <c r="J322" i="15"/>
  <c r="I322" i="15"/>
  <c r="G322" i="15"/>
  <c r="L322" i="15"/>
  <c r="BFI17" i="7"/>
  <c r="BFI9" i="7"/>
  <c r="BFI10" i="7"/>
  <c r="BFI14" i="7"/>
  <c r="BFI15" i="7"/>
  <c r="BFI20" i="7"/>
  <c r="BFI19" i="7"/>
  <c r="BFI12" i="7"/>
  <c r="BFI11" i="7"/>
  <c r="BFI13" i="7"/>
  <c r="BFI8" i="7"/>
  <c r="BFI21" i="7"/>
  <c r="BFI16" i="7"/>
  <c r="BFI18" i="7"/>
  <c r="BFI7" i="7"/>
  <c r="BFI6" i="7" l="1"/>
  <c r="BFI5" i="7"/>
  <c r="BFI4" i="7"/>
  <c r="BFJ2" i="7"/>
  <c r="F344" i="15"/>
  <c r="G344" i="15"/>
  <c r="I344" i="15"/>
  <c r="H344" i="15"/>
  <c r="L344" i="15"/>
  <c r="K344" i="15"/>
  <c r="J344" i="15"/>
  <c r="BFJ8" i="7"/>
  <c r="BFJ10" i="7"/>
  <c r="BFJ17" i="7"/>
  <c r="BFJ14" i="7"/>
  <c r="BFJ21" i="7"/>
  <c r="BFJ15" i="7"/>
  <c r="BFJ12" i="7"/>
  <c r="BFJ11" i="7"/>
  <c r="BFJ19" i="7"/>
  <c r="BFJ13" i="7"/>
  <c r="BFJ9" i="7"/>
  <c r="BFJ18" i="7"/>
  <c r="BFJ7" i="7"/>
  <c r="BFJ16" i="7"/>
  <c r="BFJ20" i="7"/>
  <c r="BFJ6" i="7" l="1"/>
  <c r="BFJ5" i="7"/>
  <c r="BFJ4" i="7"/>
  <c r="BFK2" i="7"/>
  <c r="BFK7" i="7"/>
  <c r="BFK16" i="7"/>
  <c r="BFK8" i="7"/>
  <c r="BFK9" i="7"/>
  <c r="BFK12" i="7"/>
  <c r="BFK18" i="7"/>
  <c r="BFK15" i="7"/>
  <c r="BFK19" i="7"/>
  <c r="BFK13" i="7"/>
  <c r="BFK11" i="7"/>
  <c r="BFK20" i="7"/>
  <c r="BFK21" i="7"/>
  <c r="BFK17" i="7"/>
  <c r="BFK14" i="7"/>
  <c r="BFK10" i="7"/>
  <c r="BFK4" i="7" l="1"/>
  <c r="BFK6" i="7"/>
  <c r="BFK5" i="7"/>
  <c r="BFL2" i="7"/>
  <c r="BFL21" i="7"/>
  <c r="BFL16" i="7"/>
  <c r="BFL13" i="7"/>
  <c r="BFL15" i="7"/>
  <c r="BFL10" i="7"/>
  <c r="BFL17" i="7"/>
  <c r="BFL9" i="7"/>
  <c r="BFL7" i="7"/>
  <c r="BFL14" i="7"/>
  <c r="BFL8" i="7"/>
  <c r="BFL18" i="7"/>
  <c r="BFL11" i="7"/>
  <c r="BFL20" i="7"/>
  <c r="BFL19" i="7"/>
  <c r="BFL12" i="7"/>
  <c r="BFL6" i="7" l="1"/>
  <c r="BFL5" i="7"/>
  <c r="BFL4" i="7"/>
  <c r="BFM2" i="7"/>
  <c r="BFM16" i="7"/>
  <c r="BFM19" i="7"/>
  <c r="BFM9" i="7"/>
  <c r="BFM17" i="7"/>
  <c r="BFM14" i="7"/>
  <c r="BFM11" i="7"/>
  <c r="BFM7" i="7"/>
  <c r="BFM8" i="7"/>
  <c r="BFM13" i="7"/>
  <c r="BFM21" i="7"/>
  <c r="BFM12" i="7"/>
  <c r="BFM15" i="7"/>
  <c r="BFM10" i="7"/>
  <c r="BFM20" i="7"/>
  <c r="BFM18" i="7"/>
  <c r="F323" i="15" l="1"/>
  <c r="G323" i="15"/>
  <c r="J323" i="15"/>
  <c r="I323" i="15"/>
  <c r="H323" i="15"/>
  <c r="K323" i="15"/>
  <c r="L323" i="15"/>
  <c r="BFM6" i="7"/>
  <c r="BFM5" i="7"/>
  <c r="BFM4" i="7"/>
  <c r="BFN2" i="7"/>
  <c r="BFN12" i="7"/>
  <c r="BFN9" i="7"/>
  <c r="BFN14" i="7"/>
  <c r="BFN7" i="7"/>
  <c r="BFN20" i="7"/>
  <c r="BFN8" i="7"/>
  <c r="BFN21" i="7"/>
  <c r="BFN11" i="7"/>
  <c r="BFN13" i="7"/>
  <c r="BFN18" i="7"/>
  <c r="BFN17" i="7"/>
  <c r="BFN19" i="7"/>
  <c r="BFN10" i="7"/>
  <c r="BFN16" i="7"/>
  <c r="BFN15" i="7"/>
  <c r="K345" i="15" l="1"/>
  <c r="G345" i="15"/>
  <c r="F345" i="15"/>
  <c r="H345" i="15"/>
  <c r="L345" i="15"/>
  <c r="I345" i="15"/>
  <c r="J345" i="15"/>
  <c r="BFN6" i="7"/>
  <c r="BFN5" i="7"/>
  <c r="BFN4" i="7"/>
  <c r="BFO2" i="7"/>
  <c r="BFO15" i="7"/>
  <c r="BFO16" i="7"/>
  <c r="BFO11" i="7"/>
  <c r="BFO8" i="7"/>
  <c r="BFO10" i="7"/>
  <c r="BFO21" i="7"/>
  <c r="BFO14" i="7"/>
  <c r="BFO12" i="7"/>
  <c r="BFO20" i="7"/>
  <c r="BFO18" i="7"/>
  <c r="BFO19" i="7"/>
  <c r="BFO13" i="7"/>
  <c r="BFO7" i="7"/>
  <c r="BFO17" i="7"/>
  <c r="BFO9" i="7"/>
  <c r="BFO6" i="7" l="1"/>
  <c r="BFO5" i="7"/>
  <c r="BFO4" i="7"/>
  <c r="BFP2" i="7"/>
  <c r="BFP17" i="7"/>
  <c r="BFP13" i="7"/>
  <c r="BFP18" i="7"/>
  <c r="BFP10" i="7"/>
  <c r="BFP21" i="7"/>
  <c r="BFP9" i="7"/>
  <c r="BFP20" i="7"/>
  <c r="BFP15" i="7"/>
  <c r="BFP14" i="7"/>
  <c r="BFP16" i="7"/>
  <c r="BFP11" i="7"/>
  <c r="BFP7" i="7"/>
  <c r="BFP8" i="7"/>
  <c r="BFP19" i="7"/>
  <c r="BFP12" i="7"/>
  <c r="BFP6" i="7" l="1"/>
  <c r="BFP5" i="7"/>
  <c r="BFP4" i="7"/>
  <c r="BFQ2" i="7"/>
  <c r="BFQ15" i="7"/>
  <c r="BFQ12" i="7"/>
  <c r="BFQ13" i="7"/>
  <c r="BFQ8" i="7"/>
  <c r="BFQ18" i="7"/>
  <c r="BFQ16" i="7"/>
  <c r="BFQ11" i="7"/>
  <c r="BFQ20" i="7"/>
  <c r="BFQ7" i="7"/>
  <c r="BFQ19" i="7"/>
  <c r="BFQ10" i="7"/>
  <c r="BFQ14" i="7"/>
  <c r="BFQ17" i="7"/>
  <c r="BFQ21" i="7"/>
  <c r="BFQ9" i="7"/>
  <c r="BFQ6" i="7" l="1"/>
  <c r="BFQ5" i="7"/>
  <c r="BFQ4" i="7"/>
  <c r="BFR2" i="7"/>
  <c r="BFR20" i="7"/>
  <c r="BFR7" i="7"/>
  <c r="BFR19" i="7"/>
  <c r="BFR11" i="7"/>
  <c r="BFR18" i="7"/>
  <c r="BFR21" i="7"/>
  <c r="BFR10" i="7"/>
  <c r="BFR9" i="7"/>
  <c r="BFR14" i="7"/>
  <c r="BFR16" i="7"/>
  <c r="BFR12" i="7"/>
  <c r="BFR17" i="7"/>
  <c r="BFR8" i="7"/>
  <c r="BFR15" i="7"/>
  <c r="BFR13" i="7"/>
  <c r="F324" i="15" l="1"/>
  <c r="I324" i="15"/>
  <c r="H324" i="15"/>
  <c r="J324" i="15"/>
  <c r="L324" i="15"/>
  <c r="G324" i="15"/>
  <c r="K324" i="15"/>
  <c r="BFR4" i="7"/>
  <c r="BFR6" i="7"/>
  <c r="BFR5" i="7"/>
  <c r="BFS2" i="7"/>
  <c r="BFS8" i="7"/>
  <c r="BFS11" i="7"/>
  <c r="BFS21" i="7"/>
  <c r="BFS14" i="7"/>
  <c r="BFS13" i="7"/>
  <c r="BFS7" i="7"/>
  <c r="BFS18" i="7"/>
  <c r="BFS16" i="7"/>
  <c r="BFS9" i="7"/>
  <c r="BFS20" i="7"/>
  <c r="BFS10" i="7"/>
  <c r="BFS19" i="7"/>
  <c r="BFS12" i="7"/>
  <c r="BFS17" i="7"/>
  <c r="BFS15" i="7"/>
  <c r="BFS6" i="7" l="1"/>
  <c r="BFS5" i="7"/>
  <c r="BFS4" i="7"/>
  <c r="BFT2" i="7"/>
  <c r="H346" i="15"/>
  <c r="K346" i="15"/>
  <c r="G346" i="15"/>
  <c r="J346" i="15"/>
  <c r="F346" i="15"/>
  <c r="I346" i="15"/>
  <c r="L346" i="15"/>
  <c r="BFT20" i="7"/>
  <c r="BFT9" i="7"/>
  <c r="BFT8" i="7"/>
  <c r="BFT7" i="7"/>
  <c r="BFT12" i="7"/>
  <c r="BFT16" i="7"/>
  <c r="BFT14" i="7"/>
  <c r="BFT17" i="7"/>
  <c r="BFT10" i="7"/>
  <c r="BFT21" i="7"/>
  <c r="BFT13" i="7"/>
  <c r="BFT18" i="7"/>
  <c r="BFT19" i="7"/>
  <c r="BFT11" i="7"/>
  <c r="BFT15" i="7"/>
  <c r="BFT6" i="7" l="1"/>
  <c r="BFT5" i="7"/>
  <c r="BFT4" i="7"/>
  <c r="BFU2" i="7"/>
  <c r="BFU21" i="7"/>
  <c r="BFU8" i="7"/>
  <c r="BFU14" i="7"/>
  <c r="BFU9" i="7"/>
  <c r="BFU13" i="7"/>
  <c r="BFU18" i="7"/>
  <c r="BFU7" i="7"/>
  <c r="BFU15" i="7"/>
  <c r="BFU11" i="7"/>
  <c r="BFU16" i="7"/>
  <c r="BFU19" i="7"/>
  <c r="BFU17" i="7"/>
  <c r="BFU12" i="7"/>
  <c r="BFU20" i="7"/>
  <c r="BFU10" i="7"/>
  <c r="BFU6" i="7" l="1"/>
  <c r="BFU5" i="7"/>
  <c r="BFU4" i="7"/>
  <c r="BFV2" i="7"/>
  <c r="BFV13" i="7"/>
  <c r="BFV12" i="7"/>
  <c r="BFV10" i="7"/>
  <c r="BFV11" i="7"/>
  <c r="BFV7" i="7"/>
  <c r="BFV18" i="7"/>
  <c r="BFV9" i="7"/>
  <c r="BFV20" i="7"/>
  <c r="BFV8" i="7"/>
  <c r="BFV17" i="7"/>
  <c r="BFV15" i="7"/>
  <c r="BFV14" i="7"/>
  <c r="BFV16" i="7"/>
  <c r="BFV21" i="7"/>
  <c r="BFV19" i="7"/>
  <c r="BFV4" i="7" l="1"/>
  <c r="BFV6" i="7"/>
  <c r="BFV5" i="7"/>
  <c r="BFW2" i="7"/>
  <c r="BFW17" i="7"/>
  <c r="BFW14" i="7"/>
  <c r="BFW12" i="7"/>
  <c r="BFW19" i="7"/>
  <c r="BFW7" i="7"/>
  <c r="BFW8" i="7"/>
  <c r="BFW16" i="7"/>
  <c r="BFW18" i="7"/>
  <c r="BFW13" i="7"/>
  <c r="BFW10" i="7"/>
  <c r="BFW11" i="7"/>
  <c r="BFW20" i="7"/>
  <c r="BFW15" i="7"/>
  <c r="BFW21" i="7"/>
  <c r="BFW9" i="7"/>
  <c r="BFW4" i="7" l="1"/>
  <c r="BFW6" i="7"/>
  <c r="BFW5" i="7"/>
  <c r="BFX2" i="7"/>
  <c r="I325" i="15"/>
  <c r="H325" i="15"/>
  <c r="F325" i="15"/>
  <c r="G325" i="15"/>
  <c r="L325" i="15"/>
  <c r="J325" i="15"/>
  <c r="K325" i="15"/>
  <c r="BFX14" i="7"/>
  <c r="BFX17" i="7"/>
  <c r="BFX15" i="7"/>
  <c r="BFX16" i="7"/>
  <c r="BFX13" i="7"/>
  <c r="BFX9" i="7"/>
  <c r="BFX19" i="7"/>
  <c r="BFX12" i="7"/>
  <c r="BFX18" i="7"/>
  <c r="BFX11" i="7"/>
  <c r="BFX8" i="7"/>
  <c r="BFX20" i="7"/>
  <c r="BFX10" i="7"/>
  <c r="BFX21" i="7"/>
  <c r="BFX7" i="7"/>
  <c r="BFX6" i="7" l="1"/>
  <c r="BFX5" i="7"/>
  <c r="BFX4" i="7"/>
  <c r="BFY2" i="7"/>
  <c r="J347" i="15"/>
  <c r="G347" i="15"/>
  <c r="L347" i="15"/>
  <c r="H347" i="15"/>
  <c r="K347" i="15"/>
  <c r="F347" i="15"/>
  <c r="I347" i="15"/>
  <c r="BFY11" i="7"/>
  <c r="BFY8" i="7"/>
  <c r="BFY15" i="7"/>
  <c r="BFY9" i="7"/>
  <c r="BFY16" i="7"/>
  <c r="BFY20" i="7"/>
  <c r="BFY14" i="7"/>
  <c r="BFY19" i="7"/>
  <c r="BFY12" i="7"/>
  <c r="BFY17" i="7"/>
  <c r="BFY13" i="7"/>
  <c r="BFY21" i="7"/>
  <c r="BFY18" i="7"/>
  <c r="BFY10" i="7"/>
  <c r="BFY7" i="7"/>
  <c r="BFY6" i="7" l="1"/>
  <c r="BFY5" i="7"/>
  <c r="BFY4" i="7"/>
  <c r="BFZ2" i="7"/>
  <c r="BFZ12" i="7"/>
  <c r="BFZ18" i="7"/>
  <c r="BFZ16" i="7"/>
  <c r="BFZ19" i="7"/>
  <c r="BFZ17" i="7"/>
  <c r="BFZ20" i="7"/>
  <c r="BFZ21" i="7"/>
  <c r="BFZ11" i="7"/>
  <c r="BFZ8" i="7"/>
  <c r="BFZ15" i="7"/>
  <c r="BFZ9" i="7"/>
  <c r="BFZ10" i="7"/>
  <c r="BFZ7" i="7"/>
  <c r="BFZ13" i="7"/>
  <c r="BFZ14" i="7"/>
  <c r="BFZ4" i="7" l="1"/>
  <c r="BFZ6" i="7"/>
  <c r="BFZ5" i="7"/>
  <c r="BGA2" i="7"/>
  <c r="BGA21" i="7"/>
  <c r="BGA11" i="7"/>
  <c r="BGA13" i="7"/>
  <c r="BGA15" i="7"/>
  <c r="BGA16" i="7"/>
  <c r="BGA18" i="7"/>
  <c r="BGA10" i="7"/>
  <c r="BGA19" i="7"/>
  <c r="BGA8" i="7"/>
  <c r="BGA7" i="7"/>
  <c r="BGA9" i="7"/>
  <c r="BGA20" i="7"/>
  <c r="BGA12" i="7"/>
  <c r="BGA14" i="7"/>
  <c r="BGA17" i="7"/>
  <c r="BGA4" i="7" l="1"/>
  <c r="BGA6" i="7"/>
  <c r="BGA5" i="7"/>
  <c r="BGB2" i="7"/>
  <c r="BGB19" i="7"/>
  <c r="BGB9" i="7"/>
  <c r="BGB14" i="7"/>
  <c r="BGB12" i="7"/>
  <c r="BGB8" i="7"/>
  <c r="BGB13" i="7"/>
  <c r="BGB20" i="7"/>
  <c r="BGB15" i="7"/>
  <c r="BGB7" i="7"/>
  <c r="BGB21" i="7"/>
  <c r="BGB18" i="7"/>
  <c r="BGB11" i="7"/>
  <c r="BGB16" i="7"/>
  <c r="BGB17" i="7"/>
  <c r="BGB10" i="7"/>
  <c r="BGB4" i="7" l="1"/>
  <c r="BGB6" i="7"/>
  <c r="BGB5" i="7"/>
  <c r="BGC2" i="7"/>
  <c r="H326" i="15"/>
  <c r="F326" i="15"/>
  <c r="G326" i="15"/>
  <c r="I326" i="15"/>
  <c r="K326" i="15"/>
  <c r="L326" i="15"/>
  <c r="J326" i="15"/>
  <c r="BGC10" i="7"/>
  <c r="BGC17" i="7"/>
  <c r="BGC16" i="7"/>
  <c r="BGC14" i="7"/>
  <c r="BGC15" i="7"/>
  <c r="BGC12" i="7"/>
  <c r="BGC8" i="7"/>
  <c r="BGC19" i="7"/>
  <c r="BGC18" i="7"/>
  <c r="BGC20" i="7"/>
  <c r="BGC7" i="7"/>
  <c r="BGC11" i="7"/>
  <c r="BGC9" i="7"/>
  <c r="BGC21" i="7"/>
  <c r="BGC13" i="7"/>
  <c r="BGC6" i="7" l="1"/>
  <c r="BGC5" i="7"/>
  <c r="BGC4" i="7"/>
  <c r="BGD2" i="7"/>
  <c r="G348" i="15"/>
  <c r="L348" i="15"/>
  <c r="I348" i="15"/>
  <c r="H348" i="15"/>
  <c r="F348" i="15"/>
  <c r="J348" i="15"/>
  <c r="K348" i="15"/>
  <c r="BGD8" i="7"/>
  <c r="BGD15" i="7"/>
  <c r="BGD10" i="7"/>
  <c r="BGD21" i="7"/>
  <c r="BGD7" i="7"/>
  <c r="BGD13" i="7"/>
  <c r="BGD19" i="7"/>
  <c r="BGD11" i="7"/>
  <c r="BGD12" i="7"/>
  <c r="BGD18" i="7"/>
  <c r="BGD17" i="7"/>
  <c r="BGD16" i="7"/>
  <c r="BGD20" i="7"/>
  <c r="BGD14" i="7"/>
  <c r="BGD9" i="7"/>
  <c r="BGD6" i="7" l="1"/>
  <c r="BGD5" i="7"/>
  <c r="BGD4" i="7"/>
  <c r="BGE2" i="7"/>
  <c r="BGE20" i="7"/>
  <c r="BGE9" i="7"/>
  <c r="BGE11" i="7"/>
  <c r="BGE17" i="7"/>
  <c r="BGE10" i="7"/>
  <c r="BGE15" i="7"/>
  <c r="BGE13" i="7"/>
  <c r="BGE21" i="7"/>
  <c r="BGE16" i="7"/>
  <c r="BGE19" i="7"/>
  <c r="BGE8" i="7"/>
  <c r="BGE18" i="7"/>
  <c r="BGE7" i="7"/>
  <c r="BGE14" i="7"/>
  <c r="BGE12" i="7"/>
  <c r="BGE4" i="7" l="1"/>
  <c r="BGE6" i="7"/>
  <c r="BGE5" i="7"/>
  <c r="BGF2" i="7"/>
  <c r="BGF7" i="7"/>
  <c r="BGF14" i="7"/>
  <c r="BGF15" i="7"/>
  <c r="BGF9" i="7"/>
  <c r="BGF10" i="7"/>
  <c r="BGF19" i="7"/>
  <c r="BGF18" i="7"/>
  <c r="BGF8" i="7"/>
  <c r="BGF21" i="7"/>
  <c r="BGF20" i="7"/>
  <c r="BGF11" i="7"/>
  <c r="BGF12" i="7"/>
  <c r="BGF16" i="7"/>
  <c r="BGF17" i="7"/>
  <c r="BGF13" i="7"/>
  <c r="BGF6" i="7" l="1"/>
  <c r="BGF5" i="7"/>
  <c r="BGF4" i="7"/>
  <c r="BGG2" i="7"/>
  <c r="BGG19" i="7"/>
  <c r="BGG11" i="7"/>
  <c r="BGG8" i="7"/>
  <c r="BGG21" i="7"/>
  <c r="BGG14" i="7"/>
  <c r="BGG17" i="7"/>
  <c r="BGG10" i="7"/>
  <c r="BGG9" i="7"/>
  <c r="BGG18" i="7"/>
  <c r="BGG20" i="7"/>
  <c r="BGG16" i="7"/>
  <c r="BGG12" i="7"/>
  <c r="BGG7" i="7"/>
  <c r="BGG13" i="7"/>
  <c r="BGG15" i="7"/>
  <c r="J327" i="15" l="1"/>
  <c r="G327" i="15"/>
  <c r="L327" i="15"/>
  <c r="I327" i="15"/>
  <c r="F327" i="15"/>
  <c r="K327" i="15"/>
  <c r="H327" i="15"/>
  <c r="BGG6" i="7"/>
  <c r="BGG5" i="7"/>
  <c r="BGG4" i="7"/>
  <c r="BGH2" i="7"/>
  <c r="BGH11" i="7"/>
  <c r="BGH10" i="7"/>
  <c r="BGH17" i="7"/>
  <c r="BGH15" i="7"/>
  <c r="BGH19" i="7"/>
  <c r="BGH8" i="7"/>
  <c r="BGH18" i="7"/>
  <c r="BGH20" i="7"/>
  <c r="BGH14" i="7"/>
  <c r="BGH13" i="7"/>
  <c r="BGH12" i="7"/>
  <c r="BGH16" i="7"/>
  <c r="BGH21" i="7"/>
  <c r="BGH7" i="7"/>
  <c r="BGH9" i="7"/>
  <c r="F349" i="15" l="1"/>
  <c r="G349" i="15"/>
  <c r="I349" i="15"/>
  <c r="K349" i="15"/>
  <c r="L349" i="15"/>
  <c r="J349" i="15"/>
  <c r="H349" i="15"/>
  <c r="BGH6" i="7"/>
  <c r="BGH5" i="7"/>
  <c r="BGH4" i="7"/>
  <c r="BGI2" i="7"/>
  <c r="BGI21" i="7"/>
  <c r="BGI16" i="7"/>
  <c r="BGI12" i="7"/>
  <c r="BGI10" i="7"/>
  <c r="BGI15" i="7"/>
  <c r="BGI20" i="7"/>
  <c r="BGI19" i="7"/>
  <c r="BGI14" i="7"/>
  <c r="BGI18" i="7"/>
  <c r="BGI17" i="7"/>
  <c r="BGI9" i="7"/>
  <c r="BGI8" i="7"/>
  <c r="BGI13" i="7"/>
  <c r="BGI7" i="7"/>
  <c r="BGI11" i="7"/>
  <c r="BGI6" i="7" l="1"/>
  <c r="BGI5" i="7"/>
  <c r="BGI4" i="7"/>
  <c r="BGJ2" i="7"/>
  <c r="BGJ21" i="7"/>
  <c r="BGJ9" i="7"/>
  <c r="BGJ13" i="7"/>
  <c r="BGJ17" i="7"/>
  <c r="BGJ20" i="7"/>
  <c r="BGJ15" i="7"/>
  <c r="BGJ8" i="7"/>
  <c r="BGJ12" i="7"/>
  <c r="BGJ10" i="7"/>
  <c r="BGJ16" i="7"/>
  <c r="BGJ14" i="7"/>
  <c r="BGJ11" i="7"/>
  <c r="BGJ19" i="7"/>
  <c r="BGJ7" i="7"/>
  <c r="BGJ18" i="7"/>
  <c r="BGJ4" i="7" l="1"/>
  <c r="BGJ6" i="7"/>
  <c r="BGJ5" i="7"/>
  <c r="BGK2" i="7"/>
  <c r="BGK13" i="7"/>
  <c r="BGK11" i="7"/>
  <c r="BGK15" i="7"/>
  <c r="BGK14" i="7"/>
  <c r="BGK20" i="7"/>
  <c r="BGK16" i="7"/>
  <c r="BGK12" i="7"/>
  <c r="BGK7" i="7"/>
  <c r="BGK17" i="7"/>
  <c r="BGK19" i="7"/>
  <c r="BGK8" i="7"/>
  <c r="BGK18" i="7"/>
  <c r="BGK9" i="7"/>
  <c r="BGK10" i="7"/>
  <c r="BGK21" i="7"/>
  <c r="BGK6" i="7" l="1"/>
  <c r="BGK5" i="7"/>
  <c r="BGK4" i="7"/>
  <c r="BGL2" i="7"/>
  <c r="BGL7" i="7"/>
  <c r="BGL10" i="7"/>
  <c r="BGL14" i="7"/>
  <c r="BGL9" i="7"/>
  <c r="BGL12" i="7"/>
  <c r="BGL16" i="7"/>
  <c r="BGL21" i="7"/>
  <c r="BGL13" i="7"/>
  <c r="BGL18" i="7"/>
  <c r="BGL20" i="7"/>
  <c r="BGL11" i="7"/>
  <c r="BGL19" i="7"/>
  <c r="BGL17" i="7"/>
  <c r="BGL15" i="7"/>
  <c r="BGL8" i="7"/>
  <c r="G328" i="15" l="1"/>
  <c r="H328" i="15"/>
  <c r="L328" i="15"/>
  <c r="K328" i="15"/>
  <c r="J328" i="15"/>
  <c r="F328" i="15"/>
  <c r="I328" i="15"/>
  <c r="BGL4" i="7"/>
  <c r="BGL6" i="7"/>
  <c r="BGL5" i="7"/>
  <c r="BGM2" i="7"/>
  <c r="BGM9" i="7"/>
  <c r="BGM18" i="7"/>
  <c r="BGM10" i="7"/>
  <c r="BGM11" i="7"/>
  <c r="BGM20" i="7"/>
  <c r="BGM19" i="7"/>
  <c r="BGM13" i="7"/>
  <c r="BGM16" i="7"/>
  <c r="BGM14" i="7"/>
  <c r="BGM8" i="7"/>
  <c r="BGM17" i="7"/>
  <c r="BGM12" i="7"/>
  <c r="BGM15" i="7"/>
  <c r="BGM21" i="7"/>
  <c r="BGM7" i="7"/>
  <c r="BGM6" i="7" l="1"/>
  <c r="BGM5" i="7"/>
  <c r="BGM4" i="7"/>
  <c r="BGN2" i="7"/>
  <c r="I350" i="15"/>
  <c r="H350" i="15"/>
  <c r="G350" i="15"/>
  <c r="J350" i="15"/>
  <c r="L350" i="15"/>
  <c r="K350" i="15"/>
  <c r="F350" i="15"/>
  <c r="BGN19" i="7"/>
  <c r="BGN17" i="7"/>
  <c r="BGN16" i="7"/>
  <c r="BGN18" i="7"/>
  <c r="BGN14" i="7"/>
  <c r="BGN13" i="7"/>
  <c r="BGN11" i="7"/>
  <c r="BGN20" i="7"/>
  <c r="BGN7" i="7"/>
  <c r="BGN9" i="7"/>
  <c r="BGN8" i="7"/>
  <c r="BGN10" i="7"/>
  <c r="BGN21" i="7"/>
  <c r="BGN12" i="7"/>
  <c r="BGN15" i="7"/>
  <c r="BGN6" i="7" l="1"/>
  <c r="BGN5" i="7"/>
  <c r="BGN4" i="7"/>
  <c r="BGO2" i="7"/>
  <c r="BGO9" i="7"/>
  <c r="BGO19" i="7"/>
  <c r="BGO15" i="7"/>
  <c r="BGO18" i="7"/>
  <c r="BGO21" i="7"/>
  <c r="BGO20" i="7"/>
  <c r="BGO10" i="7"/>
  <c r="BGO17" i="7"/>
  <c r="BGO14" i="7"/>
  <c r="BGO16" i="7"/>
  <c r="BGO8" i="7"/>
  <c r="BGO11" i="7"/>
  <c r="BGO7" i="7"/>
  <c r="BGO13" i="7"/>
  <c r="BGO12" i="7"/>
  <c r="BGO6" i="7" l="1"/>
  <c r="BGO5" i="7"/>
  <c r="BGO4" i="7"/>
  <c r="BGP2" i="7"/>
  <c r="BGP15" i="7"/>
  <c r="BGP14" i="7"/>
  <c r="BGP9" i="7"/>
  <c r="BGP21" i="7"/>
  <c r="BGP16" i="7"/>
  <c r="BGP12" i="7"/>
  <c r="BGP17" i="7"/>
  <c r="BGP8" i="7"/>
  <c r="BGP18" i="7"/>
  <c r="BGP19" i="7"/>
  <c r="BGP20" i="7"/>
  <c r="BGP13" i="7"/>
  <c r="BGP7" i="7"/>
  <c r="BGP10" i="7"/>
  <c r="BGP11" i="7"/>
  <c r="BGP4" i="7" l="1"/>
  <c r="BGP6" i="7"/>
  <c r="BGP5" i="7"/>
  <c r="BGQ2" i="7"/>
  <c r="BGQ19" i="7"/>
  <c r="BGQ8" i="7"/>
  <c r="BGQ17" i="7"/>
  <c r="BGQ12" i="7"/>
  <c r="BGQ20" i="7"/>
  <c r="BGQ7" i="7"/>
  <c r="BGQ21" i="7"/>
  <c r="BGQ13" i="7"/>
  <c r="BGQ10" i="7"/>
  <c r="BGQ16" i="7"/>
  <c r="BGQ15" i="7"/>
  <c r="BGQ18" i="7"/>
  <c r="BGQ9" i="7"/>
  <c r="BGQ14" i="7"/>
  <c r="BGQ11" i="7"/>
  <c r="BGQ4" i="7" l="1"/>
  <c r="BGQ6" i="7"/>
  <c r="BGQ5" i="7"/>
  <c r="BGR2" i="7"/>
  <c r="G329" i="15"/>
  <c r="J329" i="15"/>
  <c r="F329" i="15"/>
  <c r="K329" i="15"/>
  <c r="H329" i="15"/>
  <c r="I329" i="15"/>
  <c r="L329" i="15"/>
  <c r="BGR16" i="7"/>
  <c r="BGR18" i="7"/>
  <c r="BGR14" i="7"/>
  <c r="BGR7" i="7"/>
  <c r="BGR9" i="7"/>
  <c r="BGR13" i="7"/>
  <c r="BGR21" i="7"/>
  <c r="BGR8" i="7"/>
  <c r="BGR11" i="7"/>
  <c r="BGR12" i="7"/>
  <c r="BGR15" i="7"/>
  <c r="BGR10" i="7"/>
  <c r="BGR17" i="7"/>
  <c r="BGR20" i="7"/>
  <c r="BGR19" i="7"/>
  <c r="BGR6" i="7" l="1"/>
  <c r="BGR5" i="7"/>
  <c r="BGR4" i="7"/>
  <c r="BGS2" i="7"/>
  <c r="H351" i="15"/>
  <c r="G351" i="15"/>
  <c r="I351" i="15"/>
  <c r="F351" i="15"/>
  <c r="K351" i="15"/>
  <c r="J351" i="15"/>
  <c r="L351" i="15"/>
  <c r="BGS15" i="7"/>
  <c r="BGS8" i="7"/>
  <c r="BGS21" i="7"/>
  <c r="BGS19" i="7"/>
  <c r="BGS16" i="7"/>
  <c r="BGS9" i="7"/>
  <c r="BGS14" i="7"/>
  <c r="BGS12" i="7"/>
  <c r="BGS17" i="7"/>
  <c r="BGS18" i="7"/>
  <c r="BGS11" i="7"/>
  <c r="BGS13" i="7"/>
  <c r="BGS10" i="7"/>
  <c r="BGS7" i="7"/>
  <c r="BGS20" i="7"/>
  <c r="BGS6" i="7" l="1"/>
  <c r="BGS5" i="7"/>
  <c r="BGS4" i="7"/>
  <c r="BGT2" i="7"/>
  <c r="BGT14" i="7"/>
  <c r="BGT11" i="7"/>
  <c r="BGT9" i="7"/>
  <c r="BGT12" i="7"/>
  <c r="BGT8" i="7"/>
  <c r="BGT7" i="7"/>
  <c r="BGT16" i="7"/>
  <c r="BGT13" i="7"/>
  <c r="BGT10" i="7"/>
  <c r="BGT21" i="7"/>
  <c r="BGT17" i="7"/>
  <c r="BGT19" i="7"/>
  <c r="BGT20" i="7"/>
  <c r="BGT15" i="7"/>
  <c r="BGT18" i="7"/>
  <c r="BGT4" i="7" l="1"/>
  <c r="BGT6" i="7"/>
  <c r="BGT5" i="7"/>
  <c r="BGU2" i="7"/>
  <c r="BGU10" i="7"/>
  <c r="BGU18" i="7"/>
  <c r="BGU21" i="7"/>
  <c r="BGU12" i="7"/>
  <c r="BGU19" i="7"/>
  <c r="BGU14" i="7"/>
  <c r="BGU20" i="7"/>
  <c r="BGU16" i="7"/>
  <c r="BGU9" i="7"/>
  <c r="BGU15" i="7"/>
  <c r="BGU13" i="7"/>
  <c r="BGU17" i="7"/>
  <c r="BGU7" i="7"/>
  <c r="BGU11" i="7"/>
  <c r="BGU8" i="7"/>
  <c r="BGU4" i="7" l="1"/>
  <c r="BGU6" i="7"/>
  <c r="BGU5" i="7"/>
  <c r="BGV2" i="7"/>
  <c r="BGV19" i="7"/>
  <c r="BGV15" i="7"/>
  <c r="BGV16" i="7"/>
  <c r="BGV7" i="7"/>
  <c r="BGV21" i="7"/>
  <c r="BGV18" i="7"/>
  <c r="BGV12" i="7"/>
  <c r="BGV10" i="7"/>
  <c r="BGV13" i="7"/>
  <c r="BGV9" i="7"/>
  <c r="BGV8" i="7"/>
  <c r="BGV17" i="7"/>
  <c r="BGV20" i="7"/>
  <c r="BGV14" i="7"/>
  <c r="BGV11" i="7"/>
  <c r="BGV4" i="7" l="1"/>
  <c r="BGV6" i="7"/>
  <c r="BGV5" i="7"/>
  <c r="BGW2" i="7"/>
  <c r="K330" i="15"/>
  <c r="I330" i="15"/>
  <c r="G330" i="15"/>
  <c r="F330" i="15"/>
  <c r="H330" i="15"/>
  <c r="J330" i="15"/>
  <c r="L330" i="15"/>
  <c r="BGW18" i="7"/>
  <c r="BGW10" i="7"/>
  <c r="BGW15" i="7"/>
  <c r="BGW11" i="7"/>
  <c r="BGW16" i="7"/>
  <c r="BGW21" i="7"/>
  <c r="BGW14" i="7"/>
  <c r="BGW17" i="7"/>
  <c r="BGW19" i="7"/>
  <c r="BGW12" i="7"/>
  <c r="BGW7" i="7"/>
  <c r="BGW13" i="7"/>
  <c r="BGW20" i="7"/>
  <c r="BGW9" i="7"/>
  <c r="BGW8" i="7"/>
  <c r="BGW6" i="7" l="1"/>
  <c r="BGW5" i="7"/>
  <c r="BGW4" i="7"/>
  <c r="BGX2" i="7"/>
  <c r="G352" i="15"/>
  <c r="F352" i="15"/>
  <c r="L352" i="15"/>
  <c r="J352" i="15"/>
  <c r="K352" i="15"/>
  <c r="H352" i="15"/>
  <c r="I352" i="15"/>
  <c r="BGX8" i="7"/>
  <c r="BGX10" i="7"/>
  <c r="BGX14" i="7"/>
  <c r="BGX20" i="7"/>
  <c r="BGX16" i="7"/>
  <c r="BGX18" i="7"/>
  <c r="BGX17" i="7"/>
  <c r="BGX7" i="7"/>
  <c r="BGX9" i="7"/>
  <c r="BGX12" i="7"/>
  <c r="BGX13" i="7"/>
  <c r="BGX11" i="7"/>
  <c r="BGX19" i="7"/>
  <c r="BGX21" i="7"/>
  <c r="BGX15" i="7"/>
  <c r="BGX6" i="7" l="1"/>
  <c r="BGX5" i="7"/>
  <c r="BGX4" i="7"/>
  <c r="BGY2" i="7"/>
  <c r="BGY20" i="7"/>
  <c r="BGY19" i="7"/>
  <c r="BGY13" i="7"/>
  <c r="BGY18" i="7"/>
  <c r="BGY12" i="7"/>
  <c r="BGY16" i="7"/>
  <c r="BGY15" i="7"/>
  <c r="BGY9" i="7"/>
  <c r="BGY14" i="7"/>
  <c r="BGY17" i="7"/>
  <c r="BGY11" i="7"/>
  <c r="BGY8" i="7"/>
  <c r="BGY10" i="7"/>
  <c r="BGY21" i="7"/>
  <c r="BGY7" i="7"/>
  <c r="BGY4" i="7" l="1"/>
  <c r="BGY6" i="7"/>
  <c r="BGY5" i="7"/>
  <c r="BGZ2" i="7"/>
  <c r="BGZ21" i="7"/>
  <c r="BGZ16" i="7"/>
  <c r="BGZ7" i="7"/>
  <c r="BGZ13" i="7"/>
  <c r="BGZ9" i="7"/>
  <c r="BGZ11" i="7"/>
  <c r="BGZ8" i="7"/>
  <c r="BGZ10" i="7"/>
  <c r="BGZ19" i="7"/>
  <c r="BGZ15" i="7"/>
  <c r="BGZ12" i="7"/>
  <c r="BGZ20" i="7"/>
  <c r="BGZ17" i="7"/>
  <c r="BGZ18" i="7"/>
  <c r="BGZ14" i="7"/>
  <c r="BGZ4" i="7" l="1"/>
  <c r="BGZ6" i="7"/>
  <c r="BGZ5" i="7"/>
  <c r="BHA2" i="7"/>
  <c r="BHA14" i="7"/>
  <c r="BHA15" i="7"/>
  <c r="BHA18" i="7"/>
  <c r="BHA11" i="7"/>
  <c r="BHA10" i="7"/>
  <c r="BHA20" i="7"/>
  <c r="BHA21" i="7"/>
  <c r="BHA13" i="7"/>
  <c r="BHA17" i="7"/>
  <c r="BHA16" i="7"/>
  <c r="BHA19" i="7"/>
  <c r="BHA8" i="7"/>
  <c r="BHA7" i="7"/>
  <c r="BHA9" i="7"/>
  <c r="BHA12" i="7"/>
  <c r="BHA6" i="7" l="1"/>
  <c r="BHA5" i="7"/>
  <c r="BHA4" i="7"/>
  <c r="BHB2" i="7"/>
  <c r="K331" i="15"/>
  <c r="H331" i="15"/>
  <c r="L331" i="15"/>
  <c r="G331" i="15"/>
  <c r="J331" i="15"/>
  <c r="F331" i="15"/>
  <c r="I331" i="15"/>
  <c r="BHB20" i="7"/>
  <c r="BHB18" i="7"/>
  <c r="BHB11" i="7"/>
  <c r="BHB8" i="7"/>
  <c r="BHB12" i="7"/>
  <c r="BHB15" i="7"/>
  <c r="BHB9" i="7"/>
  <c r="BHB17" i="7"/>
  <c r="BHB10" i="7"/>
  <c r="BHB21" i="7"/>
  <c r="BHB13" i="7"/>
  <c r="BHB16" i="7"/>
  <c r="BHB19" i="7"/>
  <c r="BHB7" i="7"/>
  <c r="BHB14" i="7"/>
  <c r="BHB6" i="7" l="1"/>
  <c r="BHB5" i="7"/>
  <c r="BHB4" i="7"/>
  <c r="BHC2" i="7"/>
  <c r="K353" i="15"/>
  <c r="I353" i="15"/>
  <c r="G353" i="15"/>
  <c r="F353" i="15"/>
  <c r="L353" i="15"/>
  <c r="H353" i="15"/>
  <c r="J353" i="15"/>
  <c r="BHC14" i="7"/>
  <c r="BHC17" i="7"/>
  <c r="BHC8" i="7"/>
  <c r="BHC10" i="7"/>
  <c r="BHC21" i="7"/>
  <c r="BHC19" i="7"/>
  <c r="BHC15" i="7"/>
  <c r="BHC16" i="7"/>
  <c r="BHC11" i="7"/>
  <c r="BHC12" i="7"/>
  <c r="BHC20" i="7"/>
  <c r="BHC18" i="7"/>
  <c r="BHC13" i="7"/>
  <c r="BHC7" i="7"/>
  <c r="BHC9" i="7"/>
  <c r="BHC6" i="7" l="1"/>
  <c r="BHC5" i="7"/>
  <c r="BHC4" i="7"/>
  <c r="BHD2" i="7"/>
  <c r="BHD15" i="7"/>
  <c r="BHD18" i="7"/>
  <c r="BHD8" i="7"/>
  <c r="BHD7" i="7"/>
  <c r="BHD16" i="7"/>
  <c r="BHD21" i="7"/>
  <c r="BHD10" i="7"/>
  <c r="BHD9" i="7"/>
  <c r="BHD13" i="7"/>
  <c r="BHD12" i="7"/>
  <c r="BHD11" i="7"/>
  <c r="BHD14" i="7"/>
  <c r="BHD20" i="7"/>
  <c r="BHD17" i="7"/>
  <c r="BHD19" i="7"/>
  <c r="BHD6" i="7" l="1"/>
  <c r="BHD5" i="7"/>
  <c r="BHD4" i="7"/>
  <c r="BHE2" i="7"/>
  <c r="BHE8" i="7"/>
  <c r="BHE20" i="7"/>
  <c r="BHE7" i="7"/>
  <c r="BHE10" i="7"/>
  <c r="BHE21" i="7"/>
  <c r="BHE13" i="7"/>
  <c r="BHE16" i="7"/>
  <c r="BHE18" i="7"/>
  <c r="BHE17" i="7"/>
  <c r="BHE12" i="7"/>
  <c r="BHE19" i="7"/>
  <c r="BHE9" i="7"/>
  <c r="BHE15" i="7"/>
  <c r="BHE14" i="7"/>
  <c r="BHE11" i="7"/>
  <c r="BHE6" i="7" l="1"/>
  <c r="BHE5" i="7"/>
  <c r="BHE4" i="7"/>
  <c r="BHF2" i="7"/>
  <c r="BHF15" i="7"/>
  <c r="BHF10" i="7"/>
  <c r="BHF21" i="7"/>
  <c r="BHF14" i="7"/>
  <c r="BHF11" i="7"/>
  <c r="BHF17" i="7"/>
  <c r="BHF12" i="7"/>
  <c r="BHF16" i="7"/>
  <c r="BHF8" i="7"/>
  <c r="BHF19" i="7"/>
  <c r="BHF7" i="7"/>
  <c r="BHF18" i="7"/>
  <c r="BHF20" i="7"/>
  <c r="BHF9" i="7"/>
  <c r="BHF13" i="7"/>
  <c r="G332" i="15" l="1"/>
  <c r="J332" i="15"/>
  <c r="L332" i="15"/>
  <c r="H332" i="15"/>
  <c r="K332" i="15"/>
  <c r="F332" i="15"/>
  <c r="I332" i="15"/>
  <c r="BHF4" i="7"/>
  <c r="BHF6" i="7"/>
  <c r="BHF5" i="7"/>
  <c r="BHG2" i="7"/>
  <c r="BHG7" i="7"/>
  <c r="BHG9" i="7"/>
  <c r="BHG12" i="7"/>
  <c r="BHG20" i="7"/>
  <c r="BHG16" i="7"/>
  <c r="BHG19" i="7"/>
  <c r="BHG14" i="7"/>
  <c r="BHG8" i="7"/>
  <c r="BHG17" i="7"/>
  <c r="BHG11" i="7"/>
  <c r="BHG13" i="7"/>
  <c r="BHG15" i="7"/>
  <c r="BHG10" i="7"/>
  <c r="BHG18" i="7"/>
  <c r="BHG21" i="7"/>
  <c r="BHG6" i="7" l="1"/>
  <c r="BHG5" i="7"/>
  <c r="BHG4" i="7"/>
  <c r="BHH2" i="7"/>
  <c r="I354" i="15"/>
  <c r="K354" i="15"/>
  <c r="G354" i="15"/>
  <c r="J354" i="15"/>
  <c r="F354" i="15"/>
  <c r="H354" i="15"/>
  <c r="L354" i="15"/>
  <c r="BHH14" i="7"/>
  <c r="BHH17" i="7"/>
  <c r="BHH10" i="7"/>
  <c r="BHH15" i="7"/>
  <c r="BHH19" i="7"/>
  <c r="BHH20" i="7"/>
  <c r="BHH8" i="7"/>
  <c r="BHH12" i="7"/>
  <c r="BHH13" i="7"/>
  <c r="BHH21" i="7"/>
  <c r="BHH18" i="7"/>
  <c r="BHH7" i="7"/>
  <c r="BHH9" i="7"/>
  <c r="BHH11" i="7"/>
  <c r="BHH16" i="7"/>
  <c r="BHH6" i="7" l="1"/>
  <c r="BHH5" i="7"/>
  <c r="BHH4" i="7"/>
  <c r="BHI2" i="7"/>
  <c r="BHI11" i="7"/>
  <c r="BHI10" i="7"/>
  <c r="BHI13" i="7"/>
  <c r="BHI15" i="7"/>
  <c r="BHI16" i="7"/>
  <c r="BHI7" i="7"/>
  <c r="BHI14" i="7"/>
  <c r="BHI17" i="7"/>
  <c r="BHI18" i="7"/>
  <c r="BHI19" i="7"/>
  <c r="BHI21" i="7"/>
  <c r="BHI9" i="7"/>
  <c r="BHI20" i="7"/>
  <c r="BHI12" i="7"/>
  <c r="BHI8" i="7"/>
  <c r="BHI6" i="7" l="1"/>
  <c r="BHI5" i="7"/>
  <c r="BHI4" i="7"/>
  <c r="BHJ2" i="7"/>
  <c r="BHJ7" i="7"/>
  <c r="BHJ20" i="7"/>
  <c r="BHJ11" i="7"/>
  <c r="BHJ13" i="7"/>
  <c r="BHJ16" i="7"/>
  <c r="BHJ14" i="7"/>
  <c r="BHJ18" i="7"/>
  <c r="BHJ19" i="7"/>
  <c r="BHJ21" i="7"/>
  <c r="BHJ10" i="7"/>
  <c r="BHJ9" i="7"/>
  <c r="BHJ12" i="7"/>
  <c r="BHJ15" i="7"/>
  <c r="BHJ17" i="7"/>
  <c r="BHJ8" i="7"/>
  <c r="BHJ4" i="7" l="1"/>
  <c r="BHJ6" i="7"/>
  <c r="BHJ5" i="7"/>
  <c r="BHK2" i="7"/>
  <c r="BHK9" i="7"/>
  <c r="BHK19" i="7"/>
  <c r="BHK16" i="7"/>
  <c r="BHK11" i="7"/>
  <c r="BHK10" i="7"/>
  <c r="BHK14" i="7"/>
  <c r="BHK7" i="7"/>
  <c r="BHK12" i="7"/>
  <c r="BHK15" i="7"/>
  <c r="BHK8" i="7"/>
  <c r="BHK21" i="7"/>
  <c r="BHK17" i="7"/>
  <c r="BHK13" i="7"/>
  <c r="BHK18" i="7"/>
  <c r="BHK20" i="7"/>
  <c r="BHK4" i="7" l="1"/>
  <c r="BHK6" i="7"/>
  <c r="BHK5" i="7"/>
  <c r="BHL2" i="7"/>
  <c r="J333" i="15"/>
  <c r="F333" i="15"/>
  <c r="K333" i="15"/>
  <c r="G333" i="15"/>
  <c r="I333" i="15"/>
  <c r="L333" i="15"/>
  <c r="H333" i="15"/>
  <c r="BHL17" i="7"/>
  <c r="BHL11" i="7"/>
  <c r="BHL8" i="7"/>
  <c r="BHL16" i="7"/>
  <c r="BHL13" i="7"/>
  <c r="BHL20" i="7"/>
  <c r="BHL18" i="7"/>
  <c r="BHL19" i="7"/>
  <c r="BHL9" i="7"/>
  <c r="BHL15" i="7"/>
  <c r="BHL21" i="7"/>
  <c r="BHL10" i="7"/>
  <c r="BHL7" i="7"/>
  <c r="BHL14" i="7"/>
  <c r="BHL12" i="7"/>
  <c r="BHL6" i="7" l="1"/>
  <c r="BHL5" i="7"/>
  <c r="BHL4" i="7"/>
  <c r="BHM2" i="7"/>
  <c r="H355" i="15"/>
  <c r="L355" i="15"/>
  <c r="F355" i="15"/>
  <c r="G355" i="15"/>
  <c r="K355" i="15"/>
  <c r="I355" i="15"/>
  <c r="J355" i="15"/>
  <c r="BHM13" i="7"/>
  <c r="BHM20" i="7"/>
  <c r="BHM15" i="7"/>
  <c r="BHM16" i="7"/>
  <c r="BHM18" i="7"/>
  <c r="BHM11" i="7"/>
  <c r="BHM17" i="7"/>
  <c r="BHM9" i="7"/>
  <c r="BHM21" i="7"/>
  <c r="BHM14" i="7"/>
  <c r="BHM7" i="7"/>
  <c r="BHM12" i="7"/>
  <c r="BHM10" i="7"/>
  <c r="BHM8" i="7"/>
  <c r="BHM19" i="7"/>
  <c r="BHM6" i="7" l="1"/>
  <c r="BHM5" i="7"/>
  <c r="BHM4" i="7"/>
  <c r="BHN2" i="7"/>
  <c r="BHN15" i="7"/>
  <c r="BHN9" i="7"/>
  <c r="BHN12" i="7"/>
  <c r="BHN17" i="7"/>
  <c r="BHN7" i="7"/>
  <c r="BHN14" i="7"/>
  <c r="BHN13" i="7"/>
  <c r="BHN11" i="7"/>
  <c r="BHN16" i="7"/>
  <c r="BHN20" i="7"/>
  <c r="BHN18" i="7"/>
  <c r="BHN10" i="7"/>
  <c r="BHN19" i="7"/>
  <c r="BHN8" i="7"/>
  <c r="BHN21" i="7"/>
  <c r="BHN4" i="7" l="1"/>
  <c r="BHN6" i="7"/>
  <c r="BHN5" i="7"/>
  <c r="BHO2" i="7"/>
  <c r="BHO12" i="7"/>
  <c r="BHO13" i="7"/>
  <c r="BHO16" i="7"/>
  <c r="BHO20" i="7"/>
  <c r="BHO19" i="7"/>
  <c r="BHO11" i="7"/>
  <c r="BHO10" i="7"/>
  <c r="BHO15" i="7"/>
  <c r="BHO7" i="7"/>
  <c r="BHO18" i="7"/>
  <c r="BHO8" i="7"/>
  <c r="BHO17" i="7"/>
  <c r="BHO14" i="7"/>
  <c r="BHO21" i="7"/>
  <c r="BHO9" i="7"/>
  <c r="BHO4" i="7" l="1"/>
  <c r="BHO6" i="7"/>
  <c r="BHO5" i="7"/>
  <c r="BHP2" i="7"/>
  <c r="BHP16" i="7"/>
  <c r="BHP17" i="7"/>
  <c r="BHP21" i="7"/>
  <c r="BHP15" i="7"/>
  <c r="BHP13" i="7"/>
  <c r="BHP19" i="7"/>
  <c r="BHP9" i="7"/>
  <c r="BHP18" i="7"/>
  <c r="BHP14" i="7"/>
  <c r="BHP8" i="7"/>
  <c r="BHP7" i="7"/>
  <c r="BHP20" i="7"/>
  <c r="BHP11" i="7"/>
  <c r="BHP10" i="7"/>
  <c r="BHP12" i="7"/>
  <c r="BHP6" i="7" l="1"/>
  <c r="BHP5" i="7"/>
  <c r="BHP4" i="7"/>
  <c r="BHQ2" i="7"/>
  <c r="BHQ17" i="7"/>
  <c r="BHQ7" i="7"/>
  <c r="BHQ16" i="7"/>
  <c r="BHQ21" i="7"/>
  <c r="BHQ18" i="7"/>
  <c r="BHQ19" i="7"/>
  <c r="BHQ12" i="7"/>
  <c r="BHQ8" i="7"/>
  <c r="BHQ20" i="7"/>
  <c r="BHQ14" i="7"/>
  <c r="BHQ9" i="7"/>
  <c r="BHQ11" i="7"/>
  <c r="BHQ10" i="7"/>
  <c r="BHQ13" i="7"/>
  <c r="BHQ15" i="7"/>
  <c r="BHQ6" i="7" l="1"/>
  <c r="BHQ5" i="7"/>
  <c r="BHQ4" i="7"/>
  <c r="BHR2" i="7"/>
  <c r="BHR16" i="7"/>
  <c r="BHR15" i="7"/>
  <c r="BHR10" i="7"/>
  <c r="BHR7" i="7"/>
  <c r="BHR17" i="7"/>
  <c r="BHR12" i="7"/>
  <c r="BHR20" i="7"/>
  <c r="BHR8" i="7"/>
  <c r="BHR9" i="7"/>
  <c r="BHR18" i="7"/>
  <c r="BHR14" i="7"/>
  <c r="BHR21" i="7"/>
  <c r="BHR13" i="7"/>
  <c r="BHR11" i="7"/>
  <c r="BHR19" i="7"/>
  <c r="BHR4" i="7" l="1"/>
  <c r="BHR6" i="7"/>
  <c r="BHR5" i="7"/>
  <c r="BHS2" i="7"/>
  <c r="BHS12" i="7"/>
  <c r="BHS16" i="7"/>
  <c r="BHS13" i="7"/>
  <c r="BHS9" i="7"/>
  <c r="BHS20" i="7"/>
  <c r="BHS8" i="7"/>
  <c r="BHS17" i="7"/>
  <c r="BHS14" i="7"/>
  <c r="BHS7" i="7"/>
  <c r="BHS11" i="7"/>
  <c r="BHS19" i="7"/>
  <c r="BHS21" i="7"/>
  <c r="BHS10" i="7"/>
  <c r="BHS18" i="7"/>
  <c r="BHS15" i="7"/>
  <c r="BHS4" i="7" l="1"/>
  <c r="BHS6" i="7"/>
  <c r="BHS5" i="7"/>
  <c r="BHT2" i="7"/>
  <c r="BHT17" i="7"/>
  <c r="BHT8" i="7"/>
  <c r="BHT11" i="7"/>
  <c r="BHT10" i="7"/>
  <c r="BHT16" i="7"/>
  <c r="BHT15" i="7"/>
  <c r="BHT19" i="7"/>
  <c r="BHT12" i="7"/>
  <c r="BHT7" i="7"/>
  <c r="BHT13" i="7"/>
  <c r="BHT9" i="7"/>
  <c r="BHT20" i="7"/>
  <c r="BHT21" i="7"/>
  <c r="BHT18" i="7"/>
  <c r="BHT14" i="7"/>
  <c r="BHT6" i="7" l="1"/>
  <c r="BHT5" i="7"/>
  <c r="BHT4" i="7"/>
  <c r="BHU2" i="7"/>
  <c r="BHU12" i="7"/>
  <c r="BHU13" i="7"/>
  <c r="BHU9" i="7"/>
  <c r="BHU19" i="7"/>
  <c r="BHU14" i="7"/>
  <c r="BHU17" i="7"/>
  <c r="BHU20" i="7"/>
  <c r="BHU8" i="7"/>
  <c r="BHU21" i="7"/>
  <c r="BHU15" i="7"/>
  <c r="BHU11" i="7"/>
  <c r="BHU18" i="7"/>
  <c r="BHU10" i="7"/>
  <c r="BHU7" i="7"/>
  <c r="BHU16" i="7"/>
  <c r="BHU6" i="7" l="1"/>
  <c r="BHU5" i="7"/>
  <c r="BHU4" i="7"/>
  <c r="BHV2" i="7"/>
  <c r="BHV15" i="7"/>
  <c r="BHV19" i="7"/>
  <c r="BHV18" i="7"/>
  <c r="BHV7" i="7"/>
  <c r="BHV8" i="7"/>
  <c r="BHV9" i="7"/>
  <c r="BHV21" i="7"/>
  <c r="BHV14" i="7"/>
  <c r="BHV11" i="7"/>
  <c r="BHV10" i="7"/>
  <c r="BHV13" i="7"/>
  <c r="BHV20" i="7"/>
  <c r="BHV17" i="7"/>
  <c r="BHV16" i="7"/>
  <c r="BHV12" i="7"/>
  <c r="BHV4" i="7" l="1"/>
  <c r="BHV6" i="7"/>
  <c r="BHV5" i="7"/>
  <c r="BHW2" i="7"/>
  <c r="BHW18" i="7"/>
  <c r="BHW12" i="7"/>
  <c r="BHW11" i="7"/>
  <c r="BHW17" i="7"/>
  <c r="BHW13" i="7"/>
  <c r="BHW15" i="7"/>
  <c r="BHW21" i="7"/>
  <c r="BHW20" i="7"/>
  <c r="BHW16" i="7"/>
  <c r="BHW10" i="7"/>
  <c r="BHW19" i="7"/>
  <c r="BHW14" i="7"/>
  <c r="BHW9" i="7"/>
  <c r="BHW8" i="7"/>
  <c r="BHW7" i="7"/>
  <c r="BHW4" i="7" l="1"/>
  <c r="BHW6" i="7"/>
  <c r="BHW5" i="7"/>
  <c r="BHX2" i="7"/>
  <c r="BHX16" i="7"/>
  <c r="BHX7" i="7"/>
  <c r="BHX15" i="7"/>
  <c r="BHX12" i="7"/>
  <c r="BHX8" i="7"/>
  <c r="BHX17" i="7"/>
  <c r="BHX9" i="7"/>
  <c r="BHX20" i="7"/>
  <c r="BHX13" i="7"/>
  <c r="BHX11" i="7"/>
  <c r="BHX18" i="7"/>
  <c r="BHX14" i="7"/>
  <c r="BHX10" i="7"/>
  <c r="BHX19" i="7"/>
  <c r="BHX21" i="7"/>
  <c r="BHX6" i="7" l="1"/>
  <c r="BHX5" i="7"/>
  <c r="BHX4" i="7"/>
  <c r="BHY2" i="7"/>
  <c r="BHY7" i="7"/>
  <c r="BHY13" i="7"/>
  <c r="BHY12" i="7"/>
  <c r="BHY11" i="7"/>
  <c r="BHY16" i="7"/>
  <c r="BHY19" i="7"/>
  <c r="BHY15" i="7"/>
  <c r="BHY17" i="7"/>
  <c r="BHY9" i="7"/>
  <c r="BHY18" i="7"/>
  <c r="BHY20" i="7"/>
  <c r="BHY14" i="7"/>
  <c r="BHY8" i="7"/>
  <c r="BHY21" i="7"/>
  <c r="BHY10" i="7"/>
  <c r="BHY6" i="7" l="1"/>
  <c r="BHY5" i="7"/>
  <c r="BHY4" i="7"/>
  <c r="BHZ2" i="7"/>
  <c r="BHZ17" i="7"/>
  <c r="BHZ21" i="7"/>
  <c r="BHZ18" i="7"/>
  <c r="BHZ19" i="7"/>
  <c r="BHZ13" i="7"/>
  <c r="BHZ12" i="7"/>
  <c r="BHZ20" i="7"/>
  <c r="BHZ7" i="7"/>
  <c r="BHZ16" i="7"/>
  <c r="BHZ14" i="7"/>
  <c r="BHZ8" i="7"/>
  <c r="BHZ10" i="7"/>
  <c r="BHZ9" i="7"/>
  <c r="BHZ11" i="7"/>
  <c r="BHZ15" i="7"/>
  <c r="BHZ4" i="7" l="1"/>
  <c r="BHZ6" i="7"/>
  <c r="BHZ5" i="7"/>
  <c r="BIA2" i="7"/>
  <c r="BIA12" i="7"/>
  <c r="BIA11" i="7"/>
  <c r="BIA13" i="7"/>
  <c r="BIA10" i="7"/>
  <c r="BIA18" i="7"/>
  <c r="BIA20" i="7"/>
  <c r="BIA14" i="7"/>
  <c r="BIA15" i="7"/>
  <c r="BIA8" i="7"/>
  <c r="BIA9" i="7"/>
  <c r="BIA7" i="7"/>
  <c r="BIA21" i="7"/>
  <c r="BIA17" i="7"/>
  <c r="BIA19" i="7"/>
  <c r="BIA16" i="7"/>
  <c r="BIA4" i="7" l="1"/>
  <c r="BIA6" i="7"/>
  <c r="BIA5" i="7"/>
  <c r="BIB2" i="7"/>
  <c r="BIB20" i="7"/>
  <c r="BIB21" i="7"/>
  <c r="BIB15" i="7"/>
  <c r="BIB14" i="7"/>
  <c r="BIB10" i="7"/>
  <c r="BIB16" i="7"/>
  <c r="BIB13" i="7"/>
  <c r="BIB9" i="7"/>
  <c r="BIB12" i="7"/>
  <c r="BIB19" i="7"/>
  <c r="BIB17" i="7"/>
  <c r="BIB11" i="7"/>
  <c r="BIB8" i="7"/>
  <c r="BIB7" i="7"/>
  <c r="BIB18" i="7"/>
  <c r="BIB6" i="7" l="1"/>
  <c r="BIB5" i="7"/>
  <c r="BIB4" i="7"/>
  <c r="BIC2" i="7"/>
  <c r="BIC17" i="7"/>
  <c r="BIC14" i="7"/>
  <c r="BIC19" i="7"/>
  <c r="BIC9" i="7"/>
  <c r="BIC10" i="7"/>
  <c r="BIC15" i="7"/>
  <c r="BIC7" i="7"/>
  <c r="BIC20" i="7"/>
  <c r="BIC11" i="7"/>
  <c r="BIC13" i="7"/>
  <c r="BIC21" i="7"/>
  <c r="BIC18" i="7"/>
  <c r="BIC16" i="7"/>
  <c r="BIC12" i="7"/>
  <c r="BIC8" i="7"/>
  <c r="BIC6" i="7" l="1"/>
  <c r="BIC5" i="7"/>
  <c r="BIC4" i="7"/>
  <c r="BID2" i="7"/>
  <c r="BID15" i="7"/>
  <c r="BID10" i="7"/>
  <c r="BID16" i="7"/>
  <c r="BID8" i="7"/>
  <c r="BID7" i="7"/>
  <c r="BID13" i="7"/>
  <c r="BID12" i="7"/>
  <c r="BID17" i="7"/>
  <c r="BID19" i="7"/>
  <c r="BID11" i="7"/>
  <c r="BID14" i="7"/>
  <c r="BID20" i="7"/>
  <c r="BID9" i="7"/>
  <c r="BID18" i="7"/>
  <c r="BID21" i="7"/>
  <c r="BID4" i="7" l="1"/>
  <c r="BID6" i="7"/>
  <c r="BID5" i="7"/>
  <c r="BIE2" i="7"/>
  <c r="BIE9" i="7"/>
  <c r="BIE7" i="7"/>
  <c r="BIE11" i="7"/>
  <c r="BIE10" i="7"/>
  <c r="BIE8" i="7"/>
  <c r="BIE20" i="7"/>
  <c r="BIE15" i="7"/>
  <c r="BIE12" i="7"/>
  <c r="BIE19" i="7"/>
  <c r="BIE21" i="7"/>
  <c r="BIE16" i="7"/>
  <c r="BIE14" i="7"/>
  <c r="BIE13" i="7"/>
  <c r="BIE18" i="7"/>
  <c r="BIE17" i="7"/>
  <c r="BIE4" i="7" l="1"/>
  <c r="BIE6" i="7"/>
  <c r="BIE5" i="7"/>
  <c r="BIF2" i="7"/>
  <c r="BIF20" i="7"/>
  <c r="BIF9" i="7"/>
  <c r="BIF18" i="7"/>
  <c r="BIF8" i="7"/>
  <c r="BIF15" i="7"/>
  <c r="BIF21" i="7"/>
  <c r="BIF13" i="7"/>
  <c r="BIF7" i="7"/>
  <c r="BIF14" i="7"/>
  <c r="BIF10" i="7"/>
  <c r="BIF12" i="7"/>
  <c r="BIF17" i="7"/>
  <c r="BIF11" i="7"/>
  <c r="BIF16" i="7"/>
  <c r="BIF19" i="7"/>
  <c r="BIF6" i="7" l="1"/>
  <c r="BIF5" i="7"/>
  <c r="BIF4" i="7"/>
  <c r="BIG2" i="7"/>
  <c r="BIG18" i="7"/>
  <c r="BIG19" i="7"/>
  <c r="BIG20" i="7"/>
  <c r="BIG12" i="7"/>
  <c r="BIG8" i="7"/>
  <c r="BIG17" i="7"/>
  <c r="BIG11" i="7"/>
  <c r="BIG14" i="7"/>
  <c r="BIG16" i="7"/>
  <c r="BIG21" i="7"/>
  <c r="BIG7" i="7"/>
  <c r="BIG9" i="7"/>
  <c r="BIG10" i="7"/>
  <c r="BIG13" i="7"/>
  <c r="BIG15" i="7"/>
  <c r="BIG6" i="7" l="1"/>
  <c r="BIG5" i="7"/>
  <c r="BIG4" i="7"/>
  <c r="BIH2" i="7"/>
  <c r="BIH11" i="7"/>
  <c r="BIH20" i="7"/>
  <c r="BIH13" i="7"/>
  <c r="BIH21" i="7"/>
  <c r="BIH16" i="7"/>
  <c r="BIH17" i="7"/>
  <c r="BIH15" i="7"/>
  <c r="BIH19" i="7"/>
  <c r="BIH18" i="7"/>
  <c r="BIH7" i="7"/>
  <c r="BIH12" i="7"/>
  <c r="BIH10" i="7"/>
  <c r="BIH9" i="7"/>
  <c r="BIH14" i="7"/>
  <c r="BIH8" i="7"/>
  <c r="BIH4" i="7" l="1"/>
  <c r="BIH6" i="7"/>
  <c r="BIH5" i="7"/>
  <c r="BII2" i="7"/>
  <c r="BII8" i="7"/>
  <c r="BII19" i="7"/>
  <c r="BII13" i="7"/>
  <c r="BII20" i="7"/>
  <c r="BII21" i="7"/>
  <c r="BII12" i="7"/>
  <c r="BII11" i="7"/>
  <c r="BII18" i="7"/>
  <c r="BII15" i="7"/>
  <c r="BII9" i="7"/>
  <c r="BII10" i="7"/>
  <c r="BII14" i="7"/>
  <c r="BII7" i="7"/>
  <c r="BII17" i="7"/>
  <c r="BII16" i="7"/>
  <c r="BII4" i="7" l="1"/>
  <c r="BII6" i="7"/>
  <c r="BII5" i="7"/>
  <c r="BIJ2" i="7"/>
  <c r="BIJ12" i="7"/>
  <c r="BIJ16" i="7"/>
  <c r="BIJ9" i="7"/>
  <c r="BIJ18" i="7"/>
  <c r="BIJ7" i="7"/>
  <c r="BIJ19" i="7"/>
  <c r="BIJ14" i="7"/>
  <c r="BIJ10" i="7"/>
  <c r="BIJ20" i="7"/>
  <c r="BIJ11" i="7"/>
  <c r="BIJ13" i="7"/>
  <c r="BIJ21" i="7"/>
  <c r="BIJ8" i="7"/>
  <c r="BIJ15" i="7"/>
  <c r="BIJ17" i="7"/>
  <c r="BIJ6" i="7" l="1"/>
  <c r="BIJ5" i="7"/>
  <c r="BIJ4" i="7"/>
  <c r="BIK2" i="7"/>
  <c r="BIK20" i="7"/>
  <c r="BIK8" i="7"/>
  <c r="BIK10" i="7"/>
  <c r="BIK19" i="7"/>
  <c r="BIK16" i="7"/>
  <c r="BIK13" i="7"/>
  <c r="BIK12" i="7"/>
  <c r="BIK11" i="7"/>
  <c r="BIK17" i="7"/>
  <c r="BIK18" i="7"/>
  <c r="BIK9" i="7"/>
  <c r="BIK21" i="7"/>
  <c r="BIK15" i="7"/>
  <c r="BIK14" i="7"/>
  <c r="BIK7" i="7"/>
  <c r="BIK6" i="7" l="1"/>
  <c r="BIK5" i="7"/>
  <c r="BIK4" i="7"/>
  <c r="BIL2" i="7"/>
  <c r="BIL11" i="7"/>
  <c r="BIL8" i="7"/>
  <c r="BIL17" i="7"/>
  <c r="BIL15" i="7"/>
  <c r="BIL20" i="7"/>
  <c r="BIL9" i="7"/>
  <c r="BIL21" i="7"/>
  <c r="BIL12" i="7"/>
  <c r="BIL16" i="7"/>
  <c r="BIL19" i="7"/>
  <c r="BIL18" i="7"/>
  <c r="BIL7" i="7"/>
  <c r="BIL14" i="7"/>
  <c r="BIL10" i="7"/>
  <c r="BIL13" i="7"/>
  <c r="BIL4" i="7" l="1"/>
  <c r="BIL6" i="7"/>
  <c r="BIL5" i="7"/>
  <c r="BIM2" i="7"/>
  <c r="BIM20" i="7"/>
  <c r="BIM15" i="7"/>
  <c r="BIM12" i="7"/>
  <c r="BIM13" i="7"/>
  <c r="BIM19" i="7"/>
  <c r="BIM14" i="7"/>
  <c r="BIM8" i="7"/>
  <c r="BIM11" i="7"/>
  <c r="BIM16" i="7"/>
  <c r="BIM7" i="7"/>
  <c r="BIM10" i="7"/>
  <c r="BIM21" i="7"/>
  <c r="BIM9" i="7"/>
  <c r="BIM17" i="7"/>
  <c r="BIM18" i="7"/>
  <c r="BIM4" i="7" l="1"/>
  <c r="BIM6" i="7"/>
  <c r="BIM5" i="7"/>
  <c r="BIN2" i="7"/>
  <c r="BIN9" i="7"/>
  <c r="BIN20" i="7"/>
  <c r="BIN19" i="7"/>
  <c r="BIN7" i="7"/>
  <c r="BIN15" i="7"/>
  <c r="BIN18" i="7"/>
  <c r="BIN21" i="7"/>
  <c r="BIN8" i="7"/>
  <c r="BIN12" i="7"/>
  <c r="BIN16" i="7"/>
  <c r="BIN10" i="7"/>
  <c r="BIN11" i="7"/>
  <c r="BIN14" i="7"/>
  <c r="BIN17" i="7"/>
  <c r="BIN13" i="7"/>
  <c r="BIN6" i="7" l="1"/>
  <c r="BIN5" i="7"/>
  <c r="BIN4" i="7"/>
  <c r="BIO2" i="7"/>
  <c r="BIO7" i="7"/>
  <c r="BIO11" i="7"/>
  <c r="BIO9" i="7"/>
  <c r="BIO15" i="7"/>
  <c r="BIO8" i="7"/>
  <c r="BIO19" i="7"/>
  <c r="BIO18" i="7"/>
  <c r="BIO12" i="7"/>
  <c r="BIO16" i="7"/>
  <c r="BIO10" i="7"/>
  <c r="BIO21" i="7"/>
  <c r="BIO14" i="7"/>
  <c r="BIO13" i="7"/>
  <c r="BIO17" i="7"/>
  <c r="BIO20" i="7"/>
  <c r="BIO6" i="7" l="1"/>
  <c r="BIO5" i="7"/>
  <c r="BIO4" i="7"/>
  <c r="BIP2" i="7"/>
  <c r="BIP8" i="7"/>
  <c r="BIP15" i="7"/>
  <c r="BIP20" i="7"/>
  <c r="BIP13" i="7"/>
  <c r="BIP16" i="7"/>
  <c r="BIP19" i="7"/>
  <c r="BIP18" i="7"/>
  <c r="BIP14" i="7"/>
  <c r="BIP12" i="7"/>
  <c r="BIP17" i="7"/>
  <c r="BIP11" i="7"/>
  <c r="BIP21" i="7"/>
  <c r="BIP10" i="7"/>
  <c r="BIP7" i="7"/>
  <c r="BIP9" i="7"/>
  <c r="BIP4" i="7" l="1"/>
  <c r="BIP6" i="7"/>
  <c r="BIP5" i="7"/>
  <c r="BIQ2" i="7"/>
  <c r="BIQ20" i="7"/>
  <c r="BIQ12" i="7"/>
  <c r="BIQ7" i="7"/>
  <c r="BIQ15" i="7"/>
  <c r="BIQ17" i="7"/>
  <c r="BIQ19" i="7"/>
  <c r="BIQ13" i="7"/>
  <c r="BIQ11" i="7"/>
  <c r="BIQ16" i="7"/>
  <c r="BIQ10" i="7"/>
  <c r="BIQ8" i="7"/>
  <c r="BIQ18" i="7"/>
  <c r="BIQ14" i="7"/>
  <c r="BIQ9" i="7"/>
  <c r="BIQ21" i="7"/>
  <c r="BIQ4" i="7" l="1"/>
  <c r="BIQ6" i="7"/>
  <c r="BIQ5" i="7"/>
  <c r="BIR2" i="7"/>
  <c r="BIR17" i="7"/>
  <c r="BIR12" i="7"/>
  <c r="BIR11" i="7"/>
  <c r="BIR21" i="7"/>
  <c r="BIR8" i="7"/>
  <c r="BIR18" i="7"/>
  <c r="BIR7" i="7"/>
  <c r="BIR15" i="7"/>
  <c r="BIR19" i="7"/>
  <c r="BIR20" i="7"/>
  <c r="BIR16" i="7"/>
  <c r="BIR10" i="7"/>
  <c r="BIR13" i="7"/>
  <c r="BIR9" i="7"/>
  <c r="BIR14" i="7"/>
  <c r="BIR6" i="7" l="1"/>
  <c r="BIR5" i="7"/>
  <c r="BIR4" i="7"/>
  <c r="BIS2" i="7"/>
  <c r="BIS13" i="7"/>
  <c r="BIS16" i="7"/>
  <c r="BIS17" i="7"/>
  <c r="BIS19" i="7"/>
  <c r="BIS11" i="7"/>
  <c r="BIS10" i="7"/>
  <c r="BIS15" i="7"/>
  <c r="BIS12" i="7"/>
  <c r="BIS8" i="7"/>
  <c r="BIS18" i="7"/>
  <c r="BIS20" i="7"/>
  <c r="BIS7" i="7"/>
  <c r="BIS9" i="7"/>
  <c r="BIS14" i="7"/>
  <c r="BIS21" i="7"/>
  <c r="BIS6" i="7" l="1"/>
  <c r="BIS5" i="7"/>
  <c r="BIS4" i="7"/>
  <c r="BIT2" i="7"/>
  <c r="BIT10" i="7"/>
  <c r="BIT11" i="7"/>
  <c r="BIT15" i="7"/>
  <c r="BIT14" i="7"/>
  <c r="BIT13" i="7"/>
  <c r="BIT20" i="7"/>
  <c r="BIT8" i="7"/>
  <c r="BIT18" i="7"/>
  <c r="BIT21" i="7"/>
  <c r="BIT17" i="7"/>
  <c r="BIT16" i="7"/>
  <c r="BIT19" i="7"/>
  <c r="BIT12" i="7"/>
  <c r="BIT7" i="7"/>
  <c r="BIT9" i="7"/>
  <c r="BIT4" i="7" l="1"/>
  <c r="BIT6" i="7"/>
  <c r="BIT5" i="7"/>
  <c r="BIU2" i="7"/>
  <c r="BIU14" i="7"/>
  <c r="BIU7" i="7"/>
  <c r="BIU16" i="7"/>
  <c r="BIU21" i="7"/>
  <c r="BIU8" i="7"/>
  <c r="BIU17" i="7"/>
  <c r="BIU15" i="7"/>
  <c r="BIU9" i="7"/>
  <c r="BIU20" i="7"/>
  <c r="BIU18" i="7"/>
  <c r="BIU10" i="7"/>
  <c r="BIU12" i="7"/>
  <c r="BIU13" i="7"/>
  <c r="BIU19" i="7"/>
  <c r="BIU11" i="7"/>
  <c r="BIU4" i="7" l="1"/>
  <c r="BIU6" i="7"/>
  <c r="BIU5" i="7"/>
  <c r="BIV2" i="7"/>
  <c r="BIV18" i="7"/>
  <c r="BIV14" i="7"/>
  <c r="BIV17" i="7"/>
  <c r="BIV15" i="7"/>
  <c r="BIV7" i="7"/>
  <c r="BIV16" i="7"/>
  <c r="BIV10" i="7"/>
  <c r="BIV20" i="7"/>
  <c r="BIV13" i="7"/>
  <c r="BIV11" i="7"/>
  <c r="BIV8" i="7"/>
  <c r="BIV19" i="7"/>
  <c r="BIV12" i="7"/>
  <c r="BIV9" i="7"/>
  <c r="BIV21" i="7"/>
  <c r="BIV6" i="7" l="1"/>
  <c r="BIV5" i="7"/>
  <c r="BIV4" i="7"/>
  <c r="BIW2" i="7"/>
  <c r="BIW12" i="7"/>
  <c r="BIW19" i="7"/>
  <c r="BIW10" i="7"/>
  <c r="BIW21" i="7"/>
  <c r="BIW17" i="7"/>
  <c r="BIW15" i="7"/>
  <c r="BIW7" i="7"/>
  <c r="BIW9" i="7"/>
  <c r="BIW8" i="7"/>
  <c r="BIW14" i="7"/>
  <c r="BIW18" i="7"/>
  <c r="BIW20" i="7"/>
  <c r="BIW11" i="7"/>
  <c r="BIW13" i="7"/>
  <c r="BIW16" i="7"/>
  <c r="BIW6" i="7" l="1"/>
  <c r="BIW5" i="7"/>
  <c r="BIW4" i="7"/>
  <c r="BIX2" i="7"/>
  <c r="BIX18" i="7"/>
  <c r="BIX15" i="7"/>
  <c r="BIX14" i="7"/>
  <c r="BIX11" i="7"/>
  <c r="BIX8" i="7"/>
  <c r="BIX13" i="7"/>
  <c r="BIX16" i="7"/>
  <c r="BIX21" i="7"/>
  <c r="BIX7" i="7"/>
  <c r="BIX10" i="7"/>
  <c r="BIX17" i="7"/>
  <c r="BIX19" i="7"/>
  <c r="BIX20" i="7"/>
  <c r="BIX9" i="7"/>
  <c r="BIX12" i="7"/>
  <c r="BIX4" i="7" l="1"/>
  <c r="BIX6" i="7"/>
  <c r="BIX5" i="7"/>
  <c r="BIY2" i="7"/>
  <c r="BIY14" i="7"/>
  <c r="BIY13" i="7"/>
  <c r="BIY7" i="7"/>
  <c r="BIY12" i="7"/>
  <c r="BIY16" i="7"/>
  <c r="BIY10" i="7"/>
  <c r="BIY19" i="7"/>
  <c r="BIY20" i="7"/>
  <c r="BIY21" i="7"/>
  <c r="BIY8" i="7"/>
  <c r="BIY9" i="7"/>
  <c r="BIY17" i="7"/>
  <c r="BIY15" i="7"/>
  <c r="BIY11" i="7"/>
  <c r="BIY18" i="7"/>
  <c r="BIY4" i="7" l="1"/>
  <c r="BIY6" i="7"/>
  <c r="BIY5" i="7"/>
  <c r="BIZ2" i="7"/>
  <c r="BIZ21" i="7"/>
  <c r="BIZ11" i="7"/>
  <c r="BIZ10" i="7"/>
  <c r="BIZ14" i="7"/>
  <c r="BIZ13" i="7"/>
  <c r="BIZ19" i="7"/>
  <c r="BIZ7" i="7"/>
  <c r="BIZ15" i="7"/>
  <c r="BIZ18" i="7"/>
  <c r="BIZ20" i="7"/>
  <c r="BIZ17" i="7"/>
  <c r="BIZ12" i="7"/>
  <c r="BIZ9" i="7"/>
  <c r="BIZ8" i="7"/>
  <c r="BIZ16" i="7"/>
  <c r="BIZ6" i="7" l="1"/>
  <c r="BIZ5" i="7"/>
  <c r="BIZ4" i="7"/>
  <c r="BJA2" i="7"/>
  <c r="BJA16" i="7"/>
  <c r="BJA21" i="7"/>
  <c r="BJA14" i="7"/>
  <c r="BJA18" i="7"/>
  <c r="BJA17" i="7"/>
  <c r="BJA12" i="7"/>
  <c r="BJA7" i="7"/>
  <c r="BJA13" i="7"/>
  <c r="BJA19" i="7"/>
  <c r="BJA10" i="7"/>
  <c r="BJA8" i="7"/>
  <c r="BJA15" i="7"/>
  <c r="BJA11" i="7"/>
  <c r="BJA9" i="7"/>
  <c r="BJA20" i="7"/>
  <c r="BJA6" i="7" l="1"/>
  <c r="BJA5" i="7"/>
  <c r="BJA4" i="7"/>
  <c r="BJB2" i="7"/>
  <c r="BJB13" i="7"/>
  <c r="BJB18" i="7"/>
  <c r="BJB9" i="7"/>
  <c r="BJB7" i="7"/>
  <c r="BJB15" i="7"/>
  <c r="BJB17" i="7"/>
  <c r="BJB19" i="7"/>
  <c r="BJB16" i="7"/>
  <c r="BJB14" i="7"/>
  <c r="BJB20" i="7"/>
  <c r="BJB21" i="7"/>
  <c r="BJB12" i="7"/>
  <c r="BJB8" i="7"/>
  <c r="BJB11" i="7"/>
  <c r="BJB10" i="7"/>
  <c r="BJB4" i="7" l="1"/>
  <c r="BJB6" i="7"/>
  <c r="BJB5" i="7"/>
  <c r="BJC2" i="7"/>
  <c r="BJC20" i="7"/>
  <c r="BJC12" i="7"/>
  <c r="BJC13" i="7"/>
  <c r="BJC7" i="7"/>
  <c r="BJC16" i="7"/>
  <c r="BJC18" i="7"/>
  <c r="BJC14" i="7"/>
  <c r="BJC21" i="7"/>
  <c r="BJC10" i="7"/>
  <c r="BJC19" i="7"/>
  <c r="BJC15" i="7"/>
  <c r="BJC11" i="7"/>
  <c r="BJC9" i="7"/>
  <c r="BJC17" i="7"/>
  <c r="BJC8" i="7"/>
  <c r="BJC4" i="7" l="1"/>
  <c r="BJC6" i="7"/>
  <c r="BJC5" i="7"/>
  <c r="BJD2" i="7"/>
  <c r="BJD10" i="7"/>
  <c r="BJD19" i="7"/>
  <c r="BJD16" i="7"/>
  <c r="BJD12" i="7"/>
  <c r="BJD21" i="7"/>
  <c r="BJD18" i="7"/>
  <c r="BJD11" i="7"/>
  <c r="BJD15" i="7"/>
  <c r="BJD8" i="7"/>
  <c r="BJD17" i="7"/>
  <c r="BJD14" i="7"/>
  <c r="BJD7" i="7"/>
  <c r="BJD13" i="7"/>
  <c r="BJD20" i="7"/>
  <c r="BJD9" i="7"/>
  <c r="BJD6" i="7" l="1"/>
  <c r="BJD5" i="7"/>
  <c r="BJD4" i="7"/>
  <c r="BJE2" i="7"/>
  <c r="BJE10" i="7"/>
  <c r="BJE21" i="7"/>
  <c r="BJE13" i="7"/>
  <c r="BJE20" i="7"/>
  <c r="BJE9" i="7"/>
  <c r="BJE19" i="7"/>
  <c r="BJE12" i="7"/>
  <c r="BJE17" i="7"/>
  <c r="BJE16" i="7"/>
  <c r="BJE18" i="7"/>
  <c r="BJE14" i="7"/>
  <c r="BJE7" i="7"/>
  <c r="BJE8" i="7"/>
  <c r="BJE15" i="7"/>
  <c r="BJE11" i="7"/>
  <c r="BJE6" i="7" l="1"/>
  <c r="BJE5" i="7"/>
  <c r="BJE4" i="7"/>
  <c r="BJF2" i="7"/>
  <c r="BJF17" i="7"/>
  <c r="BJF13" i="7"/>
  <c r="BJF16" i="7"/>
  <c r="BJF12" i="7"/>
  <c r="BJF15" i="7"/>
  <c r="BJF10" i="7"/>
  <c r="BJF18" i="7"/>
  <c r="BJF19" i="7"/>
  <c r="BJF21" i="7"/>
  <c r="BJF7" i="7"/>
  <c r="BJF20" i="7"/>
  <c r="BJF9" i="7"/>
  <c r="BJF11" i="7"/>
  <c r="BJF14" i="7"/>
  <c r="BJF8" i="7"/>
  <c r="BJF4" i="7" l="1"/>
  <c r="BJF6" i="7"/>
  <c r="BJF5" i="7"/>
  <c r="BJG2" i="7"/>
  <c r="BJG7" i="7"/>
  <c r="BJG10" i="7"/>
  <c r="BJG16" i="7"/>
  <c r="BJG17" i="7"/>
  <c r="BJG8" i="7"/>
  <c r="BJG15" i="7"/>
  <c r="BJG14" i="7"/>
  <c r="BJG21" i="7"/>
  <c r="BJG18" i="7"/>
  <c r="BJG20" i="7"/>
  <c r="BJG12" i="7"/>
  <c r="BJG13" i="7"/>
  <c r="BJG19" i="7"/>
  <c r="BJG9" i="7"/>
  <c r="BJG11" i="7"/>
  <c r="BJG4" i="7" l="1"/>
  <c r="BJG6" i="7"/>
  <c r="BJG5" i="7"/>
  <c r="BJH2" i="7"/>
  <c r="BJH19" i="7"/>
  <c r="BJH21" i="7"/>
  <c r="BJH8" i="7"/>
  <c r="BJH13" i="7"/>
  <c r="BJH20" i="7"/>
  <c r="BJH17" i="7"/>
  <c r="BJH16" i="7"/>
  <c r="BJH12" i="7"/>
  <c r="BJH11" i="7"/>
  <c r="BJH10" i="7"/>
  <c r="BJH18" i="7"/>
  <c r="BJH9" i="7"/>
  <c r="BJH15" i="7"/>
  <c r="BJH14" i="7"/>
  <c r="BJH7" i="7"/>
  <c r="BJH6" i="7" l="1"/>
  <c r="BJH5" i="7"/>
  <c r="BJH4" i="7"/>
  <c r="BJI2" i="7"/>
  <c r="BJI8" i="7"/>
  <c r="BJI16" i="7"/>
  <c r="BJI15" i="7"/>
  <c r="BJI13" i="7"/>
  <c r="BJI14" i="7"/>
  <c r="BJI19" i="7"/>
  <c r="BJI21" i="7"/>
  <c r="BJI7" i="7"/>
  <c r="BJI17" i="7"/>
  <c r="BJI20" i="7"/>
  <c r="BJI11" i="7"/>
  <c r="BJI10" i="7"/>
  <c r="BJI9" i="7"/>
  <c r="BJI18" i="7"/>
  <c r="BJI12" i="7"/>
  <c r="BJI6" i="7" l="1"/>
  <c r="BJI5" i="7"/>
  <c r="BJI4" i="7"/>
  <c r="BJJ2" i="7"/>
  <c r="BJJ15" i="7"/>
  <c r="BJJ7" i="7"/>
  <c r="BJJ16" i="7"/>
  <c r="BJJ9" i="7"/>
  <c r="BJJ10" i="7"/>
  <c r="BJJ18" i="7"/>
  <c r="BJJ13" i="7"/>
  <c r="BJJ8" i="7"/>
  <c r="BJJ21" i="7"/>
  <c r="BJJ19" i="7"/>
  <c r="BJJ12" i="7"/>
  <c r="BJJ20" i="7"/>
  <c r="BJJ17" i="7"/>
  <c r="BJJ14" i="7"/>
  <c r="BJJ11" i="7"/>
  <c r="BJJ4" i="7" l="1"/>
  <c r="BJJ6" i="7"/>
  <c r="BJJ5" i="7"/>
  <c r="BJK2" i="7"/>
  <c r="BJK11" i="7"/>
  <c r="BJK12" i="7"/>
  <c r="BJK21" i="7"/>
  <c r="BJK10" i="7"/>
  <c r="BJK13" i="7"/>
  <c r="BJK15" i="7"/>
  <c r="BJK19" i="7"/>
  <c r="BJK16" i="7"/>
  <c r="BJK14" i="7"/>
  <c r="BJK9" i="7"/>
  <c r="BJK18" i="7"/>
  <c r="BJK17" i="7"/>
  <c r="BJK7" i="7"/>
  <c r="BJK8" i="7"/>
  <c r="BJK20" i="7"/>
  <c r="BJK4" i="7" l="1"/>
  <c r="BJK6" i="7"/>
  <c r="BJK5" i="7"/>
  <c r="BJL2" i="7"/>
  <c r="BJL20" i="7"/>
  <c r="BJL11" i="7"/>
  <c r="BJL16" i="7"/>
  <c r="BJL9" i="7"/>
  <c r="BJL8" i="7"/>
  <c r="BJL18" i="7"/>
  <c r="BJL10" i="7"/>
  <c r="BJL13" i="7"/>
  <c r="BJL19" i="7"/>
  <c r="BJL12" i="7"/>
  <c r="BJL7" i="7"/>
  <c r="BJL17" i="7"/>
  <c r="BJL21" i="7"/>
  <c r="BJL14" i="7"/>
  <c r="BJL15" i="7"/>
  <c r="BJL6" i="7" l="1"/>
  <c r="BJL5" i="7"/>
  <c r="BJL4" i="7"/>
  <c r="BJM2" i="7"/>
  <c r="BJM20" i="7"/>
  <c r="BJM17" i="7"/>
  <c r="BJM8" i="7"/>
  <c r="BJM9" i="7"/>
  <c r="BJM15" i="7"/>
  <c r="BJM13" i="7"/>
  <c r="BJM7" i="7"/>
  <c r="BJM19" i="7"/>
  <c r="BJM10" i="7"/>
  <c r="BJM14" i="7"/>
  <c r="BJM18" i="7"/>
  <c r="BJM16" i="7"/>
  <c r="BJM11" i="7"/>
  <c r="BJM12" i="7"/>
  <c r="BJM21" i="7"/>
  <c r="BJM6" i="7" l="1"/>
  <c r="BJM5" i="7"/>
  <c r="BJM4" i="7"/>
  <c r="BJN2" i="7"/>
  <c r="BJN15" i="7"/>
  <c r="BJN18" i="7"/>
  <c r="BJN16" i="7"/>
  <c r="BJN21" i="7"/>
  <c r="BJN10" i="7"/>
  <c r="BJN7" i="7"/>
  <c r="BJN13" i="7"/>
  <c r="BJN12" i="7"/>
  <c r="BJN8" i="7"/>
  <c r="BJN20" i="7"/>
  <c r="BJN11" i="7"/>
  <c r="BJN17" i="7"/>
  <c r="BJN19" i="7"/>
  <c r="BJN14" i="7"/>
  <c r="BJN9" i="7"/>
  <c r="BJN4" i="7" l="1"/>
  <c r="BJN6" i="7"/>
  <c r="BJN5" i="7"/>
  <c r="BJO2" i="7"/>
  <c r="BJO10" i="7"/>
  <c r="BJO11" i="7"/>
  <c r="BJO7" i="7"/>
  <c r="BJO21" i="7"/>
  <c r="BJO9" i="7"/>
  <c r="BJO17" i="7"/>
  <c r="BJO12" i="7"/>
  <c r="BJO19" i="7"/>
  <c r="BJO15" i="7"/>
  <c r="BJO13" i="7"/>
  <c r="BJO18" i="7"/>
  <c r="BJO16" i="7"/>
  <c r="BJO14" i="7"/>
  <c r="BJO8" i="7"/>
  <c r="BJO20" i="7"/>
  <c r="BJO4" i="7" l="1"/>
  <c r="BJO6" i="7"/>
  <c r="BJO5" i="7"/>
  <c r="BJP2" i="7"/>
  <c r="BJP18" i="7"/>
  <c r="BJP17" i="7"/>
  <c r="BJP8" i="7"/>
  <c r="BJP7" i="7"/>
  <c r="BJP16" i="7"/>
  <c r="BJP11" i="7"/>
  <c r="BJP10" i="7"/>
  <c r="BJP20" i="7"/>
  <c r="BJP13" i="7"/>
  <c r="BJP12" i="7"/>
  <c r="BJP15" i="7"/>
  <c r="BJP14" i="7"/>
  <c r="BJP9" i="7"/>
  <c r="BJP19" i="7"/>
  <c r="BJP21" i="7"/>
  <c r="BJP6" i="7" l="1"/>
  <c r="BJP5" i="7"/>
  <c r="BJP4" i="7"/>
  <c r="BJQ2" i="7"/>
  <c r="BJQ20" i="7"/>
  <c r="BJQ7" i="7"/>
  <c r="BJQ18" i="7"/>
  <c r="BJQ15" i="7"/>
  <c r="BJQ19" i="7"/>
  <c r="BJQ12" i="7"/>
  <c r="BJQ11" i="7"/>
  <c r="BJQ13" i="7"/>
  <c r="BJQ16" i="7"/>
  <c r="BJQ21" i="7"/>
  <c r="BJQ8" i="7"/>
  <c r="BJQ14" i="7"/>
  <c r="BJQ10" i="7"/>
  <c r="BJQ17" i="7"/>
  <c r="BJQ9" i="7"/>
  <c r="BJQ6" i="7" l="1"/>
  <c r="BJQ5" i="7"/>
  <c r="BJQ4" i="7"/>
  <c r="BJR2" i="7"/>
  <c r="BJR11" i="7"/>
  <c r="BJR13" i="7"/>
  <c r="BJR12" i="7"/>
  <c r="BJR9" i="7"/>
  <c r="BJR16" i="7"/>
  <c r="BJR8" i="7"/>
  <c r="BJR14" i="7"/>
  <c r="BJR10" i="7"/>
  <c r="BJR18" i="7"/>
  <c r="BJR15" i="7"/>
  <c r="BJR20" i="7"/>
  <c r="BJR19" i="7"/>
  <c r="BJR7" i="7"/>
  <c r="BJR17" i="7"/>
  <c r="BJR21" i="7"/>
  <c r="BJR4" i="7" l="1"/>
  <c r="BJR6" i="7"/>
  <c r="BJR5" i="7"/>
  <c r="BJS2" i="7"/>
  <c r="BJS15" i="7"/>
  <c r="BJS16" i="7"/>
  <c r="BJS10" i="7"/>
  <c r="BJS14" i="7"/>
  <c r="BJS7" i="7"/>
  <c r="BJS19" i="7"/>
  <c r="BJS18" i="7"/>
  <c r="BJS11" i="7"/>
  <c r="BJS21" i="7"/>
  <c r="BJS8" i="7"/>
  <c r="BJS17" i="7"/>
  <c r="BJS9" i="7"/>
  <c r="BJS13" i="7"/>
  <c r="BJS12" i="7"/>
  <c r="BJS20" i="7"/>
  <c r="BJS4" i="7" l="1"/>
  <c r="BJS6" i="7"/>
  <c r="BJS5" i="7"/>
  <c r="BJT2" i="7"/>
  <c r="BJT21" i="7"/>
  <c r="BJT13" i="7"/>
  <c r="BJT9" i="7"/>
  <c r="BJT16" i="7"/>
  <c r="BJT8" i="7"/>
  <c r="BJT10" i="7"/>
  <c r="BJT14" i="7"/>
  <c r="BJT7" i="7"/>
  <c r="BJT17" i="7"/>
  <c r="BJT19" i="7"/>
  <c r="BJT11" i="7"/>
  <c r="BJT20" i="7"/>
  <c r="BJT15" i="7"/>
  <c r="BJT18" i="7"/>
  <c r="BJT12" i="7"/>
  <c r="BJT6" i="7" l="1"/>
  <c r="BJT5" i="7"/>
  <c r="BJT4" i="7"/>
  <c r="BJU2" i="7"/>
  <c r="BJU18" i="7"/>
  <c r="BJU7" i="7"/>
  <c r="BJU9" i="7"/>
  <c r="BJU15" i="7"/>
  <c r="BJU19" i="7"/>
  <c r="BJU16" i="7"/>
  <c r="BJU11" i="7"/>
  <c r="BJU20" i="7"/>
  <c r="BJU13" i="7"/>
  <c r="BJU17" i="7"/>
  <c r="BJU10" i="7"/>
  <c r="BJU21" i="7"/>
  <c r="BJU8" i="7"/>
  <c r="BJU12" i="7"/>
  <c r="BJU14" i="7"/>
  <c r="BJU6" i="7" l="1"/>
  <c r="BJU5" i="7"/>
  <c r="BJU4" i="7"/>
  <c r="BJV2" i="7"/>
  <c r="BJV7" i="7"/>
  <c r="BJV8" i="7"/>
  <c r="BJV20" i="7"/>
  <c r="BJV21" i="7"/>
  <c r="BJV12" i="7"/>
  <c r="BJV11" i="7"/>
  <c r="BJV15" i="7"/>
  <c r="BJV14" i="7"/>
  <c r="BJV16" i="7"/>
  <c r="BJV19" i="7"/>
  <c r="BJV9" i="7"/>
  <c r="BJV10" i="7"/>
  <c r="BJV13" i="7"/>
  <c r="BJV17" i="7"/>
  <c r="BJV18" i="7"/>
  <c r="BJV4" i="7" l="1"/>
  <c r="BJV6" i="7"/>
  <c r="BJV5" i="7"/>
  <c r="BJW2" i="7"/>
  <c r="BJW12" i="7"/>
  <c r="BJW17" i="7"/>
  <c r="BJW20" i="7"/>
  <c r="BJW8" i="7"/>
  <c r="BJW13" i="7"/>
  <c r="BJW11" i="7"/>
  <c r="BJW7" i="7"/>
  <c r="BJW14" i="7"/>
  <c r="BJW15" i="7"/>
  <c r="BJW9" i="7"/>
  <c r="BJW21" i="7"/>
  <c r="BJW10" i="7"/>
  <c r="BJW18" i="7"/>
  <c r="BJW19" i="7"/>
  <c r="BJW16" i="7"/>
  <c r="BJW4" i="7" l="1"/>
  <c r="BJW6" i="7"/>
  <c r="BJW5" i="7"/>
  <c r="BJX2" i="7"/>
  <c r="BJX17" i="7"/>
  <c r="BJX14" i="7"/>
  <c r="BJX16" i="7"/>
  <c r="BJX21" i="7"/>
  <c r="BJX18" i="7"/>
  <c r="BJX13" i="7"/>
  <c r="BJX8" i="7"/>
  <c r="BJX9" i="7"/>
  <c r="BJX20" i="7"/>
  <c r="BJX19" i="7"/>
  <c r="BJX11" i="7"/>
  <c r="BJX7" i="7"/>
  <c r="BJX10" i="7"/>
  <c r="BJX12" i="7"/>
  <c r="BJX15" i="7"/>
  <c r="BJX6" i="7" l="1"/>
  <c r="BJX5" i="7"/>
  <c r="BJX4" i="7"/>
  <c r="BJY2" i="7"/>
  <c r="BJY8" i="7"/>
  <c r="BJY16" i="7"/>
  <c r="BJY15" i="7"/>
  <c r="BJY20" i="7"/>
  <c r="BJY13" i="7"/>
  <c r="BJY7" i="7"/>
  <c r="BJY12" i="7"/>
  <c r="BJY10" i="7"/>
  <c r="BJY9" i="7"/>
  <c r="BJY21" i="7"/>
  <c r="BJY17" i="7"/>
  <c r="BJY11" i="7"/>
  <c r="BJY14" i="7"/>
  <c r="BJY18" i="7"/>
  <c r="BJY19" i="7"/>
  <c r="BJY6" i="7" l="1"/>
  <c r="BJY5" i="7"/>
  <c r="BJY4" i="7"/>
  <c r="BJZ2" i="7"/>
  <c r="BJZ16" i="7"/>
  <c r="BJZ14" i="7"/>
  <c r="BJZ19" i="7"/>
  <c r="BJZ9" i="7"/>
  <c r="BJZ18" i="7"/>
  <c r="BJZ12" i="7"/>
  <c r="BJZ10" i="7"/>
  <c r="BJZ13" i="7"/>
  <c r="BJZ20" i="7"/>
  <c r="BJZ17" i="7"/>
  <c r="BJZ21" i="7"/>
  <c r="BJZ7" i="7"/>
  <c r="BJZ8" i="7"/>
  <c r="BJZ15" i="7"/>
  <c r="BJZ11" i="7"/>
  <c r="BJZ4" i="7" l="1"/>
  <c r="BJZ6" i="7"/>
  <c r="BJZ5" i="7"/>
  <c r="BKA2" i="7"/>
  <c r="BKA13" i="7"/>
  <c r="BKA19" i="7"/>
  <c r="BKA18" i="7"/>
  <c r="BKA11" i="7"/>
  <c r="BKA15" i="7"/>
  <c r="BKA21" i="7"/>
  <c r="BKA16" i="7"/>
  <c r="BKA17" i="7"/>
  <c r="BKA12" i="7"/>
  <c r="BKA9" i="7"/>
  <c r="BKA14" i="7"/>
  <c r="BKA10" i="7"/>
  <c r="BKA20" i="7"/>
  <c r="BKA7" i="7"/>
  <c r="BKA8" i="7"/>
  <c r="BKA4" i="7" l="1"/>
  <c r="BKA6" i="7"/>
  <c r="BKA5" i="7"/>
  <c r="BKB2" i="7"/>
  <c r="BKB9" i="7"/>
  <c r="BKB7" i="7"/>
  <c r="BKB10" i="7"/>
  <c r="BKB21" i="7"/>
  <c r="BKB19" i="7"/>
  <c r="BKB16" i="7"/>
  <c r="BKB15" i="7"/>
  <c r="BKB12" i="7"/>
  <c r="BKB20" i="7"/>
  <c r="BKB18" i="7"/>
  <c r="BKB13" i="7"/>
  <c r="BKB14" i="7"/>
  <c r="BKB17" i="7"/>
  <c r="BKB11" i="7"/>
  <c r="BKB8" i="7"/>
  <c r="BKB6" i="7" l="1"/>
  <c r="BKB5" i="7"/>
  <c r="BKB4" i="7"/>
  <c r="BKC2" i="7"/>
  <c r="BKC12" i="7"/>
  <c r="BKC18" i="7"/>
  <c r="BKC15" i="7"/>
  <c r="BKC20" i="7"/>
  <c r="BKC21" i="7"/>
  <c r="BKC10" i="7"/>
  <c r="BKC8" i="7"/>
  <c r="BKC11" i="7"/>
  <c r="BKC19" i="7"/>
  <c r="BKC9" i="7"/>
  <c r="BKC7" i="7"/>
  <c r="BKC17" i="7"/>
  <c r="BKC13" i="7"/>
  <c r="BKC14" i="7"/>
  <c r="BKC16" i="7"/>
  <c r="BKC6" i="7" l="1"/>
  <c r="BKC5" i="7"/>
  <c r="BKC4" i="7"/>
  <c r="BKD2" i="7"/>
  <c r="BKD12" i="7"/>
  <c r="BKD10" i="7"/>
  <c r="BKD20" i="7"/>
  <c r="BKD14" i="7"/>
  <c r="BKD19" i="7"/>
  <c r="BKD17" i="7"/>
  <c r="BKD9" i="7"/>
  <c r="BKD8" i="7"/>
  <c r="BKD11" i="7"/>
  <c r="BKD21" i="7"/>
  <c r="BKD7" i="7"/>
  <c r="BKD15" i="7"/>
  <c r="BKD13" i="7"/>
  <c r="BKD16" i="7"/>
  <c r="BKD18" i="7"/>
  <c r="BKD4" i="7" l="1"/>
  <c r="BKD6" i="7"/>
  <c r="BKD5" i="7"/>
  <c r="BKE2" i="7"/>
  <c r="BKE18" i="7"/>
  <c r="BKE16" i="7"/>
  <c r="BKE8" i="7"/>
  <c r="BKE9" i="7"/>
  <c r="BKE12" i="7"/>
  <c r="BKE14" i="7"/>
  <c r="BKE19" i="7"/>
  <c r="BKE21" i="7"/>
  <c r="BKE11" i="7"/>
  <c r="BKE7" i="7"/>
  <c r="BKE10" i="7"/>
  <c r="BKE20" i="7"/>
  <c r="BKE13" i="7"/>
  <c r="BKE17" i="7"/>
  <c r="BKE15" i="7"/>
  <c r="BKE4" i="7" l="1"/>
  <c r="BKE6" i="7"/>
  <c r="BKE5" i="7"/>
  <c r="BKF2" i="7"/>
  <c r="BKF16" i="7"/>
  <c r="BKF18" i="7"/>
  <c r="BKF17" i="7"/>
  <c r="BKF15" i="7"/>
  <c r="BKF21" i="7"/>
  <c r="BKF14" i="7"/>
  <c r="BKF7" i="7"/>
  <c r="BKF8" i="7"/>
  <c r="BKF11" i="7"/>
  <c r="BKF20" i="7"/>
  <c r="BKF19" i="7"/>
  <c r="BKF10" i="7"/>
  <c r="BKF9" i="7"/>
  <c r="BKF13" i="7"/>
  <c r="BKF12" i="7"/>
  <c r="BKF6" i="7" l="1"/>
  <c r="BKF5" i="7"/>
  <c r="BKF4" i="7"/>
  <c r="BKG2" i="7"/>
  <c r="BKG15" i="7"/>
  <c r="BKG13" i="7"/>
  <c r="BKG8" i="7"/>
  <c r="BKG11" i="7"/>
  <c r="BKG18" i="7"/>
  <c r="BKG9" i="7"/>
  <c r="BKG21" i="7"/>
  <c r="BKG16" i="7"/>
  <c r="BKG19" i="7"/>
  <c r="BKG20" i="7"/>
  <c r="BKG10" i="7"/>
  <c r="BKG7" i="7"/>
  <c r="BKG14" i="7"/>
  <c r="BKG12" i="7"/>
  <c r="BKG17" i="7"/>
  <c r="BKG6" i="7" l="1"/>
  <c r="BKG5" i="7"/>
  <c r="BKG4" i="7"/>
  <c r="BKH2" i="7"/>
  <c r="BKH20" i="7"/>
  <c r="BKH11" i="7"/>
  <c r="BKH12" i="7"/>
  <c r="BKH8" i="7"/>
  <c r="BKH21" i="7"/>
  <c r="BKH10" i="7"/>
  <c r="BKH16" i="7"/>
  <c r="BKH17" i="7"/>
  <c r="BKH7" i="7"/>
  <c r="BKH19" i="7"/>
  <c r="BKH18" i="7"/>
  <c r="BKH15" i="7"/>
  <c r="BKH9" i="7"/>
  <c r="BKH14" i="7"/>
  <c r="BKH13" i="7"/>
  <c r="BKH4" i="7" l="1"/>
  <c r="BKH6" i="7"/>
  <c r="BKH5" i="7"/>
  <c r="BKI2" i="7"/>
  <c r="BKI12" i="7"/>
  <c r="BKI13" i="7"/>
  <c r="BKI19" i="7"/>
  <c r="BKI7" i="7"/>
  <c r="BKI14" i="7"/>
  <c r="BKI21" i="7"/>
  <c r="BKI17" i="7"/>
  <c r="BKI18" i="7"/>
  <c r="BKI11" i="7"/>
  <c r="BKI8" i="7"/>
  <c r="BKI9" i="7"/>
  <c r="BKI20" i="7"/>
  <c r="BKI16" i="7"/>
  <c r="BKI10" i="7"/>
  <c r="BKI15" i="7"/>
  <c r="BKI4" i="7" l="1"/>
  <c r="BKI6" i="7"/>
  <c r="BKI5" i="7"/>
  <c r="BKJ2" i="7"/>
  <c r="BKJ9" i="7"/>
  <c r="BKJ12" i="7"/>
  <c r="BKJ16" i="7"/>
  <c r="BKJ14" i="7"/>
  <c r="BKJ7" i="7"/>
  <c r="BKJ21" i="7"/>
  <c r="BKJ18" i="7"/>
  <c r="BKJ19" i="7"/>
  <c r="BKJ15" i="7"/>
  <c r="BKJ11" i="7"/>
  <c r="BKJ17" i="7"/>
  <c r="BKJ8" i="7"/>
  <c r="BKJ13" i="7"/>
  <c r="BKJ10" i="7"/>
  <c r="BKJ20" i="7"/>
  <c r="BKJ6" i="7" l="1"/>
  <c r="BKJ5" i="7"/>
  <c r="BKJ4" i="7"/>
  <c r="BKK2" i="7"/>
  <c r="BKK14" i="7"/>
  <c r="BKK8" i="7"/>
  <c r="BKK18" i="7"/>
  <c r="BKK21" i="7"/>
  <c r="BKK7" i="7"/>
  <c r="BKK11" i="7"/>
  <c r="BKK12" i="7"/>
  <c r="BKK10" i="7"/>
  <c r="BKK17" i="7"/>
  <c r="BKK16" i="7"/>
  <c r="BKK9" i="7"/>
  <c r="BKK13" i="7"/>
  <c r="BKK19" i="7"/>
  <c r="BKK20" i="7"/>
  <c r="BKK15" i="7"/>
  <c r="BKK6" i="7" l="1"/>
  <c r="BKK5" i="7"/>
  <c r="BKK4" i="7"/>
  <c r="BKL2" i="7"/>
  <c r="BKL7" i="7"/>
  <c r="BKL9" i="7"/>
  <c r="BKL8" i="7"/>
  <c r="BKL18" i="7"/>
  <c r="BKL19" i="7"/>
  <c r="BKL20" i="7"/>
  <c r="BKL12" i="7"/>
  <c r="BKL21" i="7"/>
  <c r="BKL16" i="7"/>
  <c r="BKL10" i="7"/>
  <c r="BKL13" i="7"/>
  <c r="BKL11" i="7"/>
  <c r="BKL17" i="7"/>
  <c r="BKL14" i="7"/>
  <c r="BKL15" i="7"/>
  <c r="BKL4" i="7" l="1"/>
  <c r="BKL6" i="7"/>
  <c r="BKL5" i="7"/>
  <c r="BKM2" i="7"/>
  <c r="BKM11" i="7"/>
  <c r="BKM20" i="7"/>
  <c r="BKM17" i="7"/>
  <c r="BKM8" i="7"/>
  <c r="BKM9" i="7"/>
  <c r="BKM18" i="7"/>
  <c r="BKM16" i="7"/>
  <c r="BKM7" i="7"/>
  <c r="BKM14" i="7"/>
  <c r="BKM19" i="7"/>
  <c r="BKM13" i="7"/>
  <c r="BKM12" i="7"/>
  <c r="BKM10" i="7"/>
  <c r="BKM21" i="7"/>
  <c r="BKM15" i="7"/>
  <c r="BKM4" i="7" l="1"/>
  <c r="BKM6" i="7"/>
  <c r="BKM5" i="7"/>
  <c r="BKN2" i="7"/>
  <c r="BKN8" i="7"/>
  <c r="BKN21" i="7"/>
  <c r="BKN17" i="7"/>
  <c r="BKN20" i="7"/>
  <c r="BKN18" i="7"/>
  <c r="BKN19" i="7"/>
  <c r="BKN14" i="7"/>
  <c r="BKN15" i="7"/>
  <c r="BKN13" i="7"/>
  <c r="BKN11" i="7"/>
  <c r="BKN9" i="7"/>
  <c r="BKN7" i="7"/>
  <c r="BKN16" i="7"/>
  <c r="BKN12" i="7"/>
  <c r="BKN10" i="7"/>
  <c r="BKN6" i="7" l="1"/>
  <c r="BKN5" i="7"/>
  <c r="BKN4" i="7"/>
  <c r="BKO2" i="7"/>
  <c r="BKO17" i="7"/>
  <c r="BKO10" i="7"/>
  <c r="BKO7" i="7"/>
  <c r="BKO21" i="7"/>
  <c r="BKO12" i="7"/>
  <c r="BKO9" i="7"/>
  <c r="BKO19" i="7"/>
  <c r="BKO15" i="7"/>
  <c r="BKO18" i="7"/>
  <c r="BKO20" i="7"/>
  <c r="BKO14" i="7"/>
  <c r="BKO8" i="7"/>
  <c r="BKO11" i="7"/>
  <c r="BKO16" i="7"/>
  <c r="BKO13" i="7"/>
  <c r="BKO6" i="7" l="1"/>
  <c r="BKO5" i="7"/>
  <c r="BKO4" i="7"/>
  <c r="BKP2" i="7"/>
  <c r="BKP21" i="7"/>
  <c r="BKP15" i="7"/>
  <c r="BKP9" i="7"/>
  <c r="BKP18" i="7"/>
  <c r="BKP8" i="7"/>
  <c r="BKP7" i="7"/>
  <c r="BKP10" i="7"/>
  <c r="BKP13" i="7"/>
  <c r="BKP17" i="7"/>
  <c r="BKP11" i="7"/>
  <c r="BKP19" i="7"/>
  <c r="BKP12" i="7"/>
  <c r="BKP20" i="7"/>
  <c r="BKP14" i="7"/>
  <c r="BKP16" i="7"/>
  <c r="BKP4" i="7" l="1"/>
  <c r="BKP6" i="7"/>
  <c r="BKP5" i="7"/>
  <c r="BKQ2" i="7"/>
  <c r="BKQ18" i="7"/>
  <c r="BKQ10" i="7"/>
  <c r="BKQ9" i="7"/>
  <c r="BKQ14" i="7"/>
  <c r="BKQ7" i="7"/>
  <c r="BKQ16" i="7"/>
  <c r="BKQ15" i="7"/>
  <c r="BKQ17" i="7"/>
  <c r="BKQ11" i="7"/>
  <c r="BKQ19" i="7"/>
  <c r="BKQ21" i="7"/>
  <c r="BKQ8" i="7"/>
  <c r="BKQ20" i="7"/>
  <c r="BKQ13" i="7"/>
  <c r="BKQ12" i="7"/>
  <c r="BKQ4" i="7" l="1"/>
  <c r="BKQ6" i="7"/>
  <c r="BKQ5" i="7"/>
  <c r="BKR2" i="7"/>
  <c r="BKR8" i="7"/>
  <c r="BKR7" i="7"/>
  <c r="BKR19" i="7"/>
  <c r="BKR20" i="7"/>
  <c r="BKR13" i="7"/>
  <c r="BKR21" i="7"/>
  <c r="BKR12" i="7"/>
  <c r="BKR9" i="7"/>
  <c r="BKR15" i="7"/>
  <c r="BKR14" i="7"/>
  <c r="BKR16" i="7"/>
  <c r="BKR17" i="7"/>
  <c r="BKR18" i="7"/>
  <c r="BKR10" i="7"/>
  <c r="BKR11" i="7"/>
  <c r="BKR6" i="7" l="1"/>
  <c r="BKR5" i="7"/>
  <c r="BKR4" i="7"/>
  <c r="BKS2" i="7"/>
  <c r="BKS9" i="7"/>
  <c r="BKS7" i="7"/>
  <c r="BKS18" i="7"/>
  <c r="BKS15" i="7"/>
  <c r="BKS10" i="7"/>
  <c r="BKS16" i="7"/>
  <c r="BKS8" i="7"/>
  <c r="BKS21" i="7"/>
  <c r="BKS12" i="7"/>
  <c r="BKS17" i="7"/>
  <c r="BKS11" i="7"/>
  <c r="BKS13" i="7"/>
  <c r="BKS20" i="7"/>
  <c r="BKS19" i="7"/>
  <c r="BKS14" i="7"/>
  <c r="BKS6" i="7" l="1"/>
  <c r="BKS5" i="7"/>
  <c r="BKS4" i="7"/>
  <c r="BKT2" i="7"/>
  <c r="BKT7" i="7"/>
  <c r="BKT19" i="7"/>
  <c r="BKT21" i="7"/>
  <c r="BKT12" i="7"/>
  <c r="BKT13" i="7"/>
  <c r="BKT20" i="7"/>
  <c r="BKT10" i="7"/>
  <c r="BKT16" i="7"/>
  <c r="BKT17" i="7"/>
  <c r="BKT14" i="7"/>
  <c r="BKT9" i="7"/>
  <c r="BKT15" i="7"/>
  <c r="BKT18" i="7"/>
  <c r="BKT11" i="7"/>
  <c r="BKT8" i="7"/>
  <c r="BKT4" i="7" l="1"/>
  <c r="BKT6" i="7"/>
  <c r="BKT5" i="7"/>
  <c r="BKU2" i="7"/>
  <c r="BKU7" i="7"/>
  <c r="BKU19" i="7"/>
  <c r="BKU13" i="7"/>
  <c r="BKU9" i="7"/>
  <c r="BKU16" i="7"/>
  <c r="BKU14" i="7"/>
  <c r="BKU11" i="7"/>
  <c r="BKU10" i="7"/>
  <c r="BKU21" i="7"/>
  <c r="BKU17" i="7"/>
  <c r="BKU12" i="7"/>
  <c r="BKU20" i="7"/>
  <c r="BKU8" i="7"/>
  <c r="BKU18" i="7"/>
  <c r="BKU15" i="7"/>
  <c r="BKU4" i="7" l="1"/>
  <c r="BKU6" i="7"/>
  <c r="BKU5" i="7"/>
  <c r="BKV2" i="7"/>
  <c r="BKV18" i="7"/>
  <c r="BKV8" i="7"/>
  <c r="BKV17" i="7"/>
  <c r="BKV13" i="7"/>
  <c r="BKV7" i="7"/>
  <c r="BKV10" i="7"/>
  <c r="BKV15" i="7"/>
  <c r="BKV21" i="7"/>
  <c r="BKV11" i="7"/>
  <c r="BKV12" i="7"/>
  <c r="BKV9" i="7"/>
  <c r="BKV19" i="7"/>
  <c r="BKV14" i="7"/>
  <c r="BKV20" i="7"/>
  <c r="BKV16" i="7"/>
  <c r="BKV6" i="7" l="1"/>
  <c r="BKV5" i="7"/>
  <c r="BKV4" i="7"/>
  <c r="BKW2" i="7"/>
  <c r="BKW19" i="7"/>
  <c r="BKW16" i="7"/>
  <c r="BKW18" i="7"/>
  <c r="BKW7" i="7"/>
  <c r="BKW8" i="7"/>
  <c r="BKW15" i="7"/>
  <c r="BKW10" i="7"/>
  <c r="BKW14" i="7"/>
  <c r="BKW13" i="7"/>
  <c r="BKW20" i="7"/>
  <c r="BKW9" i="7"/>
  <c r="BKW11" i="7"/>
  <c r="BKW17" i="7"/>
  <c r="BKW12" i="7"/>
  <c r="BKW21" i="7"/>
  <c r="BKW6" i="7" l="1"/>
  <c r="BKW5" i="7"/>
  <c r="BKW4" i="7"/>
  <c r="BKX2" i="7"/>
  <c r="BKX21" i="7"/>
  <c r="BKX19" i="7"/>
  <c r="BKX12" i="7"/>
  <c r="BKX9" i="7"/>
  <c r="BKX15" i="7"/>
  <c r="BKX16" i="7"/>
  <c r="BKX13" i="7"/>
  <c r="BKX20" i="7"/>
  <c r="BKX11" i="7"/>
  <c r="BKX18" i="7"/>
  <c r="BKX10" i="7"/>
  <c r="BKX14" i="7"/>
  <c r="BKX17" i="7"/>
  <c r="BKX7" i="7"/>
  <c r="BKX8" i="7"/>
  <c r="BKX4" i="7" l="1"/>
  <c r="BKX6" i="7"/>
  <c r="BKX5" i="7"/>
  <c r="BKY2" i="7"/>
  <c r="BKY15" i="7"/>
  <c r="BKY18" i="7"/>
  <c r="BKY7" i="7"/>
  <c r="BKY21" i="7"/>
  <c r="BKY8" i="7"/>
  <c r="BKY16" i="7"/>
  <c r="BKY11" i="7"/>
  <c r="BKY19" i="7"/>
  <c r="BKY12" i="7"/>
  <c r="BKY20" i="7"/>
  <c r="BKY13" i="7"/>
  <c r="BKY10" i="7"/>
  <c r="BKY14" i="7"/>
  <c r="BKY9" i="7"/>
  <c r="BKY17" i="7"/>
  <c r="BKY4" i="7" l="1"/>
  <c r="BKY6" i="7"/>
  <c r="BKY5" i="7"/>
  <c r="BKZ2" i="7"/>
  <c r="BKZ19" i="7"/>
  <c r="BKZ16" i="7"/>
  <c r="BKZ18" i="7"/>
  <c r="BKZ14" i="7"/>
  <c r="BKZ10" i="7"/>
  <c r="BKZ7" i="7"/>
  <c r="BKZ21" i="7"/>
  <c r="BKZ13" i="7"/>
  <c r="BKZ15" i="7"/>
  <c r="BKZ17" i="7"/>
  <c r="BKZ9" i="7"/>
  <c r="BKZ20" i="7"/>
  <c r="BKZ11" i="7"/>
  <c r="BKZ8" i="7"/>
  <c r="BKZ12" i="7"/>
  <c r="BKZ6" i="7" l="1"/>
  <c r="BKZ5" i="7"/>
  <c r="BKZ4" i="7"/>
  <c r="BLA2" i="7"/>
  <c r="BLA14" i="7"/>
  <c r="BLA8" i="7"/>
  <c r="BLA21" i="7"/>
  <c r="BLA13" i="7"/>
  <c r="BLA15" i="7"/>
  <c r="BLA9" i="7"/>
  <c r="BLA18" i="7"/>
  <c r="BLA10" i="7"/>
  <c r="BLA19" i="7"/>
  <c r="BLA7" i="7"/>
  <c r="BLA12" i="7"/>
  <c r="BLA11" i="7"/>
  <c r="BLA17" i="7"/>
  <c r="BLA20" i="7"/>
  <c r="BLA16" i="7"/>
  <c r="BLA6" i="7" l="1"/>
  <c r="BLA5" i="7"/>
  <c r="BLA4" i="7"/>
  <c r="BLB2" i="7"/>
  <c r="BLB16" i="7"/>
  <c r="BLB13" i="7"/>
  <c r="BLB17" i="7"/>
  <c r="BLB15" i="7"/>
  <c r="BLB14" i="7"/>
  <c r="BLB20" i="7"/>
  <c r="BLB19" i="7"/>
  <c r="BLB12" i="7"/>
  <c r="BLB11" i="7"/>
  <c r="BLB9" i="7"/>
  <c r="BLB7" i="7"/>
  <c r="BLB18" i="7"/>
  <c r="BLB10" i="7"/>
  <c r="BLB8" i="7"/>
  <c r="BLB21" i="7"/>
  <c r="BLB4" i="7" l="1"/>
  <c r="BLB6" i="7"/>
  <c r="BLB5" i="7"/>
  <c r="BLC2" i="7"/>
  <c r="BLC16" i="7"/>
  <c r="BLC15" i="7"/>
  <c r="BLC21" i="7"/>
  <c r="BLC10" i="7"/>
  <c r="BLC19" i="7"/>
  <c r="BLC20" i="7"/>
  <c r="BLC7" i="7"/>
  <c r="BLC14" i="7"/>
  <c r="BLC8" i="7"/>
  <c r="BLC9" i="7"/>
  <c r="BLC13" i="7"/>
  <c r="BLC11" i="7"/>
  <c r="BLC18" i="7"/>
  <c r="BLC17" i="7"/>
  <c r="BLC12" i="7"/>
  <c r="BLC4" i="7" l="1"/>
  <c r="BLC6" i="7"/>
  <c r="BLC5" i="7"/>
  <c r="BLD2" i="7"/>
  <c r="BLD13" i="7"/>
  <c r="BLD8" i="7"/>
  <c r="BLD16" i="7"/>
  <c r="BLD12" i="7"/>
  <c r="BLD19" i="7"/>
  <c r="BLD15" i="7"/>
  <c r="BLD17" i="7"/>
  <c r="BLD7" i="7"/>
  <c r="BLD18" i="7"/>
  <c r="BLD9" i="7"/>
  <c r="BLD20" i="7"/>
  <c r="BLD21" i="7"/>
  <c r="BLD10" i="7"/>
  <c r="BLD11" i="7"/>
  <c r="BLD14" i="7"/>
  <c r="BLD6" i="7" l="1"/>
  <c r="BLD5" i="7"/>
  <c r="BLD4" i="7"/>
  <c r="BLE2" i="7"/>
  <c r="BLE16" i="7"/>
  <c r="BLE13" i="7"/>
  <c r="BLE7" i="7"/>
  <c r="BLE15" i="7"/>
  <c r="BLE14" i="7"/>
  <c r="BLE12" i="7"/>
  <c r="BLE10" i="7"/>
  <c r="BLE19" i="7"/>
  <c r="BLE17" i="7"/>
  <c r="BLE21" i="7"/>
  <c r="BLE11" i="7"/>
  <c r="BLE20" i="7"/>
  <c r="BLE9" i="7"/>
  <c r="BLE8" i="7"/>
  <c r="BLE18" i="7"/>
  <c r="BLE6" i="7" l="1"/>
  <c r="BLE5" i="7"/>
  <c r="BLE4" i="7"/>
  <c r="BLF2" i="7"/>
  <c r="BLF13" i="7"/>
  <c r="BLF9" i="7"/>
  <c r="BLF11" i="7"/>
  <c r="BLF17" i="7"/>
  <c r="BLF8" i="7"/>
  <c r="BLF10" i="7"/>
  <c r="BLF14" i="7"/>
  <c r="BLF20" i="7"/>
  <c r="BLF7" i="7"/>
  <c r="BLF12" i="7"/>
  <c r="BLF19" i="7"/>
  <c r="BLF21" i="7"/>
  <c r="BLF15" i="7"/>
  <c r="BLF18" i="7"/>
  <c r="BLF16" i="7"/>
  <c r="BLF4" i="7" l="1"/>
  <c r="BLF6" i="7"/>
  <c r="BLF5" i="7"/>
  <c r="BLG2" i="7"/>
  <c r="BLG7" i="7"/>
  <c r="BLG16" i="7"/>
  <c r="BLG12" i="7"/>
  <c r="BLG10" i="7"/>
  <c r="BLG21" i="7"/>
  <c r="BLG9" i="7"/>
  <c r="BLG20" i="7"/>
  <c r="BLG14" i="7"/>
  <c r="BLG17" i="7"/>
  <c r="BLG13" i="7"/>
  <c r="BLG11" i="7"/>
  <c r="BLG19" i="7"/>
  <c r="BLG15" i="7"/>
  <c r="BLG8" i="7"/>
  <c r="BLG18" i="7"/>
  <c r="BLG4" i="7" l="1"/>
  <c r="BLG6" i="7"/>
  <c r="BLG5" i="7"/>
  <c r="BLH2" i="7"/>
  <c r="BLH7" i="7"/>
  <c r="BLH19" i="7"/>
  <c r="BLH14" i="7"/>
  <c r="BLH20" i="7"/>
  <c r="BLH21" i="7"/>
  <c r="BLH13" i="7"/>
  <c r="BLH12" i="7"/>
  <c r="BLH11" i="7"/>
  <c r="BLH17" i="7"/>
  <c r="BLH16" i="7"/>
  <c r="BLH15" i="7"/>
  <c r="BLH9" i="7"/>
  <c r="BLH8" i="7"/>
  <c r="BLH18" i="7"/>
  <c r="BLH10" i="7"/>
  <c r="BLH6" i="7" l="1"/>
  <c r="BLH5" i="7"/>
  <c r="BLH4" i="7"/>
  <c r="BLI2" i="7"/>
  <c r="BLI14" i="7"/>
  <c r="BLI10" i="7"/>
  <c r="BLI15" i="7"/>
  <c r="BLI8" i="7"/>
  <c r="BLI21" i="7"/>
  <c r="BLI16" i="7"/>
  <c r="BLI12" i="7"/>
  <c r="BLI11" i="7"/>
  <c r="BLI7" i="7"/>
  <c r="BLI13" i="7"/>
  <c r="BLI9" i="7"/>
  <c r="BLI20" i="7"/>
  <c r="BLI18" i="7"/>
  <c r="BLI17" i="7"/>
  <c r="BLI19" i="7"/>
  <c r="BLI6" i="7" l="1"/>
  <c r="BLI5" i="7"/>
  <c r="BLI4" i="7"/>
  <c r="BLJ2" i="7"/>
  <c r="BLJ20" i="7"/>
  <c r="BLJ14" i="7"/>
  <c r="BLJ17" i="7"/>
  <c r="BLJ8" i="7"/>
  <c r="BLJ10" i="7"/>
  <c r="BLJ7" i="7"/>
  <c r="BLJ16" i="7"/>
  <c r="BLJ11" i="7"/>
  <c r="BLJ19" i="7"/>
  <c r="BLJ9" i="7"/>
  <c r="BLJ13" i="7"/>
  <c r="BLJ18" i="7"/>
  <c r="BLJ21" i="7"/>
  <c r="BLJ15" i="7"/>
  <c r="BLJ12" i="7"/>
  <c r="BLJ4" i="7" l="1"/>
  <c r="BLJ6" i="7"/>
  <c r="BLJ5" i="7"/>
  <c r="BLK2" i="7"/>
  <c r="BLK12" i="7"/>
  <c r="BLK17" i="7"/>
  <c r="BLK11" i="7"/>
  <c r="BLK14" i="7"/>
  <c r="BLK13" i="7"/>
  <c r="BLK21" i="7"/>
  <c r="BLK16" i="7"/>
  <c r="BLK15" i="7"/>
  <c r="BLK8" i="7"/>
  <c r="BLK10" i="7"/>
  <c r="BLK19" i="7"/>
  <c r="BLK9" i="7"/>
  <c r="BLK7" i="7"/>
  <c r="BLK20" i="7"/>
  <c r="BLK18" i="7"/>
  <c r="BLK4" i="7" l="1"/>
  <c r="BLK6" i="7"/>
  <c r="BLK5" i="7"/>
  <c r="BLL2" i="7"/>
  <c r="BLL9" i="7"/>
  <c r="BLL7" i="7"/>
  <c r="BLL15" i="7"/>
  <c r="BLL18" i="7"/>
  <c r="BLL14" i="7"/>
  <c r="BLL12" i="7"/>
  <c r="BLL13" i="7"/>
  <c r="BLL10" i="7"/>
  <c r="BLL21" i="7"/>
  <c r="BLL19" i="7"/>
  <c r="BLL11" i="7"/>
  <c r="BLL16" i="7"/>
  <c r="BLL8" i="7"/>
  <c r="BLL17" i="7"/>
  <c r="BLL20" i="7"/>
  <c r="BLL6" i="7" l="1"/>
  <c r="BLL5" i="7"/>
  <c r="BLL4" i="7"/>
  <c r="BLM2" i="7"/>
  <c r="BLM21" i="7"/>
  <c r="BLM12" i="7"/>
  <c r="BLM16" i="7"/>
  <c r="BLM18" i="7"/>
  <c r="BLM17" i="7"/>
  <c r="BLM13" i="7"/>
  <c r="BLM14" i="7"/>
  <c r="BLM7" i="7"/>
  <c r="BLM15" i="7"/>
  <c r="BLM8" i="7"/>
  <c r="BLM20" i="7"/>
  <c r="BLM9" i="7"/>
  <c r="BLM19" i="7"/>
  <c r="BLM10" i="7"/>
  <c r="BLM11" i="7"/>
  <c r="BLM6" i="7" l="1"/>
  <c r="BLM5" i="7"/>
  <c r="BLM4" i="7"/>
  <c r="BLN2" i="7"/>
  <c r="BLN9" i="7"/>
  <c r="BLN15" i="7"/>
  <c r="BLN17" i="7"/>
  <c r="BLN11" i="7"/>
  <c r="BLN18" i="7"/>
  <c r="BLN14" i="7"/>
  <c r="BLN19" i="7"/>
  <c r="BLN21" i="7"/>
  <c r="BLN16" i="7"/>
  <c r="BLN7" i="7"/>
  <c r="BLN8" i="7"/>
  <c r="BLN10" i="7"/>
  <c r="BLN20" i="7"/>
  <c r="BLN12" i="7"/>
  <c r="BLN13" i="7"/>
  <c r="BLN4" i="7" l="1"/>
  <c r="BLN6" i="7"/>
  <c r="BLN5" i="7"/>
  <c r="BLO2" i="7"/>
  <c r="BLO17" i="7"/>
  <c r="BLO18" i="7"/>
  <c r="BLO19" i="7"/>
  <c r="BLO9" i="7"/>
  <c r="BLO7" i="7"/>
  <c r="BLO11" i="7"/>
  <c r="BLO13" i="7"/>
  <c r="BLO16" i="7"/>
  <c r="BLO10" i="7"/>
  <c r="BLO15" i="7"/>
  <c r="BLO20" i="7"/>
  <c r="BLO12" i="7"/>
  <c r="BLO8" i="7"/>
  <c r="BLO14" i="7"/>
  <c r="BLO21" i="7"/>
  <c r="BLO4" i="7" l="1"/>
  <c r="BLO6" i="7"/>
  <c r="BLO5" i="7"/>
  <c r="BLP2" i="7"/>
  <c r="BLP15" i="7"/>
  <c r="BLP17" i="7"/>
  <c r="BLP12" i="7"/>
  <c r="BLP10" i="7"/>
  <c r="BLP18" i="7"/>
  <c r="BLP7" i="7"/>
  <c r="BLP8" i="7"/>
  <c r="BLP21" i="7"/>
  <c r="BLP19" i="7"/>
  <c r="BLP11" i="7"/>
  <c r="BLP14" i="7"/>
  <c r="BLP9" i="7"/>
  <c r="BLP20" i="7"/>
  <c r="BLP13" i="7"/>
  <c r="BLP16" i="7"/>
  <c r="BLP6" i="7" l="1"/>
  <c r="BLP5" i="7"/>
  <c r="BLP4" i="7"/>
  <c r="BLQ2" i="7"/>
  <c r="BLQ17" i="7"/>
  <c r="BLQ10" i="7"/>
  <c r="BLQ9" i="7"/>
  <c r="BLQ12" i="7"/>
  <c r="BLQ19" i="7"/>
  <c r="BLQ16" i="7"/>
  <c r="BLQ7" i="7"/>
  <c r="BLQ18" i="7"/>
  <c r="BLQ14" i="7"/>
  <c r="BLQ13" i="7"/>
  <c r="BLQ8" i="7"/>
  <c r="BLQ15" i="7"/>
  <c r="BLQ21" i="7"/>
  <c r="BLQ20" i="7"/>
  <c r="BLQ11" i="7"/>
  <c r="BLQ6" i="7" l="1"/>
  <c r="BLQ5" i="7"/>
  <c r="BLQ4" i="7"/>
  <c r="BLR2" i="7"/>
  <c r="BLR9" i="7"/>
  <c r="BLR21" i="7"/>
  <c r="BLR12" i="7"/>
  <c r="BLR10" i="7"/>
  <c r="BLR13" i="7"/>
  <c r="BLR11" i="7"/>
  <c r="BLR15" i="7"/>
  <c r="BLR14" i="7"/>
  <c r="BLR7" i="7"/>
  <c r="BLR19" i="7"/>
  <c r="BLR17" i="7"/>
  <c r="BLR18" i="7"/>
  <c r="BLR16" i="7"/>
  <c r="BLR8" i="7"/>
  <c r="BLR20" i="7"/>
  <c r="BLR4" i="7" l="1"/>
  <c r="BLR6" i="7"/>
  <c r="BLR5" i="7"/>
  <c r="BLS2" i="7"/>
  <c r="BLS19" i="7"/>
  <c r="BLS17" i="7"/>
  <c r="BLS11" i="7"/>
  <c r="BLS8" i="7"/>
  <c r="BLS18" i="7"/>
  <c r="BLS20" i="7"/>
  <c r="BLS15" i="7"/>
  <c r="BLS13" i="7"/>
  <c r="BLS12" i="7"/>
  <c r="BLS16" i="7"/>
  <c r="BLS9" i="7"/>
  <c r="BLS7" i="7"/>
  <c r="BLS10" i="7"/>
  <c r="BLS14" i="7"/>
  <c r="BLS21" i="7"/>
  <c r="BLS4" i="7" l="1"/>
  <c r="BLS6" i="7"/>
  <c r="BLS5" i="7"/>
  <c r="BLT2" i="7"/>
  <c r="BLT13" i="7"/>
  <c r="BLT10" i="7"/>
  <c r="BLT15" i="7"/>
  <c r="BLT11" i="7"/>
  <c r="BLT7" i="7"/>
  <c r="BLT18" i="7"/>
  <c r="BLT17" i="7"/>
  <c r="BLT19" i="7"/>
  <c r="BLT9" i="7"/>
  <c r="BLT16" i="7"/>
  <c r="BLT12" i="7"/>
  <c r="BLT20" i="7"/>
  <c r="BLT14" i="7"/>
  <c r="BLT8" i="7"/>
  <c r="BLT21" i="7"/>
  <c r="BLT6" i="7" l="1"/>
  <c r="BLT5" i="7"/>
  <c r="BLT4" i="7"/>
  <c r="BLU2" i="7"/>
  <c r="BLU15" i="7"/>
  <c r="BLU16" i="7"/>
  <c r="BLU9" i="7"/>
  <c r="BLU18" i="7"/>
  <c r="BLU17" i="7"/>
  <c r="BLU19" i="7"/>
  <c r="BLU11" i="7"/>
  <c r="BLU20" i="7"/>
  <c r="BLU12" i="7"/>
  <c r="BLU7" i="7"/>
  <c r="BLU10" i="7"/>
  <c r="BLU13" i="7"/>
  <c r="BLU8" i="7"/>
  <c r="BLU14" i="7"/>
  <c r="BLU21" i="7"/>
  <c r="BLU6" i="7" l="1"/>
  <c r="BLU5" i="7"/>
  <c r="BLU4" i="7"/>
  <c r="BLV2" i="7"/>
  <c r="BLV14" i="7"/>
  <c r="BLV11" i="7"/>
  <c r="BLV8" i="7"/>
  <c r="BLV17" i="7"/>
  <c r="BLV21" i="7"/>
  <c r="BLV13" i="7"/>
  <c r="BLV9" i="7"/>
  <c r="BLV12" i="7"/>
  <c r="BLV15" i="7"/>
  <c r="BLV19" i="7"/>
  <c r="BLV18" i="7"/>
  <c r="BLV7" i="7"/>
  <c r="BLV16" i="7"/>
  <c r="BLV10" i="7"/>
  <c r="BLV20" i="7"/>
  <c r="BLV4" i="7" l="1"/>
  <c r="BLV6" i="7"/>
  <c r="BLV5" i="7"/>
  <c r="BLW2" i="7"/>
  <c r="BLW20" i="7"/>
  <c r="BLW18" i="7"/>
  <c r="BLW9" i="7"/>
  <c r="BLW13" i="7"/>
  <c r="BLW8" i="7"/>
  <c r="BLW16" i="7"/>
  <c r="BLW15" i="7"/>
  <c r="BLW14" i="7"/>
  <c r="BLW17" i="7"/>
  <c r="BLW11" i="7"/>
  <c r="BLW10" i="7"/>
  <c r="BLW12" i="7"/>
  <c r="BLW7" i="7"/>
  <c r="BLW19" i="7"/>
  <c r="BLW21" i="7"/>
  <c r="BLW4" i="7" l="1"/>
  <c r="BLW6" i="7"/>
  <c r="BLW5" i="7"/>
  <c r="BLX2" i="7"/>
  <c r="BLX20" i="7"/>
  <c r="BLX7" i="7"/>
  <c r="BLX12" i="7"/>
  <c r="BLX14" i="7"/>
  <c r="BLX16" i="7"/>
  <c r="BLX21" i="7"/>
  <c r="BLX18" i="7"/>
  <c r="BLX11" i="7"/>
  <c r="BLX15" i="7"/>
  <c r="BLX8" i="7"/>
  <c r="BLX10" i="7"/>
  <c r="BLX17" i="7"/>
  <c r="BLX9" i="7"/>
  <c r="BLX13" i="7"/>
  <c r="BLX19" i="7"/>
  <c r="BLX6" i="7" l="1"/>
  <c r="BLX5" i="7"/>
  <c r="BLX4" i="7"/>
  <c r="BLY2" i="7"/>
  <c r="BLY20" i="7"/>
  <c r="BLY18" i="7"/>
  <c r="BLY15" i="7"/>
  <c r="BLY7" i="7"/>
  <c r="BLY13" i="7"/>
  <c r="BLY16" i="7"/>
  <c r="BLY8" i="7"/>
  <c r="BLY10" i="7"/>
  <c r="BLY9" i="7"/>
  <c r="BLY14" i="7"/>
  <c r="BLY21" i="7"/>
  <c r="BLY11" i="7"/>
  <c r="BLY19" i="7"/>
  <c r="BLY12" i="7"/>
  <c r="BLY17" i="7"/>
  <c r="BLY6" i="7" l="1"/>
  <c r="BLY5" i="7"/>
  <c r="BLY4" i="7"/>
  <c r="BLZ2" i="7"/>
  <c r="BLZ15" i="7"/>
  <c r="BLZ12" i="7"/>
  <c r="BLZ8" i="7"/>
  <c r="BLZ16" i="7"/>
  <c r="BLZ11" i="7"/>
  <c r="BLZ9" i="7"/>
  <c r="BLZ14" i="7"/>
  <c r="BLZ17" i="7"/>
  <c r="BLZ19" i="7"/>
  <c r="BLZ10" i="7"/>
  <c r="BLZ7" i="7"/>
  <c r="BLZ21" i="7"/>
  <c r="BLZ18" i="7"/>
  <c r="BLZ13" i="7"/>
  <c r="BLZ20" i="7"/>
  <c r="BLZ4" i="7" l="1"/>
  <c r="BLZ6" i="7"/>
  <c r="BLZ5" i="7"/>
  <c r="BMA2" i="7"/>
  <c r="BMA17" i="7"/>
  <c r="BMA15" i="7"/>
  <c r="BMA9" i="7"/>
  <c r="BMA11" i="7"/>
  <c r="BMA12" i="7"/>
  <c r="BMA21" i="7"/>
  <c r="BMA14" i="7"/>
  <c r="BMA8" i="7"/>
  <c r="BMA18" i="7"/>
  <c r="BMA10" i="7"/>
  <c r="BMA7" i="7"/>
  <c r="BMA16" i="7"/>
  <c r="BMA20" i="7"/>
  <c r="BMA13" i="7"/>
  <c r="BMA19" i="7"/>
  <c r="BMA4" i="7" l="1"/>
  <c r="BMA6" i="7"/>
  <c r="BMA5" i="7"/>
  <c r="BMB2" i="7"/>
  <c r="BMB15" i="7"/>
  <c r="BMB10" i="7"/>
  <c r="BMB11" i="7"/>
  <c r="BMB16" i="7"/>
  <c r="BMB13" i="7"/>
  <c r="BMB8" i="7"/>
  <c r="BMB14" i="7"/>
  <c r="BMB21" i="7"/>
  <c r="BMB19" i="7"/>
  <c r="BMB7" i="7"/>
  <c r="BMB18" i="7"/>
  <c r="BMB12" i="7"/>
  <c r="BMB20" i="7"/>
  <c r="BMB17" i="7"/>
  <c r="BMB9" i="7"/>
  <c r="BMB6" i="7" l="1"/>
  <c r="BMB5" i="7"/>
  <c r="BMB4" i="7"/>
  <c r="BMC2" i="7"/>
  <c r="BMC17" i="7"/>
  <c r="BMC19" i="7"/>
  <c r="BMC21" i="7"/>
  <c r="BMC8" i="7"/>
  <c r="BMC15" i="7"/>
  <c r="BMC7" i="7"/>
  <c r="BMC9" i="7"/>
  <c r="BMC20" i="7"/>
  <c r="BMC18" i="7"/>
  <c r="BMC12" i="7"/>
  <c r="BMC13" i="7"/>
  <c r="BMC11" i="7"/>
  <c r="BMC10" i="7"/>
  <c r="BMC14" i="7"/>
  <c r="BMC16" i="7"/>
  <c r="BMC6" i="7" l="1"/>
  <c r="BMC5" i="7"/>
  <c r="BMC4" i="7"/>
  <c r="BMD2" i="7"/>
  <c r="BMD14" i="7"/>
  <c r="BMD18" i="7"/>
  <c r="BMD9" i="7"/>
  <c r="BMD17" i="7"/>
  <c r="BMD11" i="7"/>
  <c r="BMD13" i="7"/>
  <c r="BMD7" i="7"/>
  <c r="BMD19" i="7"/>
  <c r="BMD8" i="7"/>
  <c r="BMD12" i="7"/>
  <c r="BMD21" i="7"/>
  <c r="BMD10" i="7"/>
  <c r="BMD16" i="7"/>
  <c r="BMD15" i="7"/>
  <c r="BMD20" i="7"/>
  <c r="BMD4" i="7" l="1"/>
  <c r="BMD6" i="7"/>
  <c r="BMD5" i="7"/>
  <c r="BME2" i="7"/>
  <c r="BME7" i="7"/>
  <c r="BME11" i="7"/>
  <c r="BME16" i="7"/>
  <c r="BME13" i="7"/>
  <c r="BME10" i="7"/>
  <c r="BME9" i="7"/>
  <c r="BME14" i="7"/>
  <c r="BME21" i="7"/>
  <c r="BME20" i="7"/>
  <c r="BME17" i="7"/>
  <c r="BME15" i="7"/>
  <c r="BME19" i="7"/>
  <c r="BME18" i="7"/>
  <c r="BME8" i="7"/>
  <c r="BME12" i="7"/>
  <c r="BME4" i="7" l="1"/>
  <c r="BME6" i="7"/>
  <c r="BME5" i="7"/>
  <c r="BMF2" i="7"/>
  <c r="BMF15" i="7"/>
  <c r="BMF7" i="7"/>
  <c r="BMF20" i="7"/>
  <c r="BMF9" i="7"/>
  <c r="BMF14" i="7"/>
  <c r="BMF13" i="7"/>
  <c r="BMF10" i="7"/>
  <c r="BMF16" i="7"/>
  <c r="BMF11" i="7"/>
  <c r="BMF8" i="7"/>
  <c r="BMF17" i="7"/>
  <c r="BMF12" i="7"/>
  <c r="BMF19" i="7"/>
  <c r="BMF21" i="7"/>
  <c r="BMF18" i="7"/>
  <c r="BMF6" i="7" l="1"/>
  <c r="BMF5" i="7"/>
  <c r="BMF4" i="7"/>
  <c r="BMG2" i="7"/>
  <c r="BMG11" i="7"/>
  <c r="BMG7" i="7"/>
  <c r="BMG17" i="7"/>
  <c r="BMG9" i="7"/>
  <c r="BMG16" i="7"/>
  <c r="BMG21" i="7"/>
  <c r="BMG8" i="7"/>
  <c r="BMG14" i="7"/>
  <c r="BMG13" i="7"/>
  <c r="BMG12" i="7"/>
  <c r="BMG10" i="7"/>
  <c r="BMG19" i="7"/>
  <c r="BMG20" i="7"/>
  <c r="BMG15" i="7"/>
  <c r="BMG18" i="7"/>
  <c r="BMG6" i="7" l="1"/>
  <c r="BMG5" i="7"/>
  <c r="BMG4" i="7"/>
  <c r="BMH2" i="7"/>
  <c r="BMH17" i="7"/>
  <c r="BMH8" i="7"/>
  <c r="BMH13" i="7"/>
  <c r="BMH14" i="7"/>
  <c r="BMH9" i="7"/>
  <c r="BMH12" i="7"/>
  <c r="BMH15" i="7"/>
  <c r="BMH10" i="7"/>
  <c r="BMH7" i="7"/>
  <c r="BMH16" i="7"/>
  <c r="BMH11" i="7"/>
  <c r="BMH21" i="7"/>
  <c r="BMH19" i="7"/>
  <c r="BMH18" i="7"/>
  <c r="BMH20" i="7"/>
  <c r="BMH4" i="7" l="1"/>
  <c r="BMH6" i="7"/>
  <c r="BMH5" i="7"/>
  <c r="BMI2" i="7"/>
  <c r="BMI7" i="7"/>
  <c r="BMI18" i="7"/>
  <c r="BMI12" i="7"/>
  <c r="BMI10" i="7"/>
  <c r="BMI9" i="7"/>
  <c r="BMI19" i="7"/>
  <c r="BMI13" i="7"/>
  <c r="BMI11" i="7"/>
  <c r="BMI14" i="7"/>
  <c r="BMI15" i="7"/>
  <c r="BMI17" i="7"/>
  <c r="BMI8" i="7"/>
  <c r="BMI20" i="7"/>
  <c r="BMI16" i="7"/>
  <c r="BMI21" i="7"/>
  <c r="BMI4" i="7" l="1"/>
  <c r="BMI6" i="7"/>
  <c r="BMI5" i="7"/>
  <c r="BMJ2" i="7"/>
  <c r="BMJ18" i="7"/>
  <c r="BMJ21" i="7"/>
  <c r="BMJ13" i="7"/>
  <c r="BMJ16" i="7"/>
  <c r="BMJ14" i="7"/>
  <c r="BMJ15" i="7"/>
  <c r="BMJ7" i="7"/>
  <c r="BMJ19" i="7"/>
  <c r="BMJ17" i="7"/>
  <c r="BMJ8" i="7"/>
  <c r="BMJ9" i="7"/>
  <c r="BMJ11" i="7"/>
  <c r="BMJ20" i="7"/>
  <c r="BMJ10" i="7"/>
  <c r="BMJ12" i="7"/>
  <c r="BMJ6" i="7" l="1"/>
  <c r="BMJ5" i="7"/>
  <c r="BMJ4" i="7"/>
  <c r="BMK2" i="7"/>
  <c r="BMK20" i="7"/>
  <c r="BMK16" i="7"/>
  <c r="BMK15" i="7"/>
  <c r="BMK11" i="7"/>
  <c r="BMK17" i="7"/>
  <c r="BMK21" i="7"/>
  <c r="BMK9" i="7"/>
  <c r="BMK18" i="7"/>
  <c r="BMK10" i="7"/>
  <c r="BMK14" i="7"/>
  <c r="BMK12" i="7"/>
  <c r="BMK8" i="7"/>
  <c r="BMK19" i="7"/>
  <c r="BMK13" i="7"/>
  <c r="BMK7" i="7"/>
  <c r="BMK6" i="7" l="1"/>
  <c r="BMK5" i="7"/>
  <c r="BMK4" i="7"/>
  <c r="BML2" i="7"/>
  <c r="BML11" i="7"/>
  <c r="BML9" i="7"/>
  <c r="BML19" i="7"/>
  <c r="BML21" i="7"/>
  <c r="BML10" i="7"/>
  <c r="BML12" i="7"/>
  <c r="BML20" i="7"/>
  <c r="BML7" i="7"/>
  <c r="BML8" i="7"/>
  <c r="BML16" i="7"/>
  <c r="BML17" i="7"/>
  <c r="BML13" i="7"/>
  <c r="BML14" i="7"/>
  <c r="BML15" i="7"/>
  <c r="BML18" i="7"/>
  <c r="BML4" i="7" l="1"/>
  <c r="BML6" i="7"/>
  <c r="BML5" i="7"/>
  <c r="BMM2" i="7"/>
  <c r="BMM21" i="7"/>
  <c r="BMM16" i="7"/>
  <c r="BMM18" i="7"/>
  <c r="BMM9" i="7"/>
  <c r="BMM13" i="7"/>
  <c r="BMM10" i="7"/>
  <c r="BMM8" i="7"/>
  <c r="BMM15" i="7"/>
  <c r="BMM11" i="7"/>
  <c r="BMM17" i="7"/>
  <c r="BMM7" i="7"/>
  <c r="BMM12" i="7"/>
  <c r="BMM20" i="7"/>
  <c r="BMM19" i="7"/>
  <c r="BMM14" i="7"/>
  <c r="BMM4" i="7" l="1"/>
  <c r="BMM6" i="7"/>
  <c r="BMM5" i="7"/>
  <c r="BMN2" i="7"/>
  <c r="BMN16" i="7"/>
  <c r="BMN9" i="7"/>
  <c r="BMN12" i="7"/>
  <c r="BMN15" i="7"/>
  <c r="BMN20" i="7"/>
  <c r="BMN21" i="7"/>
  <c r="BMN13" i="7"/>
  <c r="BMN7" i="7"/>
  <c r="BMN17" i="7"/>
  <c r="BMN8" i="7"/>
  <c r="BMN10" i="7"/>
  <c r="BMN14" i="7"/>
  <c r="BMN18" i="7"/>
  <c r="BMN19" i="7"/>
  <c r="BMN11" i="7"/>
  <c r="BMN6" i="7" l="1"/>
  <c r="BMN5" i="7"/>
  <c r="BMN4" i="7"/>
  <c r="BMO2" i="7"/>
  <c r="BMO19" i="7"/>
  <c r="BMO20" i="7"/>
  <c r="BMO15" i="7"/>
  <c r="BMO17" i="7"/>
  <c r="BMO11" i="7"/>
  <c r="BMO14" i="7"/>
  <c r="BMO13" i="7"/>
  <c r="BMO10" i="7"/>
  <c r="BMO21" i="7"/>
  <c r="BMO12" i="7"/>
  <c r="BMO9" i="7"/>
  <c r="BMO16" i="7"/>
  <c r="BMO7" i="7"/>
  <c r="BMO18" i="7"/>
  <c r="BMO8" i="7"/>
  <c r="BMO6" i="7" l="1"/>
  <c r="BMO5" i="7"/>
  <c r="BMO4" i="7"/>
  <c r="BMP2" i="7"/>
  <c r="BMP20" i="7"/>
  <c r="BMP21" i="7"/>
  <c r="BMP15" i="7"/>
  <c r="BMP19" i="7"/>
  <c r="BMP16" i="7"/>
  <c r="BMP18" i="7"/>
  <c r="BMP14" i="7"/>
  <c r="BMP10" i="7"/>
  <c r="BMP8" i="7"/>
  <c r="BMP13" i="7"/>
  <c r="BMP7" i="7"/>
  <c r="BMP9" i="7"/>
  <c r="BMP12" i="7"/>
  <c r="BMP11" i="7"/>
  <c r="BMP17" i="7"/>
  <c r="BMP4" i="7" l="1"/>
  <c r="BMP6" i="7"/>
  <c r="BMP5" i="7"/>
  <c r="BMQ2" i="7"/>
  <c r="BMQ17" i="7"/>
  <c r="BMQ21" i="7"/>
  <c r="BMQ15" i="7"/>
  <c r="BMQ19" i="7"/>
  <c r="BMQ10" i="7"/>
  <c r="BMQ13" i="7"/>
  <c r="BMQ12" i="7"/>
  <c r="BMQ8" i="7"/>
  <c r="BMQ20" i="7"/>
  <c r="BMQ16" i="7"/>
  <c r="BMQ18" i="7"/>
  <c r="BMQ11" i="7"/>
  <c r="BMQ14" i="7"/>
  <c r="BMQ7" i="7"/>
  <c r="BMQ9" i="7"/>
  <c r="BMQ4" i="7" l="1"/>
  <c r="BMQ6" i="7"/>
  <c r="BMQ5" i="7"/>
  <c r="BMR2" i="7"/>
  <c r="BMR19" i="7"/>
  <c r="BMR8" i="7"/>
  <c r="BMR16" i="7"/>
  <c r="BMR21" i="7"/>
  <c r="BMR11" i="7"/>
  <c r="BMR15" i="7"/>
  <c r="BMR12" i="7"/>
  <c r="BMR7" i="7"/>
  <c r="BMR10" i="7"/>
  <c r="BMR9" i="7"/>
  <c r="BMR17" i="7"/>
  <c r="BMR14" i="7"/>
  <c r="BMR13" i="7"/>
  <c r="BMR20" i="7"/>
  <c r="BMR18" i="7"/>
  <c r="BMR6" i="7" l="1"/>
  <c r="BMR5" i="7"/>
  <c r="BMR4" i="7"/>
  <c r="BMS2" i="7"/>
  <c r="BMS17" i="7"/>
  <c r="BMS21" i="7"/>
  <c r="BMS16" i="7"/>
  <c r="BMS7" i="7"/>
  <c r="BMS15" i="7"/>
  <c r="BMS12" i="7"/>
  <c r="BMS13" i="7"/>
  <c r="BMS9" i="7"/>
  <c r="BMS14" i="7"/>
  <c r="BMS18" i="7"/>
  <c r="BMS8" i="7"/>
  <c r="BMS20" i="7"/>
  <c r="BMS11" i="7"/>
  <c r="BMS19" i="7"/>
  <c r="BMS10" i="7"/>
  <c r="BMS6" i="7" l="1"/>
  <c r="BMS5" i="7"/>
  <c r="BMS4" i="7"/>
  <c r="BMT2" i="7"/>
  <c r="BMT7" i="7"/>
  <c r="BMT15" i="7"/>
  <c r="BMT14" i="7"/>
  <c r="BMT9" i="7"/>
  <c r="BMT12" i="7"/>
  <c r="BMT16" i="7"/>
  <c r="BMT8" i="7"/>
  <c r="BMT13" i="7"/>
  <c r="BMT21" i="7"/>
  <c r="BMT11" i="7"/>
  <c r="BMT19" i="7"/>
  <c r="BMT17" i="7"/>
  <c r="BMT10" i="7"/>
  <c r="BMT18" i="7"/>
  <c r="BMT20" i="7"/>
  <c r="BMT4" i="7" l="1"/>
  <c r="BMT6" i="7"/>
  <c r="BMT5" i="7"/>
  <c r="BMU2" i="7"/>
  <c r="BMU14" i="7"/>
  <c r="BMU20" i="7"/>
  <c r="BMU8" i="7"/>
  <c r="BMU16" i="7"/>
  <c r="BMU12" i="7"/>
  <c r="BMU7" i="7"/>
  <c r="BMU11" i="7"/>
  <c r="BMU10" i="7"/>
  <c r="BMU13" i="7"/>
  <c r="BMU21" i="7"/>
  <c r="BMU19" i="7"/>
  <c r="BMU17" i="7"/>
  <c r="BMU18" i="7"/>
  <c r="BMU15" i="7"/>
  <c r="BMU9" i="7"/>
  <c r="BMU4" i="7" l="1"/>
  <c r="BMU6" i="7"/>
  <c r="BMU5" i="7"/>
  <c r="BMV2" i="7"/>
  <c r="BMV9" i="7"/>
  <c r="BMV7" i="7"/>
  <c r="BMV17" i="7"/>
  <c r="BMV8" i="7"/>
  <c r="BMV20" i="7"/>
  <c r="BMV11" i="7"/>
  <c r="BMV19" i="7"/>
  <c r="BMV15" i="7"/>
  <c r="BMV18" i="7"/>
  <c r="BMV10" i="7"/>
  <c r="BMV16" i="7"/>
  <c r="BMV12" i="7"/>
  <c r="BMV14" i="7"/>
  <c r="BMV13" i="7"/>
  <c r="BMV21" i="7"/>
  <c r="BMV6" i="7" l="1"/>
  <c r="BMV5" i="7"/>
  <c r="BMV4" i="7"/>
  <c r="BMW2" i="7"/>
  <c r="BMW7" i="7"/>
  <c r="BMW18" i="7"/>
  <c r="BMW20" i="7"/>
  <c r="BMW11" i="7"/>
  <c r="BMW19" i="7"/>
  <c r="BMW21" i="7"/>
  <c r="BMW13" i="7"/>
  <c r="BMW17" i="7"/>
  <c r="BMW16" i="7"/>
  <c r="BMW14" i="7"/>
  <c r="BMW15" i="7"/>
  <c r="BMW9" i="7"/>
  <c r="BMW8" i="7"/>
  <c r="BMW12" i="7"/>
  <c r="BMW10" i="7"/>
  <c r="BMW6" i="7" l="1"/>
  <c r="BMW5" i="7"/>
  <c r="BMW4" i="7"/>
  <c r="BMX2" i="7"/>
  <c r="BMX8" i="7"/>
  <c r="BMX17" i="7"/>
  <c r="BMX11" i="7"/>
  <c r="BMX15" i="7"/>
  <c r="BMX12" i="7"/>
  <c r="BMX21" i="7"/>
  <c r="BMX13" i="7"/>
  <c r="BMX18" i="7"/>
  <c r="BMX16" i="7"/>
  <c r="BMX14" i="7"/>
  <c r="BMX10" i="7"/>
  <c r="BMX9" i="7"/>
  <c r="BMX20" i="7"/>
  <c r="BMX7" i="7"/>
  <c r="BMX19" i="7"/>
  <c r="BMX4" i="7" l="1"/>
  <c r="BMX6" i="7"/>
  <c r="BMX5" i="7"/>
  <c r="BMY2" i="7"/>
  <c r="BMY17" i="7"/>
  <c r="BMY13" i="7"/>
  <c r="BMY21" i="7"/>
  <c r="BMY18" i="7"/>
  <c r="BMY16" i="7"/>
  <c r="BMY12" i="7"/>
  <c r="BMY19" i="7"/>
  <c r="BMY11" i="7"/>
  <c r="BMY7" i="7"/>
  <c r="BMY14" i="7"/>
  <c r="BMY20" i="7"/>
  <c r="BMY8" i="7"/>
  <c r="BMY10" i="7"/>
  <c r="BMY15" i="7"/>
  <c r="BMY9" i="7"/>
  <c r="BMY4" i="7" l="1"/>
  <c r="BMY6" i="7"/>
  <c r="BMY5" i="7"/>
  <c r="BMZ2" i="7"/>
  <c r="BMZ15" i="7"/>
  <c r="BMZ16" i="7"/>
  <c r="BMZ13" i="7"/>
  <c r="BMZ7" i="7"/>
  <c r="BMZ9" i="7"/>
  <c r="BMZ21" i="7"/>
  <c r="BMZ12" i="7"/>
  <c r="BMZ8" i="7"/>
  <c r="BMZ17" i="7"/>
  <c r="BMZ20" i="7"/>
  <c r="BMZ19" i="7"/>
  <c r="BMZ14" i="7"/>
  <c r="BMZ18" i="7"/>
  <c r="BMZ10" i="7"/>
  <c r="BMZ11" i="7"/>
  <c r="BMZ6" i="7" l="1"/>
  <c r="BMZ5" i="7"/>
  <c r="BMZ4" i="7"/>
  <c r="BNA2" i="7"/>
  <c r="BNA19" i="7"/>
  <c r="BNA17" i="7"/>
  <c r="BNA9" i="7"/>
  <c r="BNA13" i="7"/>
  <c r="BNA14" i="7"/>
  <c r="BNA15" i="7"/>
  <c r="BNA11" i="7"/>
  <c r="BNA20" i="7"/>
  <c r="BNA12" i="7"/>
  <c r="BNA18" i="7"/>
  <c r="BNA8" i="7"/>
  <c r="BNA16" i="7"/>
  <c r="BNA7" i="7"/>
  <c r="BNA21" i="7"/>
  <c r="BNA10" i="7"/>
  <c r="BNA6" i="7" l="1"/>
  <c r="BNA5" i="7"/>
  <c r="BNA4" i="7"/>
  <c r="BNB2" i="7"/>
  <c r="BNB11" i="7"/>
  <c r="BNB8" i="7"/>
  <c r="BNB21" i="7"/>
  <c r="BNB15" i="7"/>
  <c r="BNB19" i="7"/>
  <c r="BNB17" i="7"/>
  <c r="BNB10" i="7"/>
  <c r="BNB12" i="7"/>
  <c r="BNB14" i="7"/>
  <c r="BNB9" i="7"/>
  <c r="BNB16" i="7"/>
  <c r="BNB7" i="7"/>
  <c r="BNB13" i="7"/>
  <c r="BNB18" i="7"/>
  <c r="BNB20" i="7"/>
  <c r="BNB4" i="7" l="1"/>
  <c r="BNB6" i="7"/>
  <c r="BNB5" i="7"/>
  <c r="BNC2" i="7"/>
  <c r="BNC20" i="7"/>
  <c r="BNC19" i="7"/>
  <c r="BNC9" i="7"/>
  <c r="BNC10" i="7"/>
  <c r="BNC17" i="7"/>
  <c r="BNC15" i="7"/>
  <c r="BNC7" i="7"/>
  <c r="BNC11" i="7"/>
  <c r="BNC16" i="7"/>
  <c r="BNC18" i="7"/>
  <c r="BNC21" i="7"/>
  <c r="BNC12" i="7"/>
  <c r="BNC8" i="7"/>
  <c r="BNC14" i="7"/>
  <c r="BNC13" i="7"/>
  <c r="BNC4" i="7" l="1"/>
  <c r="BNC6" i="7"/>
  <c r="BNC5" i="7"/>
  <c r="BND2" i="7"/>
  <c r="BND13" i="7"/>
  <c r="BND8" i="7"/>
  <c r="BND20" i="7"/>
  <c r="BND19" i="7"/>
  <c r="BND12" i="7"/>
  <c r="BND18" i="7"/>
  <c r="BND17" i="7"/>
  <c r="BND14" i="7"/>
  <c r="BND7" i="7"/>
  <c r="BND9" i="7"/>
  <c r="BND10" i="7"/>
  <c r="BND11" i="7"/>
  <c r="BND21" i="7"/>
  <c r="BND15" i="7"/>
  <c r="BND16" i="7"/>
  <c r="BND6" i="7" l="1"/>
  <c r="BND5" i="7"/>
  <c r="BND4" i="7"/>
  <c r="BNE2" i="7"/>
  <c r="BNE19" i="7"/>
  <c r="BNE7" i="7"/>
  <c r="BNE18" i="7"/>
  <c r="BNE21" i="7"/>
  <c r="BNE12" i="7"/>
  <c r="BNE20" i="7"/>
  <c r="BNE13" i="7"/>
  <c r="BNE17" i="7"/>
  <c r="BNE8" i="7"/>
  <c r="BNE14" i="7"/>
  <c r="BNE15" i="7"/>
  <c r="BNE9" i="7"/>
  <c r="BNE10" i="7"/>
  <c r="BNE16" i="7"/>
  <c r="BNE11" i="7"/>
  <c r="BNE6" i="7" l="1"/>
  <c r="BNE5" i="7"/>
  <c r="BNE4" i="7"/>
  <c r="BNF2" i="7"/>
  <c r="BNF16" i="7"/>
  <c r="BNF13" i="7"/>
  <c r="BNF15" i="7"/>
  <c r="BNF9" i="7"/>
  <c r="BNF18" i="7"/>
  <c r="BNF14" i="7"/>
  <c r="BNF10" i="7"/>
  <c r="BNF11" i="7"/>
  <c r="BNF21" i="7"/>
  <c r="BNF8" i="7"/>
  <c r="BNF7" i="7"/>
  <c r="BNF12" i="7"/>
  <c r="BNF17" i="7"/>
  <c r="BNF20" i="7"/>
  <c r="BNF19" i="7"/>
  <c r="BNF4" i="7" l="1"/>
  <c r="BNF6" i="7"/>
  <c r="BNF5" i="7"/>
  <c r="BNG2" i="7"/>
  <c r="BNG8" i="7"/>
  <c r="BNG14" i="7"/>
  <c r="BNG9" i="7"/>
  <c r="BNG21" i="7"/>
  <c r="BNG15" i="7"/>
  <c r="BNG13" i="7"/>
  <c r="BNG17" i="7"/>
  <c r="BNG19" i="7"/>
  <c r="BNG12" i="7"/>
  <c r="BNG10" i="7"/>
  <c r="BNG16" i="7"/>
  <c r="BNG18" i="7"/>
  <c r="BNG20" i="7"/>
  <c r="BNG7" i="7"/>
  <c r="BNG11" i="7"/>
  <c r="BNG4" i="7" l="1"/>
  <c r="BNG6" i="7"/>
  <c r="BNG5" i="7"/>
  <c r="BNH2" i="7"/>
  <c r="BNH18" i="7"/>
  <c r="BNH10" i="7"/>
  <c r="BNH9" i="7"/>
  <c r="BNH16" i="7"/>
  <c r="BNH21" i="7"/>
  <c r="BNH12" i="7"/>
  <c r="BNH7" i="7"/>
  <c r="BNH19" i="7"/>
  <c r="BNH15" i="7"/>
  <c r="BNH17" i="7"/>
  <c r="BNH8" i="7"/>
  <c r="BNH14" i="7"/>
  <c r="BNH13" i="7"/>
  <c r="BNH20" i="7"/>
  <c r="BNH11" i="7"/>
  <c r="BNH6" i="7" l="1"/>
  <c r="BNH5" i="7"/>
  <c r="BNH4" i="7"/>
  <c r="BNI2" i="7"/>
  <c r="BNI18" i="7"/>
  <c r="BNI21" i="7"/>
  <c r="BNI11" i="7"/>
  <c r="BNI15" i="7"/>
  <c r="BNI20" i="7"/>
  <c r="BNI17" i="7"/>
  <c r="BNI12" i="7"/>
  <c r="BNI13" i="7"/>
  <c r="BNI10" i="7"/>
  <c r="BNI9" i="7"/>
  <c r="BNI16" i="7"/>
  <c r="BNI19" i="7"/>
  <c r="BNI14" i="7"/>
  <c r="BNI7" i="7"/>
  <c r="BNI8" i="7"/>
  <c r="BNI6" i="7" l="1"/>
  <c r="BNI5" i="7"/>
  <c r="BNI4" i="7"/>
  <c r="BNJ2" i="7"/>
  <c r="BNJ7" i="7"/>
  <c r="BNJ19" i="7"/>
  <c r="BNJ9" i="7"/>
  <c r="BNJ21" i="7"/>
  <c r="BNJ14" i="7"/>
  <c r="BNJ10" i="7"/>
  <c r="BNJ11" i="7"/>
  <c r="BNJ20" i="7"/>
  <c r="BNJ8" i="7"/>
  <c r="BNJ17" i="7"/>
  <c r="BNJ16" i="7"/>
  <c r="BNJ15" i="7"/>
  <c r="BNJ12" i="7"/>
  <c r="BNJ13" i="7"/>
  <c r="BNJ18" i="7"/>
  <c r="BNJ4" i="7" l="1"/>
  <c r="BNJ6" i="7"/>
  <c r="BNJ5" i="7"/>
  <c r="BNK2" i="7"/>
  <c r="BNK20" i="7"/>
  <c r="BNK12" i="7"/>
  <c r="BNK19" i="7"/>
  <c r="BNK15" i="7"/>
  <c r="BNK9" i="7"/>
  <c r="BNK13" i="7"/>
  <c r="BNK18" i="7"/>
  <c r="BNK8" i="7"/>
  <c r="BNK11" i="7"/>
  <c r="BNK17" i="7"/>
  <c r="BNK21" i="7"/>
  <c r="BNK14" i="7"/>
  <c r="BNK16" i="7"/>
  <c r="BNK10" i="7"/>
  <c r="BNK7" i="7"/>
  <c r="BNK4" i="7" l="1"/>
  <c r="BNK6" i="7"/>
  <c r="BNK5" i="7"/>
  <c r="BNL2" i="7"/>
  <c r="BNL18" i="7"/>
  <c r="BNL8" i="7"/>
  <c r="BNL17" i="7"/>
  <c r="BNL11" i="7"/>
  <c r="BNL21" i="7"/>
  <c r="BNL19" i="7"/>
  <c r="BNL16" i="7"/>
  <c r="BNL15" i="7"/>
  <c r="BNL7" i="7"/>
  <c r="BNL13" i="7"/>
  <c r="BNL12" i="7"/>
  <c r="BNL10" i="7"/>
  <c r="BNL14" i="7"/>
  <c r="BNL9" i="7"/>
  <c r="BNL20" i="7"/>
  <c r="BNL6" i="7" l="1"/>
  <c r="BNL5" i="7"/>
  <c r="BNL4" i="7"/>
  <c r="BNM2" i="7"/>
  <c r="BNM9" i="7"/>
  <c r="BNM10" i="7"/>
  <c r="BNM13" i="7"/>
  <c r="BNM20" i="7"/>
  <c r="BNM16" i="7"/>
  <c r="BNM12" i="7"/>
  <c r="BNM8" i="7"/>
  <c r="BNM21" i="7"/>
  <c r="BNM18" i="7"/>
  <c r="BNM19" i="7"/>
  <c r="BNM14" i="7"/>
  <c r="BNM7" i="7"/>
  <c r="BNM11" i="7"/>
  <c r="BNM15" i="7"/>
  <c r="BNM17" i="7"/>
  <c r="BNM6" i="7" l="1"/>
  <c r="BNM5" i="7"/>
  <c r="BNM4" i="7"/>
  <c r="BNN2" i="7"/>
  <c r="BNN15" i="7"/>
  <c r="BNN9" i="7"/>
  <c r="BNN13" i="7"/>
  <c r="BNN18" i="7"/>
  <c r="BNN21" i="7"/>
  <c r="BNN10" i="7"/>
  <c r="BNN12" i="7"/>
  <c r="BNN20" i="7"/>
  <c r="BNN14" i="7"/>
  <c r="BNN11" i="7"/>
  <c r="BNN16" i="7"/>
  <c r="BNN17" i="7"/>
  <c r="BNN8" i="7"/>
  <c r="BNN19" i="7"/>
  <c r="BNN7" i="7"/>
  <c r="BNN4" i="7" l="1"/>
  <c r="BNN6" i="7"/>
  <c r="BNN5" i="7"/>
  <c r="BNO2" i="7"/>
  <c r="BNO7" i="7"/>
  <c r="BNO10" i="7"/>
  <c r="BNO20" i="7"/>
  <c r="BNO17" i="7"/>
  <c r="BNO11" i="7"/>
  <c r="BNO21" i="7"/>
  <c r="BNO13" i="7"/>
  <c r="BNO16" i="7"/>
  <c r="BNO12" i="7"/>
  <c r="BNO14" i="7"/>
  <c r="BNO9" i="7"/>
  <c r="BNO18" i="7"/>
  <c r="BNO8" i="7"/>
  <c r="BNO19" i="7"/>
  <c r="BNO15" i="7"/>
  <c r="BNO4" i="7" l="1"/>
  <c r="BNO6" i="7"/>
  <c r="BNO5" i="7"/>
  <c r="BNP2" i="7"/>
  <c r="BNP13" i="7"/>
  <c r="BNP11" i="7"/>
  <c r="BNP9" i="7"/>
  <c r="BNP10" i="7"/>
  <c r="BNP20" i="7"/>
  <c r="BNP21" i="7"/>
  <c r="BNP16" i="7"/>
  <c r="BNP7" i="7"/>
  <c r="BNP19" i="7"/>
  <c r="BNP17" i="7"/>
  <c r="BNP18" i="7"/>
  <c r="BNP12" i="7"/>
  <c r="BNP14" i="7"/>
  <c r="BNP8" i="7"/>
  <c r="BNP15" i="7"/>
  <c r="BNP6" i="7" l="1"/>
  <c r="BNP5" i="7"/>
  <c r="BNP4" i="7"/>
  <c r="BNQ2" i="7"/>
  <c r="BNQ7" i="7"/>
  <c r="BNQ18" i="7"/>
  <c r="BNQ19" i="7"/>
  <c r="BNQ20" i="7"/>
  <c r="BNQ8" i="7"/>
  <c r="BNQ9" i="7"/>
  <c r="BNQ13" i="7"/>
  <c r="BNQ17" i="7"/>
  <c r="BNQ12" i="7"/>
  <c r="BNQ11" i="7"/>
  <c r="BNQ15" i="7"/>
  <c r="BNQ14" i="7"/>
  <c r="BNQ16" i="7"/>
  <c r="BNQ21" i="7"/>
  <c r="BNQ10" i="7"/>
  <c r="BNQ6" i="7" l="1"/>
  <c r="BNQ5" i="7"/>
  <c r="BNQ4" i="7"/>
  <c r="BNR2" i="7"/>
  <c r="BNR16" i="7"/>
  <c r="BNR11" i="7"/>
  <c r="BNR17" i="7"/>
  <c r="BNR12" i="7"/>
  <c r="BNR13" i="7"/>
  <c r="BNR18" i="7"/>
  <c r="BNR7" i="7"/>
  <c r="BNR10" i="7"/>
  <c r="BNR14" i="7"/>
  <c r="BNR15" i="7"/>
  <c r="BNR8" i="7"/>
  <c r="BNR20" i="7"/>
  <c r="BNR21" i="7"/>
  <c r="BNR19" i="7"/>
  <c r="BNR9" i="7"/>
  <c r="BNR4" i="7" l="1"/>
  <c r="BNR6" i="7"/>
  <c r="BNR5" i="7"/>
  <c r="BNS2" i="7"/>
  <c r="BNS10" i="7"/>
  <c r="BNS8" i="7"/>
  <c r="BNS13" i="7"/>
  <c r="BNS18" i="7"/>
  <c r="BNS15" i="7"/>
  <c r="BNS19" i="7"/>
  <c r="BNS9" i="7"/>
  <c r="BNS20" i="7"/>
  <c r="BNS14" i="7"/>
  <c r="BNS7" i="7"/>
  <c r="BNS17" i="7"/>
  <c r="BNS11" i="7"/>
  <c r="BNS16" i="7"/>
  <c r="BNS12" i="7"/>
  <c r="BNS21" i="7"/>
  <c r="BNS4" i="7" l="1"/>
  <c r="BNS6" i="7"/>
  <c r="BNS5" i="7"/>
  <c r="BNT2" i="7"/>
  <c r="BNT17" i="7"/>
  <c r="BNT19" i="7"/>
  <c r="BNT13" i="7"/>
  <c r="BNT14" i="7"/>
  <c r="BNT15" i="7"/>
  <c r="BNT9" i="7"/>
  <c r="BNT10" i="7"/>
  <c r="BNT8" i="7"/>
  <c r="BNT7" i="7"/>
  <c r="BNT18" i="7"/>
  <c r="BNT16" i="7"/>
  <c r="BNT20" i="7"/>
  <c r="BNT11" i="7"/>
  <c r="BNT12" i="7"/>
  <c r="BNT21" i="7"/>
  <c r="BNT6" i="7" l="1"/>
  <c r="BNT5" i="7"/>
  <c r="BNT4" i="7"/>
  <c r="BNU2" i="7"/>
  <c r="BNU13" i="7"/>
  <c r="BNU14" i="7"/>
  <c r="BNU15" i="7"/>
  <c r="BNU21" i="7"/>
  <c r="BNU19" i="7"/>
  <c r="BNU11" i="7"/>
  <c r="BNU7" i="7"/>
  <c r="BNU16" i="7"/>
  <c r="BNU17" i="7"/>
  <c r="BNU12" i="7"/>
  <c r="BNU18" i="7"/>
  <c r="BNU10" i="7"/>
  <c r="BNU9" i="7"/>
  <c r="BNU8" i="7"/>
  <c r="BNU20" i="7"/>
  <c r="BNU6" i="7" l="1"/>
  <c r="BNU5" i="7"/>
  <c r="BNU4" i="7"/>
  <c r="BNV2" i="7"/>
  <c r="BNV21" i="7"/>
  <c r="BNV18" i="7"/>
  <c r="BNV8" i="7"/>
  <c r="BNV7" i="7"/>
  <c r="BNV14" i="7"/>
  <c r="BNV11" i="7"/>
  <c r="BNV15" i="7"/>
  <c r="BNV10" i="7"/>
  <c r="BNV9" i="7"/>
  <c r="BNV19" i="7"/>
  <c r="BNV17" i="7"/>
  <c r="BNV13" i="7"/>
  <c r="BNV12" i="7"/>
  <c r="BNV20" i="7"/>
  <c r="BNV16" i="7"/>
  <c r="BNV4" i="7" l="1"/>
  <c r="BNV6" i="7"/>
  <c r="BNV5" i="7"/>
  <c r="BNW2" i="7"/>
  <c r="BNW9" i="7"/>
  <c r="BNW14" i="7"/>
  <c r="BNW12" i="7"/>
  <c r="BNW10" i="7"/>
  <c r="BNW8" i="7"/>
  <c r="BNW17" i="7"/>
  <c r="BNW7" i="7"/>
  <c r="BNW18" i="7"/>
  <c r="BNW16" i="7"/>
  <c r="BNW15" i="7"/>
  <c r="BNW11" i="7"/>
  <c r="BNW13" i="7"/>
  <c r="BNW20" i="7"/>
  <c r="BNW19" i="7"/>
  <c r="BNW21" i="7"/>
  <c r="BNW4" i="7" l="1"/>
  <c r="BNW6" i="7"/>
  <c r="BNW5" i="7"/>
  <c r="BNX2" i="7"/>
  <c r="BNX17" i="7"/>
  <c r="BNX10" i="7"/>
  <c r="BNX13" i="7"/>
  <c r="BNX21" i="7"/>
  <c r="BNX9" i="7"/>
  <c r="BNX20" i="7"/>
  <c r="BNX7" i="7"/>
  <c r="BNX19" i="7"/>
  <c r="BNX18" i="7"/>
  <c r="BNX8" i="7"/>
  <c r="BNX16" i="7"/>
  <c r="BNX15" i="7"/>
  <c r="BNX12" i="7"/>
  <c r="BNX14" i="7"/>
  <c r="BNX11" i="7"/>
  <c r="BNX6" i="7" l="1"/>
  <c r="BNX5" i="7"/>
  <c r="BNX4" i="7"/>
  <c r="BNY2" i="7"/>
  <c r="BNY14" i="7"/>
  <c r="BNY21" i="7"/>
  <c r="BNY20" i="7"/>
  <c r="BNY11" i="7"/>
  <c r="BNY17" i="7"/>
  <c r="BNY19" i="7"/>
  <c r="BNY9" i="7"/>
  <c r="BNY7" i="7"/>
  <c r="BNY15" i="7"/>
  <c r="BNY10" i="7"/>
  <c r="BNY13" i="7"/>
  <c r="BNY16" i="7"/>
  <c r="BNY12" i="7"/>
  <c r="BNY8" i="7"/>
  <c r="BNY18" i="7"/>
  <c r="BNY6" i="7" l="1"/>
  <c r="BNY5" i="7"/>
  <c r="BNY4" i="7"/>
  <c r="BNZ2" i="7"/>
  <c r="BNZ16" i="7"/>
  <c r="BNZ20" i="7"/>
  <c r="BNZ7" i="7"/>
  <c r="BNZ8" i="7"/>
  <c r="BNZ17" i="7"/>
  <c r="BNZ18" i="7"/>
  <c r="BNZ9" i="7"/>
  <c r="BNZ21" i="7"/>
  <c r="BNZ11" i="7"/>
  <c r="BNZ14" i="7"/>
  <c r="BNZ13" i="7"/>
  <c r="BNZ15" i="7"/>
  <c r="BNZ12" i="7"/>
  <c r="BNZ19" i="7"/>
  <c r="BNZ10" i="7"/>
  <c r="BNZ4" i="7" l="1"/>
  <c r="BNZ6" i="7"/>
  <c r="BNZ5" i="7"/>
  <c r="BOA2" i="7"/>
  <c r="BOA14" i="7"/>
  <c r="BOA15" i="7"/>
  <c r="BOA11" i="7"/>
  <c r="BOA13" i="7"/>
  <c r="BOA10" i="7"/>
  <c r="BOA17" i="7"/>
  <c r="BOA9" i="7"/>
  <c r="BOA8" i="7"/>
  <c r="BOA12" i="7"/>
  <c r="BOA16" i="7"/>
  <c r="BOA7" i="7"/>
  <c r="BOA21" i="7"/>
  <c r="BOA19" i="7"/>
  <c r="BOA18" i="7"/>
  <c r="BOA20" i="7"/>
  <c r="BOA4" i="7" l="1"/>
  <c r="BOA6" i="7"/>
  <c r="BOA5" i="7"/>
  <c r="BOB2" i="7"/>
  <c r="BOB16" i="7"/>
  <c r="BOB19" i="7"/>
  <c r="BOB13" i="7"/>
  <c r="BOB7" i="7"/>
  <c r="BOB20" i="7"/>
  <c r="BOB10" i="7"/>
  <c r="BOB14" i="7"/>
  <c r="BOB12" i="7"/>
  <c r="BOB18" i="7"/>
  <c r="BOB15" i="7"/>
  <c r="BOB21" i="7"/>
  <c r="BOB11" i="7"/>
  <c r="BOB17" i="7"/>
  <c r="BOB8" i="7"/>
  <c r="BOB9" i="7"/>
  <c r="BOB6" i="7" l="1"/>
  <c r="BOB4" i="7"/>
  <c r="BOB5" i="7"/>
  <c r="BOC2" i="7"/>
  <c r="BOC13" i="7"/>
  <c r="BOC18" i="7"/>
  <c r="BOC8" i="7"/>
  <c r="BOC14" i="7"/>
  <c r="BOC15" i="7"/>
  <c r="BOC10" i="7"/>
  <c r="BOC21" i="7"/>
  <c r="BOC9" i="7"/>
  <c r="BOC16" i="7"/>
  <c r="BOC12" i="7"/>
  <c r="BOC11" i="7"/>
  <c r="BOC7" i="7"/>
  <c r="BOC20" i="7"/>
  <c r="BOC17" i="7"/>
  <c r="BOC19" i="7"/>
  <c r="BOC6" i="7" l="1"/>
  <c r="BOC4" i="7"/>
  <c r="BOC5" i="7"/>
  <c r="BOD2" i="7"/>
  <c r="BOD16" i="7"/>
  <c r="BOD15" i="7"/>
  <c r="BOD18" i="7"/>
  <c r="BOD17" i="7"/>
  <c r="BOD9" i="7"/>
  <c r="BOD7" i="7"/>
  <c r="BOD12" i="7"/>
  <c r="BOD10" i="7"/>
  <c r="BOD11" i="7"/>
  <c r="BOD8" i="7"/>
  <c r="BOD19" i="7"/>
  <c r="BOD13" i="7"/>
  <c r="BOD21" i="7"/>
  <c r="BOD20" i="7"/>
  <c r="BOD14" i="7"/>
  <c r="BOD4" i="7" l="1"/>
  <c r="BOD6" i="7"/>
  <c r="BOD5" i="7"/>
  <c r="BOE2" i="7"/>
  <c r="BOE15" i="7"/>
  <c r="BOE8" i="7"/>
  <c r="BOE18" i="7"/>
  <c r="BOE10" i="7"/>
  <c r="BOE21" i="7"/>
  <c r="BOE20" i="7"/>
  <c r="BOE16" i="7"/>
  <c r="BOE11" i="7"/>
  <c r="BOE7" i="7"/>
  <c r="BOE14" i="7"/>
  <c r="BOE19" i="7"/>
  <c r="BOE9" i="7"/>
  <c r="BOE13" i="7"/>
  <c r="BOE17" i="7"/>
  <c r="BOE12" i="7"/>
  <c r="BOE4" i="7" l="1"/>
  <c r="BOE6" i="7"/>
  <c r="BOE5" i="7"/>
  <c r="BOF2" i="7"/>
  <c r="BOF17" i="7"/>
  <c r="BOF11" i="7"/>
  <c r="BOF7" i="7"/>
  <c r="BOF12" i="7"/>
  <c r="BOF8" i="7"/>
  <c r="BOF19" i="7"/>
  <c r="BOF14" i="7"/>
  <c r="BOF20" i="7"/>
  <c r="BOF16" i="7"/>
  <c r="BOF18" i="7"/>
  <c r="BOF15" i="7"/>
  <c r="BOF13" i="7"/>
  <c r="BOF9" i="7"/>
  <c r="BOF21" i="7"/>
  <c r="BOF10" i="7"/>
  <c r="BOF6" i="7" l="1"/>
  <c r="BOF4" i="7"/>
  <c r="BOF5" i="7"/>
  <c r="BOG2" i="7"/>
  <c r="BOG19" i="7"/>
  <c r="BOG15" i="7"/>
  <c r="BOG16" i="7"/>
  <c r="BOG20" i="7"/>
  <c r="BOG10" i="7"/>
  <c r="BOG11" i="7"/>
  <c r="BOG12" i="7"/>
  <c r="BOG9" i="7"/>
  <c r="BOG17" i="7"/>
  <c r="BOG21" i="7"/>
  <c r="BOG13" i="7"/>
  <c r="BOG8" i="7"/>
  <c r="BOG7" i="7"/>
  <c r="BOG14" i="7"/>
  <c r="BOG18" i="7"/>
  <c r="BOG6" i="7" l="1"/>
  <c r="BOG4" i="7"/>
  <c r="BOG5" i="7"/>
  <c r="BOH2" i="7"/>
  <c r="BOH21" i="7"/>
  <c r="BOH17" i="7"/>
  <c r="BOH9" i="7"/>
  <c r="BOH15" i="7"/>
  <c r="BOH14" i="7"/>
  <c r="BOH12" i="7"/>
  <c r="BOH18" i="7"/>
  <c r="BOH16" i="7"/>
  <c r="BOH20" i="7"/>
  <c r="BOH19" i="7"/>
  <c r="BOH11" i="7"/>
  <c r="BOH8" i="7"/>
  <c r="BOH13" i="7"/>
  <c r="BOH7" i="7"/>
  <c r="BOH10" i="7"/>
  <c r="BOH4" i="7" l="1"/>
  <c r="BOH6" i="7"/>
  <c r="BOH5" i="7"/>
  <c r="BOI2" i="7"/>
  <c r="BOI15" i="7"/>
  <c r="BOI13" i="7"/>
  <c r="BOI7" i="7"/>
  <c r="BOI12" i="7"/>
  <c r="BOI11" i="7"/>
  <c r="BOI10" i="7"/>
  <c r="BOI21" i="7"/>
  <c r="BOI9" i="7"/>
  <c r="BOI19" i="7"/>
  <c r="BOI20" i="7"/>
  <c r="BOI18" i="7"/>
  <c r="BOI8" i="7"/>
  <c r="BOI14" i="7"/>
  <c r="BOI16" i="7"/>
  <c r="BOI17" i="7"/>
  <c r="BOI4" i="7" l="1"/>
  <c r="BOI6" i="7"/>
  <c r="BOI5" i="7"/>
  <c r="BOJ2" i="7"/>
  <c r="BOJ16" i="7"/>
  <c r="BOJ17" i="7"/>
  <c r="BOJ9" i="7"/>
  <c r="BOJ18" i="7"/>
  <c r="BOJ21" i="7"/>
  <c r="BOJ14" i="7"/>
  <c r="BOJ13" i="7"/>
  <c r="BOJ15" i="7"/>
  <c r="BOJ11" i="7"/>
  <c r="BOJ7" i="7"/>
  <c r="BOJ10" i="7"/>
  <c r="BOJ19" i="7"/>
  <c r="BOJ12" i="7"/>
  <c r="BOJ20" i="7"/>
  <c r="BOJ8" i="7"/>
  <c r="BOJ6" i="7" l="1"/>
  <c r="BOJ4" i="7"/>
  <c r="BOJ5" i="7"/>
  <c r="BOK2" i="7"/>
  <c r="BOK7" i="7"/>
  <c r="BOK19" i="7"/>
  <c r="BOK10" i="7"/>
  <c r="BOK18" i="7"/>
  <c r="BOK12" i="7"/>
  <c r="BOK14" i="7"/>
  <c r="BOK9" i="7"/>
  <c r="BOK15" i="7"/>
  <c r="BOK13" i="7"/>
  <c r="BOK21" i="7"/>
  <c r="BOK17" i="7"/>
  <c r="BOK16" i="7"/>
  <c r="BOK8" i="7"/>
  <c r="BOK11" i="7"/>
  <c r="BOK20" i="7"/>
  <c r="BOK6" i="7" l="1"/>
  <c r="BOK4" i="7"/>
  <c r="BOK5" i="7"/>
  <c r="BOL2" i="7"/>
  <c r="BOL8" i="7"/>
  <c r="BOL7" i="7"/>
  <c r="BOL9" i="7"/>
  <c r="BOL15" i="7"/>
  <c r="BOL12" i="7"/>
  <c r="BOL17" i="7"/>
  <c r="BOL21" i="7"/>
  <c r="BOL20" i="7"/>
  <c r="BOL16" i="7"/>
  <c r="BOL14" i="7"/>
  <c r="BOL10" i="7"/>
  <c r="BOL19" i="7"/>
  <c r="BOL11" i="7"/>
  <c r="BOL13" i="7"/>
  <c r="BOL18" i="7"/>
  <c r="BOL4" i="7" l="1"/>
  <c r="BOL6" i="7"/>
  <c r="BOL5" i="7"/>
  <c r="BOM2" i="7"/>
  <c r="BOM14" i="7"/>
  <c r="BOM15" i="7"/>
  <c r="BOM11" i="7"/>
  <c r="BOM20" i="7"/>
  <c r="BOM16" i="7"/>
  <c r="BOM17" i="7"/>
  <c r="BOM10" i="7"/>
  <c r="BOM8" i="7"/>
  <c r="BOM9" i="7"/>
  <c r="BOM13" i="7"/>
  <c r="BOM19" i="7"/>
  <c r="BOM21" i="7"/>
  <c r="BOM12" i="7"/>
  <c r="BOM18" i="7"/>
  <c r="BOM7" i="7"/>
  <c r="BOM4" i="7" l="1"/>
  <c r="BOM6" i="7"/>
  <c r="BOM5" i="7"/>
  <c r="BON2" i="7"/>
  <c r="BON12" i="7"/>
  <c r="BON8" i="7"/>
  <c r="BON21" i="7"/>
  <c r="BON16" i="7"/>
  <c r="BON17" i="7"/>
  <c r="BON20" i="7"/>
  <c r="BON9" i="7"/>
  <c r="BON18" i="7"/>
  <c r="BON10" i="7"/>
  <c r="BON11" i="7"/>
  <c r="BON13" i="7"/>
  <c r="BON15" i="7"/>
  <c r="BON19" i="7"/>
  <c r="BON7" i="7"/>
  <c r="BON14" i="7"/>
  <c r="BON6" i="7" l="1"/>
  <c r="BON4" i="7"/>
  <c r="BON5" i="7"/>
  <c r="BOO2" i="7"/>
  <c r="BOO14" i="7"/>
  <c r="BOO20" i="7"/>
  <c r="BOO9" i="7"/>
  <c r="BOO8" i="7"/>
  <c r="BOO17" i="7"/>
  <c r="BOO16" i="7"/>
  <c r="BOO10" i="7"/>
  <c r="BOO7" i="7"/>
  <c r="BOO19" i="7"/>
  <c r="BOO18" i="7"/>
  <c r="BOO11" i="7"/>
  <c r="BOO12" i="7"/>
  <c r="BOO21" i="7"/>
  <c r="BOO13" i="7"/>
  <c r="BOO15" i="7"/>
  <c r="BOO6" i="7" l="1"/>
  <c r="BOO4" i="7"/>
  <c r="BOO5" i="7"/>
  <c r="BOP2" i="7"/>
  <c r="BOP7" i="7"/>
  <c r="BOP21" i="7"/>
  <c r="BOP13" i="7"/>
  <c r="BOP16" i="7"/>
  <c r="BOP10" i="7"/>
  <c r="BOP19" i="7"/>
  <c r="BOP8" i="7"/>
  <c r="BOP11" i="7"/>
  <c r="BOP17" i="7"/>
  <c r="BOP18" i="7"/>
  <c r="BOP20" i="7"/>
  <c r="BOP9" i="7"/>
  <c r="BOP14" i="7"/>
  <c r="BOP12" i="7"/>
  <c r="BOP15" i="7"/>
  <c r="BOP4" i="7" l="1"/>
  <c r="BOP6" i="7"/>
  <c r="BOP5" i="7"/>
  <c r="BOQ2" i="7"/>
  <c r="BOQ18" i="7"/>
  <c r="BOQ11" i="7"/>
  <c r="BOQ21" i="7"/>
  <c r="BOQ20" i="7"/>
  <c r="BOQ19" i="7"/>
  <c r="BOQ7" i="7"/>
  <c r="BOQ8" i="7"/>
  <c r="BOQ9" i="7"/>
  <c r="BOQ15" i="7"/>
  <c r="BOQ16" i="7"/>
  <c r="BOQ13" i="7"/>
  <c r="BOQ10" i="7"/>
  <c r="BOQ17" i="7"/>
  <c r="BOQ14" i="7"/>
  <c r="BOQ12" i="7"/>
  <c r="BOQ4" i="7" l="1"/>
  <c r="BOQ6" i="7"/>
  <c r="BOQ5" i="7"/>
  <c r="BOR2" i="7"/>
  <c r="BOR14" i="7"/>
  <c r="BOR17" i="7"/>
  <c r="BOR10" i="7"/>
  <c r="BOR7" i="7"/>
  <c r="BOR21" i="7"/>
  <c r="BOR11" i="7"/>
  <c r="BOR19" i="7"/>
  <c r="BOR8" i="7"/>
  <c r="BOR13" i="7"/>
  <c r="BOR15" i="7"/>
  <c r="BOR20" i="7"/>
  <c r="BOR12" i="7"/>
  <c r="BOR18" i="7"/>
  <c r="BOR16" i="7"/>
  <c r="BOR9" i="7"/>
  <c r="BOR6" i="7" l="1"/>
  <c r="BOR4" i="7"/>
  <c r="BOR5" i="7"/>
  <c r="BOS2" i="7"/>
  <c r="BOS13" i="7"/>
  <c r="BOS8" i="7"/>
  <c r="BOS21" i="7"/>
  <c r="BOS18" i="7"/>
  <c r="BOS7" i="7"/>
  <c r="BOS20" i="7"/>
  <c r="BOS11" i="7"/>
  <c r="BOS15" i="7"/>
  <c r="BOS19" i="7"/>
  <c r="BOS14" i="7"/>
  <c r="BOS12" i="7"/>
  <c r="BOS16" i="7"/>
  <c r="BOS10" i="7"/>
  <c r="BOS17" i="7"/>
  <c r="BOS9" i="7"/>
  <c r="BOS6" i="7" l="1"/>
  <c r="BOS4" i="7"/>
  <c r="BOS5" i="7"/>
  <c r="BOT2" i="7"/>
  <c r="BOT16" i="7"/>
  <c r="BOT14" i="7"/>
  <c r="BOT10" i="7"/>
  <c r="BOT20" i="7"/>
  <c r="BOT12" i="7"/>
  <c r="BOT21" i="7"/>
  <c r="BOT13" i="7"/>
  <c r="BOT7" i="7"/>
  <c r="BOT8" i="7"/>
  <c r="BOT19" i="7"/>
  <c r="BOT15" i="7"/>
  <c r="BOT17" i="7"/>
  <c r="BOT9" i="7"/>
  <c r="BOT18" i="7"/>
  <c r="BOT11" i="7"/>
  <c r="BOT4" i="7" l="1"/>
  <c r="BOT6" i="7"/>
  <c r="BOT5" i="7"/>
  <c r="BOU2" i="7"/>
  <c r="BOU21" i="7"/>
  <c r="BOU19" i="7"/>
  <c r="BOU17" i="7"/>
  <c r="BOU14" i="7"/>
  <c r="BOU10" i="7"/>
  <c r="BOU18" i="7"/>
  <c r="BOU11" i="7"/>
  <c r="BOU7" i="7"/>
  <c r="BOU9" i="7"/>
  <c r="BOU13" i="7"/>
  <c r="BOU16" i="7"/>
  <c r="BOU12" i="7"/>
  <c r="BOU8" i="7"/>
  <c r="BOU20" i="7"/>
  <c r="BOU15" i="7"/>
  <c r="BOU4" i="7" l="1"/>
  <c r="BOU6" i="7"/>
  <c r="BOU5" i="7"/>
  <c r="BOV2" i="7"/>
  <c r="BOV15" i="7"/>
  <c r="BOV20" i="7"/>
  <c r="BOV16" i="7"/>
  <c r="BOV12" i="7"/>
  <c r="BOV10" i="7"/>
  <c r="BOV11" i="7"/>
  <c r="BOV21" i="7"/>
  <c r="BOV9" i="7"/>
  <c r="BOV13" i="7"/>
  <c r="BOV18" i="7"/>
  <c r="BOV17" i="7"/>
  <c r="BOV8" i="7"/>
  <c r="BOV14" i="7"/>
  <c r="BOV19" i="7"/>
  <c r="BOV7" i="7"/>
  <c r="BOV6" i="7" l="1"/>
  <c r="BOV4" i="7"/>
  <c r="BOV5" i="7"/>
  <c r="BOW2" i="7"/>
  <c r="BOW13" i="7"/>
  <c r="BOW16" i="7"/>
  <c r="BOW7" i="7"/>
  <c r="BOW19" i="7"/>
  <c r="BOW17" i="7"/>
  <c r="BOW18" i="7"/>
  <c r="BOW11" i="7"/>
  <c r="BOW20" i="7"/>
  <c r="BOW10" i="7"/>
  <c r="BOW21" i="7"/>
  <c r="BOW8" i="7"/>
  <c r="BOW9" i="7"/>
  <c r="BOW15" i="7"/>
  <c r="BOW12" i="7"/>
  <c r="BOW14" i="7"/>
  <c r="BOW6" i="7" l="1"/>
  <c r="BOW4" i="7"/>
  <c r="BOW5" i="7"/>
  <c r="BOX2" i="7"/>
  <c r="BOX7" i="7"/>
  <c r="BOX18" i="7"/>
  <c r="BOX16" i="7"/>
  <c r="BOX8" i="7"/>
  <c r="BOX21" i="7"/>
  <c r="BOX10" i="7"/>
  <c r="BOX17" i="7"/>
  <c r="BOX13" i="7"/>
  <c r="BOX11" i="7"/>
  <c r="BOX12" i="7"/>
  <c r="BOX20" i="7"/>
  <c r="BOX15" i="7"/>
  <c r="BOX19" i="7"/>
  <c r="BOX9" i="7"/>
  <c r="BOX14" i="7"/>
  <c r="BOX4" i="7" l="1"/>
  <c r="BOX6" i="7"/>
  <c r="BOX5" i="7"/>
  <c r="BOY2" i="7"/>
  <c r="BOY16" i="7"/>
  <c r="BOY7" i="7"/>
  <c r="BOY11" i="7"/>
  <c r="BOY12" i="7"/>
  <c r="BOY20" i="7"/>
  <c r="BOY19" i="7"/>
  <c r="BOY10" i="7"/>
  <c r="BOY13" i="7"/>
  <c r="BOY17" i="7"/>
  <c r="BOY18" i="7"/>
  <c r="BOY9" i="7"/>
  <c r="BOY21" i="7"/>
  <c r="BOY14" i="7"/>
  <c r="BOY8" i="7"/>
  <c r="BOY15" i="7"/>
  <c r="BOY4" i="7" l="1"/>
  <c r="BOY6" i="7"/>
  <c r="BOY5" i="7"/>
  <c r="BOZ2" i="7"/>
  <c r="BOZ9" i="7"/>
  <c r="BOZ13" i="7"/>
  <c r="BOZ18" i="7"/>
  <c r="BOZ17" i="7"/>
  <c r="BOZ21" i="7"/>
  <c r="BOZ19" i="7"/>
  <c r="BOZ7" i="7"/>
  <c r="BOZ10" i="7"/>
  <c r="BOZ15" i="7"/>
  <c r="BOZ8" i="7"/>
  <c r="BOZ16" i="7"/>
  <c r="BOZ11" i="7"/>
  <c r="BOZ12" i="7"/>
  <c r="BOZ20" i="7"/>
  <c r="BOZ14" i="7"/>
  <c r="BOZ6" i="7" l="1"/>
  <c r="BOZ4" i="7"/>
  <c r="BOZ5" i="7"/>
  <c r="BPA2" i="7"/>
  <c r="BPA13" i="7"/>
  <c r="BPA11" i="7"/>
  <c r="BPA17" i="7"/>
  <c r="BPA7" i="7"/>
  <c r="BPA19" i="7"/>
  <c r="BPA8" i="7"/>
  <c r="BPA12" i="7"/>
  <c r="BPA16" i="7"/>
  <c r="BPA21" i="7"/>
  <c r="BPA20" i="7"/>
  <c r="BPA18" i="7"/>
  <c r="BPA15" i="7"/>
  <c r="BPA10" i="7"/>
  <c r="BPA14" i="7"/>
  <c r="BPA9" i="7"/>
  <c r="BPA6" i="7" l="1"/>
  <c r="BPA4" i="7"/>
  <c r="BPA5" i="7"/>
  <c r="BPB2" i="7"/>
  <c r="BPB20" i="7"/>
  <c r="BPB17" i="7"/>
  <c r="BPB11" i="7"/>
  <c r="BPB18" i="7"/>
  <c r="BPB8" i="7"/>
  <c r="BPB7" i="7"/>
  <c r="BPB9" i="7"/>
  <c r="BPB19" i="7"/>
  <c r="BPB16" i="7"/>
  <c r="BPB13" i="7"/>
  <c r="BPB10" i="7"/>
  <c r="BPB14" i="7"/>
  <c r="BPB21" i="7"/>
  <c r="BPB12" i="7"/>
  <c r="BPB15" i="7"/>
  <c r="BPB4" i="7" l="1"/>
  <c r="BPB6" i="7"/>
  <c r="BPB5" i="7"/>
  <c r="BPC2" i="7"/>
  <c r="BPC17" i="7"/>
  <c r="BPC20" i="7"/>
  <c r="BPC10" i="7"/>
  <c r="BPC21" i="7"/>
  <c r="BPC9" i="7"/>
  <c r="BPC11" i="7"/>
  <c r="BPC14" i="7"/>
  <c r="BPC16" i="7"/>
  <c r="BPC12" i="7"/>
  <c r="BPC13" i="7"/>
  <c r="BPC19" i="7"/>
  <c r="BPC18" i="7"/>
  <c r="BPC8" i="7"/>
  <c r="BPC15" i="7"/>
  <c r="BPC7" i="7"/>
  <c r="BPC4" i="7" l="1"/>
  <c r="BPC6" i="7"/>
  <c r="BPC5" i="7"/>
  <c r="BPD2" i="7"/>
  <c r="BPD21" i="7"/>
  <c r="BPD10" i="7"/>
  <c r="BPD14" i="7"/>
  <c r="BPD11" i="7"/>
  <c r="BPD8" i="7"/>
  <c r="BPD17" i="7"/>
  <c r="BPD20" i="7"/>
  <c r="BPD19" i="7"/>
  <c r="BPD12" i="7"/>
  <c r="BPD13" i="7"/>
  <c r="BPD15" i="7"/>
  <c r="BPD16" i="7"/>
  <c r="BPD9" i="7"/>
  <c r="BPD18" i="7"/>
  <c r="BPD7" i="7"/>
  <c r="BPD6" i="7" l="1"/>
  <c r="BPD4" i="7"/>
  <c r="BPD5" i="7"/>
  <c r="BPE2" i="7"/>
  <c r="BPE20" i="7"/>
  <c r="BPE10" i="7"/>
  <c r="BPE8" i="7"/>
  <c r="BPE7" i="7"/>
  <c r="BPE14" i="7"/>
  <c r="BPE15" i="7"/>
  <c r="BPE18" i="7"/>
  <c r="BPE19" i="7"/>
  <c r="BPE21" i="7"/>
  <c r="BPE13" i="7"/>
  <c r="BPE17" i="7"/>
  <c r="BPE11" i="7"/>
  <c r="BPE12" i="7"/>
  <c r="BPE16" i="7"/>
  <c r="BPE9" i="7"/>
  <c r="BPE6" i="7" l="1"/>
  <c r="BPE4" i="7"/>
  <c r="BPE5" i="7"/>
  <c r="BPF2" i="7"/>
  <c r="BPF7" i="7"/>
  <c r="BPF15" i="7"/>
  <c r="BPF19" i="7"/>
  <c r="BPF14" i="7"/>
  <c r="BPF10" i="7"/>
  <c r="BPF9" i="7"/>
  <c r="BPF21" i="7"/>
  <c r="BPF18" i="7"/>
  <c r="BPF17" i="7"/>
  <c r="BPF12" i="7"/>
  <c r="BPF20" i="7"/>
  <c r="BPF8" i="7"/>
  <c r="BPF11" i="7"/>
  <c r="BPF13" i="7"/>
  <c r="BPF16" i="7"/>
  <c r="BPF4" i="7" l="1"/>
  <c r="BPF6" i="7"/>
  <c r="BPF5" i="7"/>
  <c r="BPG2" i="7"/>
  <c r="BPG7" i="7"/>
  <c r="BPG16" i="7"/>
  <c r="BPG18" i="7"/>
  <c r="BPG19" i="7"/>
  <c r="BPG21" i="7"/>
  <c r="BPG8" i="7"/>
  <c r="BPG11" i="7"/>
  <c r="BPG15" i="7"/>
  <c r="BPG14" i="7"/>
  <c r="BPG12" i="7"/>
  <c r="BPG17" i="7"/>
  <c r="BPG10" i="7"/>
  <c r="BPG20" i="7"/>
  <c r="BPG13" i="7"/>
  <c r="BPG9" i="7"/>
  <c r="BPG4" i="7" l="1"/>
  <c r="BPG6" i="7"/>
  <c r="BPG5" i="7"/>
  <c r="BPH2" i="7"/>
  <c r="BPH19" i="7"/>
  <c r="BPH21" i="7"/>
  <c r="BPH18" i="7"/>
  <c r="BPH17" i="7"/>
  <c r="BPH20" i="7"/>
  <c r="BPH16" i="7"/>
  <c r="BPH9" i="7"/>
  <c r="BPH13" i="7"/>
  <c r="BPH8" i="7"/>
  <c r="BPH15" i="7"/>
  <c r="BPH11" i="7"/>
  <c r="BPH10" i="7"/>
  <c r="BPH12" i="7"/>
  <c r="BPH14" i="7"/>
  <c r="BPH7" i="7"/>
  <c r="BPH6" i="7" l="1"/>
  <c r="BPH4" i="7"/>
  <c r="BPH5" i="7"/>
  <c r="BPI2" i="7"/>
  <c r="BPI9" i="7"/>
  <c r="BPI14" i="7"/>
  <c r="BPI10" i="7"/>
  <c r="BPI16" i="7"/>
  <c r="BPI8" i="7"/>
  <c r="BPI13" i="7"/>
  <c r="BPI19" i="7"/>
  <c r="BPI15" i="7"/>
  <c r="BPI21" i="7"/>
  <c r="BPI18" i="7"/>
  <c r="BPI17" i="7"/>
  <c r="BPI7" i="7"/>
  <c r="BPI20" i="7"/>
  <c r="BPI11" i="7"/>
  <c r="BPI12" i="7"/>
  <c r="BPI6" i="7" l="1"/>
  <c r="BPI4" i="7"/>
  <c r="BPI5" i="7"/>
  <c r="BPJ2" i="7"/>
  <c r="BPJ20" i="7"/>
  <c r="BPJ21" i="7"/>
  <c r="BPJ7" i="7"/>
  <c r="BPJ18" i="7"/>
  <c r="BPJ15" i="7"/>
  <c r="BPJ16" i="7"/>
  <c r="BPJ10" i="7"/>
  <c r="BPJ13" i="7"/>
  <c r="BPJ17" i="7"/>
  <c r="BPJ19" i="7"/>
  <c r="BPJ11" i="7"/>
  <c r="BPJ9" i="7"/>
  <c r="BPJ8" i="7"/>
  <c r="BPJ12" i="7"/>
  <c r="BPJ14" i="7"/>
  <c r="BPJ4" i="7" l="1"/>
  <c r="BPJ6" i="7"/>
  <c r="BPJ5" i="7"/>
  <c r="BPK2" i="7"/>
  <c r="BPK21" i="7"/>
  <c r="BPK15" i="7"/>
  <c r="BPK20" i="7"/>
  <c r="BPK16" i="7"/>
  <c r="BPK17" i="7"/>
  <c r="BPK12" i="7"/>
  <c r="BPK9" i="7"/>
  <c r="BPK14" i="7"/>
  <c r="BPK13" i="7"/>
  <c r="BPK10" i="7"/>
  <c r="BPK7" i="7"/>
  <c r="BPK8" i="7"/>
  <c r="BPK11" i="7"/>
  <c r="BPK19" i="7"/>
  <c r="BPK18" i="7"/>
  <c r="BPK4" i="7" l="1"/>
  <c r="BPK6" i="7"/>
  <c r="BPK5" i="7"/>
  <c r="BPL2" i="7"/>
  <c r="BPL11" i="7"/>
  <c r="BPL14" i="7"/>
  <c r="BPL19" i="7"/>
  <c r="BPL13" i="7"/>
  <c r="BPL21" i="7"/>
  <c r="BPL18" i="7"/>
  <c r="BPL20" i="7"/>
  <c r="BPL17" i="7"/>
  <c r="BPL15" i="7"/>
  <c r="BPL9" i="7"/>
  <c r="BPL7" i="7"/>
  <c r="BPL10" i="7"/>
  <c r="BPL8" i="7"/>
  <c r="BPL16" i="7"/>
  <c r="BPL12" i="7"/>
  <c r="BPL6" i="7" l="1"/>
  <c r="BPL4" i="7"/>
  <c r="BPL5" i="7"/>
  <c r="BPM2" i="7"/>
  <c r="BPM12" i="7"/>
  <c r="BPM10" i="7"/>
  <c r="BPM7" i="7"/>
  <c r="BPM8" i="7"/>
  <c r="BPM19" i="7"/>
  <c r="BPM13" i="7"/>
  <c r="BPM17" i="7"/>
  <c r="BPM15" i="7"/>
  <c r="BPM20" i="7"/>
  <c r="BPM21" i="7"/>
  <c r="BPM14" i="7"/>
  <c r="BPM11" i="7"/>
  <c r="BPM9" i="7"/>
  <c r="BPM18" i="7"/>
  <c r="BPM16" i="7"/>
  <c r="BPM6" i="7" l="1"/>
  <c r="BPM4" i="7"/>
  <c r="BPM5" i="7"/>
  <c r="BPN2" i="7"/>
  <c r="BPN10" i="7"/>
  <c r="BPN17" i="7"/>
  <c r="BPN8" i="7"/>
  <c r="BPN18" i="7"/>
  <c r="BPN9" i="7"/>
  <c r="BPN20" i="7"/>
  <c r="BPN14" i="7"/>
  <c r="BPN11" i="7"/>
  <c r="BPN12" i="7"/>
  <c r="BPN19" i="7"/>
  <c r="BPN21" i="7"/>
  <c r="BPN13" i="7"/>
  <c r="BPN16" i="7"/>
  <c r="BPN7" i="7"/>
  <c r="BPN15" i="7"/>
  <c r="BPN4" i="7" l="1"/>
  <c r="BPN6" i="7"/>
  <c r="BPN5" i="7"/>
  <c r="BPO2" i="7"/>
  <c r="BPO14" i="7"/>
  <c r="BPO11" i="7"/>
  <c r="BPO18" i="7"/>
  <c r="BPO12" i="7"/>
  <c r="BPO8" i="7"/>
  <c r="BPO10" i="7"/>
  <c r="BPO20" i="7"/>
  <c r="BPO16" i="7"/>
  <c r="BPO9" i="7"/>
  <c r="BPO7" i="7"/>
  <c r="BPO19" i="7"/>
  <c r="BPO13" i="7"/>
  <c r="BPO15" i="7"/>
  <c r="BPO21" i="7"/>
  <c r="BPO17" i="7"/>
  <c r="BPO4" i="7" l="1"/>
  <c r="BPO6" i="7"/>
  <c r="BPO5" i="7"/>
  <c r="BPP2" i="7"/>
  <c r="BPP10" i="7"/>
  <c r="BPP21" i="7"/>
  <c r="BPP18" i="7"/>
  <c r="BPP16" i="7"/>
  <c r="BPP11" i="7"/>
  <c r="BPP9" i="7"/>
  <c r="BPP13" i="7"/>
  <c r="BPP20" i="7"/>
  <c r="BPP8" i="7"/>
  <c r="BPP19" i="7"/>
  <c r="BPP7" i="7"/>
  <c r="BPP14" i="7"/>
  <c r="BPP15" i="7"/>
  <c r="BPP12" i="7"/>
  <c r="BPP17" i="7"/>
  <c r="BPP6" i="7" l="1"/>
  <c r="BPP4" i="7"/>
  <c r="BPP5" i="7"/>
  <c r="BPQ2" i="7"/>
  <c r="BPQ7" i="7"/>
  <c r="BPQ20" i="7"/>
  <c r="BPQ21" i="7"/>
  <c r="BPQ14" i="7"/>
  <c r="BPQ11" i="7"/>
  <c r="BPQ8" i="7"/>
  <c r="BPQ18" i="7"/>
  <c r="BPQ9" i="7"/>
  <c r="BPQ12" i="7"/>
  <c r="BPQ19" i="7"/>
  <c r="BPQ10" i="7"/>
  <c r="BPQ15" i="7"/>
  <c r="BPQ13" i="7"/>
  <c r="BPQ17" i="7"/>
  <c r="BPQ16" i="7"/>
  <c r="BPQ6" i="7" l="1"/>
  <c r="BPQ4" i="7"/>
  <c r="BPQ5" i="7"/>
  <c r="BPR2" i="7"/>
  <c r="BPR15" i="7"/>
  <c r="BPR8" i="7"/>
  <c r="BPR17" i="7"/>
  <c r="BPR7" i="7"/>
  <c r="BPR18" i="7"/>
  <c r="BPR14" i="7"/>
  <c r="BPR10" i="7"/>
  <c r="BPR21" i="7"/>
  <c r="BPR19" i="7"/>
  <c r="BPR13" i="7"/>
  <c r="BPR20" i="7"/>
  <c r="BPR9" i="7"/>
  <c r="BPR11" i="7"/>
  <c r="BPR16" i="7"/>
  <c r="BPR12" i="7"/>
  <c r="BPR4" i="7" l="1"/>
  <c r="BPR6" i="7"/>
  <c r="BPR5" i="7"/>
  <c r="BPS2" i="7"/>
  <c r="BPS18" i="7"/>
  <c r="BPS19" i="7"/>
  <c r="BPS20" i="7"/>
  <c r="BPS21" i="7"/>
  <c r="BPS9" i="7"/>
  <c r="BPS11" i="7"/>
  <c r="BPS16" i="7"/>
  <c r="BPS7" i="7"/>
  <c r="BPS14" i="7"/>
  <c r="BPS10" i="7"/>
  <c r="BPS8" i="7"/>
  <c r="BPS17" i="7"/>
  <c r="BPS13" i="7"/>
  <c r="BPS12" i="7"/>
  <c r="BPS15" i="7"/>
  <c r="BPS4" i="7" l="1"/>
  <c r="BPS6" i="7"/>
  <c r="BPS5" i="7"/>
  <c r="BPT2" i="7"/>
  <c r="BPT11" i="7"/>
  <c r="BPT10" i="7"/>
  <c r="BPT20" i="7"/>
  <c r="BPT13" i="7"/>
  <c r="BPT12" i="7"/>
  <c r="BPT8" i="7"/>
  <c r="BPT19" i="7"/>
  <c r="BPT17" i="7"/>
  <c r="BPT18" i="7"/>
  <c r="BPT14" i="7"/>
  <c r="BPT21" i="7"/>
  <c r="BPT15" i="7"/>
  <c r="BPT7" i="7"/>
  <c r="BPT16" i="7"/>
  <c r="BPT9" i="7"/>
  <c r="BPT6" i="7" l="1"/>
  <c r="BPT4" i="7"/>
  <c r="BPT5" i="7"/>
  <c r="BPU2" i="7"/>
  <c r="BPU18" i="7"/>
  <c r="BPU9" i="7"/>
  <c r="BPU12" i="7"/>
  <c r="BPU21" i="7"/>
  <c r="BPU13" i="7"/>
  <c r="BPU11" i="7"/>
  <c r="BPU7" i="7"/>
  <c r="BPU15" i="7"/>
  <c r="BPU8" i="7"/>
  <c r="BPU10" i="7"/>
  <c r="BPU14" i="7"/>
  <c r="BPU20" i="7"/>
  <c r="BPU17" i="7"/>
  <c r="BPU19" i="7"/>
  <c r="BPU16" i="7"/>
  <c r="BPU6" i="7" l="1"/>
  <c r="BPU4" i="7"/>
  <c r="BPU5" i="7"/>
  <c r="BPV2" i="7"/>
  <c r="BPV9" i="7"/>
  <c r="BPV8" i="7"/>
  <c r="BPV19" i="7"/>
  <c r="BPV11" i="7"/>
  <c r="BPV18" i="7"/>
  <c r="BPV10" i="7"/>
  <c r="BPV13" i="7"/>
  <c r="BPV17" i="7"/>
  <c r="BPV12" i="7"/>
  <c r="BPV16" i="7"/>
  <c r="BPV14" i="7"/>
  <c r="BPV21" i="7"/>
  <c r="BPV7" i="7"/>
  <c r="BPV20" i="7"/>
  <c r="BPV15" i="7"/>
  <c r="BPV4" i="7" l="1"/>
  <c r="BPV6" i="7"/>
  <c r="BPV5" i="7"/>
  <c r="BPW2" i="7"/>
  <c r="BPW11" i="7"/>
  <c r="BPW19" i="7"/>
  <c r="BPW16" i="7"/>
  <c r="BPW18" i="7"/>
  <c r="BPW21" i="7"/>
  <c r="BPW9" i="7"/>
  <c r="BPW15" i="7"/>
  <c r="BPW17" i="7"/>
  <c r="BPW7" i="7"/>
  <c r="BPW12" i="7"/>
  <c r="BPW13" i="7"/>
  <c r="BPW14" i="7"/>
  <c r="BPW20" i="7"/>
  <c r="BPW8" i="7"/>
  <c r="BPW10" i="7"/>
  <c r="BPW4" i="7" l="1"/>
  <c r="BPW6" i="7"/>
  <c r="BPW5" i="7"/>
  <c r="BPX2" i="7"/>
  <c r="BPX19" i="7"/>
  <c r="BPX10" i="7"/>
  <c r="BPX7" i="7"/>
  <c r="BPX17" i="7"/>
  <c r="BPX14" i="7"/>
  <c r="BPX9" i="7"/>
  <c r="BPX11" i="7"/>
  <c r="BPX18" i="7"/>
  <c r="BPX16" i="7"/>
  <c r="BPX20" i="7"/>
  <c r="BPX13" i="7"/>
  <c r="BPX15" i="7"/>
  <c r="BPX12" i="7"/>
  <c r="BPX8" i="7"/>
  <c r="BPX21" i="7"/>
  <c r="BPX6" i="7" l="1"/>
  <c r="BPX5" i="7"/>
  <c r="BPX4" i="7"/>
  <c r="BPY2" i="7"/>
  <c r="BPY13" i="7"/>
  <c r="BPY19" i="7"/>
  <c r="BPY15" i="7"/>
  <c r="BPY7" i="7"/>
  <c r="BPY18" i="7"/>
  <c r="BPY14" i="7"/>
  <c r="BPY20" i="7"/>
  <c r="BPY11" i="7"/>
  <c r="BPY9" i="7"/>
  <c r="BPY8" i="7"/>
  <c r="BPY17" i="7"/>
  <c r="BPY12" i="7"/>
  <c r="BPY10" i="7"/>
  <c r="BPY21" i="7"/>
  <c r="BPY16" i="7"/>
  <c r="BPY6" i="7" l="1"/>
  <c r="BPY5" i="7"/>
  <c r="BPY4" i="7"/>
  <c r="BPZ2" i="7"/>
  <c r="BPZ21" i="7"/>
  <c r="BPZ19" i="7"/>
  <c r="BPZ16" i="7"/>
  <c r="BPZ18" i="7"/>
  <c r="BPZ15" i="7"/>
  <c r="BPZ13" i="7"/>
  <c r="BPZ9" i="7"/>
  <c r="BPZ10" i="7"/>
  <c r="BPZ14" i="7"/>
  <c r="BPZ12" i="7"/>
  <c r="BPZ7" i="7"/>
  <c r="BPZ11" i="7"/>
  <c r="BPZ20" i="7"/>
  <c r="BPZ17" i="7"/>
  <c r="BPZ8" i="7"/>
  <c r="BPZ5" i="7" l="1"/>
  <c r="BPZ4" i="7"/>
  <c r="BPZ6" i="7"/>
  <c r="BQA2" i="7"/>
  <c r="BQA19" i="7"/>
  <c r="BQA10" i="7"/>
  <c r="BQA21" i="7"/>
  <c r="BQA16" i="7"/>
  <c r="BQA11" i="7"/>
  <c r="BQA14" i="7"/>
  <c r="BQA18" i="7"/>
  <c r="BQA8" i="7"/>
  <c r="BQA9" i="7"/>
  <c r="BQA15" i="7"/>
  <c r="BQA20" i="7"/>
  <c r="BQA7" i="7"/>
  <c r="BQA13" i="7"/>
  <c r="BQA17" i="7"/>
  <c r="BQA12" i="7"/>
  <c r="BQA5" i="7" l="1"/>
  <c r="BQA4" i="7"/>
  <c r="BQA6" i="7"/>
  <c r="BQB2" i="7"/>
  <c r="BQB11" i="7"/>
  <c r="BQB14" i="7"/>
  <c r="BQB15" i="7"/>
  <c r="BQB9" i="7"/>
  <c r="BQB19" i="7"/>
  <c r="BQB10" i="7"/>
  <c r="BQB21" i="7"/>
  <c r="BQB7" i="7"/>
  <c r="BQB18" i="7"/>
  <c r="BQB13" i="7"/>
  <c r="BQB12" i="7"/>
  <c r="BQB16" i="7"/>
  <c r="BQB20" i="7"/>
  <c r="BQB17" i="7"/>
  <c r="BQB8" i="7"/>
  <c r="BQB6" i="7" l="1"/>
  <c r="BQB5" i="7"/>
  <c r="BQB4" i="7"/>
  <c r="BQC2" i="7"/>
  <c r="BQC20" i="7"/>
  <c r="BQC18" i="7"/>
  <c r="BQC19" i="7"/>
  <c r="BQC12" i="7"/>
  <c r="BQC11" i="7"/>
  <c r="BQC9" i="7"/>
  <c r="BQC21" i="7"/>
  <c r="BQC7" i="7"/>
  <c r="BQC13" i="7"/>
  <c r="BQC14" i="7"/>
  <c r="BQC16" i="7"/>
  <c r="BQC15" i="7"/>
  <c r="BQC8" i="7"/>
  <c r="BQC10" i="7"/>
  <c r="BQC17" i="7"/>
  <c r="BQC6" i="7" l="1"/>
  <c r="BQC5" i="7"/>
  <c r="BQC4" i="7"/>
  <c r="BQD2" i="7"/>
  <c r="BQD17" i="7"/>
  <c r="BQD13" i="7"/>
  <c r="BQD15" i="7"/>
  <c r="BQD11" i="7"/>
  <c r="BQD9" i="7"/>
  <c r="BQD12" i="7"/>
  <c r="BQD10" i="7"/>
  <c r="BQD8" i="7"/>
  <c r="BQD18" i="7"/>
  <c r="BQD14" i="7"/>
  <c r="BQD20" i="7"/>
  <c r="BQD16" i="7"/>
  <c r="BQD21" i="7"/>
  <c r="BQD7" i="7"/>
  <c r="BQD19" i="7"/>
  <c r="BQD5" i="7" l="1"/>
  <c r="BQD4" i="7"/>
  <c r="BQD6" i="7"/>
  <c r="BQE2" i="7"/>
  <c r="BQE19" i="7"/>
  <c r="BQE12" i="7"/>
  <c r="BQE17" i="7"/>
  <c r="BQE21" i="7"/>
  <c r="BQE13" i="7"/>
  <c r="BQE7" i="7"/>
  <c r="BQE10" i="7"/>
  <c r="BQE20" i="7"/>
  <c r="BQE8" i="7"/>
  <c r="BQE18" i="7"/>
  <c r="BQE15" i="7"/>
  <c r="BQE11" i="7"/>
  <c r="BQE16" i="7"/>
  <c r="BQE9" i="7"/>
  <c r="BQE14" i="7"/>
  <c r="BQE5" i="7" l="1"/>
  <c r="BQE4" i="7"/>
  <c r="BQE6" i="7"/>
  <c r="BQF2" i="7"/>
  <c r="BQF16" i="7"/>
  <c r="BQF18" i="7"/>
  <c r="BQF17" i="7"/>
  <c r="BQF13" i="7"/>
  <c r="BQF12" i="7"/>
  <c r="BQF21" i="7"/>
  <c r="BQF7" i="7"/>
  <c r="BQF19" i="7"/>
  <c r="BQF15" i="7"/>
  <c r="BQF11" i="7"/>
  <c r="BQF14" i="7"/>
  <c r="BQF9" i="7"/>
  <c r="BQF10" i="7"/>
  <c r="BQF20" i="7"/>
  <c r="BQF8" i="7"/>
  <c r="BQF6" i="7" l="1"/>
  <c r="BQF5" i="7"/>
  <c r="BQF4" i="7"/>
  <c r="BQG2" i="7"/>
  <c r="BQG20" i="7"/>
  <c r="BQG7" i="7"/>
  <c r="BQG16" i="7"/>
  <c r="BQG18" i="7"/>
  <c r="BQG17" i="7"/>
  <c r="BQG12" i="7"/>
  <c r="BQG13" i="7"/>
  <c r="BQG11" i="7"/>
  <c r="BQG14" i="7"/>
  <c r="BQG19" i="7"/>
  <c r="BQG10" i="7"/>
  <c r="BQG21" i="7"/>
  <c r="BQG8" i="7"/>
  <c r="BQG15" i="7"/>
  <c r="BQG9" i="7"/>
  <c r="BQG6" i="7" l="1"/>
  <c r="BQG5" i="7"/>
  <c r="BQG4" i="7"/>
  <c r="BQH2" i="7"/>
  <c r="BQH21" i="7"/>
  <c r="BQH12" i="7"/>
  <c r="BQH19" i="7"/>
  <c r="BQH14" i="7"/>
  <c r="BQH18" i="7"/>
  <c r="BQH15" i="7"/>
  <c r="BQH8" i="7"/>
  <c r="BQH13" i="7"/>
  <c r="BQH9" i="7"/>
  <c r="BQH7" i="7"/>
  <c r="BQH20" i="7"/>
  <c r="BQH16" i="7"/>
  <c r="BQH10" i="7"/>
  <c r="BQH17" i="7"/>
  <c r="BQH11" i="7"/>
  <c r="BQH5" i="7" l="1"/>
  <c r="BQH4" i="7"/>
  <c r="BQH6" i="7"/>
  <c r="BQI2" i="7"/>
  <c r="BQI21" i="7"/>
  <c r="BQI14" i="7"/>
  <c r="BQI7" i="7"/>
  <c r="BQI20" i="7"/>
  <c r="BQI9" i="7"/>
  <c r="BQI13" i="7"/>
  <c r="BQI11" i="7"/>
  <c r="BQI17" i="7"/>
  <c r="BQI8" i="7"/>
  <c r="BQI19" i="7"/>
  <c r="BQI18" i="7"/>
  <c r="BQI10" i="7"/>
  <c r="BQI15" i="7"/>
  <c r="BQI16" i="7"/>
  <c r="BQI12" i="7"/>
  <c r="BQI5" i="7" l="1"/>
  <c r="BQI4" i="7"/>
  <c r="BQI6" i="7"/>
  <c r="BQJ2" i="7"/>
  <c r="BQJ18" i="7"/>
  <c r="BQJ8" i="7"/>
  <c r="BQJ16" i="7"/>
  <c r="BQJ13" i="7"/>
  <c r="BQJ10" i="7"/>
  <c r="BQJ19" i="7"/>
  <c r="BQJ9" i="7"/>
  <c r="BQJ7" i="7"/>
  <c r="BQJ11" i="7"/>
  <c r="BQJ20" i="7"/>
  <c r="BQJ12" i="7"/>
  <c r="BQJ14" i="7"/>
  <c r="BQJ21" i="7"/>
  <c r="BQJ15" i="7"/>
  <c r="BQJ17" i="7"/>
  <c r="BQJ6" i="7" l="1"/>
  <c r="BQJ5" i="7"/>
  <c r="BQJ4" i="7"/>
  <c r="BQK2" i="7"/>
  <c r="BQK21" i="7"/>
  <c r="BQK20" i="7"/>
  <c r="BQK16" i="7"/>
  <c r="BQK17" i="7"/>
  <c r="BQK7" i="7"/>
  <c r="BQK10" i="7"/>
  <c r="BQK11" i="7"/>
  <c r="BQK12" i="7"/>
  <c r="BQK14" i="7"/>
  <c r="BQK18" i="7"/>
  <c r="BQK9" i="7"/>
  <c r="BQK15" i="7"/>
  <c r="BQK13" i="7"/>
  <c r="BQK8" i="7"/>
  <c r="BQK19" i="7"/>
  <c r="BQK6" i="7" l="1"/>
  <c r="BQK5" i="7"/>
  <c r="BQK4" i="7"/>
  <c r="BQL2" i="7"/>
  <c r="BQL10" i="7"/>
  <c r="BQL21" i="7"/>
  <c r="BQL8" i="7"/>
  <c r="BQL12" i="7"/>
  <c r="BQL17" i="7"/>
  <c r="BQL14" i="7"/>
  <c r="BQL7" i="7"/>
  <c r="BQL15" i="7"/>
  <c r="BQL19" i="7"/>
  <c r="BQL9" i="7"/>
  <c r="BQL11" i="7"/>
  <c r="BQL16" i="7"/>
  <c r="BQL13" i="7"/>
  <c r="BQL18" i="7"/>
  <c r="BQL20" i="7"/>
  <c r="BQL5" i="7" l="1"/>
  <c r="BQL4" i="7"/>
  <c r="BQL6" i="7"/>
  <c r="BQM2" i="7"/>
  <c r="BQM16" i="7"/>
  <c r="BQM18" i="7"/>
  <c r="BQM20" i="7"/>
  <c r="BQM9" i="7"/>
  <c r="BQM21" i="7"/>
  <c r="BQM13" i="7"/>
  <c r="BQM14" i="7"/>
  <c r="BQM19" i="7"/>
  <c r="BQM7" i="7"/>
  <c r="BQM17" i="7"/>
  <c r="BQM15" i="7"/>
  <c r="BQM10" i="7"/>
  <c r="BQM11" i="7"/>
  <c r="BQM8" i="7"/>
  <c r="BQM12" i="7"/>
  <c r="BQM5" i="7" l="1"/>
  <c r="BQM4" i="7"/>
  <c r="BQM6" i="7"/>
  <c r="BQN2" i="7"/>
  <c r="BQN14" i="7"/>
  <c r="BQN8" i="7"/>
  <c r="BQN21" i="7"/>
  <c r="BQN13" i="7"/>
  <c r="BQN20" i="7"/>
  <c r="BQN9" i="7"/>
  <c r="BQN15" i="7"/>
  <c r="BQN12" i="7"/>
  <c r="BQN10" i="7"/>
  <c r="BQN11" i="7"/>
  <c r="BQN16" i="7"/>
  <c r="BQN18" i="7"/>
  <c r="BQN19" i="7"/>
  <c r="BQN17" i="7"/>
  <c r="BQN7" i="7"/>
  <c r="BQN6" i="7" l="1"/>
  <c r="BQN5" i="7"/>
  <c r="BQN4" i="7"/>
  <c r="BQO2" i="7"/>
  <c r="BQO15" i="7"/>
  <c r="BQO14" i="7"/>
  <c r="BQO16" i="7"/>
  <c r="BQO17" i="7"/>
  <c r="BQO12" i="7"/>
  <c r="BQO10" i="7"/>
  <c r="BQO7" i="7"/>
  <c r="BQO20" i="7"/>
  <c r="BQO19" i="7"/>
  <c r="BQO9" i="7"/>
  <c r="BQO18" i="7"/>
  <c r="BQO11" i="7"/>
  <c r="BQO13" i="7"/>
  <c r="BQO21" i="7"/>
  <c r="BQO8" i="7"/>
  <c r="BQO6" i="7" l="1"/>
  <c r="BQO5" i="7"/>
  <c r="BQO4" i="7"/>
  <c r="BQP2" i="7"/>
  <c r="BQP11" i="7"/>
  <c r="BQP20" i="7"/>
  <c r="BQP21" i="7"/>
  <c r="BQP10" i="7"/>
  <c r="BQP18" i="7"/>
  <c r="BQP9" i="7"/>
  <c r="BQP19" i="7"/>
  <c r="BQP7" i="7"/>
  <c r="BQP17" i="7"/>
  <c r="BQP8" i="7"/>
  <c r="BQP14" i="7"/>
  <c r="BQP15" i="7"/>
  <c r="BQP13" i="7"/>
  <c r="BQP16" i="7"/>
  <c r="BQP12" i="7"/>
  <c r="BQP5" i="7" l="1"/>
  <c r="BQP4" i="7"/>
  <c r="BQP6" i="7"/>
  <c r="BQQ2" i="7"/>
  <c r="BQQ9" i="7"/>
  <c r="BQQ7" i="7"/>
  <c r="BQQ15" i="7"/>
  <c r="BQQ21" i="7"/>
  <c r="BQQ18" i="7"/>
  <c r="BQQ13" i="7"/>
  <c r="BQQ19" i="7"/>
  <c r="BQQ14" i="7"/>
  <c r="BQQ8" i="7"/>
  <c r="BQQ11" i="7"/>
  <c r="BQQ17" i="7"/>
  <c r="BQQ16" i="7"/>
  <c r="BQQ20" i="7"/>
  <c r="BQQ10" i="7"/>
  <c r="BQQ12" i="7"/>
  <c r="BQQ5" i="7" l="1"/>
  <c r="BQQ4" i="7"/>
  <c r="BQQ6" i="7"/>
  <c r="BQR2" i="7"/>
  <c r="BQR9" i="7"/>
  <c r="BQR20" i="7"/>
  <c r="BQR12" i="7"/>
  <c r="BQR21" i="7"/>
  <c r="BQR16" i="7"/>
  <c r="BQR13" i="7"/>
  <c r="BQR8" i="7"/>
  <c r="BQR7" i="7"/>
  <c r="BQR11" i="7"/>
  <c r="BQR15" i="7"/>
  <c r="BQR18" i="7"/>
  <c r="BQR17" i="7"/>
  <c r="BQR14" i="7"/>
  <c r="BQR19" i="7"/>
  <c r="BQR10" i="7"/>
  <c r="BQR6" i="7" l="1"/>
  <c r="BQR5" i="7"/>
  <c r="BQR4" i="7"/>
  <c r="BQS2" i="7"/>
  <c r="BQS21" i="7"/>
  <c r="BQS20" i="7"/>
  <c r="BQS12" i="7"/>
  <c r="BQS13" i="7"/>
  <c r="BQS11" i="7"/>
  <c r="BQS18" i="7"/>
  <c r="BQS19" i="7"/>
  <c r="BQS15" i="7"/>
  <c r="BQS16" i="7"/>
  <c r="BQS8" i="7"/>
  <c r="BQS10" i="7"/>
  <c r="BQS17" i="7"/>
  <c r="BQS7" i="7"/>
  <c r="BQS14" i="7"/>
  <c r="BQS9" i="7"/>
  <c r="BQS6" i="7" l="1"/>
  <c r="BQS5" i="7"/>
  <c r="BQS4" i="7"/>
  <c r="BQT2" i="7"/>
  <c r="BQT14" i="7"/>
  <c r="BQT11" i="7"/>
  <c r="BQT13" i="7"/>
  <c r="BQT12" i="7"/>
  <c r="BQT9" i="7"/>
  <c r="BQT17" i="7"/>
  <c r="BQT20" i="7"/>
  <c r="BQT7" i="7"/>
  <c r="BQT16" i="7"/>
  <c r="BQT10" i="7"/>
  <c r="BQT18" i="7"/>
  <c r="BQT8" i="7"/>
  <c r="BQT15" i="7"/>
  <c r="BQT21" i="7"/>
  <c r="BQT19" i="7"/>
  <c r="BQT5" i="7" l="1"/>
  <c r="BQT4" i="7"/>
  <c r="BQT6" i="7"/>
  <c r="BQU2" i="7"/>
  <c r="BQU16" i="7"/>
  <c r="BQU14" i="7"/>
  <c r="BQU21" i="7"/>
  <c r="BQU17" i="7"/>
  <c r="BQU11" i="7"/>
  <c r="BQU9" i="7"/>
  <c r="BQU8" i="7"/>
  <c r="BQU13" i="7"/>
  <c r="BQU18" i="7"/>
  <c r="BQU10" i="7"/>
  <c r="BQU12" i="7"/>
  <c r="BQU7" i="7"/>
  <c r="BQU20" i="7"/>
  <c r="BQU19" i="7"/>
  <c r="BQU15" i="7"/>
  <c r="BQU5" i="7" l="1"/>
  <c r="BQU4" i="7"/>
  <c r="BQU6" i="7"/>
  <c r="BQV2" i="7"/>
  <c r="BQV18" i="7"/>
  <c r="BQV19" i="7"/>
  <c r="BQV14" i="7"/>
  <c r="BQV7" i="7"/>
  <c r="BQV17" i="7"/>
  <c r="BQV16" i="7"/>
  <c r="BQV13" i="7"/>
  <c r="BQV9" i="7"/>
  <c r="BQV10" i="7"/>
  <c r="BQV20" i="7"/>
  <c r="BQV8" i="7"/>
  <c r="BQV11" i="7"/>
  <c r="BQV12" i="7"/>
  <c r="BQV21" i="7"/>
  <c r="BQV15" i="7"/>
  <c r="BQV6" i="7" l="1"/>
  <c r="BQV5" i="7"/>
  <c r="BQV4" i="7"/>
  <c r="BQW2" i="7"/>
  <c r="BQW19" i="7"/>
  <c r="BQW12" i="7"/>
  <c r="BQW8" i="7"/>
  <c r="BQW17" i="7"/>
  <c r="BQW10" i="7"/>
  <c r="BQW21" i="7"/>
  <c r="BQW11" i="7"/>
  <c r="BQW18" i="7"/>
  <c r="BQW16" i="7"/>
  <c r="BQW13" i="7"/>
  <c r="BQW14" i="7"/>
  <c r="BQW7" i="7"/>
  <c r="BQW20" i="7"/>
  <c r="BQW15" i="7"/>
  <c r="BQW9" i="7"/>
  <c r="BQW6" i="7" l="1"/>
  <c r="BQW5" i="7"/>
  <c r="BQW4" i="7"/>
  <c r="BQX2" i="7"/>
  <c r="BQX10" i="7"/>
  <c r="BQX13" i="7"/>
  <c r="BQX20" i="7"/>
  <c r="BQX19" i="7"/>
  <c r="BQX16" i="7"/>
  <c r="BQX17" i="7"/>
  <c r="BQX15" i="7"/>
  <c r="BQX18" i="7"/>
  <c r="BQX21" i="7"/>
  <c r="BQX12" i="7"/>
  <c r="BQX8" i="7"/>
  <c r="BQX14" i="7"/>
  <c r="BQX11" i="7"/>
  <c r="BQX9" i="7"/>
  <c r="BQX7" i="7"/>
  <c r="BQX5" i="7" l="1"/>
  <c r="BQX4" i="7"/>
  <c r="BQX6" i="7"/>
  <c r="BQY2" i="7"/>
  <c r="BQY16" i="7"/>
  <c r="BQY17" i="7"/>
  <c r="BQY9" i="7"/>
  <c r="BQY10" i="7"/>
  <c r="BQY19" i="7"/>
  <c r="BQY11" i="7"/>
  <c r="BQY8" i="7"/>
  <c r="BQY20" i="7"/>
  <c r="BQY21" i="7"/>
  <c r="BQY12" i="7"/>
  <c r="BQY14" i="7"/>
  <c r="BQY18" i="7"/>
  <c r="BQY7" i="7"/>
  <c r="BQY13" i="7"/>
  <c r="BQY15" i="7"/>
  <c r="BQY5" i="7" l="1"/>
  <c r="BQY4" i="7"/>
  <c r="BQY6" i="7"/>
  <c r="BQZ2" i="7"/>
  <c r="BQZ7" i="7"/>
  <c r="BQZ21" i="7"/>
  <c r="BQZ13" i="7"/>
  <c r="BQZ11" i="7"/>
  <c r="BQZ18" i="7"/>
  <c r="BQZ19" i="7"/>
  <c r="BQZ16" i="7"/>
  <c r="BQZ14" i="7"/>
  <c r="BQZ20" i="7"/>
  <c r="BQZ10" i="7"/>
  <c r="BQZ9" i="7"/>
  <c r="BQZ12" i="7"/>
  <c r="BQZ15" i="7"/>
  <c r="BQZ17" i="7"/>
  <c r="BQZ8" i="7"/>
  <c r="BQZ6" i="7" l="1"/>
  <c r="BQZ5" i="7"/>
  <c r="BQZ4" i="7"/>
  <c r="BRA2" i="7"/>
  <c r="BRA9" i="7"/>
  <c r="BRA16" i="7"/>
  <c r="BRA7" i="7"/>
  <c r="BRA8" i="7"/>
  <c r="BRA20" i="7"/>
  <c r="BRA12" i="7"/>
  <c r="BRA11" i="7"/>
  <c r="BRA21" i="7"/>
  <c r="BRA14" i="7"/>
  <c r="BRA17" i="7"/>
  <c r="BRA10" i="7"/>
  <c r="BRA19" i="7"/>
  <c r="BRA13" i="7"/>
  <c r="BRA15" i="7"/>
  <c r="BRA18" i="7"/>
  <c r="BRA6" i="7" l="1"/>
  <c r="BRA5" i="7"/>
  <c r="BRA4" i="7"/>
  <c r="BRB2" i="7"/>
  <c r="BRB8" i="7"/>
  <c r="BRB9" i="7"/>
  <c r="BRB19" i="7"/>
  <c r="BRB18" i="7"/>
  <c r="BRB11" i="7"/>
  <c r="BRB21" i="7"/>
  <c r="BRB10" i="7"/>
  <c r="BRB13" i="7"/>
  <c r="BRB14" i="7"/>
  <c r="BRB20" i="7"/>
  <c r="BRB16" i="7"/>
  <c r="BRB17" i="7"/>
  <c r="BRB12" i="7"/>
  <c r="BRB7" i="7"/>
  <c r="BRB15" i="7"/>
  <c r="BRB5" i="7" l="1"/>
  <c r="BRB4" i="7"/>
  <c r="BRB6" i="7"/>
  <c r="BRC2" i="7"/>
  <c r="BRC19" i="7"/>
  <c r="BRC8" i="7"/>
  <c r="BRC16" i="7"/>
  <c r="BRC20" i="7"/>
  <c r="BRC7" i="7"/>
  <c r="BRC11" i="7"/>
  <c r="BRC15" i="7"/>
  <c r="BRC21" i="7"/>
  <c r="BRC12" i="7"/>
  <c r="BRC10" i="7"/>
  <c r="BRC9" i="7"/>
  <c r="BRC17" i="7"/>
  <c r="BRC18" i="7"/>
  <c r="BRC14" i="7"/>
  <c r="BRC13" i="7"/>
  <c r="BRC5" i="7" l="1"/>
  <c r="BRC4" i="7"/>
  <c r="BRC6" i="7"/>
  <c r="BRD2" i="7"/>
  <c r="BRD18" i="7"/>
  <c r="BRD12" i="7"/>
  <c r="BRD13" i="7"/>
  <c r="BRD10" i="7"/>
  <c r="BRD17" i="7"/>
  <c r="BRD21" i="7"/>
  <c r="BRD8" i="7"/>
  <c r="BRD16" i="7"/>
  <c r="BRD20" i="7"/>
  <c r="BRD15" i="7"/>
  <c r="BRD7" i="7"/>
  <c r="BRD19" i="7"/>
  <c r="BRD11" i="7"/>
  <c r="BRD14" i="7"/>
  <c r="BRD9" i="7"/>
  <c r="BRD6" i="7" l="1"/>
  <c r="BRD5" i="7"/>
  <c r="BRD4" i="7"/>
  <c r="BRE2" i="7"/>
  <c r="BRE8" i="7"/>
  <c r="BRE12" i="7"/>
  <c r="BRE19" i="7"/>
  <c r="BRE17" i="7"/>
  <c r="BRE15" i="7"/>
  <c r="BRE10" i="7"/>
  <c r="BRE7" i="7"/>
  <c r="BRE14" i="7"/>
  <c r="BRE20" i="7"/>
  <c r="BRE11" i="7"/>
  <c r="BRE13" i="7"/>
  <c r="BRE16" i="7"/>
  <c r="BRE9" i="7"/>
  <c r="BRE21" i="7"/>
  <c r="BRE18" i="7"/>
  <c r="BRE6" i="7" l="1"/>
  <c r="BRE5" i="7"/>
  <c r="BRE4" i="7"/>
  <c r="BRF2" i="7"/>
  <c r="BRF13" i="7"/>
  <c r="BRF17" i="7"/>
  <c r="BRF16" i="7"/>
  <c r="BRF18" i="7"/>
  <c r="BRF20" i="7"/>
  <c r="BRF10" i="7"/>
  <c r="BRF12" i="7"/>
  <c r="BRF19" i="7"/>
  <c r="BRF14" i="7"/>
  <c r="BRF8" i="7"/>
  <c r="BRF15" i="7"/>
  <c r="BRF11" i="7"/>
  <c r="BRF7" i="7"/>
  <c r="BRF21" i="7"/>
  <c r="BRF9" i="7"/>
  <c r="BRF5" i="7" l="1"/>
  <c r="BRF4" i="7"/>
  <c r="BRF6" i="7"/>
  <c r="BRG2" i="7"/>
  <c r="BRG13" i="7"/>
  <c r="BRG12" i="7"/>
  <c r="BRG8" i="7"/>
  <c r="BRG14" i="7"/>
  <c r="BRG19" i="7"/>
  <c r="BRG18" i="7"/>
  <c r="BRG20" i="7"/>
  <c r="BRG16" i="7"/>
  <c r="BRG17" i="7"/>
  <c r="BRG9" i="7"/>
  <c r="BRG15" i="7"/>
  <c r="BRG10" i="7"/>
  <c r="BRG21" i="7"/>
  <c r="BRG11" i="7"/>
  <c r="BRG7" i="7"/>
  <c r="BRG5" i="7" l="1"/>
  <c r="BRG4" i="7"/>
  <c r="BRG6" i="7"/>
  <c r="BRH2" i="7"/>
  <c r="BRH9" i="7"/>
  <c r="BRH18" i="7"/>
  <c r="BRH13" i="7"/>
  <c r="BRH17" i="7"/>
  <c r="BRH8" i="7"/>
  <c r="BRH7" i="7"/>
  <c r="BRH15" i="7"/>
  <c r="BRH11" i="7"/>
  <c r="BRH19" i="7"/>
  <c r="BRH14" i="7"/>
  <c r="BRH20" i="7"/>
  <c r="BRH10" i="7"/>
  <c r="BRH16" i="7"/>
  <c r="BRH21" i="7"/>
  <c r="BRH12" i="7"/>
  <c r="BRH6" i="7" l="1"/>
  <c r="BRH5" i="7"/>
  <c r="BRH4" i="7"/>
  <c r="BRI2" i="7"/>
  <c r="BRI19" i="7"/>
  <c r="BRI13" i="7"/>
  <c r="BRI9" i="7"/>
  <c r="BRI8" i="7"/>
  <c r="BRI10" i="7"/>
  <c r="BRI14" i="7"/>
  <c r="BRI7" i="7"/>
  <c r="BRI12" i="7"/>
  <c r="BRI17" i="7"/>
  <c r="BRI20" i="7"/>
  <c r="BRI21" i="7"/>
  <c r="BRI16" i="7"/>
  <c r="BRI15" i="7"/>
  <c r="BRI11" i="7"/>
  <c r="BRI18" i="7"/>
  <c r="BRI6" i="7" l="1"/>
  <c r="BRI5" i="7"/>
  <c r="BRI4" i="7"/>
  <c r="BRJ2" i="7"/>
  <c r="BRJ19" i="7"/>
  <c r="BRJ12" i="7"/>
  <c r="BRJ7" i="7"/>
  <c r="BRJ16" i="7"/>
  <c r="BRJ8" i="7"/>
  <c r="BRJ18" i="7"/>
  <c r="BRJ9" i="7"/>
  <c r="BRJ10" i="7"/>
  <c r="BRJ20" i="7"/>
  <c r="BRJ15" i="7"/>
  <c r="BRJ13" i="7"/>
  <c r="BRJ11" i="7"/>
  <c r="BRJ14" i="7"/>
  <c r="BRJ21" i="7"/>
  <c r="BRJ17" i="7"/>
  <c r="BRJ5" i="7" l="1"/>
  <c r="BRJ4" i="7"/>
  <c r="BRJ6" i="7"/>
  <c r="BRK2" i="7"/>
  <c r="BRK14" i="7"/>
  <c r="BRK12" i="7"/>
  <c r="BRK21" i="7"/>
  <c r="BRK18" i="7"/>
  <c r="BRK20" i="7"/>
  <c r="BRK10" i="7"/>
  <c r="BRK16" i="7"/>
  <c r="BRK17" i="7"/>
  <c r="BRK19" i="7"/>
  <c r="BRK8" i="7"/>
  <c r="BRK7" i="7"/>
  <c r="BRK15" i="7"/>
  <c r="BRK13" i="7"/>
  <c r="BRK9" i="7"/>
  <c r="BRK11" i="7"/>
  <c r="BRK5" i="7" l="1"/>
  <c r="BRK4" i="7"/>
  <c r="BRK6" i="7"/>
  <c r="BRL2" i="7"/>
  <c r="BRL20" i="7"/>
  <c r="BRL7" i="7"/>
  <c r="BRL21" i="7"/>
  <c r="BRL12" i="7"/>
  <c r="BRL8" i="7"/>
  <c r="BRL10" i="7"/>
  <c r="BRL14" i="7"/>
  <c r="BRL16" i="7"/>
  <c r="BRL19" i="7"/>
  <c r="BRL15" i="7"/>
  <c r="BRL13" i="7"/>
  <c r="BRL11" i="7"/>
  <c r="BRL9" i="7"/>
  <c r="BRL17" i="7"/>
  <c r="BRL18" i="7"/>
  <c r="BRL6" i="7" l="1"/>
  <c r="BRL5" i="7"/>
  <c r="BRL4" i="7"/>
  <c r="BRM2" i="7"/>
  <c r="BRM20" i="7"/>
  <c r="BRM12" i="7"/>
  <c r="BRM9" i="7"/>
  <c r="BRM10" i="7"/>
  <c r="BRM16" i="7"/>
  <c r="BRM13" i="7"/>
  <c r="BRM15" i="7"/>
  <c r="BRM8" i="7"/>
  <c r="BRM11" i="7"/>
  <c r="BRM14" i="7"/>
  <c r="BRM17" i="7"/>
  <c r="BRM19" i="7"/>
  <c r="BRM7" i="7"/>
  <c r="BRM21" i="7"/>
  <c r="BRM18" i="7"/>
  <c r="BRM6" i="7" l="1"/>
  <c r="BRM5" i="7"/>
  <c r="BRM4" i="7"/>
  <c r="BRN2" i="7"/>
  <c r="BRN9" i="7"/>
  <c r="BRN8" i="7"/>
  <c r="BRN14" i="7"/>
  <c r="BRN7" i="7"/>
  <c r="BRN19" i="7"/>
  <c r="BRN10" i="7"/>
  <c r="BRN13" i="7"/>
  <c r="BRN18" i="7"/>
  <c r="BRN11" i="7"/>
  <c r="BRN12" i="7"/>
  <c r="BRN15" i="7"/>
  <c r="BRN21" i="7"/>
  <c r="BRN17" i="7"/>
  <c r="BRN20" i="7"/>
  <c r="BRN16" i="7"/>
  <c r="BRN5" i="7" l="1"/>
  <c r="BRN4" i="7"/>
  <c r="BRN6" i="7"/>
  <c r="BRO2" i="7"/>
  <c r="BRO7" i="7"/>
  <c r="BRO11" i="7"/>
  <c r="BRO17" i="7"/>
  <c r="BRO20" i="7"/>
  <c r="BRO9" i="7"/>
  <c r="BRO21" i="7"/>
  <c r="BRO14" i="7"/>
  <c r="BRO10" i="7"/>
  <c r="BRO16" i="7"/>
  <c r="BRO18" i="7"/>
  <c r="BRO19" i="7"/>
  <c r="BRO12" i="7"/>
  <c r="BRO13" i="7"/>
  <c r="BRO15" i="7"/>
  <c r="BRO8" i="7"/>
  <c r="BRO5" i="7" l="1"/>
  <c r="BRO4" i="7"/>
  <c r="BRO6" i="7"/>
  <c r="BRP2" i="7"/>
  <c r="BRP16" i="7"/>
  <c r="BRP9" i="7"/>
  <c r="BRP19" i="7"/>
  <c r="BRP14" i="7"/>
  <c r="BRP13" i="7"/>
  <c r="BRP12" i="7"/>
  <c r="BRP11" i="7"/>
  <c r="BRP15" i="7"/>
  <c r="BRP17" i="7"/>
  <c r="BRP21" i="7"/>
  <c r="BRP10" i="7"/>
  <c r="BRP8" i="7"/>
  <c r="BRP20" i="7"/>
  <c r="BRP7" i="7"/>
  <c r="BRP18" i="7"/>
  <c r="BRP6" i="7" l="1"/>
  <c r="BRP5" i="7"/>
  <c r="BRP4" i="7"/>
  <c r="BRQ2" i="7"/>
  <c r="BRQ12" i="7"/>
  <c r="BRQ10" i="7"/>
  <c r="BRQ8" i="7"/>
  <c r="BRQ11" i="7"/>
  <c r="BRQ9" i="7"/>
  <c r="BRQ17" i="7"/>
  <c r="BRQ19" i="7"/>
  <c r="BRQ21" i="7"/>
  <c r="BRQ20" i="7"/>
  <c r="BRQ7" i="7"/>
  <c r="BRQ15" i="7"/>
  <c r="BRQ14" i="7"/>
  <c r="BRQ16" i="7"/>
  <c r="BRQ18" i="7"/>
  <c r="BRQ13" i="7"/>
  <c r="BRQ6" i="7" l="1"/>
  <c r="BRQ5" i="7"/>
  <c r="BRQ4" i="7"/>
  <c r="BRR2" i="7"/>
  <c r="BRR7" i="7"/>
  <c r="BRR19" i="7"/>
  <c r="BRR20" i="7"/>
  <c r="BRR21" i="7"/>
  <c r="BRR14" i="7"/>
  <c r="BRR15" i="7"/>
  <c r="BRR9" i="7"/>
  <c r="BRR11" i="7"/>
  <c r="BRR13" i="7"/>
  <c r="BRR8" i="7"/>
  <c r="BRR18" i="7"/>
  <c r="BRR17" i="7"/>
  <c r="BRR16" i="7"/>
  <c r="BRR12" i="7"/>
  <c r="BRR10" i="7"/>
  <c r="BRR5" i="7" l="1"/>
  <c r="BRR4" i="7"/>
  <c r="BRR6" i="7"/>
  <c r="BRS2" i="7"/>
  <c r="BRS7" i="7"/>
  <c r="BRS10" i="7"/>
  <c r="BRS18" i="7"/>
  <c r="BRS8" i="7"/>
  <c r="BRS16" i="7"/>
  <c r="BRS17" i="7"/>
  <c r="BRS19" i="7"/>
  <c r="BRS9" i="7"/>
  <c r="BRS12" i="7"/>
  <c r="BRS20" i="7"/>
  <c r="BRS21" i="7"/>
  <c r="BRS11" i="7"/>
  <c r="BRS14" i="7"/>
  <c r="BRS13" i="7"/>
  <c r="BRS15" i="7"/>
  <c r="BRS5" i="7" l="1"/>
  <c r="BRS4" i="7"/>
  <c r="BRS6" i="7"/>
  <c r="BRT2" i="7"/>
  <c r="BRT14" i="7"/>
  <c r="BRT21" i="7"/>
  <c r="BRT10" i="7"/>
  <c r="BRT8" i="7"/>
  <c r="BRT11" i="7"/>
  <c r="BRT12" i="7"/>
  <c r="BRT18" i="7"/>
  <c r="BRT20" i="7"/>
  <c r="BRT16" i="7"/>
  <c r="BRT13" i="7"/>
  <c r="BRT15" i="7"/>
  <c r="BRT17" i="7"/>
  <c r="BRT19" i="7"/>
  <c r="BRT7" i="7"/>
  <c r="BRT9" i="7"/>
  <c r="BRT6" i="7" l="1"/>
  <c r="BRT5" i="7"/>
  <c r="BRT4" i="7"/>
  <c r="BRU2" i="7"/>
  <c r="BRU16" i="7"/>
  <c r="BRU12" i="7"/>
  <c r="BRU9" i="7"/>
  <c r="BRU14" i="7"/>
  <c r="BRU15" i="7"/>
  <c r="BRU13" i="7"/>
  <c r="BRU11" i="7"/>
  <c r="BRU20" i="7"/>
  <c r="BRU8" i="7"/>
  <c r="BRU17" i="7"/>
  <c r="BRU18" i="7"/>
  <c r="BRU21" i="7"/>
  <c r="BRU10" i="7"/>
  <c r="BRU7" i="7"/>
  <c r="BRU19" i="7"/>
  <c r="BRU6" i="7" l="1"/>
  <c r="BRU5" i="7"/>
  <c r="BRU4" i="7"/>
  <c r="BRV2" i="7"/>
  <c r="BRV21" i="7"/>
  <c r="BRV18" i="7"/>
  <c r="BRV8" i="7"/>
  <c r="BRV20" i="7"/>
  <c r="BRV19" i="7"/>
  <c r="BRV10" i="7"/>
  <c r="BRV7" i="7"/>
  <c r="BRV15" i="7"/>
  <c r="BRV14" i="7"/>
  <c r="BRV16" i="7"/>
  <c r="BRV13" i="7"/>
  <c r="BRV12" i="7"/>
  <c r="BRV11" i="7"/>
  <c r="BRV9" i="7"/>
  <c r="BRV17" i="7"/>
  <c r="BRV5" i="7" l="1"/>
  <c r="BRV4" i="7"/>
  <c r="BRV6" i="7"/>
  <c r="BRW2" i="7"/>
  <c r="BRW20" i="7"/>
  <c r="BRW19" i="7"/>
  <c r="BRW8" i="7"/>
  <c r="BRW15" i="7"/>
  <c r="BRW18" i="7"/>
  <c r="BRW7" i="7"/>
  <c r="BRW9" i="7"/>
  <c r="BRW10" i="7"/>
  <c r="BRW17" i="7"/>
  <c r="BRW16" i="7"/>
  <c r="BRW11" i="7"/>
  <c r="BRW12" i="7"/>
  <c r="BRW13" i="7"/>
  <c r="BRW14" i="7"/>
  <c r="BRW21" i="7"/>
  <c r="BRW5" i="7" l="1"/>
  <c r="BRW4" i="7"/>
  <c r="BRW6" i="7"/>
  <c r="BRX2" i="7"/>
  <c r="BRX21" i="7"/>
  <c r="BRX19" i="7"/>
  <c r="BRX14" i="7"/>
  <c r="BRX12" i="7"/>
  <c r="BRX20" i="7"/>
  <c r="BRX7" i="7"/>
  <c r="BRX15" i="7"/>
  <c r="BRX16" i="7"/>
  <c r="BRX11" i="7"/>
  <c r="BRX18" i="7"/>
  <c r="BRX9" i="7"/>
  <c r="BRX10" i="7"/>
  <c r="BRX8" i="7"/>
  <c r="BRX17" i="7"/>
  <c r="BRX13" i="7"/>
  <c r="BRX6" i="7" l="1"/>
  <c r="BRX5" i="7"/>
  <c r="BRX4" i="7"/>
  <c r="BRY2" i="7"/>
  <c r="BRY11" i="7"/>
  <c r="BRY21" i="7"/>
  <c r="BRY18" i="7"/>
  <c r="BRY20" i="7"/>
  <c r="BRY8" i="7"/>
  <c r="BRY15" i="7"/>
  <c r="BRY12" i="7"/>
  <c r="BRY7" i="7"/>
  <c r="BRY19" i="7"/>
  <c r="BRY9" i="7"/>
  <c r="BRY14" i="7"/>
  <c r="BRY13" i="7"/>
  <c r="BRY16" i="7"/>
  <c r="BRY17" i="7"/>
  <c r="BRY10" i="7"/>
  <c r="BRY6" i="7" l="1"/>
  <c r="BRY5" i="7"/>
  <c r="BRY4" i="7"/>
  <c r="BRZ2" i="7"/>
  <c r="BRZ18" i="7"/>
  <c r="BRZ12" i="7"/>
  <c r="BRZ16" i="7"/>
  <c r="BRZ11" i="7"/>
  <c r="BRZ7" i="7"/>
  <c r="BRZ13" i="7"/>
  <c r="BRZ8" i="7"/>
  <c r="BRZ20" i="7"/>
  <c r="BRZ21" i="7"/>
  <c r="BRZ14" i="7"/>
  <c r="BRZ15" i="7"/>
  <c r="BRZ19" i="7"/>
  <c r="BRZ10" i="7"/>
  <c r="BRZ17" i="7"/>
  <c r="BRZ9" i="7"/>
  <c r="BRZ5" i="7" l="1"/>
  <c r="BRZ4" i="7"/>
  <c r="BRZ6" i="7"/>
  <c r="BSA2" i="7"/>
  <c r="BSA21" i="7"/>
  <c r="BSA18" i="7"/>
  <c r="BSA11" i="7"/>
  <c r="BSA13" i="7"/>
  <c r="BSA8" i="7"/>
  <c r="BSA12" i="7"/>
  <c r="BSA16" i="7"/>
  <c r="BSA9" i="7"/>
  <c r="BSA19" i="7"/>
  <c r="BSA17" i="7"/>
  <c r="BSA14" i="7"/>
  <c r="BSA7" i="7"/>
  <c r="BSA15" i="7"/>
  <c r="BSA10" i="7"/>
  <c r="BSA20" i="7"/>
  <c r="BSA5" i="7" l="1"/>
  <c r="BSA4" i="7"/>
  <c r="BSA6" i="7"/>
  <c r="BSB2" i="7"/>
  <c r="BSB18" i="7"/>
  <c r="BSB21" i="7"/>
  <c r="BSB14" i="7"/>
  <c r="BSB17" i="7"/>
  <c r="BSB20" i="7"/>
  <c r="BSB13" i="7"/>
  <c r="BSB11" i="7"/>
  <c r="BSB19" i="7"/>
  <c r="BSB16" i="7"/>
  <c r="BSB9" i="7"/>
  <c r="BSB12" i="7"/>
  <c r="BSB15" i="7"/>
  <c r="BSB10" i="7"/>
  <c r="BSB7" i="7"/>
  <c r="BSB8" i="7"/>
  <c r="BSB6" i="7" l="1"/>
  <c r="BSB5" i="7"/>
  <c r="BSB4" i="7"/>
  <c r="BSC2" i="7"/>
  <c r="BSC12" i="7"/>
  <c r="BSC21" i="7"/>
  <c r="BSC17" i="7"/>
  <c r="BSC20" i="7"/>
  <c r="BSC18" i="7"/>
  <c r="BSC19" i="7"/>
  <c r="BSC9" i="7"/>
  <c r="BSC16" i="7"/>
  <c r="BSC15" i="7"/>
  <c r="BSC11" i="7"/>
  <c r="BSC14" i="7"/>
  <c r="BSC13" i="7"/>
  <c r="BSC7" i="7"/>
  <c r="BSC8" i="7"/>
  <c r="BSC10" i="7"/>
  <c r="BSC6" i="7" l="1"/>
  <c r="BSC5" i="7"/>
  <c r="BSC4" i="7"/>
  <c r="BSD2" i="7"/>
  <c r="BSD18" i="7"/>
  <c r="BSD19" i="7"/>
  <c r="BSD11" i="7"/>
  <c r="BSD9" i="7"/>
  <c r="BSD12" i="7"/>
  <c r="BSD13" i="7"/>
  <c r="BSD16" i="7"/>
  <c r="BSD10" i="7"/>
  <c r="BSD14" i="7"/>
  <c r="BSD17" i="7"/>
  <c r="BSD7" i="7"/>
  <c r="BSD15" i="7"/>
  <c r="BSD8" i="7"/>
  <c r="BSD21" i="7"/>
  <c r="BSD20" i="7"/>
  <c r="BSD5" i="7" l="1"/>
  <c r="BSD4" i="7"/>
  <c r="BSD6" i="7"/>
  <c r="BSE2" i="7"/>
  <c r="BSE8" i="7"/>
  <c r="BSE12" i="7"/>
  <c r="BSE14" i="7"/>
  <c r="BSE18" i="7"/>
  <c r="BSE17" i="7"/>
  <c r="BSE15" i="7"/>
  <c r="BSE21" i="7"/>
  <c r="BSE16" i="7"/>
  <c r="BSE19" i="7"/>
  <c r="BSE13" i="7"/>
  <c r="BSE20" i="7"/>
  <c r="BSE7" i="7"/>
  <c r="BSE9" i="7"/>
  <c r="BSE10" i="7"/>
  <c r="BSE11" i="7"/>
  <c r="BSE5" i="7" l="1"/>
  <c r="BSE4" i="7"/>
  <c r="BSE6" i="7"/>
  <c r="BSF2" i="7"/>
  <c r="BSF14" i="7"/>
  <c r="BSF17" i="7"/>
  <c r="BSF18" i="7"/>
  <c r="BSF8" i="7"/>
  <c r="BSF9" i="7"/>
  <c r="BSF20" i="7"/>
  <c r="BSF16" i="7"/>
  <c r="BSF11" i="7"/>
  <c r="BSF13" i="7"/>
  <c r="BSF15" i="7"/>
  <c r="BSF10" i="7"/>
  <c r="BSF12" i="7"/>
  <c r="BSF7" i="7"/>
  <c r="BSF21" i="7"/>
  <c r="BSF19" i="7"/>
  <c r="BSF6" i="7" l="1"/>
  <c r="BSF5" i="7"/>
  <c r="BSF4" i="7"/>
  <c r="BSG2" i="7"/>
  <c r="BSG16" i="7"/>
  <c r="BSG12" i="7"/>
  <c r="BSG9" i="7"/>
  <c r="BSG19" i="7"/>
  <c r="BSG15" i="7"/>
  <c r="BSG20" i="7"/>
  <c r="BSG7" i="7"/>
  <c r="BSG18" i="7"/>
  <c r="BSG8" i="7"/>
  <c r="BSG17" i="7"/>
  <c r="BSG11" i="7"/>
  <c r="BSG14" i="7"/>
  <c r="BSG13" i="7"/>
  <c r="BSG21" i="7"/>
  <c r="BSG10" i="7"/>
  <c r="BSG6" i="7" l="1"/>
  <c r="BSG5" i="7"/>
  <c r="BSG4" i="7"/>
  <c r="BSH2" i="7"/>
  <c r="BSH10" i="7"/>
  <c r="BSH15" i="7"/>
  <c r="BSH19" i="7"/>
  <c r="BSH16" i="7"/>
  <c r="BSH21" i="7"/>
  <c r="BSH12" i="7"/>
  <c r="BSH17" i="7"/>
  <c r="BSH8" i="7"/>
  <c r="BSH14" i="7"/>
  <c r="BSH7" i="7"/>
  <c r="BSH18" i="7"/>
  <c r="BSH20" i="7"/>
  <c r="BSH13" i="7"/>
  <c r="BSH9" i="7"/>
  <c r="BSH11" i="7"/>
  <c r="BSH5" i="7" l="1"/>
  <c r="BSH4" i="7"/>
  <c r="BSH6" i="7"/>
  <c r="BSI2" i="7"/>
  <c r="BSI19" i="7"/>
  <c r="BSI16" i="7"/>
  <c r="BSI14" i="7"/>
  <c r="BSI20" i="7"/>
  <c r="BSI10" i="7"/>
  <c r="BSI7" i="7"/>
  <c r="BSI18" i="7"/>
  <c r="BSI12" i="7"/>
  <c r="BSI17" i="7"/>
  <c r="BSI21" i="7"/>
  <c r="BSI13" i="7"/>
  <c r="BSI8" i="7"/>
  <c r="BSI9" i="7"/>
  <c r="BSI15" i="7"/>
  <c r="BSI11" i="7"/>
  <c r="BSI5" i="7" l="1"/>
  <c r="BSI4" i="7"/>
  <c r="BSI6" i="7"/>
  <c r="BSJ2" i="7"/>
  <c r="BSJ9" i="7"/>
  <c r="BSJ14" i="7"/>
  <c r="BSJ18" i="7"/>
  <c r="BSJ11" i="7"/>
  <c r="BSJ8" i="7"/>
  <c r="BSJ21" i="7"/>
  <c r="BSJ12" i="7"/>
  <c r="BSJ7" i="7"/>
  <c r="BSJ16" i="7"/>
  <c r="BSJ19" i="7"/>
  <c r="BSJ17" i="7"/>
  <c r="BSJ20" i="7"/>
  <c r="BSJ15" i="7"/>
  <c r="BSJ10" i="7"/>
  <c r="BSJ13" i="7"/>
  <c r="BSJ6" i="7" l="1"/>
  <c r="BSJ5" i="7"/>
  <c r="BSJ4" i="7"/>
  <c r="BSK2" i="7"/>
  <c r="BSK8" i="7"/>
  <c r="BSK14" i="7"/>
  <c r="BSK18" i="7"/>
  <c r="BSK19" i="7"/>
  <c r="BSK12" i="7"/>
  <c r="BSK11" i="7"/>
  <c r="BSK20" i="7"/>
  <c r="BSK21" i="7"/>
  <c r="BSK17" i="7"/>
  <c r="BSK10" i="7"/>
  <c r="BSK13" i="7"/>
  <c r="BSK7" i="7"/>
  <c r="BSK16" i="7"/>
  <c r="BSK15" i="7"/>
  <c r="BSK9" i="7"/>
  <c r="BSK6" i="7" l="1"/>
  <c r="BSK5" i="7"/>
  <c r="BSK4" i="7"/>
  <c r="BSL2" i="7"/>
  <c r="BSL20" i="7"/>
  <c r="BSL13" i="7"/>
  <c r="BSL16" i="7"/>
  <c r="BSL14" i="7"/>
  <c r="BSL12" i="7"/>
  <c r="BSL7" i="7"/>
  <c r="BSL9" i="7"/>
  <c r="BSL21" i="7"/>
  <c r="BSL19" i="7"/>
  <c r="BSL8" i="7"/>
  <c r="BSL18" i="7"/>
  <c r="BSL15" i="7"/>
  <c r="BSL10" i="7"/>
  <c r="BSL17" i="7"/>
  <c r="BSL11" i="7"/>
  <c r="BSL5" i="7" l="1"/>
  <c r="BSL4" i="7"/>
  <c r="BSL6" i="7"/>
  <c r="BSM2" i="7"/>
  <c r="BSM12" i="7"/>
  <c r="BSM16" i="7"/>
  <c r="BSM8" i="7"/>
  <c r="BSM18" i="7"/>
  <c r="BSM14" i="7"/>
  <c r="BSM21" i="7"/>
  <c r="BSM10" i="7"/>
  <c r="BSM19" i="7"/>
  <c r="BSM17" i="7"/>
  <c r="BSM15" i="7"/>
  <c r="BSM7" i="7"/>
  <c r="BSM20" i="7"/>
  <c r="BSM9" i="7"/>
  <c r="BSM13" i="7"/>
  <c r="BSM11" i="7"/>
  <c r="BSM5" i="7" l="1"/>
  <c r="BSM4" i="7"/>
  <c r="BSM6" i="7"/>
  <c r="BSN2" i="7"/>
  <c r="BSN11" i="7"/>
  <c r="BSN9" i="7"/>
  <c r="BSN10" i="7"/>
  <c r="BSN20" i="7"/>
  <c r="BSN14" i="7"/>
  <c r="BSN16" i="7"/>
  <c r="BSN15" i="7"/>
  <c r="BSN21" i="7"/>
  <c r="BSN17" i="7"/>
  <c r="BSN13" i="7"/>
  <c r="BSN19" i="7"/>
  <c r="BSN7" i="7"/>
  <c r="BSN8" i="7"/>
  <c r="BSN12" i="7"/>
  <c r="BSN18" i="7"/>
  <c r="BSN6" i="7" l="1"/>
  <c r="BSN5" i="7"/>
  <c r="BSN4" i="7"/>
  <c r="BSO2" i="7"/>
  <c r="BSO21" i="7"/>
  <c r="BSO7" i="7"/>
  <c r="BSO10" i="7"/>
  <c r="BSO12" i="7"/>
  <c r="BSO20" i="7"/>
  <c r="BSO19" i="7"/>
  <c r="BSO18" i="7"/>
  <c r="BSO15" i="7"/>
  <c r="BSO11" i="7"/>
  <c r="BSO16" i="7"/>
  <c r="BSO14" i="7"/>
  <c r="BSO8" i="7"/>
  <c r="BSO9" i="7"/>
  <c r="BSO13" i="7"/>
  <c r="BSO17" i="7"/>
  <c r="BSO6" i="7" l="1"/>
  <c r="BSO5" i="7"/>
  <c r="BSO4" i="7"/>
  <c r="BSP2" i="7"/>
  <c r="BSP12" i="7"/>
  <c r="BSP8" i="7"/>
  <c r="BSP14" i="7"/>
  <c r="BSP16" i="7"/>
  <c r="BSP13" i="7"/>
  <c r="BSP21" i="7"/>
  <c r="BSP9" i="7"/>
  <c r="BSP18" i="7"/>
  <c r="BSP10" i="7"/>
  <c r="BSP19" i="7"/>
  <c r="BSP17" i="7"/>
  <c r="BSP11" i="7"/>
  <c r="BSP7" i="7"/>
  <c r="BSP15" i="7"/>
  <c r="BSP20" i="7"/>
  <c r="BSP5" i="7" l="1"/>
  <c r="BSP4" i="7"/>
  <c r="BSP6" i="7"/>
  <c r="BSQ2" i="7"/>
  <c r="BSQ7" i="7"/>
  <c r="BSQ20" i="7"/>
  <c r="BSQ13" i="7"/>
  <c r="BSQ18" i="7"/>
  <c r="BSQ21" i="7"/>
  <c r="BSQ15" i="7"/>
  <c r="BSQ12" i="7"/>
  <c r="BSQ8" i="7"/>
  <c r="BSQ11" i="7"/>
  <c r="BSQ9" i="7"/>
  <c r="BSQ16" i="7"/>
  <c r="BSQ14" i="7"/>
  <c r="BSQ19" i="7"/>
  <c r="BSQ10" i="7"/>
  <c r="BSQ17" i="7"/>
  <c r="BSQ5" i="7" l="1"/>
  <c r="BSQ4" i="7"/>
  <c r="BSQ6" i="7"/>
  <c r="BSR2" i="7"/>
  <c r="BSR13" i="7"/>
  <c r="BSR21" i="7"/>
  <c r="BSR17" i="7"/>
  <c r="BSR15" i="7"/>
  <c r="BSR20" i="7"/>
  <c r="BSR11" i="7"/>
  <c r="BSR16" i="7"/>
  <c r="BSR7" i="7"/>
  <c r="BSR19" i="7"/>
  <c r="BSR12" i="7"/>
  <c r="BSR14" i="7"/>
  <c r="BSR10" i="7"/>
  <c r="BSR8" i="7"/>
  <c r="BSR18" i="7"/>
  <c r="BSR9" i="7"/>
  <c r="BSR6" i="7" l="1"/>
  <c r="BSR5" i="7"/>
  <c r="BSR4" i="7"/>
  <c r="BSS2" i="7"/>
  <c r="BSS7" i="7"/>
  <c r="BSS15" i="7"/>
  <c r="BSS14" i="7"/>
  <c r="BSS17" i="7"/>
  <c r="BSS19" i="7"/>
  <c r="BSS18" i="7"/>
  <c r="BSS13" i="7"/>
  <c r="BSS10" i="7"/>
  <c r="BSS21" i="7"/>
  <c r="BSS20" i="7"/>
  <c r="BSS11" i="7"/>
  <c r="BSS12" i="7"/>
  <c r="BSS8" i="7"/>
  <c r="BSS9" i="7"/>
  <c r="BSS16" i="7"/>
  <c r="BSS6" i="7" l="1"/>
  <c r="BSS5" i="7"/>
  <c r="BSS4" i="7"/>
  <c r="BST2" i="7"/>
  <c r="BST11" i="7"/>
  <c r="BST9" i="7"/>
  <c r="BST8" i="7"/>
  <c r="BST21" i="7"/>
  <c r="BST13" i="7"/>
  <c r="BST20" i="7"/>
  <c r="BST16" i="7"/>
  <c r="BST18" i="7"/>
  <c r="BST10" i="7"/>
  <c r="BST12" i="7"/>
  <c r="BST14" i="7"/>
  <c r="BST19" i="7"/>
  <c r="BST15" i="7"/>
  <c r="BST17" i="7"/>
  <c r="BST7" i="7"/>
  <c r="BST5" i="7" l="1"/>
  <c r="BST4" i="7"/>
  <c r="BST6" i="7"/>
  <c r="BSU2" i="7"/>
  <c r="BSU9" i="7"/>
  <c r="BSU8" i="7"/>
  <c r="BSU17" i="7"/>
  <c r="BSU19" i="7"/>
  <c r="BSU10" i="7"/>
  <c r="BSU13" i="7"/>
  <c r="BSU7" i="7"/>
  <c r="BSU11" i="7"/>
  <c r="BSU21" i="7"/>
  <c r="BSU18" i="7"/>
  <c r="BSU16" i="7"/>
  <c r="BSU12" i="7"/>
  <c r="BSU20" i="7"/>
  <c r="BSU14" i="7"/>
  <c r="BSU15" i="7"/>
  <c r="BSU5" i="7" l="1"/>
  <c r="BSU4" i="7"/>
  <c r="BSU6" i="7"/>
  <c r="BSV2" i="7"/>
  <c r="BSV17" i="7"/>
  <c r="BSV8" i="7"/>
  <c r="BSV11" i="7"/>
  <c r="BSV10" i="7"/>
  <c r="BSV20" i="7"/>
  <c r="BSV13" i="7"/>
  <c r="BSV21" i="7"/>
  <c r="BSV7" i="7"/>
  <c r="BSV14" i="7"/>
  <c r="BSV18" i="7"/>
  <c r="BSV16" i="7"/>
  <c r="BSV12" i="7"/>
  <c r="BSV19" i="7"/>
  <c r="BSV15" i="7"/>
  <c r="BSV9" i="7"/>
  <c r="BSV6" i="7" l="1"/>
  <c r="BSV5" i="7"/>
  <c r="BSV4" i="7"/>
  <c r="BSW2" i="7"/>
  <c r="BSW9" i="7"/>
  <c r="BSW20" i="7"/>
  <c r="BSW19" i="7"/>
  <c r="BSW12" i="7"/>
  <c r="BSW7" i="7"/>
  <c r="BSW8" i="7"/>
  <c r="BSW11" i="7"/>
  <c r="BSW13" i="7"/>
  <c r="BSW16" i="7"/>
  <c r="BSW10" i="7"/>
  <c r="BSW21" i="7"/>
  <c r="BSW15" i="7"/>
  <c r="BSW18" i="7"/>
  <c r="BSW17" i="7"/>
  <c r="BSW14" i="7"/>
  <c r="BSW6" i="7" l="1"/>
  <c r="BSW5" i="7"/>
  <c r="BSW4" i="7"/>
  <c r="BSX2" i="7"/>
  <c r="BSX8" i="7"/>
  <c r="BSX7" i="7"/>
  <c r="BSX15" i="7"/>
  <c r="BSX21" i="7"/>
  <c r="BSX20" i="7"/>
  <c r="BSX18" i="7"/>
  <c r="BSX17" i="7"/>
  <c r="BSX12" i="7"/>
  <c r="BSX11" i="7"/>
  <c r="BSX13" i="7"/>
  <c r="BSX19" i="7"/>
  <c r="BSX9" i="7"/>
  <c r="BSX16" i="7"/>
  <c r="BSX14" i="7"/>
  <c r="BSX10" i="7"/>
  <c r="BSX5" i="7" l="1"/>
  <c r="BSX4" i="7"/>
  <c r="BSX6" i="7"/>
  <c r="BSY2" i="7"/>
  <c r="BSY12" i="7"/>
  <c r="BSY21" i="7"/>
  <c r="BSY10" i="7"/>
  <c r="BSY15" i="7"/>
  <c r="BSY13" i="7"/>
  <c r="BSY14" i="7"/>
  <c r="BSY7" i="7"/>
  <c r="BSY16" i="7"/>
  <c r="BSY9" i="7"/>
  <c r="BSY18" i="7"/>
  <c r="BSY20" i="7"/>
  <c r="BSY11" i="7"/>
  <c r="BSY19" i="7"/>
  <c r="BSY8" i="7"/>
  <c r="BSY17" i="7"/>
  <c r="BSY5" i="7" l="1"/>
  <c r="BSY4" i="7"/>
  <c r="BSY6" i="7"/>
  <c r="BSZ2" i="7"/>
  <c r="BSZ10" i="7"/>
  <c r="BSZ12" i="7"/>
  <c r="BSZ7" i="7"/>
  <c r="BSZ11" i="7"/>
  <c r="BSZ18" i="7"/>
  <c r="BSZ15" i="7"/>
  <c r="BSZ8" i="7"/>
  <c r="BSZ16" i="7"/>
  <c r="BSZ20" i="7"/>
  <c r="BSZ9" i="7"/>
  <c r="BSZ21" i="7"/>
  <c r="BSZ17" i="7"/>
  <c r="BSZ14" i="7"/>
  <c r="BSZ19" i="7"/>
  <c r="BSZ13" i="7"/>
  <c r="BSZ6" i="7" l="1"/>
  <c r="BSZ5" i="7"/>
  <c r="BSZ4" i="7"/>
  <c r="BTA2" i="7"/>
  <c r="BTA13" i="7"/>
  <c r="BTA11" i="7"/>
  <c r="BTA8" i="7"/>
  <c r="BTA15" i="7"/>
  <c r="BTA19" i="7"/>
  <c r="BTA10" i="7"/>
  <c r="BTA18" i="7"/>
  <c r="BTA16" i="7"/>
  <c r="BTA7" i="7"/>
  <c r="BTA21" i="7"/>
  <c r="BTA20" i="7"/>
  <c r="BTA9" i="7"/>
  <c r="BTA14" i="7"/>
  <c r="BTA17" i="7"/>
  <c r="BTA12" i="7"/>
  <c r="BTA6" i="7" l="1"/>
  <c r="BTA5" i="7"/>
  <c r="BTA4" i="7"/>
  <c r="BTB2" i="7"/>
  <c r="BTB12" i="7"/>
  <c r="BTB11" i="7"/>
  <c r="BTB18" i="7"/>
  <c r="BTB16" i="7"/>
  <c r="BTB9" i="7"/>
  <c r="BTB10" i="7"/>
  <c r="BTB7" i="7"/>
  <c r="BTB8" i="7"/>
  <c r="BTB20" i="7"/>
  <c r="BTB14" i="7"/>
  <c r="BTB15" i="7"/>
  <c r="BTB13" i="7"/>
  <c r="BTB17" i="7"/>
  <c r="BTB21" i="7"/>
  <c r="BTB19" i="7"/>
  <c r="BTB5" i="7" l="1"/>
  <c r="BTB4" i="7"/>
  <c r="BTB6" i="7"/>
  <c r="BTC2" i="7"/>
  <c r="BTC14" i="7"/>
  <c r="BTC7" i="7"/>
  <c r="BTC11" i="7"/>
  <c r="BTC16" i="7"/>
  <c r="BTC10" i="7"/>
  <c r="BTC15" i="7"/>
  <c r="BTC18" i="7"/>
  <c r="BTC21" i="7"/>
  <c r="BTC12" i="7"/>
  <c r="BTC17" i="7"/>
  <c r="BTC13" i="7"/>
  <c r="BTC19" i="7"/>
  <c r="BTC9" i="7"/>
  <c r="BTC20" i="7"/>
  <c r="BTC8" i="7"/>
  <c r="BTC5" i="7" l="1"/>
  <c r="BTC4" i="7"/>
  <c r="BTC6" i="7"/>
  <c r="BTD2" i="7"/>
  <c r="BTD11" i="7"/>
  <c r="BTD16" i="7"/>
  <c r="BTD15" i="7"/>
  <c r="BTD20" i="7"/>
  <c r="BTD19" i="7"/>
  <c r="BTD14" i="7"/>
  <c r="BTD7" i="7"/>
  <c r="BTD18" i="7"/>
  <c r="BTD8" i="7"/>
  <c r="BTD12" i="7"/>
  <c r="BTD21" i="7"/>
  <c r="BTD9" i="7"/>
  <c r="BTD13" i="7"/>
  <c r="BTD10" i="7"/>
  <c r="BTD17" i="7"/>
  <c r="BTD6" i="7" l="1"/>
  <c r="BTD5" i="7"/>
  <c r="BTD4" i="7"/>
  <c r="BTE2" i="7"/>
  <c r="BTE10" i="7"/>
  <c r="BTE21" i="7"/>
  <c r="BTE18" i="7"/>
  <c r="BTE15" i="7"/>
  <c r="BTE16" i="7"/>
  <c r="BTE11" i="7"/>
  <c r="BTE12" i="7"/>
  <c r="BTE7" i="7"/>
  <c r="BTE19" i="7"/>
  <c r="BTE13" i="7"/>
  <c r="BTE17" i="7"/>
  <c r="BTE8" i="7"/>
  <c r="BTE20" i="7"/>
  <c r="BTE9" i="7"/>
  <c r="BTE14" i="7"/>
  <c r="BTE6" i="7" l="1"/>
  <c r="BTE5" i="7"/>
  <c r="BTE4" i="7"/>
  <c r="BTF2" i="7"/>
  <c r="BTF17" i="7"/>
  <c r="BTF13" i="7"/>
  <c r="BTF7" i="7"/>
  <c r="BTF20" i="7"/>
  <c r="BTF14" i="7"/>
  <c r="BTF16" i="7"/>
  <c r="BTF19" i="7"/>
  <c r="BTF10" i="7"/>
  <c r="BTF18" i="7"/>
  <c r="BTF21" i="7"/>
  <c r="BTF15" i="7"/>
  <c r="BTF9" i="7"/>
  <c r="BTF11" i="7"/>
  <c r="BTF8" i="7"/>
  <c r="BTF12" i="7"/>
  <c r="BTF5" i="7" l="1"/>
  <c r="BTF4" i="7"/>
  <c r="BTF6" i="7"/>
  <c r="BTG2" i="7"/>
  <c r="BTG15" i="7"/>
  <c r="BTG11" i="7"/>
  <c r="BTG7" i="7"/>
  <c r="BTG19" i="7"/>
  <c r="BTG13" i="7"/>
  <c r="BTG21" i="7"/>
  <c r="BTG8" i="7"/>
  <c r="BTG16" i="7"/>
  <c r="BTG10" i="7"/>
  <c r="BTG17" i="7"/>
  <c r="BTG14" i="7"/>
  <c r="BTG12" i="7"/>
  <c r="BTG9" i="7"/>
  <c r="BTG18" i="7"/>
  <c r="BTG20" i="7"/>
  <c r="BTG5" i="7" l="1"/>
  <c r="BTG4" i="7"/>
  <c r="BTG6" i="7"/>
  <c r="BTH2" i="7"/>
  <c r="BTH11" i="7"/>
  <c r="BTH16" i="7"/>
  <c r="BTH12" i="7"/>
  <c r="BTH20" i="7"/>
  <c r="BTH10" i="7"/>
  <c r="BTH19" i="7"/>
  <c r="BTH18" i="7"/>
  <c r="BTH15" i="7"/>
  <c r="BTH21" i="7"/>
  <c r="BTH7" i="7"/>
  <c r="BTH8" i="7"/>
  <c r="BTH9" i="7"/>
  <c r="BTH13" i="7"/>
  <c r="BTH14" i="7"/>
  <c r="BTH17" i="7"/>
  <c r="BTH6" i="7" l="1"/>
  <c r="BTH5" i="7"/>
  <c r="BTH4" i="7"/>
  <c r="BTI2" i="7"/>
  <c r="BTI11" i="7"/>
  <c r="BTI7" i="7"/>
  <c r="BTI14" i="7"/>
  <c r="BTI19" i="7"/>
  <c r="BTI17" i="7"/>
  <c r="BTI13" i="7"/>
  <c r="BTI12" i="7"/>
  <c r="BTI10" i="7"/>
  <c r="BTI16" i="7"/>
  <c r="BTI20" i="7"/>
  <c r="BTI9" i="7"/>
  <c r="BTI18" i="7"/>
  <c r="BTI21" i="7"/>
  <c r="BTI8" i="7"/>
  <c r="BTI15" i="7"/>
  <c r="BTI6" i="7" l="1"/>
  <c r="BTI5" i="7"/>
  <c r="BTI4" i="7"/>
  <c r="BTJ2" i="7"/>
  <c r="BTJ21" i="7"/>
  <c r="BTJ10" i="7"/>
  <c r="BTJ7" i="7"/>
  <c r="BTJ9" i="7"/>
  <c r="BTJ18" i="7"/>
  <c r="BTJ15" i="7"/>
  <c r="BTJ19" i="7"/>
  <c r="BTJ12" i="7"/>
  <c r="BTJ16" i="7"/>
  <c r="BTJ14" i="7"/>
  <c r="BTJ17" i="7"/>
  <c r="BTJ8" i="7"/>
  <c r="BTJ20" i="7"/>
  <c r="BTJ13" i="7"/>
  <c r="BTJ11" i="7"/>
  <c r="BTJ5" i="7" l="1"/>
  <c r="BTJ4" i="7"/>
  <c r="BTJ6" i="7"/>
  <c r="BTK2" i="7"/>
  <c r="BTK7" i="7"/>
  <c r="BTK18" i="7"/>
  <c r="BTK16" i="7"/>
  <c r="BTK17" i="7"/>
  <c r="BTK8" i="7"/>
  <c r="BTK19" i="7"/>
  <c r="BTK15" i="7"/>
  <c r="BTK10" i="7"/>
  <c r="BTK14" i="7"/>
  <c r="BTK21" i="7"/>
  <c r="BTK20" i="7"/>
  <c r="BTK13" i="7"/>
  <c r="BTK12" i="7"/>
  <c r="BTK9" i="7"/>
  <c r="BTK11" i="7"/>
  <c r="BTK5" i="7" l="1"/>
  <c r="BTK4" i="7"/>
  <c r="BTK6" i="7"/>
  <c r="BTL2" i="7"/>
  <c r="BTL18" i="7"/>
  <c r="BTL10" i="7"/>
  <c r="BTL12" i="7"/>
  <c r="BTL7" i="7"/>
  <c r="BTL14" i="7"/>
  <c r="BTL9" i="7"/>
  <c r="BTL15" i="7"/>
  <c r="BTL19" i="7"/>
  <c r="BTL21" i="7"/>
  <c r="BTL16" i="7"/>
  <c r="BTL8" i="7"/>
  <c r="BTL13" i="7"/>
  <c r="BTL20" i="7"/>
  <c r="BTL17" i="7"/>
  <c r="BTL11" i="7"/>
  <c r="BTL6" i="7" l="1"/>
  <c r="BTL5" i="7"/>
  <c r="BTL4" i="7"/>
  <c r="BTM2" i="7"/>
  <c r="BTM17" i="7"/>
  <c r="BTM12" i="7"/>
  <c r="BTM9" i="7"/>
  <c r="BTM7" i="7"/>
  <c r="BTM10" i="7"/>
  <c r="BTM11" i="7"/>
  <c r="BTM21" i="7"/>
  <c r="BTM19" i="7"/>
  <c r="BTM15" i="7"/>
  <c r="BTM14" i="7"/>
  <c r="BTM8" i="7"/>
  <c r="BTM16" i="7"/>
  <c r="BTM20" i="7"/>
  <c r="BTM18" i="7"/>
  <c r="BTM13" i="7"/>
  <c r="BTM6" i="7" l="1"/>
  <c r="BTM5" i="7"/>
  <c r="BTM4" i="7"/>
  <c r="BTN2" i="7"/>
  <c r="BTN12" i="7"/>
  <c r="BTN15" i="7"/>
  <c r="BTN7" i="7"/>
  <c r="BTN11" i="7"/>
  <c r="BTN16" i="7"/>
  <c r="BTN14" i="7"/>
  <c r="BTN19" i="7"/>
  <c r="BTN17" i="7"/>
  <c r="BTN8" i="7"/>
  <c r="BTN20" i="7"/>
  <c r="BTN21" i="7"/>
  <c r="BTN18" i="7"/>
  <c r="BTN9" i="7"/>
  <c r="BTN10" i="7"/>
  <c r="BTN13" i="7"/>
  <c r="BTN5" i="7" l="1"/>
  <c r="BTN4" i="7"/>
  <c r="BTN6" i="7"/>
  <c r="BTO2" i="7"/>
  <c r="BTO7" i="7"/>
  <c r="BTO17" i="7"/>
  <c r="BTO21" i="7"/>
  <c r="BTO19" i="7"/>
  <c r="BTO14" i="7"/>
  <c r="BTO18" i="7"/>
  <c r="BTO15" i="7"/>
  <c r="BTO8" i="7"/>
  <c r="BTO13" i="7"/>
  <c r="BTO20" i="7"/>
  <c r="BTO10" i="7"/>
  <c r="BTO12" i="7"/>
  <c r="BTO9" i="7"/>
  <c r="BTO16" i="7"/>
  <c r="BTO11" i="7"/>
  <c r="BTO5" i="7" l="1"/>
  <c r="BTO4" i="7"/>
  <c r="BTO6" i="7"/>
  <c r="BTP2" i="7"/>
  <c r="BTP10" i="7"/>
  <c r="BTP19" i="7"/>
  <c r="BTP15" i="7"/>
  <c r="BTP11" i="7"/>
  <c r="BTP7" i="7"/>
  <c r="BTP18" i="7"/>
  <c r="BTP17" i="7"/>
  <c r="BTP20" i="7"/>
  <c r="BTP8" i="7"/>
  <c r="BTP13" i="7"/>
  <c r="BTP16" i="7"/>
  <c r="BTP9" i="7"/>
  <c r="BTP14" i="7"/>
  <c r="BTP12" i="7"/>
  <c r="BTP21" i="7"/>
  <c r="BTP6" i="7" l="1"/>
  <c r="BTP5" i="7"/>
  <c r="BTP4" i="7"/>
  <c r="BTQ2" i="7"/>
  <c r="BTQ11" i="7"/>
  <c r="BTQ7" i="7"/>
  <c r="BTQ15" i="7"/>
  <c r="BTQ19" i="7"/>
  <c r="BTQ13" i="7"/>
  <c r="BTQ16" i="7"/>
  <c r="BTQ8" i="7"/>
  <c r="BTQ21" i="7"/>
  <c r="BTQ20" i="7"/>
  <c r="BTQ10" i="7"/>
  <c r="BTQ14" i="7"/>
  <c r="BTQ12" i="7"/>
  <c r="BTQ17" i="7"/>
  <c r="BTQ18" i="7"/>
  <c r="BTQ9" i="7"/>
  <c r="BTQ6" i="7" l="1"/>
  <c r="BTQ5" i="7"/>
  <c r="BTQ4" i="7"/>
  <c r="BTR2" i="7"/>
  <c r="BTR8" i="7"/>
  <c r="BTR21" i="7"/>
  <c r="BTR17" i="7"/>
  <c r="BTR20" i="7"/>
  <c r="BTR11" i="7"/>
  <c r="BTR12" i="7"/>
  <c r="BTR13" i="7"/>
  <c r="BTR19" i="7"/>
  <c r="BTR16" i="7"/>
  <c r="BTR9" i="7"/>
  <c r="BTR10" i="7"/>
  <c r="BTR7" i="7"/>
  <c r="BTR15" i="7"/>
  <c r="BTR18" i="7"/>
  <c r="BTR14" i="7"/>
  <c r="BTR5" i="7" l="1"/>
  <c r="BTR4" i="7"/>
  <c r="BTR6" i="7"/>
  <c r="BTS2" i="7"/>
  <c r="BTS21" i="7"/>
  <c r="BTS20" i="7"/>
  <c r="BTS9" i="7"/>
  <c r="BTS11" i="7"/>
  <c r="BTS14" i="7"/>
  <c r="BTS7" i="7"/>
  <c r="BTS13" i="7"/>
  <c r="BTS12" i="7"/>
  <c r="BTS19" i="7"/>
  <c r="BTS15" i="7"/>
  <c r="BTS16" i="7"/>
  <c r="BTS17" i="7"/>
  <c r="BTS18" i="7"/>
  <c r="BTS8" i="7"/>
  <c r="BTS10" i="7"/>
  <c r="BTS5" i="7" l="1"/>
  <c r="BTS4" i="7"/>
  <c r="BTS6" i="7"/>
  <c r="BTT2" i="7"/>
  <c r="BTT17" i="7"/>
  <c r="BTT8" i="7"/>
  <c r="BTT10" i="7"/>
  <c r="BTT9" i="7"/>
  <c r="BTT11" i="7"/>
  <c r="BTT19" i="7"/>
  <c r="BTT16" i="7"/>
  <c r="BTT13" i="7"/>
  <c r="BTT18" i="7"/>
  <c r="BTT12" i="7"/>
  <c r="BTT14" i="7"/>
  <c r="BTT15" i="7"/>
  <c r="BTT7" i="7"/>
  <c r="BTT21" i="7"/>
  <c r="BTT20" i="7"/>
  <c r="BTT6" i="7" l="1"/>
  <c r="BTT5" i="7"/>
  <c r="BTT4" i="7"/>
  <c r="BTU2" i="7"/>
  <c r="BTU20" i="7"/>
  <c r="BTU17" i="7"/>
  <c r="BTU21" i="7"/>
  <c r="BTU19" i="7"/>
  <c r="BTU13" i="7"/>
  <c r="BTU16" i="7"/>
  <c r="BTU14" i="7"/>
  <c r="BTU15" i="7"/>
  <c r="BTU11" i="7"/>
  <c r="BTU8" i="7"/>
  <c r="BTU10" i="7"/>
  <c r="BTU7" i="7"/>
  <c r="BTU18" i="7"/>
  <c r="BTU12" i="7"/>
  <c r="BTU9" i="7"/>
  <c r="BTU6" i="7" l="1"/>
  <c r="BTU5" i="7"/>
  <c r="BTU4" i="7"/>
  <c r="BTV2" i="7"/>
  <c r="BTV13" i="7"/>
  <c r="BTV21" i="7"/>
  <c r="BTV9" i="7"/>
  <c r="BTV14" i="7"/>
  <c r="BTV12" i="7"/>
  <c r="BTV17" i="7"/>
  <c r="BTV15" i="7"/>
  <c r="BTV10" i="7"/>
  <c r="BTV20" i="7"/>
  <c r="BTV19" i="7"/>
  <c r="BTV8" i="7"/>
  <c r="BTV18" i="7"/>
  <c r="BTV16" i="7"/>
  <c r="BTV7" i="7"/>
  <c r="BTV11" i="7"/>
  <c r="BTV5" i="7" l="1"/>
  <c r="BTV4" i="7"/>
  <c r="BTV6" i="7"/>
  <c r="BTW2" i="7"/>
  <c r="BTW17" i="7"/>
  <c r="BTW9" i="7"/>
  <c r="BTW13" i="7"/>
  <c r="BTW11" i="7"/>
  <c r="BTW8" i="7"/>
  <c r="BTW16" i="7"/>
  <c r="BTW15" i="7"/>
  <c r="BTW14" i="7"/>
  <c r="BTW12" i="7"/>
  <c r="BTW18" i="7"/>
  <c r="BTW10" i="7"/>
  <c r="BTW21" i="7"/>
  <c r="BTW20" i="7"/>
  <c r="BTW7" i="7"/>
  <c r="BTW19" i="7"/>
  <c r="BTW5" i="7" l="1"/>
  <c r="BTW4" i="7"/>
  <c r="BTW6" i="7"/>
  <c r="BTX2" i="7"/>
  <c r="BTX10" i="7"/>
  <c r="BTX11" i="7"/>
  <c r="BTX21" i="7"/>
  <c r="BTX13" i="7"/>
  <c r="BTX12" i="7"/>
  <c r="BTX8" i="7"/>
  <c r="BTX17" i="7"/>
  <c r="BTX16" i="7"/>
  <c r="BTX9" i="7"/>
  <c r="BTX7" i="7"/>
  <c r="BTX18" i="7"/>
  <c r="BTX14" i="7"/>
  <c r="BTX20" i="7"/>
  <c r="BTX15" i="7"/>
  <c r="BTX19" i="7"/>
  <c r="BTX6" i="7" l="1"/>
  <c r="BTX5" i="7"/>
  <c r="BTX4" i="7"/>
  <c r="BTY2" i="7"/>
  <c r="BTY17" i="7"/>
  <c r="BTY11" i="7"/>
  <c r="BTY8" i="7"/>
  <c r="BTY15" i="7"/>
  <c r="BTY14" i="7"/>
  <c r="BTY20" i="7"/>
  <c r="BTY21" i="7"/>
  <c r="BTY19" i="7"/>
  <c r="BTY12" i="7"/>
  <c r="BTY13" i="7"/>
  <c r="BTY10" i="7"/>
  <c r="BTY18" i="7"/>
  <c r="BTY16" i="7"/>
  <c r="BTY7" i="7"/>
  <c r="BTY9" i="7"/>
  <c r="BTY6" i="7" l="1"/>
  <c r="BTY5" i="7"/>
  <c r="BTY4" i="7"/>
  <c r="BTZ2" i="7"/>
  <c r="BTZ12" i="7"/>
  <c r="BTZ7" i="7"/>
  <c r="BTZ18" i="7"/>
  <c r="BTZ17" i="7"/>
  <c r="BTZ11" i="7"/>
  <c r="BTZ10" i="7"/>
  <c r="BTZ9" i="7"/>
  <c r="BTZ8" i="7"/>
  <c r="BTZ16" i="7"/>
  <c r="BTZ20" i="7"/>
  <c r="BTZ21" i="7"/>
  <c r="BTZ13" i="7"/>
  <c r="BTZ14" i="7"/>
  <c r="BTZ15" i="7"/>
  <c r="BTZ19" i="7"/>
  <c r="BTZ5" i="7" l="1"/>
  <c r="BTZ4" i="7"/>
  <c r="BTZ6" i="7"/>
  <c r="BUA2" i="7"/>
  <c r="BUA20" i="7"/>
  <c r="BUA18" i="7"/>
  <c r="BUA8" i="7"/>
  <c r="BUA19" i="7"/>
  <c r="BUA21" i="7"/>
  <c r="BUA17" i="7"/>
  <c r="BUA14" i="7"/>
  <c r="BUA11" i="7"/>
  <c r="BUA7" i="7"/>
  <c r="BUA10" i="7"/>
  <c r="BUA9" i="7"/>
  <c r="BUA12" i="7"/>
  <c r="BUA15" i="7"/>
  <c r="BUA13" i="7"/>
  <c r="BUA16" i="7"/>
  <c r="BUA5" i="7" l="1"/>
  <c r="BUA4" i="7"/>
  <c r="BUA6" i="7"/>
  <c r="BUB2" i="7"/>
  <c r="BUB19" i="7"/>
  <c r="BUB8" i="7"/>
  <c r="BUB10" i="7"/>
  <c r="BUB11" i="7"/>
  <c r="BUB14" i="7"/>
  <c r="BUB21" i="7"/>
  <c r="BUB7" i="7"/>
  <c r="BUB9" i="7"/>
  <c r="BUB18" i="7"/>
  <c r="BUB12" i="7"/>
  <c r="BUB17" i="7"/>
  <c r="BUB15" i="7"/>
  <c r="BUB20" i="7"/>
  <c r="BUB13" i="7"/>
  <c r="BUB16" i="7"/>
  <c r="BUB6" i="7" l="1"/>
  <c r="BUB5" i="7"/>
  <c r="BUB4" i="7"/>
  <c r="BUC2" i="7"/>
  <c r="BUC20" i="7"/>
  <c r="BUC16" i="7"/>
  <c r="BUC11" i="7"/>
  <c r="BUC12" i="7"/>
  <c r="BUC7" i="7"/>
  <c r="BUC19" i="7"/>
  <c r="BUC10" i="7"/>
  <c r="BUC18" i="7"/>
  <c r="BUC15" i="7"/>
  <c r="BUC9" i="7"/>
  <c r="BUC13" i="7"/>
  <c r="BUC14" i="7"/>
  <c r="BUC8" i="7"/>
  <c r="BUC21" i="7"/>
  <c r="BUC17" i="7"/>
  <c r="BUC6" i="7" l="1"/>
  <c r="BUC5" i="7"/>
  <c r="BUC4" i="7"/>
  <c r="BUD2" i="7"/>
  <c r="BUD11" i="7"/>
  <c r="BUD10" i="7"/>
  <c r="BUD7" i="7"/>
  <c r="BUD12" i="7"/>
  <c r="BUD19" i="7"/>
  <c r="BUD17" i="7"/>
  <c r="BUD15" i="7"/>
  <c r="BUD8" i="7"/>
  <c r="BUD16" i="7"/>
  <c r="BUD20" i="7"/>
  <c r="BUD21" i="7"/>
  <c r="BUD14" i="7"/>
  <c r="BUD9" i="7"/>
  <c r="BUD18" i="7"/>
  <c r="BUD13" i="7"/>
  <c r="BUD5" i="7" l="1"/>
  <c r="BUD4" i="7"/>
  <c r="BUD6" i="7"/>
  <c r="BUE2" i="7"/>
  <c r="BUE21" i="7"/>
  <c r="BUE15" i="7"/>
  <c r="BUE18" i="7"/>
  <c r="BUE8" i="7"/>
  <c r="BUE9" i="7"/>
  <c r="BUE19" i="7"/>
  <c r="BUE11" i="7"/>
  <c r="BUE13" i="7"/>
  <c r="BUE12" i="7"/>
  <c r="BUE14" i="7"/>
  <c r="BUE17" i="7"/>
  <c r="BUE10" i="7"/>
  <c r="BUE20" i="7"/>
  <c r="BUE7" i="7"/>
  <c r="BUE16" i="7"/>
  <c r="BUE5" i="7" l="1"/>
  <c r="BUE4" i="7"/>
  <c r="BUE6" i="7"/>
  <c r="BUF2" i="7"/>
  <c r="BUF10" i="7"/>
  <c r="BUF16" i="7"/>
  <c r="BUF19" i="7"/>
  <c r="BUF9" i="7"/>
  <c r="BUF14" i="7"/>
  <c r="BUF13" i="7"/>
  <c r="BUF8" i="7"/>
  <c r="BUF7" i="7"/>
  <c r="BUF21" i="7"/>
  <c r="BUF20" i="7"/>
  <c r="BUF11" i="7"/>
  <c r="BUF18" i="7"/>
  <c r="BUF15" i="7"/>
  <c r="BUF17" i="7"/>
  <c r="BUF12" i="7"/>
  <c r="BUF6" i="7" l="1"/>
  <c r="BUF5" i="7"/>
  <c r="BUF4" i="7"/>
  <c r="BUG2" i="7"/>
  <c r="BUG19" i="7"/>
  <c r="BUG12" i="7"/>
  <c r="BUG8" i="7"/>
  <c r="BUG17" i="7"/>
  <c r="BUG9" i="7"/>
  <c r="BUG13" i="7"/>
  <c r="BUG11" i="7"/>
  <c r="BUG21" i="7"/>
  <c r="BUG16" i="7"/>
  <c r="BUG10" i="7"/>
  <c r="BUG14" i="7"/>
  <c r="BUG20" i="7"/>
  <c r="BUG15" i="7"/>
  <c r="BUG18" i="7"/>
  <c r="BUG7" i="7"/>
  <c r="BUG6" i="7" l="1"/>
  <c r="BUG5" i="7"/>
  <c r="BUG4" i="7"/>
  <c r="BUH2" i="7"/>
  <c r="BUH11" i="7"/>
  <c r="BUH21" i="7"/>
  <c r="BUH18" i="7"/>
  <c r="BUH13" i="7"/>
  <c r="BUH19" i="7"/>
  <c r="BUH12" i="7"/>
  <c r="BUH10" i="7"/>
  <c r="BUH15" i="7"/>
  <c r="BUH20" i="7"/>
  <c r="BUH7" i="7"/>
  <c r="BUH14" i="7"/>
  <c r="BUH17" i="7"/>
  <c r="BUH8" i="7"/>
  <c r="BUH16" i="7"/>
  <c r="BUH9" i="7"/>
  <c r="BUH5" i="7" l="1"/>
  <c r="BUH4" i="7"/>
  <c r="BUH6" i="7"/>
  <c r="BUI2" i="7"/>
  <c r="BUI12" i="7"/>
  <c r="BUI14" i="7"/>
  <c r="BUI11" i="7"/>
  <c r="BUI16" i="7"/>
  <c r="BUI15" i="7"/>
  <c r="BUI18" i="7"/>
  <c r="BUI7" i="7"/>
  <c r="BUI19" i="7"/>
  <c r="BUI13" i="7"/>
  <c r="BUI17" i="7"/>
  <c r="BUI8" i="7"/>
  <c r="BUI10" i="7"/>
  <c r="BUI21" i="7"/>
  <c r="BUI20" i="7"/>
  <c r="BUI9" i="7"/>
  <c r="BUI5" i="7" l="1"/>
  <c r="BUI4" i="7"/>
  <c r="BUI6" i="7"/>
  <c r="BUJ2" i="7"/>
  <c r="BUJ17" i="7"/>
  <c r="BUJ11" i="7"/>
  <c r="BUJ21" i="7"/>
  <c r="BUJ12" i="7"/>
  <c r="BUJ16" i="7"/>
  <c r="BUJ14" i="7"/>
  <c r="BUJ15" i="7"/>
  <c r="BUJ18" i="7"/>
  <c r="BUJ7" i="7"/>
  <c r="BUJ20" i="7"/>
  <c r="BUJ8" i="7"/>
  <c r="BUJ10" i="7"/>
  <c r="BUJ19" i="7"/>
  <c r="BUJ13" i="7"/>
  <c r="BUJ9" i="7"/>
  <c r="BUJ6" i="7" l="1"/>
  <c r="BUJ5" i="7"/>
  <c r="BUJ4" i="7"/>
  <c r="BUK2" i="7"/>
  <c r="BUK21" i="7"/>
  <c r="BUK18" i="7"/>
  <c r="BUK12" i="7"/>
  <c r="BUK20" i="7"/>
  <c r="BUK8" i="7"/>
  <c r="BUK14" i="7"/>
  <c r="BUK17" i="7"/>
  <c r="BUK9" i="7"/>
  <c r="BUK10" i="7"/>
  <c r="BUK11" i="7"/>
  <c r="BUK13" i="7"/>
  <c r="BUK7" i="7"/>
  <c r="BUK19" i="7"/>
  <c r="BUK16" i="7"/>
  <c r="BUK15" i="7"/>
  <c r="BUK6" i="7" l="1"/>
  <c r="BUK5" i="7"/>
  <c r="BUK4" i="7"/>
  <c r="BUL2" i="7"/>
  <c r="BUL8" i="7"/>
  <c r="BUL12" i="7"/>
  <c r="BUL11" i="7"/>
  <c r="BUL14" i="7"/>
  <c r="BUL15" i="7"/>
  <c r="BUL19" i="7"/>
  <c r="BUL20" i="7"/>
  <c r="BUL21" i="7"/>
  <c r="BUL18" i="7"/>
  <c r="BUL10" i="7"/>
  <c r="BUL7" i="7"/>
  <c r="BUL9" i="7"/>
  <c r="BUL13" i="7"/>
  <c r="BUL16" i="7"/>
  <c r="BUL17" i="7"/>
  <c r="BUL5" i="7" l="1"/>
  <c r="BUL4" i="7"/>
  <c r="BUL6" i="7"/>
  <c r="BUM2" i="7"/>
  <c r="BUM8" i="7"/>
  <c r="BUM16" i="7"/>
  <c r="BUM10" i="7"/>
  <c r="BUM21" i="7"/>
  <c r="BUM9" i="7"/>
  <c r="BUM14" i="7"/>
  <c r="BUM11" i="7"/>
  <c r="BUM18" i="7"/>
  <c r="BUM19" i="7"/>
  <c r="BUM17" i="7"/>
  <c r="BUM13" i="7"/>
  <c r="BUM15" i="7"/>
  <c r="BUM7" i="7"/>
  <c r="BUM20" i="7"/>
  <c r="BUM12" i="7"/>
  <c r="BUM5" i="7" l="1"/>
  <c r="BUM4" i="7"/>
  <c r="BUM6" i="7"/>
  <c r="BUN2" i="7"/>
  <c r="BUN19" i="7"/>
  <c r="BUN14" i="7"/>
  <c r="BUN21" i="7"/>
  <c r="BUN15" i="7"/>
  <c r="BUN8" i="7"/>
  <c r="BUN18" i="7"/>
  <c r="BUN13" i="7"/>
  <c r="BUN17" i="7"/>
  <c r="BUN11" i="7"/>
  <c r="BUN9" i="7"/>
  <c r="BUN10" i="7"/>
  <c r="BUN16" i="7"/>
  <c r="BUN7" i="7"/>
  <c r="BUN20" i="7"/>
  <c r="BUN12" i="7"/>
  <c r="BUN6" i="7" l="1"/>
  <c r="BUN5" i="7"/>
  <c r="BUN4" i="7"/>
  <c r="BUO2" i="7"/>
  <c r="BUO21" i="7"/>
  <c r="BUO18" i="7"/>
  <c r="BUO20" i="7"/>
  <c r="BUO16" i="7"/>
  <c r="BUO13" i="7"/>
  <c r="BUO19" i="7"/>
  <c r="BUO9" i="7"/>
  <c r="BUO15" i="7"/>
  <c r="BUO14" i="7"/>
  <c r="BUO8" i="7"/>
  <c r="BUO17" i="7"/>
  <c r="BUO10" i="7"/>
  <c r="BUO11" i="7"/>
  <c r="BUO12" i="7"/>
  <c r="BUO7" i="7"/>
  <c r="BUO6" i="7" l="1"/>
  <c r="BUO5" i="7"/>
  <c r="BUO4" i="7"/>
  <c r="BUP2" i="7"/>
  <c r="BUP13" i="7"/>
  <c r="BUP19" i="7"/>
  <c r="BUP20" i="7"/>
  <c r="BUP10" i="7"/>
  <c r="BUP17" i="7"/>
  <c r="BUP15" i="7"/>
  <c r="BUP18" i="7"/>
  <c r="BUP8" i="7"/>
  <c r="BUP7" i="7"/>
  <c r="BUP16" i="7"/>
  <c r="BUP11" i="7"/>
  <c r="BUP12" i="7"/>
  <c r="BUP9" i="7"/>
  <c r="BUP14" i="7"/>
  <c r="BUP21" i="7"/>
  <c r="BUP5" i="7" l="1"/>
  <c r="BUP4" i="7"/>
  <c r="BUP6" i="7"/>
  <c r="BUQ2" i="7"/>
  <c r="BUQ7" i="7"/>
  <c r="BUQ19" i="7"/>
  <c r="BUQ13" i="7"/>
  <c r="BUQ14" i="7"/>
  <c r="BUQ12" i="7"/>
  <c r="BUQ17" i="7"/>
  <c r="BUQ11" i="7"/>
  <c r="BUQ9" i="7"/>
  <c r="BUQ10" i="7"/>
  <c r="BUQ8" i="7"/>
  <c r="BUQ21" i="7"/>
  <c r="BUQ20" i="7"/>
  <c r="BUQ18" i="7"/>
  <c r="BUQ16" i="7"/>
  <c r="BUQ15" i="7"/>
  <c r="BUQ5" i="7" l="1"/>
  <c r="BUQ4" i="7"/>
  <c r="BUQ6" i="7"/>
  <c r="BUR2" i="7"/>
  <c r="BUR17" i="7"/>
  <c r="BUR7" i="7"/>
  <c r="BUR10" i="7"/>
  <c r="BUR9" i="7"/>
  <c r="BUR13" i="7"/>
  <c r="BUR15" i="7"/>
  <c r="BUR21" i="7"/>
  <c r="BUR19" i="7"/>
  <c r="BUR11" i="7"/>
  <c r="BUR12" i="7"/>
  <c r="BUR20" i="7"/>
  <c r="BUR14" i="7"/>
  <c r="BUR18" i="7"/>
  <c r="BUR8" i="7"/>
  <c r="BUR16" i="7"/>
  <c r="BUR6" i="7" l="1"/>
  <c r="BUR5" i="7"/>
  <c r="BUR4" i="7"/>
  <c r="BUS2" i="7"/>
  <c r="BUS12" i="7"/>
  <c r="BUS7" i="7"/>
  <c r="BUS14" i="7"/>
  <c r="BUS17" i="7"/>
  <c r="BUS16" i="7"/>
  <c r="BUS13" i="7"/>
  <c r="BUS20" i="7"/>
  <c r="BUS18" i="7"/>
  <c r="BUS21" i="7"/>
  <c r="BUS15" i="7"/>
  <c r="BUS19" i="7"/>
  <c r="BUS10" i="7"/>
  <c r="BUS8" i="7"/>
  <c r="BUS11" i="7"/>
  <c r="BUS9" i="7"/>
  <c r="BUS6" i="7" l="1"/>
  <c r="BUS5" i="7"/>
  <c r="BUS4" i="7"/>
  <c r="BUT2" i="7"/>
  <c r="BUT17" i="7"/>
  <c r="BUT9" i="7"/>
  <c r="BUT13" i="7"/>
  <c r="BUT10" i="7"/>
  <c r="BUT21" i="7"/>
  <c r="BUT11" i="7"/>
  <c r="BUT18" i="7"/>
  <c r="BUT20" i="7"/>
  <c r="BUT19" i="7"/>
  <c r="BUT7" i="7"/>
  <c r="BUT16" i="7"/>
  <c r="BUT12" i="7"/>
  <c r="BUT15" i="7"/>
  <c r="BUT14" i="7"/>
  <c r="BUT8" i="7"/>
  <c r="BUT5" i="7" l="1"/>
  <c r="BUT4" i="7"/>
  <c r="BUT6" i="7"/>
  <c r="BUU2" i="7"/>
  <c r="BUU20" i="7"/>
  <c r="BUU18" i="7"/>
  <c r="BUU8" i="7"/>
  <c r="BUU14" i="7"/>
  <c r="BUU21" i="7"/>
  <c r="BUU10" i="7"/>
  <c r="BUU16" i="7"/>
  <c r="BUU9" i="7"/>
  <c r="BUU15" i="7"/>
  <c r="BUU13" i="7"/>
  <c r="BUU11" i="7"/>
  <c r="BUU17" i="7"/>
  <c r="BUU19" i="7"/>
  <c r="BUU7" i="7"/>
  <c r="BUU12" i="7"/>
  <c r="BUU5" i="7" l="1"/>
  <c r="BUU4" i="7"/>
  <c r="BUU6" i="7"/>
  <c r="BUV2" i="7"/>
  <c r="BUV7" i="7"/>
  <c r="BUV19" i="7"/>
  <c r="BUV9" i="7"/>
  <c r="BUV13" i="7"/>
  <c r="BUV10" i="7"/>
  <c r="BUV20" i="7"/>
  <c r="BUV14" i="7"/>
  <c r="BUV12" i="7"/>
  <c r="BUV18" i="7"/>
  <c r="BUV8" i="7"/>
  <c r="BUV21" i="7"/>
  <c r="BUV15" i="7"/>
  <c r="BUV17" i="7"/>
  <c r="BUV16" i="7"/>
  <c r="BUV11" i="7"/>
  <c r="BUV6" i="7" l="1"/>
  <c r="BUV5" i="7"/>
  <c r="BUV4" i="7"/>
  <c r="BUW2" i="7"/>
  <c r="BUW20" i="7"/>
  <c r="BUW11" i="7"/>
  <c r="BUW14" i="7"/>
  <c r="BUW15" i="7"/>
  <c r="BUW13" i="7"/>
  <c r="BUW12" i="7"/>
  <c r="BUW19" i="7"/>
  <c r="BUW18" i="7"/>
  <c r="BUW9" i="7"/>
  <c r="BUW8" i="7"/>
  <c r="BUW7" i="7"/>
  <c r="BUW21" i="7"/>
  <c r="BUW10" i="7"/>
  <c r="BUW17" i="7"/>
  <c r="BUW16" i="7"/>
  <c r="BUW6" i="7" l="1"/>
  <c r="BUW5" i="7"/>
  <c r="BUW4" i="7"/>
  <c r="BUX2" i="7"/>
  <c r="BUX20" i="7"/>
  <c r="BUX16" i="7"/>
  <c r="BUX12" i="7"/>
  <c r="BUX11" i="7"/>
  <c r="BUX14" i="7"/>
  <c r="BUX13" i="7"/>
  <c r="BUX15" i="7"/>
  <c r="BUX21" i="7"/>
  <c r="BUX7" i="7"/>
  <c r="BUX19" i="7"/>
  <c r="BUX9" i="7"/>
  <c r="BUX10" i="7"/>
  <c r="BUX17" i="7"/>
  <c r="BUX18" i="7"/>
  <c r="BUX8" i="7"/>
  <c r="BUX5" i="7" l="1"/>
  <c r="BUX4" i="7"/>
  <c r="BUX6" i="7"/>
  <c r="BUY2" i="7"/>
  <c r="BUY14" i="7"/>
  <c r="BUY8" i="7"/>
  <c r="BUY16" i="7"/>
  <c r="BUY10" i="7"/>
  <c r="BUY13" i="7"/>
  <c r="BUY18" i="7"/>
  <c r="BUY12" i="7"/>
  <c r="BUY9" i="7"/>
  <c r="BUY11" i="7"/>
  <c r="BUY7" i="7"/>
  <c r="BUY17" i="7"/>
  <c r="BUY21" i="7"/>
  <c r="BUY15" i="7"/>
  <c r="BUY20" i="7"/>
  <c r="BUY19" i="7"/>
  <c r="BUY5" i="7" l="1"/>
  <c r="BUY4" i="7"/>
  <c r="BUY6" i="7"/>
  <c r="BUZ2" i="7"/>
  <c r="BUZ15" i="7"/>
  <c r="BUZ13" i="7"/>
  <c r="BUZ8" i="7"/>
  <c r="BUZ12" i="7"/>
  <c r="BUZ10" i="7"/>
  <c r="BUZ18" i="7"/>
  <c r="BUZ16" i="7"/>
  <c r="BUZ9" i="7"/>
  <c r="BUZ14" i="7"/>
  <c r="BUZ11" i="7"/>
  <c r="BUZ21" i="7"/>
  <c r="BUZ17" i="7"/>
  <c r="BUZ19" i="7"/>
  <c r="BUZ20" i="7"/>
  <c r="BUZ7" i="7"/>
  <c r="BUZ6" i="7" l="1"/>
  <c r="BUZ5" i="7"/>
  <c r="BUZ4" i="7"/>
  <c r="BVA2" i="7"/>
  <c r="BVA16" i="7"/>
  <c r="BVA14" i="7"/>
  <c r="BVA7" i="7"/>
  <c r="BVA9" i="7"/>
  <c r="BVA15" i="7"/>
  <c r="BVA18" i="7"/>
  <c r="BVA8" i="7"/>
  <c r="BVA12" i="7"/>
  <c r="BVA19" i="7"/>
  <c r="BVA13" i="7"/>
  <c r="BVA20" i="7"/>
  <c r="BVA21" i="7"/>
  <c r="BVA10" i="7"/>
  <c r="BVA11" i="7"/>
  <c r="BVA17" i="7"/>
  <c r="BVA6" i="7" l="1"/>
  <c r="BVA5" i="7"/>
  <c r="BVA4" i="7"/>
  <c r="BVB2" i="7"/>
  <c r="BVB9" i="7"/>
  <c r="BVB14" i="7"/>
  <c r="BVB10" i="7"/>
  <c r="BVB13" i="7"/>
  <c r="BVB16" i="7"/>
  <c r="BVB20" i="7"/>
  <c r="BVB11" i="7"/>
  <c r="BVB12" i="7"/>
  <c r="BVB8" i="7"/>
  <c r="BVB18" i="7"/>
  <c r="BVB15" i="7"/>
  <c r="BVB19" i="7"/>
  <c r="BVB7" i="7"/>
  <c r="BVB17" i="7"/>
  <c r="BVB21" i="7"/>
  <c r="BVB5" i="7" l="1"/>
  <c r="BVB4" i="7"/>
  <c r="BVB6" i="7"/>
  <c r="BVC2" i="7"/>
  <c r="BVC7" i="7"/>
  <c r="BVC20" i="7"/>
  <c r="BVC14" i="7"/>
  <c r="BVC17" i="7"/>
  <c r="BVC21" i="7"/>
  <c r="BVC12" i="7"/>
  <c r="BVC15" i="7"/>
  <c r="BVC10" i="7"/>
  <c r="BVC8" i="7"/>
  <c r="BVC13" i="7"/>
  <c r="BVC11" i="7"/>
  <c r="BVC18" i="7"/>
  <c r="BVC16" i="7"/>
  <c r="BVC19" i="7"/>
  <c r="BVC9" i="7"/>
  <c r="BVC5" i="7" l="1"/>
  <c r="BVC4" i="7"/>
  <c r="BVC6" i="7"/>
  <c r="BVD2" i="7"/>
  <c r="BVD13" i="7"/>
  <c r="BVD8" i="7"/>
  <c r="BVD18" i="7"/>
  <c r="BVD21" i="7"/>
  <c r="BVD10" i="7"/>
  <c r="BVD14" i="7"/>
  <c r="BVD16" i="7"/>
  <c r="BVD20" i="7"/>
  <c r="BVD11" i="7"/>
  <c r="BVD19" i="7"/>
  <c r="BVD12" i="7"/>
  <c r="BVD9" i="7"/>
  <c r="BVD15" i="7"/>
  <c r="BVD7" i="7"/>
  <c r="BVD17" i="7"/>
  <c r="BVD6" i="7" l="1"/>
  <c r="BVD5" i="7"/>
  <c r="BVD4" i="7"/>
  <c r="BVE2" i="7"/>
  <c r="BVE12" i="7"/>
  <c r="BVE21" i="7"/>
  <c r="BVE19" i="7"/>
  <c r="BVE17" i="7"/>
  <c r="BVE10" i="7"/>
  <c r="BVE7" i="7"/>
  <c r="BVE14" i="7"/>
  <c r="BVE11" i="7"/>
  <c r="BVE15" i="7"/>
  <c r="BVE9" i="7"/>
  <c r="BVE16" i="7"/>
  <c r="BVE20" i="7"/>
  <c r="BVE18" i="7"/>
  <c r="BVE8" i="7"/>
  <c r="BVE13" i="7"/>
  <c r="BVE6" i="7" l="1"/>
  <c r="BVE5" i="7"/>
  <c r="BVE4" i="7"/>
  <c r="BVF2" i="7"/>
  <c r="BVF12" i="7"/>
  <c r="BVF13" i="7"/>
  <c r="BVF14" i="7"/>
  <c r="BVF17" i="7"/>
  <c r="BVF11" i="7"/>
  <c r="BVF10" i="7"/>
  <c r="BVF19" i="7"/>
  <c r="BVF21" i="7"/>
  <c r="BVF16" i="7"/>
  <c r="BVF15" i="7"/>
  <c r="BVF7" i="7"/>
  <c r="BVF18" i="7"/>
  <c r="BVF20" i="7"/>
  <c r="BVF9" i="7"/>
  <c r="BVF8" i="7"/>
  <c r="BVF5" i="7" l="1"/>
  <c r="BVF4" i="7"/>
  <c r="BVF6" i="7"/>
  <c r="BVG2" i="7"/>
  <c r="BVG10" i="7"/>
  <c r="BVG15" i="7"/>
  <c r="BVG9" i="7"/>
  <c r="BVG7" i="7"/>
  <c r="BVG14" i="7"/>
  <c r="BVG18" i="7"/>
  <c r="BVG11" i="7"/>
  <c r="BVG16" i="7"/>
  <c r="BVG12" i="7"/>
  <c r="BVG20" i="7"/>
  <c r="BVG21" i="7"/>
  <c r="BVG8" i="7"/>
  <c r="BVG13" i="7"/>
  <c r="BVG17" i="7"/>
  <c r="BVG19" i="7"/>
  <c r="BVG5" i="7" l="1"/>
  <c r="BVG4" i="7"/>
  <c r="BVG6" i="7"/>
  <c r="BVH2" i="7"/>
  <c r="BVH10" i="7"/>
  <c r="BVH19" i="7"/>
  <c r="BVH17" i="7"/>
  <c r="BVH18" i="7"/>
  <c r="BVH14" i="7"/>
  <c r="BVH11" i="7"/>
  <c r="BVH9" i="7"/>
  <c r="BVH13" i="7"/>
  <c r="BVH15" i="7"/>
  <c r="BVH8" i="7"/>
  <c r="BVH7" i="7"/>
  <c r="BVH21" i="7"/>
  <c r="BVH12" i="7"/>
  <c r="BVH20" i="7"/>
  <c r="BVH16" i="7"/>
  <c r="BVH6" i="7" l="1"/>
  <c r="BVH5" i="7"/>
  <c r="BVH4" i="7"/>
  <c r="BVI2" i="7"/>
  <c r="BVI11" i="7"/>
  <c r="BVI8" i="7"/>
  <c r="BVI15" i="7"/>
  <c r="BVI12" i="7"/>
  <c r="BVI9" i="7"/>
  <c r="BVI16" i="7"/>
  <c r="BVI10" i="7"/>
  <c r="BVI18" i="7"/>
  <c r="BVI14" i="7"/>
  <c r="BVI20" i="7"/>
  <c r="BVI7" i="7"/>
  <c r="BVI13" i="7"/>
  <c r="BVI17" i="7"/>
  <c r="BVI21" i="7"/>
  <c r="BVI19" i="7"/>
  <c r="BVI6" i="7" l="1"/>
  <c r="BVI5" i="7"/>
  <c r="BVI4" i="7"/>
  <c r="BVJ2" i="7"/>
  <c r="BVJ12" i="7"/>
  <c r="BVJ7" i="7"/>
  <c r="BVJ19" i="7"/>
  <c r="BVJ8" i="7"/>
  <c r="BVJ20" i="7"/>
  <c r="BVJ21" i="7"/>
  <c r="BVJ13" i="7"/>
  <c r="BVJ14" i="7"/>
  <c r="BVJ11" i="7"/>
  <c r="BVJ9" i="7"/>
  <c r="BVJ15" i="7"/>
  <c r="BVJ16" i="7"/>
  <c r="BVJ17" i="7"/>
  <c r="BVJ10" i="7"/>
  <c r="BVJ18" i="7"/>
  <c r="BVJ5" i="7" l="1"/>
  <c r="BVJ4" i="7"/>
  <c r="BVJ6" i="7"/>
  <c r="BVK2" i="7"/>
  <c r="BVK11" i="7"/>
  <c r="BVK21" i="7"/>
  <c r="BVK16" i="7"/>
  <c r="BVK13" i="7"/>
  <c r="BVK15" i="7"/>
  <c r="BVK10" i="7"/>
  <c r="BVK12" i="7"/>
  <c r="BVK19" i="7"/>
  <c r="BVK18" i="7"/>
  <c r="BVK8" i="7"/>
  <c r="BVK9" i="7"/>
  <c r="BVK17" i="7"/>
  <c r="BVK20" i="7"/>
  <c r="BVK7" i="7"/>
  <c r="BVK14" i="7"/>
  <c r="BVK5" i="7" l="1"/>
  <c r="BVK4" i="7"/>
  <c r="BVK6" i="7"/>
  <c r="BVL2" i="7"/>
  <c r="BVL17" i="7"/>
  <c r="BVL11" i="7"/>
  <c r="BVL12" i="7"/>
  <c r="BVL9" i="7"/>
  <c r="BVL18" i="7"/>
  <c r="BVL14" i="7"/>
  <c r="BVL10" i="7"/>
  <c r="BVL13" i="7"/>
  <c r="BVL15" i="7"/>
  <c r="BVL8" i="7"/>
  <c r="BVL21" i="7"/>
  <c r="BVL16" i="7"/>
  <c r="BVL19" i="7"/>
  <c r="BVL20" i="7"/>
  <c r="BVL7" i="7"/>
  <c r="BVL6" i="7" l="1"/>
  <c r="BVL5" i="7"/>
  <c r="BVL4" i="7"/>
  <c r="BVM2" i="7"/>
  <c r="BVM20" i="7"/>
  <c r="BVM10" i="7"/>
  <c r="BVM17" i="7"/>
  <c r="BVM13" i="7"/>
  <c r="BVM8" i="7"/>
  <c r="BVM21" i="7"/>
  <c r="BVM19" i="7"/>
  <c r="BVM16" i="7"/>
  <c r="BVM14" i="7"/>
  <c r="BVM11" i="7"/>
  <c r="BVM9" i="7"/>
  <c r="BVM18" i="7"/>
  <c r="BVM15" i="7"/>
  <c r="BVM12" i="7"/>
  <c r="BVM7" i="7"/>
  <c r="BVM6" i="7" l="1"/>
  <c r="BVM5" i="7"/>
  <c r="BVM4" i="7"/>
  <c r="BVN2" i="7"/>
  <c r="BVN14" i="7"/>
  <c r="BVN18" i="7"/>
  <c r="BVN20" i="7"/>
  <c r="BVN9" i="7"/>
  <c r="BVN15" i="7"/>
  <c r="BVN12" i="7"/>
  <c r="BVN8" i="7"/>
  <c r="BVN21" i="7"/>
  <c r="BVN13" i="7"/>
  <c r="BVN7" i="7"/>
  <c r="BVN19" i="7"/>
  <c r="BVN10" i="7"/>
  <c r="BVN16" i="7"/>
  <c r="BVN11" i="7"/>
  <c r="BVN17" i="7"/>
  <c r="BVN5" i="7" l="1"/>
  <c r="BVN4" i="7"/>
  <c r="BVN6" i="7"/>
  <c r="BVO2" i="7"/>
  <c r="BVO16" i="7"/>
  <c r="BVO20" i="7"/>
  <c r="BVO13" i="7"/>
  <c r="BVO7" i="7"/>
  <c r="BVO12" i="7"/>
  <c r="BVO17" i="7"/>
  <c r="BVO21" i="7"/>
  <c r="BVO14" i="7"/>
  <c r="BVO8" i="7"/>
  <c r="BVO11" i="7"/>
  <c r="BVO18" i="7"/>
  <c r="BVO15" i="7"/>
  <c r="BVO10" i="7"/>
  <c r="BVO9" i="7"/>
  <c r="BVO19" i="7"/>
  <c r="BVO5" i="7" l="1"/>
  <c r="BVO4" i="7"/>
  <c r="BVO6" i="7"/>
  <c r="BVP2" i="7"/>
  <c r="BVP16" i="7"/>
  <c r="BVP17" i="7"/>
  <c r="BVP14" i="7"/>
  <c r="BVP18" i="7"/>
  <c r="BVP8" i="7"/>
  <c r="BVP21" i="7"/>
  <c r="BVP11" i="7"/>
  <c r="BVP9" i="7"/>
  <c r="BVP7" i="7"/>
  <c r="BVP15" i="7"/>
  <c r="BVP10" i="7"/>
  <c r="BVP19" i="7"/>
  <c r="BVP20" i="7"/>
  <c r="BVP12" i="7"/>
  <c r="BVP13" i="7"/>
  <c r="BVP6" i="7" l="1"/>
  <c r="BVP5" i="7"/>
  <c r="BVP4" i="7"/>
  <c r="BVQ2" i="7"/>
  <c r="BVQ7" i="7"/>
  <c r="BVQ21" i="7"/>
  <c r="BVQ11" i="7"/>
  <c r="BVQ8" i="7"/>
  <c r="BVQ14" i="7"/>
  <c r="BVQ16" i="7"/>
  <c r="BVQ18" i="7"/>
  <c r="BVQ19" i="7"/>
  <c r="BVQ12" i="7"/>
  <c r="BVQ15" i="7"/>
  <c r="BVQ17" i="7"/>
  <c r="BVQ13" i="7"/>
  <c r="BVQ10" i="7"/>
  <c r="BVQ9" i="7"/>
  <c r="BVQ20" i="7"/>
  <c r="BVQ6" i="7" l="1"/>
  <c r="BVQ5" i="7"/>
  <c r="BVQ4" i="7"/>
  <c r="BVR2" i="7"/>
  <c r="BVR12" i="7"/>
  <c r="BVR15" i="7"/>
  <c r="BVR20" i="7"/>
  <c r="BVR9" i="7"/>
  <c r="BVR21" i="7"/>
  <c r="BVR11" i="7"/>
  <c r="BVR13" i="7"/>
  <c r="BVR7" i="7"/>
  <c r="BVR17" i="7"/>
  <c r="BVR10" i="7"/>
  <c r="BVR8" i="7"/>
  <c r="BVR14" i="7"/>
  <c r="BVR18" i="7"/>
  <c r="BVR16" i="7"/>
  <c r="BVR19" i="7"/>
  <c r="BVR5" i="7" l="1"/>
  <c r="BVR4" i="7"/>
  <c r="BVR6" i="7"/>
  <c r="BVS2" i="7"/>
  <c r="BVS12" i="7"/>
  <c r="BVS13" i="7"/>
  <c r="BVS17" i="7"/>
  <c r="BVS21" i="7"/>
  <c r="BVS16" i="7"/>
  <c r="BVS10" i="7"/>
  <c r="BVS19" i="7"/>
  <c r="BVS7" i="7"/>
  <c r="BVS9" i="7"/>
  <c r="BVS11" i="7"/>
  <c r="BVS15" i="7"/>
  <c r="BVS20" i="7"/>
  <c r="BVS18" i="7"/>
  <c r="BVS8" i="7"/>
  <c r="BVS14" i="7"/>
  <c r="BVS5" i="7" l="1"/>
  <c r="BVS4" i="7"/>
  <c r="BVS6" i="7"/>
  <c r="BVT2" i="7"/>
  <c r="BVT20" i="7"/>
  <c r="BVT16" i="7"/>
  <c r="BVT15" i="7"/>
  <c r="BVT8" i="7"/>
  <c r="BVT10" i="7"/>
  <c r="BVT12" i="7"/>
  <c r="BVT7" i="7"/>
  <c r="BVT19" i="7"/>
  <c r="BVT21" i="7"/>
  <c r="BVT9" i="7"/>
  <c r="BVT14" i="7"/>
  <c r="BVT17" i="7"/>
  <c r="BVT18" i="7"/>
  <c r="BVT11" i="7"/>
  <c r="BVT13" i="7"/>
  <c r="BVT6" i="7" l="1"/>
  <c r="BVT5" i="7"/>
  <c r="BVT4" i="7"/>
  <c r="BVU2" i="7"/>
  <c r="BVU11" i="7"/>
  <c r="BVU18" i="7"/>
  <c r="BVU21" i="7"/>
  <c r="BVU9" i="7"/>
  <c r="BVU17" i="7"/>
  <c r="BVU10" i="7"/>
  <c r="BVU16" i="7"/>
  <c r="BVU14" i="7"/>
  <c r="BVU20" i="7"/>
  <c r="BVU12" i="7"/>
  <c r="BVU7" i="7"/>
  <c r="BVU8" i="7"/>
  <c r="BVU15" i="7"/>
  <c r="BVU19" i="7"/>
  <c r="BVU13" i="7"/>
  <c r="BVU6" i="7" l="1"/>
  <c r="BVU5" i="7"/>
  <c r="BVU4" i="7"/>
  <c r="BVV2" i="7"/>
  <c r="BVV15" i="7"/>
  <c r="BVV17" i="7"/>
  <c r="BVV16" i="7"/>
  <c r="BVV18" i="7"/>
  <c r="BVV20" i="7"/>
  <c r="BVV11" i="7"/>
  <c r="BVV9" i="7"/>
  <c r="BVV14" i="7"/>
  <c r="BVV7" i="7"/>
  <c r="BVV21" i="7"/>
  <c r="BVV10" i="7"/>
  <c r="BVV13" i="7"/>
  <c r="BVV12" i="7"/>
  <c r="BVV8" i="7"/>
  <c r="BVV19" i="7"/>
  <c r="BVV5" i="7" l="1"/>
  <c r="BVV4" i="7"/>
  <c r="BVV6" i="7"/>
  <c r="BVW2" i="7"/>
  <c r="BVW14" i="7"/>
  <c r="BVW19" i="7"/>
  <c r="BVW9" i="7"/>
  <c r="BVW10" i="7"/>
  <c r="BVW13" i="7"/>
  <c r="BVW7" i="7"/>
  <c r="BVW21" i="7"/>
  <c r="BVW15" i="7"/>
  <c r="BVW17" i="7"/>
  <c r="BVW12" i="7"/>
  <c r="BVW16" i="7"/>
  <c r="BVW11" i="7"/>
  <c r="BVW18" i="7"/>
  <c r="BVW8" i="7"/>
  <c r="BVW20" i="7"/>
  <c r="BVW5" i="7" l="1"/>
  <c r="BVW4" i="7"/>
  <c r="BVW6" i="7"/>
  <c r="BVX2" i="7"/>
  <c r="BVX19" i="7"/>
  <c r="BVX9" i="7"/>
  <c r="BVX15" i="7"/>
  <c r="BVX20" i="7"/>
  <c r="BVX14" i="7"/>
  <c r="BVX8" i="7"/>
  <c r="BVX7" i="7"/>
  <c r="BVX13" i="7"/>
  <c r="BVX18" i="7"/>
  <c r="BVX21" i="7"/>
  <c r="BVX17" i="7"/>
  <c r="BVX10" i="7"/>
  <c r="BVX11" i="7"/>
  <c r="BVX16" i="7"/>
  <c r="BVX12" i="7"/>
  <c r="BVX6" i="7" l="1"/>
  <c r="BVX5" i="7"/>
  <c r="BVX4" i="7"/>
  <c r="BVY2" i="7"/>
  <c r="BVY15" i="7"/>
  <c r="BVY11" i="7"/>
  <c r="BVY9" i="7"/>
  <c r="BVY16" i="7"/>
  <c r="BVY10" i="7"/>
  <c r="BVY17" i="7"/>
  <c r="BVY20" i="7"/>
  <c r="BVY13" i="7"/>
  <c r="BVY19" i="7"/>
  <c r="BVY12" i="7"/>
  <c r="BVY18" i="7"/>
  <c r="BVY21" i="7"/>
  <c r="BVY14" i="7"/>
  <c r="BVY8" i="7"/>
  <c r="BVY7" i="7"/>
  <c r="BVY6" i="7" l="1"/>
  <c r="BVY5" i="7"/>
  <c r="BVY4" i="7"/>
  <c r="BVZ2" i="7"/>
  <c r="BVZ19" i="7"/>
  <c r="BVZ15" i="7"/>
  <c r="BVZ11" i="7"/>
  <c r="BVZ16" i="7"/>
  <c r="BVZ14" i="7"/>
  <c r="BVZ20" i="7"/>
  <c r="BVZ9" i="7"/>
  <c r="BVZ7" i="7"/>
  <c r="BVZ18" i="7"/>
  <c r="BVZ8" i="7"/>
  <c r="BVZ10" i="7"/>
  <c r="BVZ13" i="7"/>
  <c r="BVZ21" i="7"/>
  <c r="BVZ12" i="7"/>
  <c r="BVZ17" i="7"/>
  <c r="BVZ5" i="7" l="1"/>
  <c r="BVZ4" i="7"/>
  <c r="BVZ6" i="7"/>
  <c r="BWA2" i="7"/>
  <c r="BWA19" i="7"/>
  <c r="BWA10" i="7"/>
  <c r="BWA11" i="7"/>
  <c r="BWA9" i="7"/>
  <c r="BWA7" i="7"/>
  <c r="BWA14" i="7"/>
  <c r="BWA18" i="7"/>
  <c r="BWA8" i="7"/>
  <c r="BWA21" i="7"/>
  <c r="BWA12" i="7"/>
  <c r="BWA17" i="7"/>
  <c r="BWA13" i="7"/>
  <c r="BWA20" i="7"/>
  <c r="BWA15" i="7"/>
  <c r="BWA16" i="7"/>
  <c r="BWA5" i="7" l="1"/>
  <c r="BWA4" i="7"/>
  <c r="BWA6" i="7"/>
  <c r="BWB2" i="7"/>
  <c r="BWB15" i="7"/>
  <c r="BWB20" i="7"/>
  <c r="BWB13" i="7"/>
  <c r="BWB11" i="7"/>
  <c r="BWB19" i="7"/>
  <c r="BWB9" i="7"/>
  <c r="BWB14" i="7"/>
  <c r="BWB7" i="7"/>
  <c r="BWB18" i="7"/>
  <c r="BWB16" i="7"/>
  <c r="BWB12" i="7"/>
  <c r="BWB21" i="7"/>
  <c r="BWB17" i="7"/>
  <c r="BWB8" i="7"/>
  <c r="BWB10" i="7"/>
  <c r="BWB6" i="7" l="1"/>
  <c r="BWB5" i="7"/>
  <c r="BWB4" i="7"/>
  <c r="BWC2" i="7"/>
  <c r="BWC17" i="7"/>
  <c r="BWC15" i="7"/>
  <c r="BWC8" i="7"/>
  <c r="BWC11" i="7"/>
  <c r="BWC12" i="7"/>
  <c r="BWC14" i="7"/>
  <c r="BWC10" i="7"/>
  <c r="BWC13" i="7"/>
  <c r="BWC7" i="7"/>
  <c r="BWC20" i="7"/>
  <c r="BWC21" i="7"/>
  <c r="BWC19" i="7"/>
  <c r="BWC18" i="7"/>
  <c r="BWC9" i="7"/>
  <c r="BWC16" i="7"/>
  <c r="BWC6" i="7" l="1"/>
  <c r="BWC5" i="7"/>
  <c r="BWC4" i="7"/>
  <c r="BWD2" i="7"/>
  <c r="BWD13" i="7"/>
  <c r="BWD15" i="7"/>
  <c r="BWD8" i="7"/>
  <c r="BWD17" i="7"/>
  <c r="BWD21" i="7"/>
  <c r="BWD7" i="7"/>
  <c r="BWD18" i="7"/>
  <c r="BWD19" i="7"/>
  <c r="BWD20" i="7"/>
  <c r="BWD12" i="7"/>
  <c r="BWD11" i="7"/>
  <c r="BWD10" i="7"/>
  <c r="BWD16" i="7"/>
  <c r="BWD9" i="7"/>
  <c r="BWD14" i="7"/>
  <c r="BWD5" i="7" l="1"/>
  <c r="BWD4" i="7"/>
  <c r="BWD6" i="7"/>
  <c r="BWE2" i="7"/>
  <c r="BWE17" i="7"/>
  <c r="BWE13" i="7"/>
  <c r="BWE7" i="7"/>
  <c r="BWE9" i="7"/>
  <c r="BWE15" i="7"/>
  <c r="BWE12" i="7"/>
  <c r="BWE16" i="7"/>
  <c r="BWE18" i="7"/>
  <c r="BWE19" i="7"/>
  <c r="BWE8" i="7"/>
  <c r="BWE11" i="7"/>
  <c r="BWE10" i="7"/>
  <c r="BWE14" i="7"/>
  <c r="BWE21" i="7"/>
  <c r="BWE20" i="7"/>
  <c r="BWE5" i="7" l="1"/>
  <c r="BWE4" i="7"/>
  <c r="BWE6" i="7"/>
  <c r="BWF2" i="7"/>
  <c r="BWF20" i="7"/>
  <c r="BWF19" i="7"/>
  <c r="BWF9" i="7"/>
  <c r="BWF13" i="7"/>
  <c r="BWF7" i="7"/>
  <c r="BWF15" i="7"/>
  <c r="BWF16" i="7"/>
  <c r="BWF14" i="7"/>
  <c r="BWF12" i="7"/>
  <c r="BWF10" i="7"/>
  <c r="BWF8" i="7"/>
  <c r="BWF18" i="7"/>
  <c r="BWF21" i="7"/>
  <c r="BWF11" i="7"/>
  <c r="BWF17" i="7"/>
  <c r="BWF6" i="7" l="1"/>
  <c r="BWF5" i="7"/>
  <c r="BWF4" i="7"/>
  <c r="BWG2" i="7"/>
  <c r="BWG20" i="7"/>
  <c r="BWG16" i="7"/>
  <c r="BWG8" i="7"/>
  <c r="BWG21" i="7"/>
  <c r="BWG13" i="7"/>
  <c r="BWG12" i="7"/>
  <c r="BWG7" i="7"/>
  <c r="BWG11" i="7"/>
  <c r="BWG14" i="7"/>
  <c r="BWG10" i="7"/>
  <c r="BWG17" i="7"/>
  <c r="BWG19" i="7"/>
  <c r="BWG9" i="7"/>
  <c r="BWG15" i="7"/>
  <c r="BWG18" i="7"/>
  <c r="BWG6" i="7" l="1"/>
  <c r="BWG5" i="7"/>
  <c r="BWG4" i="7"/>
  <c r="BWH2" i="7"/>
  <c r="BWH15" i="7"/>
  <c r="BWH11" i="7"/>
  <c r="BWH17" i="7"/>
  <c r="BWH16" i="7"/>
  <c r="BWH13" i="7"/>
  <c r="BWH10" i="7"/>
  <c r="BWH7" i="7"/>
  <c r="BWH8" i="7"/>
  <c r="BWH14" i="7"/>
  <c r="BWH21" i="7"/>
  <c r="BWH18" i="7"/>
  <c r="BWH19" i="7"/>
  <c r="BWH12" i="7"/>
  <c r="BWH20" i="7"/>
  <c r="BWH9" i="7"/>
  <c r="BWH5" i="7" l="1"/>
  <c r="BWH4" i="7"/>
  <c r="BWH6" i="7"/>
  <c r="BWI2" i="7"/>
  <c r="BWI14" i="7"/>
  <c r="BWI7" i="7"/>
  <c r="BWI18" i="7"/>
  <c r="BWI12" i="7"/>
  <c r="BWI13" i="7"/>
  <c r="BWI9" i="7"/>
  <c r="BWI10" i="7"/>
  <c r="BWI20" i="7"/>
  <c r="BWI11" i="7"/>
  <c r="BWI21" i="7"/>
  <c r="BWI17" i="7"/>
  <c r="BWI19" i="7"/>
  <c r="BWI8" i="7"/>
  <c r="BWI16" i="7"/>
  <c r="BWI15" i="7"/>
  <c r="BWI5" i="7" l="1"/>
  <c r="BWI4" i="7"/>
  <c r="BWI6" i="7"/>
  <c r="BWJ2" i="7"/>
  <c r="BWJ11" i="7"/>
  <c r="BWJ14" i="7"/>
  <c r="BWJ18" i="7"/>
  <c r="BWJ9" i="7"/>
  <c r="BWJ8" i="7"/>
  <c r="BWJ13" i="7"/>
  <c r="BWJ10" i="7"/>
  <c r="BWJ21" i="7"/>
  <c r="BWJ15" i="7"/>
  <c r="BWJ17" i="7"/>
  <c r="BWJ7" i="7"/>
  <c r="BWJ16" i="7"/>
  <c r="BWJ19" i="7"/>
  <c r="BWJ12" i="7"/>
  <c r="BWJ20" i="7"/>
  <c r="BWJ6" i="7" l="1"/>
  <c r="BWJ5" i="7"/>
  <c r="BWJ4" i="7"/>
  <c r="BWK2" i="7"/>
  <c r="BWK17" i="7"/>
  <c r="BWK12" i="7"/>
  <c r="BWK13" i="7"/>
  <c r="BWK7" i="7"/>
  <c r="BWK15" i="7"/>
  <c r="BWK14" i="7"/>
  <c r="BWK9" i="7"/>
  <c r="BWK16" i="7"/>
  <c r="BWK19" i="7"/>
  <c r="BWK21" i="7"/>
  <c r="BWK8" i="7"/>
  <c r="BWK18" i="7"/>
  <c r="BWK20" i="7"/>
  <c r="BWK10" i="7"/>
  <c r="BWK11" i="7"/>
  <c r="BWK6" i="7" l="1"/>
  <c r="BWK5" i="7"/>
  <c r="BWK4" i="7"/>
  <c r="BWL2" i="7"/>
  <c r="BWL12" i="7"/>
  <c r="BWL18" i="7"/>
  <c r="BWL16" i="7"/>
  <c r="BWL14" i="7"/>
  <c r="BWL9" i="7"/>
  <c r="BWL19" i="7"/>
  <c r="BWL10" i="7"/>
  <c r="BWL17" i="7"/>
  <c r="BWL21" i="7"/>
  <c r="BWL8" i="7"/>
  <c r="BWL15" i="7"/>
  <c r="BWL13" i="7"/>
  <c r="BWL11" i="7"/>
  <c r="BWL7" i="7"/>
  <c r="BWL20" i="7"/>
  <c r="BWL5" i="7" l="1"/>
  <c r="BWL4" i="7"/>
  <c r="BWL6" i="7"/>
  <c r="BWM2" i="7"/>
  <c r="BWM21" i="7"/>
  <c r="BWM17" i="7"/>
  <c r="BWM11" i="7"/>
  <c r="BWM13" i="7"/>
  <c r="BWM8" i="7"/>
  <c r="BWM12" i="7"/>
  <c r="BWM7" i="7"/>
  <c r="BWM16" i="7"/>
  <c r="BWM15" i="7"/>
  <c r="BWM14" i="7"/>
  <c r="BWM18" i="7"/>
  <c r="BWM20" i="7"/>
  <c r="BWM9" i="7"/>
  <c r="BWM10" i="7"/>
  <c r="BWM19" i="7"/>
  <c r="BWM5" i="7" l="1"/>
  <c r="BWM4" i="7"/>
  <c r="BWM6" i="7"/>
  <c r="BWN2" i="7"/>
  <c r="BWN8" i="7"/>
  <c r="BWN15" i="7"/>
  <c r="BWN16" i="7"/>
  <c r="BWN17" i="7"/>
  <c r="BWN7" i="7"/>
  <c r="BWN13" i="7"/>
  <c r="BWN20" i="7"/>
  <c r="BWN18" i="7"/>
  <c r="BWN9" i="7"/>
  <c r="BWN11" i="7"/>
  <c r="BWN14" i="7"/>
  <c r="BWN19" i="7"/>
  <c r="BWN12" i="7"/>
  <c r="BWN21" i="7"/>
  <c r="BWN10" i="7"/>
  <c r="BWN6" i="7" l="1"/>
  <c r="BWN5" i="7"/>
  <c r="BWN4" i="7"/>
  <c r="BWO2" i="7"/>
  <c r="BWO9" i="7"/>
  <c r="BWO11" i="7"/>
  <c r="BWO16" i="7"/>
  <c r="BWO15" i="7"/>
  <c r="BWO12" i="7"/>
  <c r="BWO13" i="7"/>
  <c r="BWO19" i="7"/>
  <c r="BWO7" i="7"/>
  <c r="BWO18" i="7"/>
  <c r="BWO21" i="7"/>
  <c r="BWO20" i="7"/>
  <c r="BWO14" i="7"/>
  <c r="BWO10" i="7"/>
  <c r="BWO17" i="7"/>
  <c r="BWO8" i="7"/>
  <c r="BWO6" i="7" l="1"/>
  <c r="BWO5" i="7"/>
  <c r="BWO4" i="7"/>
  <c r="BWP2" i="7"/>
  <c r="BWP17" i="7"/>
  <c r="BWP10" i="7"/>
  <c r="BWP19" i="7"/>
  <c r="BWP20" i="7"/>
  <c r="BWP16" i="7"/>
  <c r="BWP9" i="7"/>
  <c r="BWP11" i="7"/>
  <c r="BWP18" i="7"/>
  <c r="BWP21" i="7"/>
  <c r="BWP15" i="7"/>
  <c r="BWP12" i="7"/>
  <c r="BWP14" i="7"/>
  <c r="BWP13" i="7"/>
  <c r="BWP7" i="7"/>
  <c r="BWP8" i="7"/>
  <c r="BWP5" i="7" l="1"/>
  <c r="BWP4" i="7"/>
  <c r="BWP6" i="7"/>
  <c r="BWQ2" i="7"/>
  <c r="BWQ13" i="7"/>
  <c r="BWQ7" i="7"/>
  <c r="BWQ17" i="7"/>
  <c r="BWQ14" i="7"/>
  <c r="BWQ12" i="7"/>
  <c r="BWQ9" i="7"/>
  <c r="BWQ18" i="7"/>
  <c r="BWQ10" i="7"/>
  <c r="BWQ16" i="7"/>
  <c r="BWQ15" i="7"/>
  <c r="BWQ8" i="7"/>
  <c r="BWQ11" i="7"/>
  <c r="BWQ19" i="7"/>
  <c r="BWQ21" i="7"/>
  <c r="BWQ20" i="7"/>
  <c r="BWQ5" i="7" l="1"/>
  <c r="BWQ4" i="7"/>
  <c r="BWQ6" i="7"/>
  <c r="BWR2" i="7"/>
  <c r="BWR9" i="7"/>
  <c r="BWR10" i="7"/>
  <c r="BWR14" i="7"/>
  <c r="BWR20" i="7"/>
  <c r="BWR8" i="7"/>
  <c r="BWR12" i="7"/>
  <c r="BWR7" i="7"/>
  <c r="BWR21" i="7"/>
  <c r="BWR15" i="7"/>
  <c r="BWR18" i="7"/>
  <c r="BWR17" i="7"/>
  <c r="BWR19" i="7"/>
  <c r="BWR16" i="7"/>
  <c r="BWR13" i="7"/>
  <c r="BWR11" i="7"/>
  <c r="BWR6" i="7" l="1"/>
  <c r="BWR5" i="7"/>
  <c r="BWR4" i="7"/>
  <c r="BWS2" i="7"/>
  <c r="BWS14" i="7"/>
  <c r="BWS18" i="7"/>
  <c r="BWS17" i="7"/>
  <c r="BWS21" i="7"/>
  <c r="BWS8" i="7"/>
  <c r="BWS13" i="7"/>
  <c r="BWS19" i="7"/>
  <c r="BWS12" i="7"/>
  <c r="BWS16" i="7"/>
  <c r="BWS20" i="7"/>
  <c r="BWS10" i="7"/>
  <c r="BWS7" i="7"/>
  <c r="BWS11" i="7"/>
  <c r="BWS9" i="7"/>
  <c r="BWS15" i="7"/>
  <c r="BWS6" i="7" l="1"/>
  <c r="BWS5" i="7"/>
  <c r="BWS4" i="7"/>
  <c r="BWT2" i="7"/>
  <c r="BWT10" i="7"/>
  <c r="BWT9" i="7"/>
  <c r="BWT13" i="7"/>
  <c r="BWT21" i="7"/>
  <c r="BWT8" i="7"/>
  <c r="BWT16" i="7"/>
  <c r="BWT15" i="7"/>
  <c r="BWT12" i="7"/>
  <c r="BWT11" i="7"/>
  <c r="BWT14" i="7"/>
  <c r="BWT19" i="7"/>
  <c r="BWT20" i="7"/>
  <c r="BWT17" i="7"/>
  <c r="BWT7" i="7"/>
  <c r="BWT18" i="7"/>
  <c r="BWT5" i="7" l="1"/>
  <c r="BWT4" i="7"/>
  <c r="BWT6" i="7"/>
  <c r="BWU2" i="7"/>
  <c r="BWU8" i="7"/>
  <c r="BWU18" i="7"/>
  <c r="BWU14" i="7"/>
  <c r="BWU11" i="7"/>
  <c r="BWU17" i="7"/>
  <c r="BWU21" i="7"/>
  <c r="BWU20" i="7"/>
  <c r="BWU19" i="7"/>
  <c r="BWU10" i="7"/>
  <c r="BWU15" i="7"/>
  <c r="BWU12" i="7"/>
  <c r="BWU9" i="7"/>
  <c r="BWU16" i="7"/>
  <c r="BWU7" i="7"/>
  <c r="BWU13" i="7"/>
  <c r="BWU5" i="7" l="1"/>
  <c r="BWU4" i="7"/>
  <c r="BWU6" i="7"/>
  <c r="BWV2" i="7"/>
  <c r="BWV8" i="7"/>
  <c r="BWV7" i="7"/>
  <c r="BWV11" i="7"/>
  <c r="BWV13" i="7"/>
  <c r="BWV17" i="7"/>
  <c r="BWV12" i="7"/>
  <c r="BWV15" i="7"/>
  <c r="BWV21" i="7"/>
  <c r="BWV16" i="7"/>
  <c r="BWV19" i="7"/>
  <c r="BWV18" i="7"/>
  <c r="BWV10" i="7"/>
  <c r="BWV9" i="7"/>
  <c r="BWV14" i="7"/>
  <c r="BWV20" i="7"/>
  <c r="BWV6" i="7" l="1"/>
  <c r="BWV5" i="7"/>
  <c r="BWV4" i="7"/>
  <c r="BWW2" i="7"/>
  <c r="BWW11" i="7"/>
  <c r="BWW14" i="7"/>
  <c r="BWW15" i="7"/>
  <c r="BWW7" i="7"/>
  <c r="BWW21" i="7"/>
  <c r="BWW17" i="7"/>
  <c r="BWW9" i="7"/>
  <c r="BWW16" i="7"/>
  <c r="BWW20" i="7"/>
  <c r="BWW19" i="7"/>
  <c r="BWW12" i="7"/>
  <c r="BWW18" i="7"/>
  <c r="BWW13" i="7"/>
  <c r="BWW8" i="7"/>
  <c r="BWW10" i="7"/>
  <c r="BWW6" i="7" l="1"/>
  <c r="BWW5" i="7"/>
  <c r="BWW4" i="7"/>
  <c r="BWX2" i="7"/>
  <c r="BWX9" i="7"/>
  <c r="BWX7" i="7"/>
  <c r="BWX15" i="7"/>
  <c r="BWX11" i="7"/>
  <c r="BWX10" i="7"/>
  <c r="BWX13" i="7"/>
  <c r="BWX18" i="7"/>
  <c r="BWX17" i="7"/>
  <c r="BWX8" i="7"/>
  <c r="BWX20" i="7"/>
  <c r="BWX14" i="7"/>
  <c r="BWX16" i="7"/>
  <c r="BWX19" i="7"/>
  <c r="BWX21" i="7"/>
  <c r="BWX12" i="7"/>
  <c r="BWX5" i="7" l="1"/>
  <c r="BWX4" i="7"/>
  <c r="BWX6" i="7"/>
  <c r="BWY2" i="7"/>
  <c r="BWY11" i="7"/>
  <c r="BWY15" i="7"/>
  <c r="BWY21" i="7"/>
  <c r="BWY20" i="7"/>
  <c r="BWY10" i="7"/>
  <c r="BWY13" i="7"/>
  <c r="BWY16" i="7"/>
  <c r="BWY12" i="7"/>
  <c r="BWY9" i="7"/>
  <c r="BWY14" i="7"/>
  <c r="BWY19" i="7"/>
  <c r="BWY7" i="7"/>
  <c r="BWY18" i="7"/>
  <c r="BWY17" i="7"/>
  <c r="BWY8" i="7"/>
  <c r="BWY5" i="7" l="1"/>
  <c r="BWY4" i="7"/>
  <c r="BWY6" i="7"/>
  <c r="BWZ2" i="7"/>
  <c r="BWZ20" i="7"/>
  <c r="BWZ18" i="7"/>
  <c r="BWZ9" i="7"/>
  <c r="BWZ14" i="7"/>
  <c r="BWZ11" i="7"/>
  <c r="BWZ12" i="7"/>
  <c r="BWZ21" i="7"/>
  <c r="BWZ16" i="7"/>
  <c r="BWZ15" i="7"/>
  <c r="BWZ7" i="7"/>
  <c r="BWZ19" i="7"/>
  <c r="BWZ8" i="7"/>
  <c r="BWZ17" i="7"/>
  <c r="BWZ13" i="7"/>
  <c r="BWZ10" i="7"/>
  <c r="BWZ6" i="7" l="1"/>
  <c r="BWZ5" i="7"/>
  <c r="BWZ4" i="7"/>
  <c r="BXA2" i="7"/>
  <c r="BXA18" i="7"/>
  <c r="BXA21" i="7"/>
  <c r="BXA9" i="7"/>
  <c r="BXA11" i="7"/>
  <c r="BXA20" i="7"/>
  <c r="BXA16" i="7"/>
  <c r="BXA12" i="7"/>
  <c r="BXA19" i="7"/>
  <c r="BXA14" i="7"/>
  <c r="BXA17" i="7"/>
  <c r="BXA10" i="7"/>
  <c r="BXA13" i="7"/>
  <c r="BXA8" i="7"/>
  <c r="BXA15" i="7"/>
  <c r="BXA7" i="7"/>
  <c r="BXA6" i="7" l="1"/>
  <c r="BXA5" i="7"/>
  <c r="BXA4" i="7"/>
  <c r="BXB2" i="7"/>
  <c r="BXB16" i="7"/>
  <c r="BXB17" i="7"/>
  <c r="BXB13" i="7"/>
  <c r="BXB11" i="7"/>
  <c r="BXB15" i="7"/>
  <c r="BXB7" i="7"/>
  <c r="BXB18" i="7"/>
  <c r="BXB8" i="7"/>
  <c r="BXB14" i="7"/>
  <c r="BXB9" i="7"/>
  <c r="BXB19" i="7"/>
  <c r="BXB10" i="7"/>
  <c r="BXB20" i="7"/>
  <c r="BXB21" i="7"/>
  <c r="BXB12" i="7"/>
  <c r="BXB5" i="7" l="1"/>
  <c r="BXB4" i="7"/>
  <c r="BXB6" i="7"/>
  <c r="BXC2" i="7"/>
  <c r="BXC12" i="7"/>
  <c r="BXC18" i="7"/>
  <c r="BXC17" i="7"/>
  <c r="BXC15" i="7"/>
  <c r="BXC9" i="7"/>
  <c r="BXC13" i="7"/>
  <c r="BXC8" i="7"/>
  <c r="BXC7" i="7"/>
  <c r="BXC14" i="7"/>
  <c r="BXC11" i="7"/>
  <c r="BXC10" i="7"/>
  <c r="BXC21" i="7"/>
  <c r="BXC16" i="7"/>
  <c r="BXC20" i="7"/>
  <c r="BXC19" i="7"/>
  <c r="BXC5" i="7" l="1"/>
  <c r="BXC4" i="7"/>
  <c r="BXC6" i="7"/>
  <c r="BXD2" i="7"/>
  <c r="BXD21" i="7"/>
  <c r="BXD15" i="7"/>
  <c r="BXD11" i="7"/>
  <c r="BXD13" i="7"/>
  <c r="BXD17" i="7"/>
  <c r="BXD20" i="7"/>
  <c r="BXD7" i="7"/>
  <c r="BXD12" i="7"/>
  <c r="BXD9" i="7"/>
  <c r="BXD14" i="7"/>
  <c r="BXD19" i="7"/>
  <c r="BXD8" i="7"/>
  <c r="BXD16" i="7"/>
  <c r="BXD18" i="7"/>
  <c r="BXD10" i="7"/>
  <c r="BXD6" i="7" l="1"/>
  <c r="BXD5" i="7"/>
  <c r="BXD4" i="7"/>
  <c r="BXE2" i="7"/>
  <c r="BXE21" i="7"/>
  <c r="BXE7" i="7"/>
  <c r="BXE14" i="7"/>
  <c r="BXE15" i="7"/>
  <c r="BXE8" i="7"/>
  <c r="BXE12" i="7"/>
  <c r="BXE19" i="7"/>
  <c r="BXE18" i="7"/>
  <c r="BXE9" i="7"/>
  <c r="BXE20" i="7"/>
  <c r="BXE13" i="7"/>
  <c r="BXE10" i="7"/>
  <c r="BXE16" i="7"/>
  <c r="BXE11" i="7"/>
  <c r="BXE17" i="7"/>
  <c r="BXE6" i="7" l="1"/>
  <c r="BXE5" i="7"/>
  <c r="BXE4" i="7"/>
  <c r="BXF2" i="7"/>
  <c r="BXF21" i="7"/>
  <c r="BXF19" i="7"/>
  <c r="BXF14" i="7"/>
  <c r="BXF8" i="7"/>
  <c r="BXF12" i="7"/>
  <c r="BXF11" i="7"/>
  <c r="BXF9" i="7"/>
  <c r="BXF10" i="7"/>
  <c r="BXF16" i="7"/>
  <c r="BXF15" i="7"/>
  <c r="BXF17" i="7"/>
  <c r="BXF18" i="7"/>
  <c r="BXF7" i="7"/>
  <c r="BXF20" i="7"/>
  <c r="BXF13" i="7"/>
  <c r="BXF5" i="7" l="1"/>
  <c r="BXF4" i="7"/>
  <c r="BXF6" i="7"/>
  <c r="BXG2" i="7"/>
  <c r="BXG10" i="7"/>
  <c r="BXG7" i="7"/>
  <c r="BXG21" i="7"/>
  <c r="BXG12" i="7"/>
  <c r="BXG14" i="7"/>
  <c r="BXG8" i="7"/>
  <c r="BXG18" i="7"/>
  <c r="BXG11" i="7"/>
  <c r="BXG13" i="7"/>
  <c r="BXG9" i="7"/>
  <c r="BXG17" i="7"/>
  <c r="BXG16" i="7"/>
  <c r="BXG20" i="7"/>
  <c r="BXG19" i="7"/>
  <c r="BXG15" i="7"/>
  <c r="BXG5" i="7" l="1"/>
  <c r="BXG4" i="7"/>
  <c r="BXG6" i="7"/>
  <c r="BXH2" i="7"/>
  <c r="BXH11" i="7"/>
  <c r="BXH17" i="7"/>
  <c r="BXH10" i="7"/>
  <c r="BXH9" i="7"/>
  <c r="BXH18" i="7"/>
  <c r="BXH12" i="7"/>
  <c r="BXH20" i="7"/>
  <c r="BXH8" i="7"/>
  <c r="BXH16" i="7"/>
  <c r="BXH15" i="7"/>
  <c r="BXH14" i="7"/>
  <c r="BXH19" i="7"/>
  <c r="BXH21" i="7"/>
  <c r="BXH13" i="7"/>
  <c r="BXH7" i="7"/>
  <c r="BXH6" i="7" l="1"/>
  <c r="BXH5" i="7"/>
  <c r="BXH4" i="7"/>
  <c r="BXI2" i="7"/>
  <c r="BXI12" i="7"/>
  <c r="BXI7" i="7"/>
  <c r="BXI21" i="7"/>
  <c r="BXI14" i="7"/>
  <c r="BXI16" i="7"/>
  <c r="BXI20" i="7"/>
  <c r="BXI13" i="7"/>
  <c r="BXI15" i="7"/>
  <c r="BXI10" i="7"/>
  <c r="BXI11" i="7"/>
  <c r="BXI17" i="7"/>
  <c r="BXI8" i="7"/>
  <c r="BXI18" i="7"/>
  <c r="BXI9" i="7"/>
  <c r="BXI19" i="7"/>
  <c r="BXI6" i="7" l="1"/>
  <c r="BXI5" i="7"/>
  <c r="BXI4" i="7"/>
  <c r="BXJ2" i="7"/>
  <c r="BXJ17" i="7"/>
  <c r="BXJ20" i="7"/>
  <c r="BXJ15" i="7"/>
  <c r="BXJ11" i="7"/>
  <c r="BXJ8" i="7"/>
  <c r="BXJ21" i="7"/>
  <c r="BXJ14" i="7"/>
  <c r="BXJ7" i="7"/>
  <c r="BXJ9" i="7"/>
  <c r="BXJ16" i="7"/>
  <c r="BXJ19" i="7"/>
  <c r="BXJ18" i="7"/>
  <c r="BXJ13" i="7"/>
  <c r="BXJ10" i="7"/>
  <c r="BXJ12" i="7"/>
  <c r="BXJ5" i="7" l="1"/>
  <c r="BXJ4" i="7"/>
  <c r="BXJ6" i="7"/>
  <c r="BXK2" i="7"/>
  <c r="BXK12" i="7"/>
  <c r="BXK7" i="7"/>
  <c r="BXK20" i="7"/>
  <c r="BXK9" i="7"/>
  <c r="BXK10" i="7"/>
  <c r="BXK21" i="7"/>
  <c r="BXK16" i="7"/>
  <c r="BXK15" i="7"/>
  <c r="BXK8" i="7"/>
  <c r="BXK11" i="7"/>
  <c r="BXK13" i="7"/>
  <c r="BXK14" i="7"/>
  <c r="BXK17" i="7"/>
  <c r="BXK18" i="7"/>
  <c r="BXK19" i="7"/>
  <c r="BXK5" i="7" l="1"/>
  <c r="BXK4" i="7"/>
  <c r="BXK6" i="7"/>
  <c r="BXL2" i="7"/>
  <c r="BXL8" i="7"/>
  <c r="BXL11" i="7"/>
  <c r="BXL19" i="7"/>
  <c r="BXL20" i="7"/>
  <c r="BXL10" i="7"/>
  <c r="BXL21" i="7"/>
  <c r="BXL13" i="7"/>
  <c r="BXL7" i="7"/>
  <c r="BXL18" i="7"/>
  <c r="BXL14" i="7"/>
  <c r="BXL16" i="7"/>
  <c r="BXL15" i="7"/>
  <c r="BXL17" i="7"/>
  <c r="BXL9" i="7"/>
  <c r="BXL12" i="7"/>
  <c r="BXL6" i="7" l="1"/>
  <c r="BXL5" i="7"/>
  <c r="BXL4" i="7"/>
  <c r="BXM2" i="7"/>
  <c r="BXM15" i="7"/>
  <c r="BXM12" i="7"/>
  <c r="BXM11" i="7"/>
  <c r="BXM7" i="7"/>
  <c r="BXM13" i="7"/>
  <c r="BXM8" i="7"/>
  <c r="BXM10" i="7"/>
  <c r="BXM17" i="7"/>
  <c r="BXM16" i="7"/>
  <c r="BXM21" i="7"/>
  <c r="BXM20" i="7"/>
  <c r="BXM14" i="7"/>
  <c r="BXM9" i="7"/>
  <c r="BXM18" i="7"/>
  <c r="BXM19" i="7"/>
  <c r="BXM6" i="7" l="1"/>
  <c r="BXM5" i="7"/>
  <c r="BXM4" i="7"/>
  <c r="BXN2" i="7"/>
  <c r="BXN14" i="7"/>
  <c r="BXN15" i="7"/>
  <c r="BXN17" i="7"/>
  <c r="BXN13" i="7"/>
  <c r="BXN16" i="7"/>
  <c r="BXN18" i="7"/>
  <c r="BXN21" i="7"/>
  <c r="BXN9" i="7"/>
  <c r="BXN11" i="7"/>
  <c r="BXN19" i="7"/>
  <c r="BXN12" i="7"/>
  <c r="BXN20" i="7"/>
  <c r="BXN7" i="7"/>
  <c r="BXN10" i="7"/>
  <c r="BXN8" i="7"/>
  <c r="BXN5" i="7" l="1"/>
  <c r="BXN4" i="7"/>
  <c r="BXN6" i="7"/>
  <c r="BXO2" i="7"/>
  <c r="BXO8" i="7"/>
  <c r="BXO19" i="7"/>
  <c r="BXO10" i="7"/>
  <c r="BXO16" i="7"/>
  <c r="BXO13" i="7"/>
  <c r="BXO20" i="7"/>
  <c r="BXO14" i="7"/>
  <c r="BXO11" i="7"/>
  <c r="BXO9" i="7"/>
  <c r="BXO7" i="7"/>
  <c r="BXO18" i="7"/>
  <c r="BXO15" i="7"/>
  <c r="BXO21" i="7"/>
  <c r="BXO12" i="7"/>
  <c r="BXO17" i="7"/>
  <c r="BXO5" i="7" l="1"/>
  <c r="BXO4" i="7"/>
  <c r="BXO6" i="7"/>
  <c r="BXP2" i="7"/>
  <c r="BXP10" i="7"/>
  <c r="BXP19" i="7"/>
  <c r="BXP7" i="7"/>
  <c r="BXP11" i="7"/>
  <c r="BXP8" i="7"/>
  <c r="BXP18" i="7"/>
  <c r="BXP21" i="7"/>
  <c r="BXP13" i="7"/>
  <c r="BXP15" i="7"/>
  <c r="BXP16" i="7"/>
  <c r="BXP9" i="7"/>
  <c r="BXP12" i="7"/>
  <c r="BXP20" i="7"/>
  <c r="BXP17" i="7"/>
  <c r="BXP14" i="7"/>
  <c r="BXP6" i="7" l="1"/>
  <c r="BXP5" i="7"/>
  <c r="BXP4" i="7"/>
  <c r="BXQ2" i="7"/>
  <c r="BXQ10" i="7"/>
  <c r="BXQ19" i="7"/>
  <c r="BXQ8" i="7"/>
  <c r="BXQ17" i="7"/>
  <c r="BXQ7" i="7"/>
  <c r="BXQ11" i="7"/>
  <c r="BXQ15" i="7"/>
  <c r="BXQ20" i="7"/>
  <c r="BXQ14" i="7"/>
  <c r="BXQ18" i="7"/>
  <c r="BXQ16" i="7"/>
  <c r="BXQ12" i="7"/>
  <c r="BXQ9" i="7"/>
  <c r="BXQ13" i="7"/>
  <c r="BXQ21" i="7"/>
  <c r="BXQ6" i="7" l="1"/>
  <c r="BXQ5" i="7"/>
  <c r="BXQ4" i="7"/>
  <c r="BXR2" i="7"/>
  <c r="BXR19" i="7"/>
  <c r="BXR11" i="7"/>
  <c r="BXR15" i="7"/>
  <c r="BXR13" i="7"/>
  <c r="BXR10" i="7"/>
  <c r="BXR16" i="7"/>
  <c r="BXR12" i="7"/>
  <c r="BXR17" i="7"/>
  <c r="BXR7" i="7"/>
  <c r="BXR9" i="7"/>
  <c r="BXR14" i="7"/>
  <c r="BXR21" i="7"/>
  <c r="BXR8" i="7"/>
  <c r="BXR18" i="7"/>
  <c r="BXR20" i="7"/>
  <c r="BXR5" i="7" l="1"/>
  <c r="BXR4" i="7"/>
  <c r="BXR6" i="7"/>
  <c r="BXS2" i="7"/>
  <c r="BXS15" i="7"/>
  <c r="BXS20" i="7"/>
  <c r="BXS7" i="7"/>
  <c r="BXS13" i="7"/>
  <c r="BXS14" i="7"/>
  <c r="BXS16" i="7"/>
  <c r="BXS10" i="7"/>
  <c r="BXS8" i="7"/>
  <c r="BXS11" i="7"/>
  <c r="BXS18" i="7"/>
  <c r="BXS12" i="7"/>
  <c r="BXS17" i="7"/>
  <c r="BXS19" i="7"/>
  <c r="BXS21" i="7"/>
  <c r="BXS9" i="7"/>
  <c r="BXS5" i="7" l="1"/>
  <c r="BXS4" i="7"/>
  <c r="BXS6" i="7"/>
  <c r="BXT2" i="7"/>
  <c r="BXT17" i="7"/>
  <c r="BXT16" i="7"/>
  <c r="BXT10" i="7"/>
  <c r="BXT7" i="7"/>
  <c r="BXT12" i="7"/>
  <c r="BXT9" i="7"/>
  <c r="BXT18" i="7"/>
  <c r="BXT11" i="7"/>
  <c r="BXT8" i="7"/>
  <c r="BXT13" i="7"/>
  <c r="BXT21" i="7"/>
  <c r="BXT15" i="7"/>
  <c r="BXT20" i="7"/>
  <c r="BXT14" i="7"/>
  <c r="BXT19" i="7"/>
  <c r="BXT6" i="7" l="1"/>
  <c r="BXT5" i="7"/>
  <c r="BXT4" i="7"/>
  <c r="BXU2" i="7"/>
  <c r="BXU18" i="7"/>
  <c r="BXU16" i="7"/>
  <c r="BXU15" i="7"/>
  <c r="BXU12" i="7"/>
  <c r="BXU10" i="7"/>
  <c r="BXU8" i="7"/>
  <c r="BXU11" i="7"/>
  <c r="BXU9" i="7"/>
  <c r="BXU14" i="7"/>
  <c r="BXU19" i="7"/>
  <c r="BXU20" i="7"/>
  <c r="BXU7" i="7"/>
  <c r="BXU13" i="7"/>
  <c r="BXU17" i="7"/>
  <c r="BXU21" i="7"/>
  <c r="BXU6" i="7" l="1"/>
  <c r="BXU5" i="7"/>
  <c r="BXU4" i="7"/>
  <c r="BXV2" i="7"/>
  <c r="BXV14" i="7"/>
  <c r="BXV20" i="7"/>
  <c r="BXV17" i="7"/>
  <c r="BXV15" i="7"/>
  <c r="BXV11" i="7"/>
  <c r="BXV9" i="7"/>
  <c r="BXV19" i="7"/>
  <c r="BXV12" i="7"/>
  <c r="BXV7" i="7"/>
  <c r="BXV21" i="7"/>
  <c r="BXV13" i="7"/>
  <c r="BXV16" i="7"/>
  <c r="BXV10" i="7"/>
  <c r="BXV8" i="7"/>
  <c r="BXV18" i="7"/>
  <c r="BXV5" i="7" l="1"/>
  <c r="BXV4" i="7"/>
  <c r="BXV6" i="7"/>
  <c r="BXW2" i="7"/>
  <c r="BXW11" i="7"/>
  <c r="BXW17" i="7"/>
  <c r="BXW18" i="7"/>
  <c r="BXW12" i="7"/>
  <c r="BXW15" i="7"/>
  <c r="BXW21" i="7"/>
  <c r="BXW19" i="7"/>
  <c r="BXW13" i="7"/>
  <c r="BXW20" i="7"/>
  <c r="BXW10" i="7"/>
  <c r="BXW14" i="7"/>
  <c r="BXW16" i="7"/>
  <c r="BXW7" i="7"/>
  <c r="BXW9" i="7"/>
  <c r="BXW8" i="7"/>
  <c r="BXW5" i="7" l="1"/>
  <c r="BXW4" i="7"/>
  <c r="BXW6" i="7"/>
  <c r="BXX2" i="7"/>
  <c r="BXX18" i="7"/>
  <c r="BXX12" i="7"/>
  <c r="BXX20" i="7"/>
  <c r="BXX17" i="7"/>
  <c r="BXX13" i="7"/>
  <c r="BXX7" i="7"/>
  <c r="BXX19" i="7"/>
  <c r="BXX14" i="7"/>
  <c r="BXX9" i="7"/>
  <c r="BXX8" i="7"/>
  <c r="BXX21" i="7"/>
  <c r="BXX16" i="7"/>
  <c r="BXX15" i="7"/>
  <c r="BXX11" i="7"/>
  <c r="BXX10" i="7"/>
  <c r="BXX6" i="7" l="1"/>
  <c r="BXX5" i="7"/>
  <c r="BXX4" i="7"/>
  <c r="BXY2" i="7"/>
  <c r="BXY7" i="7"/>
  <c r="BXY19" i="7"/>
  <c r="BXY16" i="7"/>
  <c r="BXY10" i="7"/>
  <c r="BXY8" i="7"/>
  <c r="BXY14" i="7"/>
  <c r="BXY11" i="7"/>
  <c r="BXY13" i="7"/>
  <c r="BXY21" i="7"/>
  <c r="BXY12" i="7"/>
  <c r="BXY17" i="7"/>
  <c r="BXY18" i="7"/>
  <c r="BXY15" i="7"/>
  <c r="BXY20" i="7"/>
  <c r="BXY9" i="7"/>
  <c r="BXY6" i="7" l="1"/>
  <c r="BXY5" i="7"/>
  <c r="BXY4" i="7"/>
  <c r="BXZ2" i="7"/>
  <c r="BXZ10" i="7"/>
  <c r="BXZ8" i="7"/>
  <c r="BXZ14" i="7"/>
  <c r="BXZ11" i="7"/>
  <c r="BXZ20" i="7"/>
  <c r="BXZ12" i="7"/>
  <c r="BXZ9" i="7"/>
  <c r="BXZ15" i="7"/>
  <c r="BXZ19" i="7"/>
  <c r="BXZ7" i="7"/>
  <c r="BXZ13" i="7"/>
  <c r="BXZ21" i="7"/>
  <c r="BXZ18" i="7"/>
  <c r="BXZ16" i="7"/>
  <c r="BXZ17" i="7"/>
  <c r="BXZ5" i="7" l="1"/>
  <c r="BXZ4" i="7"/>
  <c r="BXZ6" i="7"/>
  <c r="BYA2" i="7"/>
  <c r="BYA17" i="7"/>
  <c r="BYA19" i="7"/>
  <c r="BYA11" i="7"/>
  <c r="BYA8" i="7"/>
  <c r="BYA15" i="7"/>
  <c r="BYA10" i="7"/>
  <c r="BYA18" i="7"/>
  <c r="BYA20" i="7"/>
  <c r="BYA7" i="7"/>
  <c r="BYA9" i="7"/>
  <c r="BYA14" i="7"/>
  <c r="BYA13" i="7"/>
  <c r="BYA12" i="7"/>
  <c r="BYA21" i="7"/>
  <c r="BYA16" i="7"/>
  <c r="BYA5" i="7" l="1"/>
  <c r="BYA4" i="7"/>
  <c r="BYA6" i="7"/>
  <c r="BYB2" i="7"/>
  <c r="BYB8" i="7"/>
  <c r="BYB11" i="7"/>
  <c r="BYB12" i="7"/>
  <c r="BYB7" i="7"/>
  <c r="BYB13" i="7"/>
  <c r="BYB19" i="7"/>
  <c r="BYB20" i="7"/>
  <c r="BYB18" i="7"/>
  <c r="BYB14" i="7"/>
  <c r="BYB9" i="7"/>
  <c r="BYB17" i="7"/>
  <c r="BYB15" i="7"/>
  <c r="BYB10" i="7"/>
  <c r="BYB21" i="7"/>
  <c r="BYB16" i="7"/>
  <c r="BYB6" i="7" l="1"/>
  <c r="BYB5" i="7"/>
  <c r="BYB4" i="7"/>
  <c r="BYC2" i="7"/>
  <c r="BYC10" i="7"/>
  <c r="BYC21" i="7"/>
  <c r="BYC14" i="7"/>
  <c r="BYC13" i="7"/>
  <c r="BYC20" i="7"/>
  <c r="BYC18" i="7"/>
  <c r="BYC16" i="7"/>
  <c r="BYC17" i="7"/>
  <c r="BYC8" i="7"/>
  <c r="BYC19" i="7"/>
  <c r="BYC11" i="7"/>
  <c r="BYC7" i="7"/>
  <c r="BYC12" i="7"/>
  <c r="BYC9" i="7"/>
  <c r="BYC15" i="7"/>
  <c r="BYC6" i="7" l="1"/>
  <c r="BYC5" i="7"/>
  <c r="BYC4" i="7"/>
  <c r="BYD2" i="7"/>
  <c r="BYD18" i="7"/>
  <c r="BYD15" i="7"/>
  <c r="BYD8" i="7"/>
  <c r="BYD17" i="7"/>
  <c r="BYD12" i="7"/>
  <c r="BYD19" i="7"/>
  <c r="BYD16" i="7"/>
  <c r="BYD11" i="7"/>
  <c r="BYD10" i="7"/>
  <c r="BYD13" i="7"/>
  <c r="BYD21" i="7"/>
  <c r="BYD20" i="7"/>
  <c r="BYD7" i="7"/>
  <c r="BYD9" i="7"/>
  <c r="BYD14" i="7"/>
  <c r="BYD5" i="7" l="1"/>
  <c r="BYD4" i="7"/>
  <c r="BYD6" i="7"/>
</calcChain>
</file>

<file path=xl/sharedStrings.xml><?xml version="1.0" encoding="utf-8"?>
<sst xmlns="http://schemas.openxmlformats.org/spreadsheetml/2006/main" count="16477" uniqueCount="383">
  <si>
    <t>EMPLOYEE DATA ENTRY</t>
  </si>
  <si>
    <t>Record No</t>
  </si>
  <si>
    <t>ID No</t>
  </si>
  <si>
    <t>Title</t>
  </si>
  <si>
    <t>Name</t>
  </si>
  <si>
    <t>First Name</t>
  </si>
  <si>
    <t>Last Name</t>
  </si>
  <si>
    <t>Position</t>
  </si>
  <si>
    <t>Address</t>
  </si>
  <si>
    <t>Street</t>
  </si>
  <si>
    <t>City</t>
  </si>
  <si>
    <t>Zip Code</t>
  </si>
  <si>
    <t>Phone</t>
  </si>
  <si>
    <t>Home</t>
  </si>
  <si>
    <t>Email</t>
  </si>
  <si>
    <t>Middle Name</t>
  </si>
  <si>
    <t>Manager</t>
  </si>
  <si>
    <t>Supervisor</t>
  </si>
  <si>
    <t>Department</t>
  </si>
  <si>
    <t>Gender</t>
  </si>
  <si>
    <t>Test Date</t>
  </si>
  <si>
    <t>Interview Date</t>
  </si>
  <si>
    <t>Personal</t>
  </si>
  <si>
    <t>Dependents</t>
  </si>
  <si>
    <t>Education</t>
  </si>
  <si>
    <t>Nationality</t>
  </si>
  <si>
    <t>Marital Status</t>
  </si>
  <si>
    <t>From</t>
  </si>
  <si>
    <t>To</t>
  </si>
  <si>
    <t>Score</t>
  </si>
  <si>
    <t>Employment Status</t>
  </si>
  <si>
    <t>Location</t>
  </si>
  <si>
    <t>Tax ID</t>
  </si>
  <si>
    <t>Website</t>
  </si>
  <si>
    <t>Fax</t>
  </si>
  <si>
    <t>ZIP Code</t>
  </si>
  <si>
    <t>State</t>
  </si>
  <si>
    <t>Country</t>
  </si>
  <si>
    <t>COMPANY INFORMATION</t>
  </si>
  <si>
    <t>:</t>
  </si>
  <si>
    <t>DIVISION</t>
  </si>
  <si>
    <t>NO</t>
  </si>
  <si>
    <t>NAME</t>
  </si>
  <si>
    <t>DEPARTMENT</t>
  </si>
  <si>
    <t>TITLES</t>
  </si>
  <si>
    <t>COMPANY ORGANIZATION STRUCTURE</t>
  </si>
  <si>
    <t>COMPANY LEAVES TYPES</t>
  </si>
  <si>
    <t>UNPAID LEAVES</t>
  </si>
  <si>
    <t>PAID LEAVES</t>
  </si>
  <si>
    <t>COMPANY EMPLOYMENT TYPES</t>
  </si>
  <si>
    <t>EMPLOYMENT</t>
  </si>
  <si>
    <t>FULL TIME</t>
  </si>
  <si>
    <t>PART TIME</t>
  </si>
  <si>
    <t>PLAN</t>
  </si>
  <si>
    <t>MEAL CARD</t>
  </si>
  <si>
    <t>HEALTH SAVING PLAN</t>
  </si>
  <si>
    <t>PENSION PLAN</t>
  </si>
  <si>
    <t>GASOLINE</t>
  </si>
  <si>
    <t>INSURANCE</t>
  </si>
  <si>
    <t>COMPANY PROPERTIES</t>
  </si>
  <si>
    <t>PROPERTY</t>
  </si>
  <si>
    <t>HOUSE</t>
  </si>
  <si>
    <t>APARTMENT</t>
  </si>
  <si>
    <t>CAR</t>
  </si>
  <si>
    <t>LAPTOP</t>
  </si>
  <si>
    <t>MOBILE PHONE</t>
  </si>
  <si>
    <t>DESKTOP COMPUTER</t>
  </si>
  <si>
    <t>PERMANENT</t>
  </si>
  <si>
    <t>CONTRACT</t>
  </si>
  <si>
    <t>PROBATION</t>
  </si>
  <si>
    <t>TRAINING</t>
  </si>
  <si>
    <t>Date</t>
  </si>
  <si>
    <t>Place</t>
  </si>
  <si>
    <t>Place and Date of Birth</t>
  </si>
  <si>
    <t>Mobile 1</t>
  </si>
  <si>
    <t>Mobile 2</t>
  </si>
  <si>
    <t>Work</t>
  </si>
  <si>
    <t>PERSONAL DETAILS</t>
  </si>
  <si>
    <t>Nickname</t>
  </si>
  <si>
    <t>CONTACT DETAILS</t>
  </si>
  <si>
    <t>JOB DETAILS</t>
  </si>
  <si>
    <t>Division</t>
  </si>
  <si>
    <t>Resign Date</t>
  </si>
  <si>
    <t>Basic Salary</t>
  </si>
  <si>
    <t>ID Number</t>
  </si>
  <si>
    <t>Passport</t>
  </si>
  <si>
    <t>SSN</t>
  </si>
  <si>
    <t>Driver License</t>
  </si>
  <si>
    <t>Classification</t>
  </si>
  <si>
    <t>1-A</t>
  </si>
  <si>
    <t>1-B</t>
  </si>
  <si>
    <t>CLASSIFICATION</t>
  </si>
  <si>
    <t>COMPANY BENEFIT PLAN and DEDUCTION</t>
  </si>
  <si>
    <t>DEDUCTION</t>
  </si>
  <si>
    <t>Payment Date</t>
  </si>
  <si>
    <t>SALARY PAYMENT DETAILS</t>
  </si>
  <si>
    <t>PAYMENT</t>
  </si>
  <si>
    <t>DAILY</t>
  </si>
  <si>
    <t>WEEKLY</t>
  </si>
  <si>
    <t>MONTHLY</t>
  </si>
  <si>
    <t>TWO WEEKLY</t>
  </si>
  <si>
    <t>EMERGENCY CONTACT DETAILS</t>
  </si>
  <si>
    <t>Full Name</t>
  </si>
  <si>
    <t>Relation</t>
  </si>
  <si>
    <t>HEALTH DETAIL</t>
  </si>
  <si>
    <t>Height</t>
  </si>
  <si>
    <t>Weight</t>
  </si>
  <si>
    <t>Allergy</t>
  </si>
  <si>
    <t>Blood Type</t>
  </si>
  <si>
    <t>Property 7</t>
  </si>
  <si>
    <t>Property 8</t>
  </si>
  <si>
    <t>Property 9</t>
  </si>
  <si>
    <t>Property 10</t>
  </si>
  <si>
    <t>Paid Leave 1</t>
  </si>
  <si>
    <t>Paid Leave 2</t>
  </si>
  <si>
    <t>Paid Leave 3</t>
  </si>
  <si>
    <t>Paid Leave 4</t>
  </si>
  <si>
    <t>Paid Leave 5</t>
  </si>
  <si>
    <t>Paid Leave 6</t>
  </si>
  <si>
    <t>Paid Leave 7</t>
  </si>
  <si>
    <t>Paid Leave 8</t>
  </si>
  <si>
    <t>Unpaid Leave 1</t>
  </si>
  <si>
    <t>Unpaid Leave 2</t>
  </si>
  <si>
    <t>Unpaid Leave 3</t>
  </si>
  <si>
    <t>Unpaid Leave 4</t>
  </si>
  <si>
    <t>Unpaid Leave 5</t>
  </si>
  <si>
    <t>Unpaid Leave 6</t>
  </si>
  <si>
    <t>Unpaid Leave 7</t>
  </si>
  <si>
    <t>Unpaid Leave 8</t>
  </si>
  <si>
    <t>Rank</t>
  </si>
  <si>
    <t>Insurance</t>
  </si>
  <si>
    <t>Total</t>
  </si>
  <si>
    <t>Total Salary</t>
  </si>
  <si>
    <t>Total Unpaid Leaves</t>
  </si>
  <si>
    <t>Total Paid Leaves</t>
  </si>
  <si>
    <t>Basic Cost per Hour</t>
  </si>
  <si>
    <t>Filename</t>
  </si>
  <si>
    <t>Starting Year</t>
  </si>
  <si>
    <t>TAX</t>
  </si>
  <si>
    <t>Adjustment Date</t>
  </si>
  <si>
    <t>Sales</t>
  </si>
  <si>
    <t>Serial No</t>
  </si>
  <si>
    <t>No</t>
  </si>
  <si>
    <t>LEAVE DETAILS (DAY BASED)</t>
  </si>
  <si>
    <t>SALARY STRUCTURE (DAY BASED)</t>
  </si>
  <si>
    <t>SALARY STRUCTURE (HOUR BASED)</t>
  </si>
  <si>
    <t>LEAVE DETAILS (HOUR BASED)</t>
  </si>
  <si>
    <t>User</t>
  </si>
  <si>
    <t>u</t>
  </si>
  <si>
    <t>Saving Account</t>
  </si>
  <si>
    <t>Bank</t>
  </si>
  <si>
    <t>Account #</t>
  </si>
  <si>
    <t>SWIFT Code</t>
  </si>
  <si>
    <t>Spouse</t>
  </si>
  <si>
    <t>Children 1</t>
  </si>
  <si>
    <t>Children 2</t>
  </si>
  <si>
    <t>Children 3</t>
  </si>
  <si>
    <t>Children 4</t>
  </si>
  <si>
    <t>WORK EXPERIENCES DETAILS</t>
  </si>
  <si>
    <t>JOINING PROCESS DETAILS</t>
  </si>
  <si>
    <t>EDUCATION DETAILS</t>
  </si>
  <si>
    <t>OTHERS</t>
  </si>
  <si>
    <t>Other</t>
  </si>
  <si>
    <t>Other 1</t>
  </si>
  <si>
    <t>Other 2</t>
  </si>
  <si>
    <t>Other 3</t>
  </si>
  <si>
    <t>Other 4</t>
  </si>
  <si>
    <t>Other 5</t>
  </si>
  <si>
    <t>Other 6</t>
  </si>
  <si>
    <t>Other 7</t>
  </si>
  <si>
    <t>Other 8</t>
  </si>
  <si>
    <t>Other 9</t>
  </si>
  <si>
    <t>Other 10</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</si>
  <si>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</si>
  <si>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</si>
  <si>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</si>
  <si>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</si>
  <si>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</si>
  <si>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</si>
  <si>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</si>
  <si>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</si>
  <si>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</si>
  <si>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</si>
  <si>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</si>
  <si>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</si>
  <si>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</si>
  <si>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</si>
  <si>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</si>
  <si>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</si>
  <si>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</si>
  <si>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</si>
  <si>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</si>
  <si>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</si>
  <si>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Other 31</t>
  </si>
  <si>
    <t>Other 32</t>
  </si>
  <si>
    <t>Other 33</t>
  </si>
  <si>
    <t>Other 34</t>
  </si>
  <si>
    <t>Other 35</t>
  </si>
  <si>
    <t>Other 36</t>
  </si>
  <si>
    <t>Other 37</t>
  </si>
  <si>
    <t>Other 38</t>
  </si>
  <si>
    <t>Other 39</t>
  </si>
  <si>
    <t>Other 40</t>
  </si>
  <si>
    <t>Other 41</t>
  </si>
  <si>
    <t>Other 42</t>
  </si>
  <si>
    <t>Other 43</t>
  </si>
  <si>
    <t>Other 44</t>
  </si>
  <si>
    <t>Other 45</t>
  </si>
  <si>
    <t>Other 46</t>
  </si>
  <si>
    <t>Other 47</t>
  </si>
  <si>
    <t>Other 48</t>
  </si>
  <si>
    <t>Other 49</t>
  </si>
  <si>
    <t>Other 50</t>
  </si>
  <si>
    <t>Hired Date</t>
  </si>
  <si>
    <t>Employment Workhour</t>
  </si>
  <si>
    <t>(at Hired Date)</t>
  </si>
  <si>
    <t>Contract No</t>
  </si>
  <si>
    <t>Total Benefit</t>
  </si>
  <si>
    <t>Total Deduction</t>
  </si>
  <si>
    <t>Salary 1</t>
  </si>
  <si>
    <t>Leaves 1</t>
  </si>
  <si>
    <t>Total Allocation</t>
  </si>
  <si>
    <t>Benefit Plan 6</t>
  </si>
  <si>
    <t>Benefit Plan 7</t>
  </si>
  <si>
    <t>Benefit Plan 8</t>
  </si>
  <si>
    <t>Benefit Plan 9</t>
  </si>
  <si>
    <t>Benefit Plan 10</t>
  </si>
  <si>
    <t>Benefit Plan 11</t>
  </si>
  <si>
    <t>Benefit Plan 12</t>
  </si>
  <si>
    <t>Benefit Plan 13</t>
  </si>
  <si>
    <t>Benefit Plan 14</t>
  </si>
  <si>
    <t>Benefit Plan 15</t>
  </si>
  <si>
    <t>Deduction Plan 2</t>
  </si>
  <si>
    <t>Deduction Plan 3</t>
  </si>
  <si>
    <t>Deduction Plan 4</t>
  </si>
  <si>
    <t>Deduction Plan 5</t>
  </si>
  <si>
    <t>Deduction Plan 6</t>
  </si>
  <si>
    <t>Deduction Plan 7</t>
  </si>
  <si>
    <t>Deduction Plan 8</t>
  </si>
  <si>
    <t>Deduction Plan 9</t>
  </si>
  <si>
    <t>Deduction Plan 10</t>
  </si>
  <si>
    <t>Deduction Plan 11</t>
  </si>
  <si>
    <t>Deduction Plan 12</t>
  </si>
  <si>
    <t>Deduction Plan 13</t>
  </si>
  <si>
    <t>Deduction Plan 14</t>
  </si>
  <si>
    <t>Deduction Plan 15</t>
  </si>
  <si>
    <t>Quantity</t>
  </si>
  <si>
    <t>Return Date</t>
  </si>
  <si>
    <t>Handover Date</t>
  </si>
  <si>
    <t>Property 11</t>
  </si>
  <si>
    <t>Property 12</t>
  </si>
  <si>
    <t>Property 13</t>
  </si>
  <si>
    <t>Property 14</t>
  </si>
  <si>
    <t>Property 15</t>
  </si>
  <si>
    <t>Property 16</t>
  </si>
  <si>
    <t>Property 17</t>
  </si>
  <si>
    <t>Property 18</t>
  </si>
  <si>
    <t>Property 19</t>
  </si>
  <si>
    <t>Property 20</t>
  </si>
  <si>
    <t>Paid Leave 9</t>
  </si>
  <si>
    <t>Paid Leave 10</t>
  </si>
  <si>
    <t>Unpaid Leave 9</t>
  </si>
  <si>
    <t>Unpaid Leave 10</t>
  </si>
  <si>
    <t>Degree</t>
  </si>
  <si>
    <t xml:space="preserve">School Name </t>
  </si>
  <si>
    <t>Education 2</t>
  </si>
  <si>
    <t>Education 3</t>
  </si>
  <si>
    <t>Education 4</t>
  </si>
  <si>
    <t>Education 5</t>
  </si>
  <si>
    <t>Education 6</t>
  </si>
  <si>
    <t>Education 7</t>
  </si>
  <si>
    <t>Education 8</t>
  </si>
  <si>
    <t>Experience 1</t>
  </si>
  <si>
    <t>Company Name</t>
  </si>
  <si>
    <t>Company Location</t>
  </si>
  <si>
    <t>Other Info</t>
  </si>
  <si>
    <t>Experience 2</t>
  </si>
  <si>
    <t>Experience 3</t>
  </si>
  <si>
    <t>Experience 4</t>
  </si>
  <si>
    <t>Experience 6</t>
  </si>
  <si>
    <t>Experience 5</t>
  </si>
  <si>
    <t>Experience 7</t>
  </si>
  <si>
    <t>Experience 8</t>
  </si>
  <si>
    <t>Experience 9</t>
  </si>
  <si>
    <t>Experience 10</t>
  </si>
  <si>
    <t>Application</t>
  </si>
  <si>
    <t>Received Date</t>
  </si>
  <si>
    <t>Test 1</t>
  </si>
  <si>
    <t>Test 2</t>
  </si>
  <si>
    <t>Test 3</t>
  </si>
  <si>
    <t>Test 4</t>
  </si>
  <si>
    <t>Interview 1</t>
  </si>
  <si>
    <t>Interview 2</t>
  </si>
  <si>
    <t>Interview 3</t>
  </si>
  <si>
    <t>Interview 4</t>
  </si>
  <si>
    <t>Interview 5</t>
  </si>
  <si>
    <t>OTHER CATEGORY</t>
  </si>
  <si>
    <t>OTHER</t>
  </si>
  <si>
    <t>Employee Name</t>
  </si>
  <si>
    <t>Value</t>
  </si>
  <si>
    <t>Employee Link</t>
  </si>
  <si>
    <t>name</t>
  </si>
  <si>
    <t>Position in Year</t>
  </si>
  <si>
    <t>Salary in Year</t>
  </si>
  <si>
    <t>Leaves in Year</t>
  </si>
  <si>
    <t>TAKEN LEAVE DETAILS (DAY BASED)</t>
  </si>
  <si>
    <t>TAKEN LEAVE DETAILS (HOUR BASED)</t>
  </si>
  <si>
    <t>Sales and Marketing</t>
  </si>
  <si>
    <t>Logistic</t>
  </si>
  <si>
    <t>Marketing</t>
  </si>
  <si>
    <t>Director</t>
  </si>
  <si>
    <t>Vice President</t>
  </si>
  <si>
    <t>General Manager</t>
  </si>
  <si>
    <t>Senior Manager</t>
  </si>
  <si>
    <t>Staff</t>
  </si>
  <si>
    <t>Junior Staff</t>
  </si>
  <si>
    <t>Finance</t>
  </si>
  <si>
    <t>Warehouse</t>
  </si>
  <si>
    <t>Inventory</t>
  </si>
  <si>
    <t>Treasury</t>
  </si>
  <si>
    <t>Budget</t>
  </si>
  <si>
    <t>Human Resources</t>
  </si>
  <si>
    <t>General Affair</t>
  </si>
  <si>
    <t>EMPLOYEE DISTRIBUTION</t>
  </si>
  <si>
    <t>BY DIVISION</t>
  </si>
  <si>
    <t>BY DEPARTMENT</t>
  </si>
  <si>
    <t>BY TITLES</t>
  </si>
  <si>
    <t>BY CLASS</t>
  </si>
  <si>
    <t>LEAVES DITRIBUTION</t>
  </si>
  <si>
    <t>BY PAID LEAVES ALLOCATION</t>
  </si>
  <si>
    <t>BY UNPAID LEAVES ALLOCATION</t>
  </si>
  <si>
    <t>BY TAKEN PAID LEAVES</t>
  </si>
  <si>
    <t>BY TAKEN UNPAID LEAVES</t>
  </si>
  <si>
    <t>COMPANY PROPERTIES DISTRIBUTION</t>
  </si>
  <si>
    <t>BENEFIT PLAN</t>
  </si>
  <si>
    <t>SALARY</t>
  </si>
  <si>
    <t>PROPERTY OUT</t>
  </si>
  <si>
    <t>PROPERTY RETURN</t>
  </si>
  <si>
    <t>TOTAL SALARY</t>
  </si>
  <si>
    <t>Birth Date</t>
  </si>
  <si>
    <t>EMPLOYMENT STATUS</t>
  </si>
  <si>
    <t>Hired</t>
  </si>
  <si>
    <t>Resign</t>
  </si>
  <si>
    <t>RECENTLY RESIGNED EMPLOYEES</t>
  </si>
  <si>
    <t>TODAY'S BIRTHDAY EMPLOYEES</t>
  </si>
  <si>
    <t>Realization</t>
  </si>
  <si>
    <t>EXPIRING CONTRACTS</t>
  </si>
  <si>
    <t>THREE MONTHS UPDATE</t>
  </si>
  <si>
    <t>SALARY - BUDGET VS REALIZATION</t>
  </si>
  <si>
    <t>Above Target</t>
  </si>
  <si>
    <t>Below Target</t>
  </si>
  <si>
    <t>Target</t>
  </si>
  <si>
    <t>Below Budget</t>
  </si>
  <si>
    <t>Above Budget</t>
  </si>
  <si>
    <t>Salary Budget</t>
  </si>
  <si>
    <t>Number of Employee</t>
  </si>
  <si>
    <t>NUMBER OF EMPLOYEES - TARGET VS REALIZATION</t>
  </si>
  <si>
    <t>CURRENT YEAR</t>
  </si>
  <si>
    <t>hired employee &lt; starting year</t>
  </si>
  <si>
    <t>resign employee &lt; starting year</t>
  </si>
  <si>
    <t>Dashboard Data Table</t>
  </si>
  <si>
    <t>SALARY DISTRIBUTION</t>
  </si>
  <si>
    <t>HR DASHBOARD</t>
  </si>
  <si>
    <t>Employee</t>
  </si>
  <si>
    <t>Other Division</t>
  </si>
  <si>
    <t>SALARY, BENEFIT PLAN AND DEDUCTION DISTRIBUTION (BY TYPE)</t>
  </si>
  <si>
    <t>SALARY, BENEFIT PLAN AND DEDUCTION DISTRIBUTION (BY DIVISION)</t>
  </si>
  <si>
    <t>RECENTLY HIRED EMPLOYEES</t>
  </si>
  <si>
    <t>HIRED VS RESIGNED</t>
  </si>
  <si>
    <t>Contract End Date</t>
  </si>
  <si>
    <t>Contract Start Date</t>
  </si>
  <si>
    <t>Resigned Date</t>
  </si>
  <si>
    <t>Operational</t>
  </si>
  <si>
    <t>Technical</t>
  </si>
  <si>
    <t>Secretary</t>
  </si>
  <si>
    <t>Contract Exp Date</t>
  </si>
  <si>
    <t>for exp contract</t>
  </si>
  <si>
    <t>John</t>
  </si>
  <si>
    <t>Doe 1</t>
  </si>
  <si>
    <t>Susan</t>
  </si>
  <si>
    <t>Smart</t>
  </si>
  <si>
    <t>Mr. Smarty</t>
  </si>
  <si>
    <t>Type company's data in budget and target column below (highlighted column)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</si>
</sst>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quot;$&quot;#,##0.00_);\(&quot;$&quot;#,##0.00\)"/>
    <numFmt numFmtId="43" formatCode="_(* #,##0.00_);_(* \(#,##0.00\);_(* &quot;-&quot;??_);_(@_)"/>
    <numFmt numFmtId="164" formatCode="[$-409]mmmm\ d\,\ yyyy;@"/>
  </numFmts>
  <fonts count="39"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Garamond"/>
      <family val="1"/>
    </font>
    <font>
      <sz val="11"/>
      <color theme="0"/>
      <name val="Garamond"/>
      <family val="1"/>
    </font>
    <font>
      <b/>
      <sz val="11"/>
      <color rgb="FFFF0000"/>
      <name val="Garamond"/>
      <family val="1"/>
    </font>
    <font>
      <b/>
      <sz val="18"/>
      <color theme="1"/>
      <name val="Garamond"/>
      <family val="1"/>
    </font>
    <font>
      <sz val="14"/>
      <color theme="1"/>
      <name val="Garamond"/>
      <family val="1"/>
    </font>
    <font>
      <b/>
      <sz val="14"/>
      <color theme="0"/>
      <name val="Garamond"/>
      <family val="1"/>
    </font>
    <font>
      <sz val="14"/>
      <color theme="0"/>
      <name val="Garamond"/>
      <family val="1"/>
    </font>
    <font>
      <b/>
      <sz val="11"/>
      <color theme="0"/>
      <name val="Garamond"/>
      <family val="1"/>
    </font>
    <font>
      <sz val="11"/>
      <color rgb="FFFF0000"/>
      <name val="Garamond"/>
      <family val="1"/>
    </font>
    <font>
      <i/>
      <sz val="11"/>
      <color theme="1"/>
      <name val="Garamond"/>
      <family val="1"/>
    </font>
    <font>
      <b/>
      <sz val="16"/>
      <color theme="0"/>
      <name val="Garamond"/>
      <family val="1"/>
    </font>
    <font>
      <b/>
      <sz val="9"/>
      <color theme="0"/>
      <name val="Garamond"/>
      <family val="1"/>
    </font>
    <font>
      <sz val="11"/>
      <name val="Garamond"/>
      <family val="1"/>
    </font>
    <font>
      <b/>
      <sz val="12"/>
      <color theme="0"/>
      <name val="Garamond"/>
      <family val="1"/>
    </font>
    <font>
      <b/>
      <sz val="22"/>
      <color theme="0"/>
      <name val="Garamond"/>
      <family val="1"/>
    </font>
    <font>
      <b/>
      <sz val="24"/>
      <color theme="0"/>
      <name val="Garamond"/>
      <family val="1"/>
    </font>
    <font>
      <b/>
      <sz val="11"/>
      <color theme="1"/>
      <name val="Garamond"/>
      <family val="1"/>
    </font>
    <font>
      <b/>
      <sz val="12"/>
      <color rgb="FFFFFF00"/>
      <name val="Garamond"/>
      <family val="1"/>
    </font>
    <font>
      <sz val="12"/>
      <color theme="1"/>
      <name val="Garamond"/>
      <family val="1"/>
    </font>
    <font>
      <sz val="11"/>
      <color rgb="FFFFFF00"/>
      <name val="Garamond"/>
      <family val="1"/>
    </font>
    <font>
      <u/>
      <sz val="12"/>
      <color rgb="FFFFFF00"/>
      <name val="Garamond"/>
      <family val="1"/>
    </font>
    <font>
      <i/>
      <sz val="14"/>
      <color theme="0"/>
      <name val="Garamond"/>
      <family val="1"/>
    </font>
    <font>
      <b/>
      <i/>
      <sz val="11"/>
      <color theme="1"/>
      <name val="Garamond"/>
      <family val="1"/>
    </font>
    <font>
      <i/>
      <sz val="14"/>
      <color theme="1"/>
      <name val="Garamond"/>
      <family val="1"/>
    </font>
    <font>
      <i/>
      <sz val="11"/>
      <color theme="1"/>
      <name val="Goudy Old Style"/>
      <family val="1"/>
    </font>
    <font>
      <sz val="11"/>
      <color theme="1"/>
      <name val="Goudy Old Style"/>
      <family val="1"/>
    </font>
    <font>
      <u/>
      <sz val="12"/>
      <color rgb="FFFFFF00"/>
      <name val="Goudy Old Style"/>
      <family val="1"/>
    </font>
    <font>
      <sz val="14"/>
      <color theme="1"/>
      <name val="Goudy Old Style"/>
      <family val="1"/>
    </font>
    <font>
      <b/>
      <sz val="14"/>
      <color theme="0"/>
      <name val="Goudy Old Style"/>
      <family val="1"/>
    </font>
    <font>
      <i/>
      <sz val="14"/>
      <color theme="0"/>
      <name val="Goudy Old Style"/>
      <family val="1"/>
    </font>
    <font>
      <sz val="14"/>
      <color theme="0"/>
      <name val="Goudy Old Style"/>
      <family val="1"/>
    </font>
    <font>
      <b/>
      <sz val="12"/>
      <color theme="0"/>
      <name val="Goudy Old Style"/>
      <family val="1"/>
    </font>
    <font>
      <b/>
      <i/>
      <sz val="11"/>
      <color theme="1"/>
      <name val="Goudy Old Style"/>
      <family val="1"/>
    </font>
    <font>
      <b/>
      <sz val="11"/>
      <color theme="1"/>
      <name val="Goudy Old Style"/>
      <family val="1"/>
    </font>
    <font>
      <i/>
      <sz val="14"/>
      <color theme="1"/>
      <name val="Goudy Old Style"/>
      <family val="1"/>
    </font>
    <font>
      <sz val="11"/>
      <color theme="0"/>
      <name val="Goudy Old Style"/>
      <family val="1"/>
    </font>
  </fonts>
  <fills count="13">
    <fill>
      <patternFill patternType="none"/>
    </fill>
    <fill>
      <patternFill patternType="gray125"/>
    </fill>
    <fill>
      <patternFill patternType="solid">
        <fgColor theme="6" tint="-0.249977111117893"/>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00B0F0"/>
        <bgColor indexed="64"/>
      </patternFill>
    </fill>
    <fill>
      <patternFill patternType="solid">
        <fgColor theme="8" tint="-0.249977111117893"/>
        <bgColor indexed="64"/>
      </patternFill>
    </fill>
  </fills>
  <borders count="43">
    <border>
      <left/>
      <right/>
      <top/>
      <bottom/>
      <diagonal/>
    </border>
    <border>
      <left style="medium">
        <color indexed="64"/>
      </left>
      <right/>
      <top/>
      <bottom/>
      <diagonal/>
    </border>
    <border>
      <left/>
      <right/>
      <top/>
      <bottom style="thick">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top/>
      <bottom style="thin">
        <color theme="6" tint="-0.24994659260841701"/>
      </bottom>
      <diagonal/>
    </border>
    <border>
      <left/>
      <right/>
      <top style="medium">
        <color theme="6" tint="-0.24994659260841701"/>
      </top>
      <bottom style="thin">
        <color theme="6" tint="-0.24994659260841701"/>
      </bottom>
      <diagonal/>
    </border>
    <border>
      <left/>
      <right/>
      <top style="thick">
        <color theme="6" tint="-0.24994659260841701"/>
      </top>
      <bottom/>
      <diagonal/>
    </border>
    <border>
      <left style="thick">
        <color theme="6" tint="-0.499984740745262"/>
      </left>
      <right style="thick">
        <color theme="6" tint="-0.499984740745262"/>
      </right>
      <top style="thick">
        <color theme="6" tint="-0.499984740745262"/>
      </top>
      <bottom style="thick">
        <color theme="6" tint="-0.499984740745262"/>
      </bottom>
      <diagonal/>
    </border>
    <border>
      <left/>
      <right/>
      <top style="thin">
        <color theme="6" tint="-0.24994659260841701"/>
      </top>
      <bottom/>
      <diagonal/>
    </border>
    <border>
      <left/>
      <right/>
      <top style="thin">
        <color theme="9" tint="-0.24994659260841701"/>
      </top>
      <bottom style="thin">
        <color theme="9" tint="-0.2499465926084170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diagonal/>
    </border>
    <border>
      <left style="thin">
        <color theme="6" tint="-0.499984740745262"/>
      </left>
      <right style="thin">
        <color theme="6" tint="-0.499984740745262"/>
      </right>
      <top/>
      <bottom style="thin">
        <color theme="6"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3" tint="-0.24994659260841701"/>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24994659260841701"/>
      </left>
      <right/>
      <top style="medium">
        <color theme="3" tint="-0.24994659260841701"/>
      </top>
      <bottom style="medium">
        <color theme="3" tint="-0.24994659260841701"/>
      </bottom>
      <diagonal/>
    </border>
    <border>
      <left/>
      <right/>
      <top style="medium">
        <color theme="3" tint="-0.24994659260841701"/>
      </top>
      <bottom style="medium">
        <color theme="3" tint="-0.24994659260841701"/>
      </bottom>
      <diagonal/>
    </border>
    <border>
      <left/>
      <right style="medium">
        <color theme="3" tint="-0.24994659260841701"/>
      </right>
      <top style="medium">
        <color theme="3" tint="-0.24994659260841701"/>
      </top>
      <bottom style="medium">
        <color theme="3" tint="-0.24994659260841701"/>
      </bottom>
      <diagonal/>
    </border>
    <border>
      <left/>
      <right/>
      <top style="thin">
        <color theme="8" tint="0.39994506668294322"/>
      </top>
      <bottom style="thin">
        <color theme="8" tint="0.3999450666829432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3">
    <xf numFmtId="0" fontId="0" fillId="0" borderId="0"/>
    <xf numFmtId="43" fontId="1" fillId="0" borderId="0" applyFont="0" applyFill="0" applyBorder="0" applyAlignment="0" applyProtection="0"/>
    <xf numFmtId="0" fontId="2" fillId="0" borderId="0" applyNumberFormat="0" applyFill="0" applyBorder="0" applyAlignment="0" applyProtection="0"/>
  </cellStyleXfs>
  <cellXfs count="281">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3" borderId="0" xfId="0" applyFont="1" applyFill="1" applyAlignment="1">
      <alignment vertical="center"/>
    </xf>
    <xf numFmtId="0" fontId="3" fillId="3" borderId="0" xfId="0" applyFont="1" applyFill="1" applyAlignment="1">
      <alignment horizontal="center" vertical="center"/>
    </xf>
    <xf numFmtId="0" fontId="4" fillId="0" borderId="0" xfId="0" applyFont="1" applyAlignment="1">
      <alignment horizontal="center" vertical="center"/>
    </xf>
    <xf numFmtId="0" fontId="3" fillId="0" borderId="0" xfId="0" applyFont="1" applyBorder="1" applyAlignment="1">
      <alignment vertical="center"/>
    </xf>
    <xf numFmtId="0" fontId="6" fillId="0" borderId="4" xfId="0" applyFont="1" applyBorder="1" applyAlignment="1">
      <alignment horizontal="center" vertical="center"/>
    </xf>
    <xf numFmtId="0" fontId="7" fillId="0" borderId="0" xfId="0" applyFont="1" applyAlignment="1">
      <alignment vertical="center"/>
    </xf>
    <xf numFmtId="0" fontId="8" fillId="2" borderId="10" xfId="0" applyFont="1" applyFill="1" applyBorder="1" applyAlignment="1">
      <alignment horizontal="center" vertical="center"/>
    </xf>
    <xf numFmtId="0" fontId="8" fillId="2" borderId="2" xfId="0" applyFont="1" applyFill="1" applyBorder="1" applyAlignment="1">
      <alignment vertical="center"/>
    </xf>
    <xf numFmtId="0" fontId="9" fillId="2" borderId="2" xfId="0" applyFont="1" applyFill="1" applyBorder="1" applyAlignment="1">
      <alignment horizontal="center" vertical="center"/>
    </xf>
    <xf numFmtId="0" fontId="9" fillId="2" borderId="2" xfId="0" applyFont="1" applyFill="1" applyBorder="1" applyAlignment="1">
      <alignment vertical="center"/>
    </xf>
    <xf numFmtId="0" fontId="7" fillId="0" borderId="2" xfId="0" applyFont="1" applyBorder="1" applyAlignment="1">
      <alignment vertical="center"/>
    </xf>
    <xf numFmtId="0" fontId="3" fillId="0" borderId="9" xfId="0" applyFont="1" applyBorder="1" applyAlignment="1">
      <alignment vertical="center"/>
    </xf>
    <xf numFmtId="0" fontId="3" fillId="0" borderId="7" xfId="0" applyFont="1" applyBorder="1" applyAlignment="1">
      <alignment vertical="center"/>
    </xf>
    <xf numFmtId="0" fontId="3" fillId="0" borderId="6" xfId="0" applyFont="1" applyBorder="1" applyAlignment="1">
      <alignment vertical="center"/>
    </xf>
    <xf numFmtId="0" fontId="10" fillId="2" borderId="0" xfId="0" applyFont="1" applyFill="1" applyBorder="1" applyAlignment="1">
      <alignment vertical="center"/>
    </xf>
    <xf numFmtId="0" fontId="10" fillId="2" borderId="0" xfId="0" applyFont="1" applyFill="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vertical="center"/>
    </xf>
    <xf numFmtId="0" fontId="3" fillId="0" borderId="0" xfId="0" applyFont="1" applyAlignment="1">
      <alignment horizontal="left" vertical="center"/>
    </xf>
    <xf numFmtId="0" fontId="11" fillId="0" borderId="0" xfId="0" applyFont="1"/>
    <xf numFmtId="0" fontId="11" fillId="0" borderId="0" xfId="0" applyFont="1" applyFill="1"/>
    <xf numFmtId="0" fontId="3" fillId="0" borderId="0" xfId="0" applyFont="1"/>
    <xf numFmtId="0" fontId="3" fillId="3" borderId="0" xfId="0" applyFont="1" applyFill="1"/>
    <xf numFmtId="0" fontId="3" fillId="0" borderId="0" xfId="0" applyFont="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xf numFmtId="0" fontId="3" fillId="3" borderId="0" xfId="0" applyFont="1" applyFill="1" applyBorder="1" applyAlignment="1">
      <alignment horizontal="center" vertical="center"/>
    </xf>
    <xf numFmtId="0" fontId="8" fillId="2" borderId="0" xfId="0" applyFont="1" applyFill="1" applyBorder="1" applyAlignment="1">
      <alignment horizontal="center" vertical="center"/>
    </xf>
    <xf numFmtId="0" fontId="4" fillId="2" borderId="0" xfId="0" applyFont="1" applyFill="1" applyAlignment="1">
      <alignment horizontal="center" vertical="center"/>
    </xf>
    <xf numFmtId="0" fontId="3" fillId="0" borderId="3" xfId="1" applyNumberFormat="1" applyFont="1" applyBorder="1" applyAlignment="1">
      <alignment horizontal="center" vertical="center"/>
    </xf>
    <xf numFmtId="0" fontId="7" fillId="0" borderId="0" xfId="0" applyFont="1" applyFill="1" applyBorder="1" applyAlignment="1">
      <alignment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xf numFmtId="0" fontId="4" fillId="0" borderId="0" xfId="0" applyFont="1"/>
    <xf numFmtId="0" fontId="10" fillId="2" borderId="0" xfId="0" applyFont="1" applyFill="1" applyBorder="1" applyAlignment="1">
      <alignment horizontal="left" vertical="center" wrapText="1"/>
    </xf>
    <xf numFmtId="0" fontId="10" fillId="2" borderId="0" xfId="0" applyFont="1" applyFill="1" applyBorder="1" applyAlignment="1">
      <alignment horizontal="left" vertical="top" wrapText="1"/>
    </xf>
    <xf numFmtId="0" fontId="7" fillId="2" borderId="2" xfId="0" applyFont="1" applyFill="1" applyBorder="1" applyAlignment="1">
      <alignment vertical="center"/>
    </xf>
    <xf numFmtId="0" fontId="7" fillId="0" borderId="2" xfId="0" applyFont="1" applyFill="1" applyBorder="1" applyAlignment="1">
      <alignment vertical="center"/>
    </xf>
    <xf numFmtId="43" fontId="3" fillId="0" borderId="3" xfId="1" applyFont="1" applyBorder="1" applyAlignment="1">
      <alignment horizontal="center" vertical="center"/>
    </xf>
    <xf numFmtId="0" fontId="10" fillId="2" borderId="11" xfId="0" applyFont="1" applyFill="1" applyBorder="1" applyAlignment="1">
      <alignment horizontal="center" vertical="center"/>
    </xf>
    <xf numFmtId="0" fontId="10" fillId="2" borderId="0" xfId="0" applyFont="1" applyFill="1" applyBorder="1" applyAlignment="1">
      <alignment horizontal="center" vertical="center"/>
    </xf>
    <xf numFmtId="43" fontId="3" fillId="0" borderId="3" xfId="0" applyNumberFormat="1" applyFont="1" applyBorder="1" applyAlignment="1">
      <alignment vertical="center"/>
    </xf>
    <xf numFmtId="0" fontId="3"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vertical="center"/>
    </xf>
    <xf numFmtId="164" fontId="3" fillId="0" borderId="0" xfId="0" applyNumberFormat="1" applyFont="1" applyBorder="1" applyAlignment="1">
      <alignment vertical="center"/>
    </xf>
    <xf numFmtId="164" fontId="3" fillId="0" borderId="0" xfId="0" applyNumberFormat="1" applyFont="1" applyAlignment="1">
      <alignment vertical="center"/>
    </xf>
    <xf numFmtId="0" fontId="12" fillId="3" borderId="0" xfId="0" applyFont="1" applyFill="1" applyBorder="1" applyAlignment="1">
      <alignment horizontal="center" vertical="center"/>
    </xf>
    <xf numFmtId="0" fontId="3" fillId="3" borderId="0" xfId="0" applyFont="1" applyFill="1" applyBorder="1" applyAlignment="1">
      <alignment vertical="center"/>
    </xf>
    <xf numFmtId="0" fontId="12" fillId="3" borderId="0" xfId="0" applyFont="1" applyFill="1" applyBorder="1" applyAlignment="1">
      <alignment vertical="center"/>
    </xf>
    <xf numFmtId="164" fontId="3" fillId="3" borderId="0" xfId="0" applyNumberFormat="1" applyFont="1" applyFill="1" applyBorder="1" applyAlignment="1">
      <alignment vertical="center"/>
    </xf>
    <xf numFmtId="164" fontId="3" fillId="3" borderId="0" xfId="0" applyNumberFormat="1" applyFont="1" applyFill="1" applyAlignment="1">
      <alignment vertical="center"/>
    </xf>
    <xf numFmtId="0" fontId="1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12" fillId="0" borderId="0" xfId="0" applyFont="1" applyFill="1" applyBorder="1" applyAlignment="1">
      <alignment vertical="center"/>
    </xf>
    <xf numFmtId="164" fontId="3" fillId="0" borderId="0" xfId="0" applyNumberFormat="1" applyFont="1" applyFill="1" applyBorder="1" applyAlignment="1">
      <alignment vertical="center"/>
    </xf>
    <xf numFmtId="164" fontId="3" fillId="0" borderId="0" xfId="0" applyNumberFormat="1" applyFont="1" applyFill="1" applyAlignment="1">
      <alignment vertical="center"/>
    </xf>
    <xf numFmtId="0" fontId="3" fillId="0" borderId="0" xfId="0" applyFont="1" applyFill="1" applyAlignment="1">
      <alignment vertical="center"/>
    </xf>
    <xf numFmtId="0" fontId="8" fillId="3" borderId="0" xfId="0" applyFont="1" applyFill="1" applyBorder="1" applyAlignment="1">
      <alignment horizontal="center" vertical="center"/>
    </xf>
    <xf numFmtId="164" fontId="13" fillId="11" borderId="0" xfId="2"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0" fillId="2" borderId="0" xfId="0" applyFont="1" applyFill="1" applyAlignment="1">
      <alignment vertical="center"/>
    </xf>
    <xf numFmtId="164" fontId="10" fillId="6" borderId="0" xfId="0" applyNumberFormat="1" applyFont="1" applyFill="1" applyAlignment="1">
      <alignment vertical="center"/>
    </xf>
    <xf numFmtId="0" fontId="10" fillId="12" borderId="0" xfId="0" applyFont="1" applyFill="1" applyAlignment="1">
      <alignment horizontal="center" vertical="center"/>
    </xf>
    <xf numFmtId="164" fontId="14" fillId="6" borderId="0" xfId="0" applyNumberFormat="1" applyFont="1" applyFill="1" applyAlignment="1">
      <alignment horizontal="center" vertical="center" wrapText="1"/>
    </xf>
    <xf numFmtId="0" fontId="14" fillId="3" borderId="15" xfId="0" applyFont="1" applyFill="1" applyBorder="1" applyAlignment="1">
      <alignment horizontal="center" vertical="center" wrapText="1"/>
    </xf>
    <xf numFmtId="0" fontId="3" fillId="8" borderId="0" xfId="0" applyFont="1" applyFill="1" applyBorder="1" applyAlignment="1">
      <alignment vertical="center"/>
    </xf>
    <xf numFmtId="0" fontId="3" fillId="8" borderId="0" xfId="0" applyFont="1" applyFill="1" applyAlignment="1">
      <alignment vertical="center"/>
    </xf>
    <xf numFmtId="164" fontId="3" fillId="5" borderId="0" xfId="0" applyNumberFormat="1" applyFont="1" applyFill="1" applyAlignment="1">
      <alignment vertical="center"/>
    </xf>
    <xf numFmtId="0" fontId="3" fillId="7" borderId="0" xfId="0" applyFont="1" applyFill="1" applyAlignment="1">
      <alignment vertical="center"/>
    </xf>
    <xf numFmtId="164" fontId="3" fillId="7" borderId="0" xfId="0" applyNumberFormat="1" applyFont="1" applyFill="1" applyAlignment="1">
      <alignment vertical="center"/>
    </xf>
    <xf numFmtId="164" fontId="14" fillId="6" borderId="0" xfId="0" applyNumberFormat="1" applyFont="1" applyFill="1" applyBorder="1" applyAlignment="1">
      <alignment horizontal="center" vertical="center" wrapText="1"/>
    </xf>
    <xf numFmtId="164" fontId="3" fillId="0" borderId="6" xfId="0" applyNumberFormat="1" applyFont="1" applyBorder="1" applyAlignment="1">
      <alignment horizontal="center" vertical="center"/>
    </xf>
    <xf numFmtId="164" fontId="3" fillId="0" borderId="12" xfId="0" applyNumberFormat="1" applyFont="1" applyBorder="1" applyAlignment="1">
      <alignment vertical="center"/>
    </xf>
    <xf numFmtId="164" fontId="3" fillId="0" borderId="12" xfId="0" applyNumberFormat="1" applyFont="1" applyBorder="1" applyAlignment="1">
      <alignment horizontal="center" vertical="center"/>
    </xf>
    <xf numFmtId="0" fontId="15" fillId="0" borderId="29" xfId="0" applyFont="1" applyBorder="1" applyAlignment="1">
      <alignment vertical="center"/>
    </xf>
    <xf numFmtId="164" fontId="15" fillId="0" borderId="29" xfId="0" applyNumberFormat="1" applyFont="1" applyBorder="1" applyAlignment="1">
      <alignment horizontal="left" vertical="center"/>
    </xf>
    <xf numFmtId="0" fontId="14" fillId="3" borderId="16" xfId="0" applyFont="1" applyFill="1" applyBorder="1" applyAlignment="1">
      <alignment horizontal="center" vertical="center" wrapText="1"/>
    </xf>
    <xf numFmtId="164" fontId="12" fillId="0" borderId="0" xfId="0" applyNumberFormat="1" applyFont="1" applyBorder="1" applyAlignment="1">
      <alignment vertical="center"/>
    </xf>
    <xf numFmtId="0" fontId="16" fillId="2" borderId="3" xfId="0" applyFont="1" applyFill="1" applyBorder="1" applyAlignment="1" applyProtection="1">
      <alignment horizontal="center" vertical="center"/>
      <protection locked="0"/>
    </xf>
    <xf numFmtId="0" fontId="16" fillId="2" borderId="3" xfId="0" applyFont="1" applyFill="1" applyBorder="1" applyAlignment="1" applyProtection="1">
      <alignment vertical="center"/>
      <protection locked="0"/>
    </xf>
    <xf numFmtId="164" fontId="16" fillId="2" borderId="3" xfId="0" applyNumberFormat="1" applyFont="1" applyFill="1" applyBorder="1" applyAlignment="1" applyProtection="1">
      <alignment vertical="center"/>
      <protection locked="0"/>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164" fontId="3" fillId="0" borderId="3" xfId="0" applyNumberFormat="1"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3" fillId="0" borderId="30" xfId="0" applyFont="1" applyFill="1" applyBorder="1" applyAlignment="1">
      <alignment vertical="center"/>
    </xf>
    <xf numFmtId="0" fontId="3" fillId="0" borderId="31" xfId="0" applyFont="1" applyFill="1" applyBorder="1" applyAlignment="1">
      <alignment vertical="center"/>
    </xf>
    <xf numFmtId="0" fontId="3" fillId="0" borderId="32" xfId="0" applyFont="1" applyFill="1" applyBorder="1" applyAlignment="1">
      <alignment vertical="center"/>
    </xf>
    <xf numFmtId="0" fontId="3" fillId="0" borderId="33" xfId="0" applyFont="1" applyFill="1" applyBorder="1" applyAlignment="1">
      <alignment vertical="center"/>
    </xf>
    <xf numFmtId="0" fontId="17" fillId="10" borderId="0" xfId="0" applyFont="1" applyFill="1" applyBorder="1" applyAlignment="1">
      <alignment horizontal="center" vertical="center"/>
    </xf>
    <xf numFmtId="0" fontId="18" fillId="10" borderId="19" xfId="0" applyNumberFormat="1" applyFont="1" applyFill="1" applyBorder="1" applyAlignment="1">
      <alignment horizontal="center" vertical="center"/>
    </xf>
    <xf numFmtId="0" fontId="18" fillId="10" borderId="20" xfId="0" applyNumberFormat="1" applyFont="1" applyFill="1" applyBorder="1" applyAlignment="1">
      <alignment horizontal="center" vertical="center"/>
    </xf>
    <xf numFmtId="0" fontId="3" fillId="0" borderId="34" xfId="0" applyFont="1" applyFill="1" applyBorder="1" applyAlignment="1">
      <alignment vertical="center"/>
    </xf>
    <xf numFmtId="0" fontId="10" fillId="9" borderId="0" xfId="0" applyFont="1" applyFill="1" applyAlignment="1">
      <alignment vertical="center"/>
    </xf>
    <xf numFmtId="0" fontId="4" fillId="10" borderId="26" xfId="0" applyFont="1" applyFill="1" applyBorder="1" applyAlignment="1">
      <alignment vertical="center"/>
    </xf>
    <xf numFmtId="0" fontId="10" fillId="10" borderId="27" xfId="0" applyFont="1" applyFill="1" applyBorder="1" applyAlignment="1">
      <alignment vertical="center"/>
    </xf>
    <xf numFmtId="0" fontId="3" fillId="10" borderId="27" xfId="0" applyFont="1" applyFill="1" applyBorder="1" applyAlignment="1">
      <alignment vertical="center"/>
    </xf>
    <xf numFmtId="0" fontId="18" fillId="10" borderId="21" xfId="0" applyNumberFormat="1" applyFont="1" applyFill="1" applyBorder="1" applyAlignment="1">
      <alignment horizontal="center" vertical="center"/>
    </xf>
    <xf numFmtId="0" fontId="18" fillId="10" borderId="22" xfId="0" applyNumberFormat="1" applyFont="1" applyFill="1" applyBorder="1" applyAlignment="1">
      <alignment horizontal="center" vertical="center"/>
    </xf>
    <xf numFmtId="0" fontId="4" fillId="10" borderId="28" xfId="0" applyFont="1" applyFill="1" applyBorder="1" applyAlignment="1">
      <alignment vertical="center"/>
    </xf>
    <xf numFmtId="0" fontId="3" fillId="0" borderId="21" xfId="0" applyFont="1" applyFill="1" applyBorder="1" applyAlignment="1">
      <alignment vertical="center"/>
    </xf>
    <xf numFmtId="0" fontId="18" fillId="10" borderId="23" xfId="0" applyNumberFormat="1" applyFont="1" applyFill="1" applyBorder="1" applyAlignment="1">
      <alignment horizontal="center" vertical="center"/>
    </xf>
    <xf numFmtId="0" fontId="18" fillId="10" borderId="25" xfId="0" applyNumberFormat="1" applyFont="1" applyFill="1" applyBorder="1" applyAlignment="1">
      <alignment horizontal="center" vertical="center"/>
    </xf>
    <xf numFmtId="0" fontId="3" fillId="0" borderId="22" xfId="0" applyFont="1" applyFill="1" applyBorder="1" applyAlignment="1">
      <alignment vertical="center"/>
    </xf>
    <xf numFmtId="0" fontId="16" fillId="10" borderId="0" xfId="0" applyFont="1" applyFill="1" applyBorder="1" applyAlignment="1">
      <alignment horizontal="center" vertical="center"/>
    </xf>
    <xf numFmtId="0" fontId="19" fillId="10" borderId="0" xfId="0" applyFont="1" applyFill="1" applyBorder="1" applyAlignment="1">
      <alignment horizontal="center" vertical="center"/>
    </xf>
    <xf numFmtId="0" fontId="20" fillId="9" borderId="40" xfId="0" applyFont="1" applyFill="1" applyBorder="1" applyAlignment="1">
      <alignment horizontal="center" vertical="center"/>
    </xf>
    <xf numFmtId="0" fontId="20" fillId="9" borderId="41" xfId="0" applyFont="1" applyFill="1" applyBorder="1" applyAlignment="1">
      <alignment horizontal="center" vertical="center"/>
    </xf>
    <xf numFmtId="0" fontId="20" fillId="9" borderId="42" xfId="0" applyFont="1" applyFill="1" applyBorder="1" applyAlignment="1">
      <alignment horizontal="center" vertical="center"/>
    </xf>
    <xf numFmtId="0" fontId="3" fillId="0" borderId="18" xfId="0" applyFont="1" applyBorder="1" applyAlignment="1">
      <alignment horizontal="left" vertical="center"/>
    </xf>
    <xf numFmtId="0" fontId="3" fillId="0" borderId="38" xfId="0" applyFont="1" applyBorder="1" applyAlignment="1">
      <alignment horizontal="left" vertical="center"/>
    </xf>
    <xf numFmtId="0" fontId="3" fillId="0" borderId="39" xfId="0" applyFont="1" applyBorder="1" applyAlignment="1">
      <alignment horizontal="left" vertical="center"/>
    </xf>
    <xf numFmtId="0" fontId="3" fillId="0" borderId="17" xfId="0" applyFont="1" applyBorder="1" applyAlignment="1">
      <alignment vertical="center"/>
    </xf>
    <xf numFmtId="0" fontId="19" fillId="4" borderId="17" xfId="0" applyFont="1" applyFill="1" applyBorder="1" applyAlignment="1" applyProtection="1">
      <alignment vertical="center"/>
      <protection locked="0"/>
    </xf>
    <xf numFmtId="0" fontId="3" fillId="0" borderId="17" xfId="0" applyFont="1" applyBorder="1" applyAlignment="1">
      <alignment horizontal="center" vertical="center"/>
    </xf>
    <xf numFmtId="7" fontId="3" fillId="0" borderId="17" xfId="1" applyNumberFormat="1" applyFont="1" applyBorder="1"/>
    <xf numFmtId="43" fontId="3" fillId="4" borderId="17" xfId="1" applyFont="1" applyFill="1" applyBorder="1" applyAlignment="1" applyProtection="1">
      <alignment vertical="center"/>
      <protection locked="0"/>
    </xf>
    <xf numFmtId="43" fontId="3" fillId="0" borderId="17" xfId="0" applyNumberFormat="1" applyFont="1" applyBorder="1" applyAlignment="1">
      <alignment vertical="center"/>
    </xf>
    <xf numFmtId="43" fontId="3" fillId="0" borderId="0" xfId="1" applyFont="1" applyAlignment="1">
      <alignment vertical="center"/>
    </xf>
    <xf numFmtId="43" fontId="3" fillId="0" borderId="17" xfId="1" applyFont="1" applyBorder="1" applyAlignment="1">
      <alignment vertical="center"/>
    </xf>
    <xf numFmtId="0" fontId="3" fillId="0" borderId="17" xfId="1" applyNumberFormat="1" applyFont="1" applyBorder="1"/>
    <xf numFmtId="0" fontId="3" fillId="4" borderId="17" xfId="1" applyNumberFormat="1" applyFont="1" applyFill="1" applyBorder="1" applyAlignment="1" applyProtection="1">
      <alignment vertical="center"/>
      <protection locked="0"/>
    </xf>
    <xf numFmtId="0" fontId="3" fillId="0" borderId="17" xfId="0" applyNumberFormat="1" applyFont="1" applyFill="1" applyBorder="1" applyAlignment="1">
      <alignment vertical="center"/>
    </xf>
    <xf numFmtId="0" fontId="21" fillId="0" borderId="0" xfId="0" applyFont="1" applyFill="1" applyAlignment="1">
      <alignment vertical="center"/>
    </xf>
    <xf numFmtId="0" fontId="21" fillId="0" borderId="33" xfId="0" applyFont="1" applyFill="1" applyBorder="1" applyAlignment="1">
      <alignment vertical="center"/>
    </xf>
    <xf numFmtId="0" fontId="21" fillId="0" borderId="0" xfId="0" applyFont="1" applyFill="1" applyBorder="1" applyAlignment="1">
      <alignment vertical="center"/>
    </xf>
    <xf numFmtId="0" fontId="21" fillId="0" borderId="21" xfId="0" applyFont="1" applyFill="1" applyBorder="1" applyAlignment="1">
      <alignment vertical="center"/>
    </xf>
    <xf numFmtId="0" fontId="21" fillId="0" borderId="22" xfId="0" applyFont="1" applyFill="1" applyBorder="1" applyAlignment="1">
      <alignment vertical="center"/>
    </xf>
    <xf numFmtId="0" fontId="21" fillId="0" borderId="34" xfId="0" applyFont="1" applyFill="1" applyBorder="1" applyAlignment="1">
      <alignment vertical="center"/>
    </xf>
    <xf numFmtId="0" fontId="21" fillId="0" borderId="0" xfId="0" applyFont="1" applyAlignment="1">
      <alignment vertical="center"/>
    </xf>
    <xf numFmtId="0" fontId="3" fillId="0" borderId="18" xfId="0" applyFont="1" applyBorder="1" applyAlignment="1">
      <alignment horizontal="center" vertical="center"/>
    </xf>
    <xf numFmtId="0" fontId="3" fillId="0" borderId="17" xfId="0" applyFont="1" applyFill="1" applyBorder="1" applyAlignment="1">
      <alignment vertical="center"/>
    </xf>
    <xf numFmtId="0" fontId="3" fillId="0" borderId="17" xfId="1" applyNumberFormat="1" applyFont="1" applyBorder="1" applyAlignment="1">
      <alignment vertical="center"/>
    </xf>
    <xf numFmtId="0" fontId="22"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23" xfId="0" applyFont="1" applyFill="1" applyBorder="1" applyAlignment="1">
      <alignment vertical="center"/>
    </xf>
    <xf numFmtId="0" fontId="3" fillId="0" borderId="24" xfId="0" applyFont="1" applyFill="1" applyBorder="1" applyAlignment="1">
      <alignment vertical="center"/>
    </xf>
    <xf numFmtId="0" fontId="3" fillId="0" borderId="25" xfId="0" applyFont="1" applyFill="1" applyBorder="1" applyAlignment="1">
      <alignment vertical="center"/>
    </xf>
    <xf numFmtId="0" fontId="3" fillId="0" borderId="35" xfId="0" applyFont="1" applyFill="1" applyBorder="1" applyAlignment="1">
      <alignment vertical="center"/>
    </xf>
    <xf numFmtId="0" fontId="3" fillId="0" borderId="36" xfId="0" applyFont="1" applyFill="1" applyBorder="1" applyAlignment="1">
      <alignment vertical="center"/>
    </xf>
    <xf numFmtId="0" fontId="3" fillId="0" borderId="37" xfId="0" applyFont="1" applyFill="1" applyBorder="1" applyAlignment="1">
      <alignment vertical="center"/>
    </xf>
    <xf numFmtId="0" fontId="12" fillId="3" borderId="0" xfId="0" applyFont="1" applyFill="1" applyBorder="1" applyAlignment="1">
      <alignment horizontal="center"/>
    </xf>
    <xf numFmtId="0" fontId="23" fillId="3" borderId="0" xfId="2" applyFont="1" applyFill="1" applyBorder="1" applyAlignment="1">
      <alignment horizontal="left" vertical="top"/>
    </xf>
    <xf numFmtId="0" fontId="23" fillId="3" borderId="0" xfId="2" applyFont="1" applyFill="1" applyAlignment="1">
      <alignment horizontal="right" vertical="top"/>
    </xf>
    <xf numFmtId="0" fontId="3" fillId="3" borderId="0" xfId="0" applyFont="1" applyFill="1" applyAlignment="1"/>
    <xf numFmtId="0" fontId="3" fillId="0" borderId="0" xfId="0" applyFont="1" applyAlignment="1"/>
    <xf numFmtId="0" fontId="24" fillId="2" borderId="2" xfId="0" applyFont="1" applyFill="1" applyBorder="1" applyAlignment="1">
      <alignment horizontal="center" vertical="center"/>
    </xf>
    <xf numFmtId="0" fontId="7" fillId="0" borderId="2" xfId="0" applyFont="1" applyBorder="1" applyAlignment="1">
      <alignment horizontal="right" vertical="center"/>
    </xf>
    <xf numFmtId="0" fontId="16" fillId="2" borderId="13" xfId="0" applyFont="1" applyFill="1" applyBorder="1" applyAlignment="1">
      <alignment horizontal="center" vertical="center"/>
    </xf>
    <xf numFmtId="0" fontId="16" fillId="2" borderId="13" xfId="0" applyFont="1" applyFill="1" applyBorder="1" applyAlignment="1">
      <alignment vertical="center"/>
    </xf>
    <xf numFmtId="0" fontId="12" fillId="0" borderId="1" xfId="0" applyFont="1" applyBorder="1" applyAlignment="1">
      <alignment horizontal="center" vertical="center"/>
    </xf>
    <xf numFmtId="0" fontId="25" fillId="0" borderId="1" xfId="0" applyFont="1" applyBorder="1" applyAlignment="1">
      <alignment horizontal="center" vertical="center"/>
    </xf>
    <xf numFmtId="0" fontId="19" fillId="0" borderId="3" xfId="0" applyFont="1" applyBorder="1" applyAlignment="1">
      <alignment horizontal="center" vertical="center"/>
    </xf>
    <xf numFmtId="0" fontId="19" fillId="0" borderId="0" xfId="0" applyFont="1" applyBorder="1" applyAlignment="1">
      <alignment vertical="center"/>
    </xf>
    <xf numFmtId="0" fontId="19" fillId="4" borderId="4" xfId="0" applyFont="1" applyFill="1" applyBorder="1" applyAlignment="1">
      <alignment horizontal="center" vertical="center"/>
    </xf>
    <xf numFmtId="0" fontId="19" fillId="0" borderId="0" xfId="0" applyFont="1" applyAlignment="1">
      <alignment vertical="center"/>
    </xf>
    <xf numFmtId="0" fontId="3" fillId="0" borderId="8" xfId="0" applyFont="1" applyBorder="1" applyAlignment="1" applyProtection="1">
      <alignment vertical="center"/>
      <protection locked="0"/>
    </xf>
    <xf numFmtId="0" fontId="3" fillId="0" borderId="0" xfId="0" applyFont="1" applyAlignment="1" applyProtection="1">
      <alignment vertical="center"/>
      <protection locked="0"/>
    </xf>
    <xf numFmtId="0" fontId="26" fillId="2" borderId="2" xfId="0" applyFont="1" applyFill="1" applyBorder="1" applyAlignment="1">
      <alignment vertical="center"/>
    </xf>
    <xf numFmtId="0" fontId="3" fillId="2" borderId="2" xfId="0" applyFont="1" applyFill="1" applyBorder="1" applyAlignment="1" applyProtection="1">
      <alignment vertical="center"/>
      <protection locked="0"/>
    </xf>
    <xf numFmtId="0" fontId="3" fillId="0" borderId="0"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6" xfId="0" applyFont="1" applyBorder="1" applyAlignment="1" applyProtection="1">
      <alignment vertical="center"/>
      <protection locked="0"/>
    </xf>
    <xf numFmtId="164" fontId="3" fillId="0" borderId="6" xfId="0" applyNumberFormat="1"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7" fillId="2" borderId="2"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164" fontId="3" fillId="0" borderId="7" xfId="0" applyNumberFormat="1" applyFont="1" applyBorder="1" applyAlignment="1" applyProtection="1">
      <alignment horizontal="left" vertical="center"/>
      <protection locked="0"/>
    </xf>
    <xf numFmtId="0" fontId="3" fillId="0" borderId="5" xfId="0" applyFont="1" applyBorder="1" applyAlignment="1">
      <alignment horizontal="center" vertical="center"/>
    </xf>
    <xf numFmtId="0" fontId="4" fillId="2" borderId="0" xfId="0" applyFont="1" applyFill="1" applyBorder="1" applyAlignment="1">
      <alignment horizontal="center" vertical="center"/>
    </xf>
    <xf numFmtId="0" fontId="7" fillId="0" borderId="0" xfId="0" applyFont="1" applyBorder="1" applyAlignment="1">
      <alignment vertical="center"/>
    </xf>
    <xf numFmtId="0" fontId="3" fillId="0" borderId="9" xfId="0" applyFont="1" applyBorder="1" applyAlignment="1" applyProtection="1">
      <alignment vertical="center"/>
      <protection locked="0"/>
    </xf>
    <xf numFmtId="0" fontId="12" fillId="0" borderId="0" xfId="0" applyFont="1" applyFill="1" applyAlignment="1">
      <alignment vertical="center"/>
    </xf>
    <xf numFmtId="43" fontId="3" fillId="0" borderId="7" xfId="1" applyFont="1" applyBorder="1" applyAlignment="1" applyProtection="1">
      <alignment vertical="center"/>
      <protection locked="0"/>
    </xf>
    <xf numFmtId="0" fontId="25" fillId="4" borderId="6" xfId="0" applyFont="1" applyFill="1" applyBorder="1" applyAlignment="1">
      <alignment vertical="center"/>
    </xf>
    <xf numFmtId="43" fontId="3" fillId="4" borderId="6" xfId="1" applyFont="1" applyFill="1" applyBorder="1" applyAlignment="1" applyProtection="1">
      <alignment vertical="center"/>
      <protection locked="0"/>
    </xf>
    <xf numFmtId="0" fontId="25" fillId="4" borderId="11" xfId="0" applyFont="1" applyFill="1" applyBorder="1" applyAlignment="1">
      <alignment vertical="center"/>
    </xf>
    <xf numFmtId="43" fontId="19" fillId="4" borderId="6" xfId="1" applyFont="1" applyFill="1" applyBorder="1" applyAlignment="1" applyProtection="1">
      <alignment vertical="center"/>
      <protection locked="0"/>
    </xf>
    <xf numFmtId="1" fontId="3" fillId="0" borderId="7" xfId="0" applyNumberFormat="1" applyFont="1" applyBorder="1" applyAlignment="1" applyProtection="1">
      <alignment vertical="center"/>
      <protection locked="0"/>
    </xf>
    <xf numFmtId="1" fontId="3" fillId="0" borderId="6" xfId="0" applyNumberFormat="1" applyFont="1" applyBorder="1" applyAlignment="1" applyProtection="1">
      <alignment vertical="center"/>
      <protection locked="0"/>
    </xf>
    <xf numFmtId="0" fontId="25" fillId="4" borderId="0" xfId="0" applyFont="1" applyFill="1" applyAlignment="1">
      <alignment vertical="center"/>
    </xf>
    <xf numFmtId="1" fontId="3" fillId="4" borderId="6" xfId="0" applyNumberFormat="1" applyFont="1" applyFill="1" applyBorder="1" applyAlignment="1" applyProtection="1">
      <alignment vertical="center"/>
      <protection locked="0"/>
    </xf>
    <xf numFmtId="39" fontId="3" fillId="0" borderId="7" xfId="1" applyNumberFormat="1" applyFont="1" applyBorder="1" applyAlignment="1" applyProtection="1">
      <alignment vertical="center"/>
      <protection locked="0"/>
    </xf>
    <xf numFmtId="39" fontId="3" fillId="0" borderId="6" xfId="1" applyNumberFormat="1" applyFont="1" applyBorder="1" applyAlignment="1" applyProtection="1">
      <alignment vertical="center"/>
      <protection locked="0"/>
    </xf>
    <xf numFmtId="39" fontId="3" fillId="4" borderId="6" xfId="1" applyNumberFormat="1" applyFont="1" applyFill="1" applyBorder="1" applyAlignment="1" applyProtection="1">
      <alignment vertical="center"/>
      <protection locked="0"/>
    </xf>
    <xf numFmtId="39" fontId="3" fillId="0" borderId="0" xfId="1" applyNumberFormat="1" applyFont="1" applyBorder="1" applyAlignment="1" applyProtection="1">
      <alignment vertical="center"/>
      <protection locked="0"/>
    </xf>
    <xf numFmtId="15" fontId="3" fillId="0" borderId="7" xfId="0" applyNumberFormat="1" applyFont="1" applyBorder="1" applyAlignment="1" applyProtection="1">
      <alignment vertical="center"/>
      <protection locked="0"/>
    </xf>
    <xf numFmtId="0" fontId="3" fillId="0" borderId="0" xfId="0" applyFont="1" applyBorder="1" applyAlignment="1">
      <alignment horizontal="right" vertical="center"/>
    </xf>
    <xf numFmtId="0" fontId="7" fillId="0" borderId="0" xfId="0" applyFont="1" applyBorder="1" applyAlignment="1">
      <alignment horizontal="right" vertical="center"/>
    </xf>
    <xf numFmtId="0" fontId="10" fillId="2" borderId="0" xfId="0" applyFont="1" applyFill="1" applyBorder="1" applyAlignment="1">
      <alignment horizontal="right" vertical="center"/>
    </xf>
    <xf numFmtId="0" fontId="10" fillId="2" borderId="0" xfId="0" applyFont="1" applyFill="1" applyBorder="1" applyAlignment="1">
      <alignment horizontal="left" vertical="center"/>
    </xf>
    <xf numFmtId="0" fontId="10" fillId="3" borderId="0" xfId="0" applyFont="1" applyFill="1" applyBorder="1" applyAlignment="1">
      <alignment horizontal="left" vertical="center"/>
    </xf>
    <xf numFmtId="0" fontId="10" fillId="3" borderId="0" xfId="0" applyFont="1" applyFill="1" applyBorder="1" applyAlignment="1">
      <alignment horizontal="center" vertical="center"/>
    </xf>
    <xf numFmtId="0" fontId="3" fillId="4" borderId="0" xfId="0" applyFont="1" applyFill="1" applyBorder="1" applyAlignment="1">
      <alignment horizontal="right" vertical="center"/>
    </xf>
    <xf numFmtId="43" fontId="3" fillId="4" borderId="0" xfId="1" applyFont="1" applyFill="1" applyBorder="1" applyAlignment="1">
      <alignment vertical="center"/>
    </xf>
    <xf numFmtId="43" fontId="3" fillId="0" borderId="0" xfId="1" applyFont="1" applyBorder="1" applyAlignment="1">
      <alignment vertical="center"/>
    </xf>
    <xf numFmtId="1" fontId="3" fillId="4" borderId="0" xfId="0" applyNumberFormat="1" applyFont="1" applyFill="1" applyBorder="1" applyAlignment="1">
      <alignment horizontal="center" vertical="center"/>
    </xf>
    <xf numFmtId="1" fontId="3" fillId="0" borderId="0" xfId="0" applyNumberFormat="1" applyFont="1" applyBorder="1" applyAlignment="1">
      <alignment horizontal="center" vertical="center"/>
    </xf>
    <xf numFmtId="2" fontId="3" fillId="4" borderId="0" xfId="0" applyNumberFormat="1" applyFont="1" applyFill="1" applyBorder="1" applyAlignment="1">
      <alignment horizontal="center" vertical="center"/>
    </xf>
    <xf numFmtId="2" fontId="3" fillId="0" borderId="0" xfId="0" applyNumberFormat="1" applyFont="1" applyBorder="1" applyAlignment="1">
      <alignment horizontal="center" vertical="center"/>
    </xf>
    <xf numFmtId="2" fontId="3" fillId="4" borderId="0" xfId="1" applyNumberFormat="1" applyFont="1" applyFill="1" applyBorder="1" applyAlignment="1">
      <alignment vertical="center"/>
    </xf>
    <xf numFmtId="0" fontId="3" fillId="3" borderId="0" xfId="0" applyFont="1" applyFill="1" applyBorder="1" applyAlignment="1">
      <alignment horizontal="center"/>
    </xf>
    <xf numFmtId="0" fontId="12" fillId="3" borderId="0" xfId="0" applyFont="1" applyFill="1" applyAlignment="1"/>
    <xf numFmtId="0" fontId="27" fillId="0" borderId="0" xfId="0" applyFont="1" applyBorder="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7" fillId="0" borderId="0" xfId="0" applyFont="1" applyBorder="1" applyAlignment="1">
      <alignment vertical="center"/>
    </xf>
    <xf numFmtId="0" fontId="28" fillId="0" borderId="0" xfId="0" applyFont="1" applyAlignment="1">
      <alignment vertical="center"/>
    </xf>
    <xf numFmtId="0" fontId="27" fillId="3" borderId="0" xfId="0" applyFont="1" applyFill="1" applyBorder="1" applyAlignment="1">
      <alignment horizontal="center" vertical="center"/>
    </xf>
    <xf numFmtId="0" fontId="28" fillId="3" borderId="0" xfId="0" applyFont="1" applyFill="1" applyBorder="1" applyAlignment="1">
      <alignment horizontal="center" vertical="center"/>
    </xf>
    <xf numFmtId="0" fontId="28" fillId="3" borderId="0" xfId="0" applyFont="1" applyFill="1" applyBorder="1" applyAlignment="1">
      <alignment vertical="center"/>
    </xf>
    <xf numFmtId="0" fontId="27" fillId="3" borderId="0" xfId="0" applyFont="1" applyFill="1" applyBorder="1" applyAlignment="1">
      <alignment vertical="center"/>
    </xf>
    <xf numFmtId="0" fontId="28" fillId="3" borderId="0" xfId="0" applyFont="1" applyFill="1" applyAlignment="1">
      <alignment vertical="center"/>
    </xf>
    <xf numFmtId="0" fontId="27" fillId="3" borderId="0" xfId="0" applyFont="1" applyFill="1" applyBorder="1" applyAlignment="1">
      <alignment horizontal="center"/>
    </xf>
    <xf numFmtId="0" fontId="29" fillId="3" borderId="0" xfId="2" applyFont="1" applyFill="1" applyBorder="1" applyAlignment="1">
      <alignment horizontal="left" vertical="top"/>
    </xf>
    <xf numFmtId="0" fontId="29" fillId="3" borderId="0" xfId="2" applyFont="1" applyFill="1" applyAlignment="1">
      <alignment horizontal="right" vertical="top"/>
    </xf>
    <xf numFmtId="0" fontId="28" fillId="3" borderId="0" xfId="0" applyFont="1" applyFill="1" applyAlignment="1"/>
    <xf numFmtId="0" fontId="28" fillId="0" borderId="0" xfId="0" applyFont="1" applyAlignment="1"/>
    <xf numFmtId="0" fontId="30" fillId="0" borderId="0" xfId="0" applyFont="1" applyAlignment="1">
      <alignment vertical="center"/>
    </xf>
    <xf numFmtId="0" fontId="31" fillId="2" borderId="10" xfId="0" applyFont="1" applyFill="1" applyBorder="1" applyAlignment="1">
      <alignment horizontal="center" vertical="center"/>
    </xf>
    <xf numFmtId="0" fontId="31" fillId="2" borderId="2" xfId="0" applyFont="1" applyFill="1" applyBorder="1" applyAlignment="1">
      <alignment vertical="center"/>
    </xf>
    <xf numFmtId="0" fontId="32" fillId="2" borderId="2" xfId="0" applyFont="1" applyFill="1" applyBorder="1" applyAlignment="1">
      <alignment horizontal="center" vertical="center"/>
    </xf>
    <xf numFmtId="0" fontId="33" fillId="2" borderId="2" xfId="0" applyFont="1" applyFill="1" applyBorder="1" applyAlignment="1">
      <alignment vertical="center"/>
    </xf>
    <xf numFmtId="0" fontId="30" fillId="0" borderId="2" xfId="0" applyFont="1" applyBorder="1" applyAlignment="1">
      <alignment vertical="center"/>
    </xf>
    <xf numFmtId="0" fontId="30" fillId="0" borderId="2" xfId="0" applyFont="1" applyBorder="1" applyAlignment="1">
      <alignment horizontal="right" vertical="center"/>
    </xf>
    <xf numFmtId="0" fontId="34" fillId="2" borderId="13" xfId="0" applyFont="1" applyFill="1" applyBorder="1" applyAlignment="1">
      <alignment horizontal="center" vertical="center"/>
    </xf>
    <xf numFmtId="0" fontId="34" fillId="2" borderId="13" xfId="0" applyFont="1" applyFill="1" applyBorder="1" applyAlignment="1">
      <alignment vertical="center"/>
    </xf>
    <xf numFmtId="0" fontId="27" fillId="0" borderId="1" xfId="0" applyFont="1" applyBorder="1" applyAlignment="1">
      <alignment horizontal="center" vertical="center"/>
    </xf>
    <xf numFmtId="0" fontId="35" fillId="0" borderId="1" xfId="0" applyFont="1" applyBorder="1" applyAlignment="1">
      <alignment horizontal="center" vertical="center"/>
    </xf>
    <xf numFmtId="0" fontId="36" fillId="0" borderId="3" xfId="0" applyFont="1" applyBorder="1" applyAlignment="1">
      <alignment horizontal="center" vertical="center"/>
    </xf>
    <xf numFmtId="0" fontId="36" fillId="0" borderId="0" xfId="0" applyFont="1" applyBorder="1" applyAlignment="1">
      <alignment vertical="center"/>
    </xf>
    <xf numFmtId="0" fontId="27" fillId="0" borderId="0" xfId="0" applyFont="1" applyAlignment="1">
      <alignment vertical="center"/>
    </xf>
    <xf numFmtId="0" fontId="36" fillId="4" borderId="4" xfId="0" applyFont="1" applyFill="1" applyBorder="1" applyAlignment="1">
      <alignment horizontal="center" vertical="center"/>
    </xf>
    <xf numFmtId="0" fontId="27" fillId="0" borderId="0" xfId="0" applyFont="1" applyAlignment="1">
      <alignment horizontal="center" vertical="center"/>
    </xf>
    <xf numFmtId="0" fontId="28" fillId="0" borderId="3" xfId="0" applyFont="1" applyBorder="1" applyAlignment="1">
      <alignment horizontal="center" vertical="center"/>
    </xf>
    <xf numFmtId="0" fontId="36" fillId="0" borderId="0" xfId="0" applyFont="1" applyAlignment="1">
      <alignment vertical="center"/>
    </xf>
    <xf numFmtId="0" fontId="28" fillId="0" borderId="8" xfId="0" applyFont="1" applyBorder="1" applyAlignment="1" applyProtection="1">
      <alignment vertical="center"/>
      <protection locked="0"/>
    </xf>
    <xf numFmtId="0" fontId="28" fillId="0" borderId="0" xfId="0" applyFont="1" applyAlignment="1">
      <alignment horizontal="center" vertical="center"/>
    </xf>
    <xf numFmtId="0" fontId="28" fillId="0" borderId="0" xfId="0" applyFont="1" applyAlignment="1" applyProtection="1">
      <alignment vertical="center"/>
      <protection locked="0"/>
    </xf>
    <xf numFmtId="0" fontId="37" fillId="2" borderId="2" xfId="0" applyFont="1" applyFill="1" applyBorder="1" applyAlignment="1">
      <alignment vertical="center"/>
    </xf>
    <xf numFmtId="0" fontId="28" fillId="2" borderId="2" xfId="0" applyFont="1" applyFill="1" applyBorder="1" applyAlignment="1" applyProtection="1">
      <alignment vertical="center"/>
      <protection locked="0"/>
    </xf>
    <xf numFmtId="0" fontId="28" fillId="0" borderId="0" xfId="0" applyFont="1" applyBorder="1" applyAlignment="1" applyProtection="1">
      <alignment vertical="center"/>
      <protection locked="0"/>
    </xf>
    <xf numFmtId="0" fontId="28" fillId="0" borderId="7" xfId="0" applyFont="1" applyBorder="1" applyAlignment="1" applyProtection="1">
      <alignment vertical="center"/>
      <protection locked="0"/>
    </xf>
    <xf numFmtId="0" fontId="28" fillId="0" borderId="6" xfId="0" applyFont="1" applyBorder="1" applyAlignment="1" applyProtection="1">
      <alignment vertical="center"/>
      <protection locked="0"/>
    </xf>
    <xf numFmtId="0" fontId="28" fillId="0" borderId="0" xfId="0" applyFont="1" applyFill="1" applyBorder="1" applyAlignment="1">
      <alignment vertical="center"/>
    </xf>
    <xf numFmtId="0" fontId="27" fillId="0" borderId="0" xfId="0" applyFont="1" applyFill="1" applyBorder="1" applyAlignment="1">
      <alignment vertical="center"/>
    </xf>
    <xf numFmtId="164" fontId="28" fillId="0" borderId="6" xfId="0" applyNumberFormat="1" applyFont="1" applyBorder="1" applyAlignment="1" applyProtection="1">
      <alignment horizontal="left" vertical="center"/>
      <protection locked="0"/>
    </xf>
    <xf numFmtId="0" fontId="28" fillId="0" borderId="6" xfId="0" applyFont="1" applyBorder="1" applyAlignment="1" applyProtection="1">
      <alignment horizontal="left" vertical="center"/>
      <protection locked="0"/>
    </xf>
    <xf numFmtId="0" fontId="30" fillId="2" borderId="2" xfId="0" applyFont="1" applyFill="1" applyBorder="1" applyAlignment="1" applyProtection="1">
      <alignment vertical="center"/>
      <protection locked="0"/>
    </xf>
    <xf numFmtId="0" fontId="37" fillId="2" borderId="2" xfId="0" applyFont="1" applyFill="1" applyBorder="1" applyAlignment="1" applyProtection="1">
      <alignment vertical="center"/>
      <protection locked="0"/>
    </xf>
    <xf numFmtId="164" fontId="28" fillId="0" borderId="7" xfId="0" applyNumberFormat="1" applyFont="1" applyBorder="1" applyAlignment="1" applyProtection="1">
      <alignment horizontal="left" vertical="center"/>
      <protection locked="0"/>
    </xf>
    <xf numFmtId="0" fontId="28" fillId="0" borderId="5" xfId="0" applyFont="1" applyBorder="1" applyAlignment="1">
      <alignment horizontal="center" vertical="center"/>
    </xf>
    <xf numFmtId="0" fontId="38" fillId="2" borderId="0" xfId="0" applyFont="1" applyFill="1" applyBorder="1" applyAlignment="1">
      <alignment horizontal="center" vertical="center"/>
    </xf>
    <xf numFmtId="0" fontId="30" fillId="0" borderId="0" xfId="0" applyFont="1" applyBorder="1" applyAlignment="1">
      <alignment vertical="center"/>
    </xf>
    <xf numFmtId="0" fontId="28" fillId="0" borderId="9" xfId="0" applyFont="1" applyBorder="1" applyAlignment="1" applyProtection="1">
      <alignment vertical="center"/>
      <protection locked="0"/>
    </xf>
    <xf numFmtId="0" fontId="28" fillId="0" borderId="0" xfId="0" applyFont="1" applyFill="1" applyAlignment="1">
      <alignment vertical="center"/>
    </xf>
    <xf numFmtId="0" fontId="27" fillId="0" borderId="0" xfId="0" applyFont="1" applyFill="1" applyAlignment="1">
      <alignment vertical="center"/>
    </xf>
    <xf numFmtId="43" fontId="28" fillId="0" borderId="7" xfId="1" applyFont="1" applyBorder="1" applyAlignment="1" applyProtection="1">
      <alignment vertical="center"/>
      <protection locked="0"/>
    </xf>
    <xf numFmtId="0" fontId="35" fillId="4" borderId="6" xfId="0" applyFont="1" applyFill="1" applyBorder="1" applyAlignment="1">
      <alignment vertical="center"/>
    </xf>
    <xf numFmtId="43" fontId="28" fillId="4" borderId="6" xfId="1" applyFont="1" applyFill="1" applyBorder="1" applyAlignment="1" applyProtection="1">
      <alignment vertical="center"/>
      <protection locked="0"/>
    </xf>
    <xf numFmtId="0" fontId="35" fillId="4" borderId="11" xfId="0" applyFont="1" applyFill="1" applyBorder="1" applyAlignment="1">
      <alignment vertical="center"/>
    </xf>
    <xf numFmtId="43" fontId="36" fillId="4" borderId="6" xfId="1" applyFont="1" applyFill="1" applyBorder="1" applyAlignment="1" applyProtection="1">
      <alignment vertical="center"/>
      <protection locked="0"/>
    </xf>
    <xf numFmtId="1" fontId="28" fillId="0" borderId="7" xfId="0" applyNumberFormat="1" applyFont="1" applyBorder="1" applyAlignment="1" applyProtection="1">
      <alignment vertical="center"/>
      <protection locked="0"/>
    </xf>
    <xf numFmtId="1" fontId="28" fillId="0" borderId="6" xfId="0" applyNumberFormat="1" applyFont="1" applyBorder="1" applyAlignment="1" applyProtection="1">
      <alignment vertical="center"/>
      <protection locked="0"/>
    </xf>
    <xf numFmtId="0" fontId="35" fillId="4" borderId="0" xfId="0" applyFont="1" applyFill="1" applyAlignment="1">
      <alignment vertical="center"/>
    </xf>
    <xf numFmtId="1" fontId="28" fillId="4" borderId="6" xfId="0" applyNumberFormat="1" applyFont="1" applyFill="1" applyBorder="1" applyAlignment="1" applyProtection="1">
      <alignment vertical="center"/>
      <protection locked="0"/>
    </xf>
    <xf numFmtId="0" fontId="38" fillId="2" borderId="0" xfId="0" applyFont="1" applyFill="1" applyAlignment="1">
      <alignment horizontal="center" vertical="center"/>
    </xf>
    <xf numFmtId="39" fontId="28" fillId="0" borderId="7" xfId="1" applyNumberFormat="1" applyFont="1" applyBorder="1" applyAlignment="1" applyProtection="1">
      <alignment vertical="center"/>
      <protection locked="0"/>
    </xf>
    <xf numFmtId="39" fontId="28" fillId="0" borderId="6" xfId="1" applyNumberFormat="1" applyFont="1" applyBorder="1" applyAlignment="1" applyProtection="1">
      <alignment vertical="center"/>
      <protection locked="0"/>
    </xf>
    <xf numFmtId="39" fontId="28" fillId="4" borderId="6" xfId="1" applyNumberFormat="1" applyFont="1" applyFill="1" applyBorder="1" applyAlignment="1" applyProtection="1">
      <alignment vertical="center"/>
      <protection locked="0"/>
    </xf>
    <xf numFmtId="39" fontId="28" fillId="0" borderId="0" xfId="1" applyNumberFormat="1" applyFont="1" applyBorder="1" applyAlignment="1" applyProtection="1">
      <alignment vertical="center"/>
      <protection locked="0"/>
    </xf>
    <xf numFmtId="15" fontId="28" fillId="0" borderId="7" xfId="0" applyNumberFormat="1" applyFont="1" applyBorder="1" applyAlignment="1" applyProtection="1">
      <alignment vertical="center"/>
      <protection locked="0"/>
    </xf>
    <xf numFmtId="0" fontId="28" fillId="0" borderId="0" xfId="0" applyFont="1" applyAlignment="1">
      <alignment horizontal="left" vertical="center"/>
    </xf>
    <xf numFmtId="0" fontId="5" fillId="0" borderId="0" xfId="0" applyFont="1" applyBorder="1" applyAlignment="1">
      <alignment horizontal="left" vertical="center"/>
    </xf>
  </cellXfs>
  <cellStyles count="3">
    <cellStyle name="Comma" xfId="1" builtinId="3"/>
    <cellStyle name="Hyperlink" xfId="2" builtinId="8"/>
    <cellStyle name="Normal" xfId="0" builtinId="0"/>
  </cellStyles>
  <dxfs count="23">
    <dxf>
      <font>
        <color theme="0"/>
      </font>
    </dxf>
    <dxf>
      <font>
        <color theme="6" tint="0.79998168889431442"/>
      </font>
    </dxf>
    <dxf>
      <font>
        <color theme="0"/>
      </font>
    </dxf>
    <dxf>
      <font>
        <color rgb="FFFF0000"/>
      </font>
    </dxf>
    <dxf>
      <font>
        <b val="0"/>
        <i/>
        <color theme="5" tint="-0.24994659260841701"/>
      </font>
    </dxf>
    <dxf>
      <font>
        <color theme="8" tint="-0.24994659260841701"/>
      </font>
    </dxf>
    <dxf>
      <font>
        <color theme="0"/>
      </font>
    </dxf>
    <dxf>
      <font>
        <color theme="0"/>
      </font>
    </dxf>
    <dxf>
      <font>
        <color theme="0"/>
      </font>
    </dxf>
    <dxf>
      <font>
        <color theme="6" tint="0.79998168889431442"/>
      </font>
    </dxf>
    <dxf>
      <font>
        <color theme="0"/>
      </font>
    </dxf>
    <dxf>
      <font>
        <color rgb="FFFF0000"/>
      </font>
    </dxf>
    <dxf>
      <font>
        <b val="0"/>
        <i/>
        <color theme="5" tint="-0.24994659260841701"/>
      </font>
    </dxf>
    <dxf>
      <font>
        <color theme="8" tint="-0.24994659260841701"/>
      </font>
    </dxf>
    <dxf>
      <font>
        <color theme="0"/>
      </font>
    </dxf>
    <dxf>
      <font>
        <color theme="0"/>
      </font>
    </dxf>
    <dxf>
      <font>
        <color theme="0"/>
      </font>
    </dxf>
    <dxf>
      <font>
        <color theme="0"/>
      </font>
    </dxf>
    <dxf>
      <font>
        <color theme="0"/>
      </font>
    </dxf>
    <dxf>
      <font>
        <color theme="0"/>
      </font>
    </dxf>
    <dxf>
      <font>
        <color theme="0"/>
      </font>
    </dxf>
    <dxf>
      <font>
        <color theme="3" tint="0.39994506668294322"/>
      </font>
    </dxf>
    <dxf>
      <font>
        <color theme="3" tint="0.39994506668294322"/>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Dashboard!$X$12</c:f>
              <c:strCache>
                <c:ptCount val="1"/>
                <c:pt idx="0">
                  <c:v>Below Budget</c:v>
                </c:pt>
              </c:strCache>
            </c:strRef>
          </c:tx>
          <c:spPr>
            <a:solidFill>
              <a:schemeClr val="accent3">
                <a:lumMod val="60000"/>
                <a:lumOff val="40000"/>
              </a:schemeClr>
            </a:solidFill>
          </c:spPr>
          <c:invertIfNegative val="0"/>
          <c:cat>
            <c:numRef>
              <c:f>Dashboard!$W$13:$W$19</c:f>
              <c:numCache>
                <c:formatCode>General</c:formatCode>
                <c:ptCount val="7"/>
                <c:pt idx="0">
                  <c:v>2016</c:v>
                </c:pt>
                <c:pt idx="1">
                  <c:v>2017</c:v>
                </c:pt>
                <c:pt idx="2">
                  <c:v>2018</c:v>
                </c:pt>
                <c:pt idx="3">
                  <c:v>2019</c:v>
                </c:pt>
                <c:pt idx="4">
                  <c:v>2020</c:v>
                </c:pt>
                <c:pt idx="5">
                  <c:v>2021</c:v>
                </c:pt>
                <c:pt idx="6">
                  <c:v>2022</c:v>
                </c:pt>
              </c:numCache>
            </c:numRef>
          </c:cat>
          <c:val>
            <c:numRef>
              <c:f>Dashboard!$X$13:$X$19</c:f>
              <c:numCache>
                <c:formatCode>"$"#,##0.00_);\("$"#,##0.00\)</c:formatCode>
                <c:ptCount val="7"/>
                <c:pt idx="0">
                  <c:v>0</c:v>
                </c:pt>
                <c:pt idx="1">
                  <c:v>0</c:v>
                </c:pt>
                <c:pt idx="2">
                  <c:v>0</c:v>
                </c:pt>
                <c:pt idx="3">
                  <c:v>0</c:v>
                </c:pt>
                <c:pt idx="4">
                  <c:v>0</c:v>
                </c:pt>
                <c:pt idx="5">
                  <c:v>0</c:v>
                </c:pt>
                <c:pt idx="6">
                  <c:v>0</c:v>
                </c:pt>
              </c:numCache>
            </c:numRef>
          </c:val>
        </c:ser>
        <c:ser>
          <c:idx val="1"/>
          <c:order val="1"/>
          <c:tx>
            <c:strRef>
              <c:f>Dashboard!$Y$12</c:f>
              <c:strCache>
                <c:ptCount val="1"/>
                <c:pt idx="0">
                  <c:v>Above Budget</c:v>
                </c:pt>
              </c:strCache>
            </c:strRef>
          </c:tx>
          <c:spPr>
            <a:solidFill>
              <a:schemeClr val="accent3">
                <a:lumMod val="75000"/>
              </a:schemeClr>
            </a:solidFill>
          </c:spPr>
          <c:invertIfNegative val="0"/>
          <c:cat>
            <c:numRef>
              <c:f>Dashboard!$W$13:$W$19</c:f>
              <c:numCache>
                <c:formatCode>General</c:formatCode>
                <c:ptCount val="7"/>
                <c:pt idx="0">
                  <c:v>2016</c:v>
                </c:pt>
                <c:pt idx="1">
                  <c:v>2017</c:v>
                </c:pt>
                <c:pt idx="2">
                  <c:v>2018</c:v>
                </c:pt>
                <c:pt idx="3">
                  <c:v>2019</c:v>
                </c:pt>
                <c:pt idx="4">
                  <c:v>2020</c:v>
                </c:pt>
                <c:pt idx="5">
                  <c:v>2021</c:v>
                </c:pt>
                <c:pt idx="6">
                  <c:v>2022</c:v>
                </c:pt>
              </c:numCache>
            </c:numRef>
          </c:cat>
          <c:val>
            <c:numRef>
              <c:f>Dashboard!$Y$13:$Y$19</c:f>
              <c:numCache>
                <c:formatCode>"$"#,##0.00_);\("$"#,##0.00\)</c:formatCode>
                <c:ptCount val="7"/>
                <c:pt idx="0">
                  <c:v>#N/A</c:v>
                </c:pt>
                <c:pt idx="1">
                  <c:v>#N/A</c:v>
                </c:pt>
                <c:pt idx="2">
                  <c:v>#N/A</c:v>
                </c:pt>
                <c:pt idx="3">
                  <c:v>#N/A</c:v>
                </c:pt>
                <c:pt idx="4">
                  <c:v>#N/A</c:v>
                </c:pt>
                <c:pt idx="5">
                  <c:v>#N/A</c:v>
                </c:pt>
                <c:pt idx="6">
                  <c:v>#N/A</c:v>
                </c:pt>
              </c:numCache>
            </c:numRef>
          </c:val>
        </c:ser>
        <c:dLbls>
          <c:showLegendKey val="0"/>
          <c:showVal val="0"/>
          <c:showCatName val="0"/>
          <c:showSerName val="0"/>
          <c:showPercent val="0"/>
          <c:showBubbleSize val="0"/>
        </c:dLbls>
        <c:gapWidth val="25"/>
        <c:overlap val="100"/>
        <c:axId val="142874624"/>
        <c:axId val="127592128"/>
      </c:barChart>
      <c:lineChart>
        <c:grouping val="standard"/>
        <c:varyColors val="0"/>
        <c:ser>
          <c:idx val="2"/>
          <c:order val="2"/>
          <c:tx>
            <c:strRef>
              <c:f>Dashboard!$Z$12</c:f>
              <c:strCache>
                <c:ptCount val="1"/>
                <c:pt idx="0">
                  <c:v>Budget</c:v>
                </c:pt>
              </c:strCache>
            </c:strRef>
          </c:tx>
          <c:spPr>
            <a:ln>
              <a:solidFill>
                <a:schemeClr val="accent1">
                  <a:lumMod val="75000"/>
                </a:schemeClr>
              </a:solidFill>
            </a:ln>
          </c:spPr>
          <c:marker>
            <c:symbol val="none"/>
          </c:marker>
          <c:cat>
            <c:numRef>
              <c:f>Dashboard!$W$13:$W$19</c:f>
              <c:numCache>
                <c:formatCode>General</c:formatCode>
                <c:ptCount val="7"/>
                <c:pt idx="0">
                  <c:v>2016</c:v>
                </c:pt>
                <c:pt idx="1">
                  <c:v>2017</c:v>
                </c:pt>
                <c:pt idx="2">
                  <c:v>2018</c:v>
                </c:pt>
                <c:pt idx="3">
                  <c:v>2019</c:v>
                </c:pt>
                <c:pt idx="4">
                  <c:v>2020</c:v>
                </c:pt>
                <c:pt idx="5">
                  <c:v>2021</c:v>
                </c:pt>
                <c:pt idx="6">
                  <c:v>2022</c:v>
                </c:pt>
              </c:numCache>
            </c:numRef>
          </c:cat>
          <c:val>
            <c:numRef>
              <c:f>Dashboard!$Z$13:$Z$19</c:f>
              <c:numCache>
                <c:formatCode>_(* #,##0.00_);_(* \(#,##0.00\);_(* "-"??_);_(@_)</c:formatCode>
                <c:ptCount val="7"/>
                <c:pt idx="0">
                  <c:v>30000</c:v>
                </c:pt>
                <c:pt idx="1">
                  <c:v>40000</c:v>
                </c:pt>
                <c:pt idx="2">
                  <c:v>50000</c:v>
                </c:pt>
                <c:pt idx="3">
                  <c:v>50000</c:v>
                </c:pt>
                <c:pt idx="4">
                  <c:v>45000</c:v>
                </c:pt>
                <c:pt idx="5">
                  <c:v>50000</c:v>
                </c:pt>
                <c:pt idx="6">
                  <c:v>80000</c:v>
                </c:pt>
              </c:numCache>
            </c:numRef>
          </c:val>
          <c:smooth val="0"/>
        </c:ser>
        <c:dLbls>
          <c:showLegendKey val="0"/>
          <c:showVal val="0"/>
          <c:showCatName val="0"/>
          <c:showSerName val="0"/>
          <c:showPercent val="0"/>
          <c:showBubbleSize val="0"/>
        </c:dLbls>
        <c:marker val="1"/>
        <c:smooth val="0"/>
        <c:axId val="142874624"/>
        <c:axId val="127592128"/>
      </c:lineChart>
      <c:catAx>
        <c:axId val="142874624"/>
        <c:scaling>
          <c:orientation val="minMax"/>
        </c:scaling>
        <c:delete val="0"/>
        <c:axPos val="b"/>
        <c:numFmt formatCode="General" sourceLinked="1"/>
        <c:majorTickMark val="none"/>
        <c:minorTickMark val="none"/>
        <c:tickLblPos val="nextTo"/>
        <c:spPr>
          <a:ln>
            <a:noFill/>
          </a:ln>
        </c:spPr>
        <c:crossAx val="127592128"/>
        <c:crosses val="autoZero"/>
        <c:auto val="1"/>
        <c:lblAlgn val="ctr"/>
        <c:lblOffset val="100"/>
        <c:noMultiLvlLbl val="0"/>
      </c:catAx>
      <c:valAx>
        <c:axId val="127592128"/>
        <c:scaling>
          <c:orientation val="minMax"/>
        </c:scaling>
        <c:delete val="0"/>
        <c:axPos val="l"/>
        <c:majorGridlines>
          <c:spPr>
            <a:ln>
              <a:solidFill>
                <a:schemeClr val="tx2">
                  <a:lumMod val="20000"/>
                  <a:lumOff val="80000"/>
                </a:schemeClr>
              </a:solidFill>
            </a:ln>
          </c:spPr>
        </c:majorGridlines>
        <c:numFmt formatCode="&quot;$&quot;#,##0.00_);\(&quot;$&quot;#,##0.00\)" sourceLinked="1"/>
        <c:majorTickMark val="out"/>
        <c:minorTickMark val="none"/>
        <c:tickLblPos val="nextTo"/>
        <c:spPr>
          <a:ln>
            <a:noFill/>
          </a:ln>
        </c:spPr>
        <c:crossAx val="142874624"/>
        <c:crosses val="autoZero"/>
        <c:crossBetween val="between"/>
      </c:valAx>
      <c:spPr>
        <a:noFill/>
        <a:ln w="25400">
          <a:noFill/>
        </a:ln>
      </c:spPr>
    </c:plotArea>
    <c:legend>
      <c:legendPos val="b"/>
      <c:layout/>
      <c:overlay val="0"/>
    </c:legend>
    <c:plotVisOnly val="1"/>
    <c:dispBlanksAs val="gap"/>
    <c:showDLblsOverMax val="0"/>
  </c:chart>
  <c:spPr>
    <a:noFill/>
    <a:ln w="28575">
      <a:solidFill>
        <a:schemeClr val="tx2">
          <a:lumMod val="60000"/>
          <a:lumOff val="4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Dashboard!$X$22</c:f>
              <c:strCache>
                <c:ptCount val="1"/>
                <c:pt idx="0">
                  <c:v>Below Target</c:v>
                </c:pt>
              </c:strCache>
            </c:strRef>
          </c:tx>
          <c:spPr>
            <a:solidFill>
              <a:schemeClr val="accent3">
                <a:lumMod val="60000"/>
                <a:lumOff val="40000"/>
              </a:schemeClr>
            </a:solidFill>
          </c:spPr>
          <c:invertIfNegative val="0"/>
          <c:cat>
            <c:numRef>
              <c:f>Dashboard!$W$23:$W$29</c:f>
              <c:numCache>
                <c:formatCode>General</c:formatCode>
                <c:ptCount val="7"/>
                <c:pt idx="0">
                  <c:v>2016</c:v>
                </c:pt>
                <c:pt idx="1">
                  <c:v>2017</c:v>
                </c:pt>
                <c:pt idx="2">
                  <c:v>2018</c:v>
                </c:pt>
                <c:pt idx="3">
                  <c:v>2019</c:v>
                </c:pt>
                <c:pt idx="4">
                  <c:v>2020</c:v>
                </c:pt>
                <c:pt idx="5">
                  <c:v>2021</c:v>
                </c:pt>
                <c:pt idx="6">
                  <c:v>2022</c:v>
                </c:pt>
              </c:numCache>
            </c:numRef>
          </c:cat>
          <c:val>
            <c:numRef>
              <c:f>Dashboard!$X$23:$X$29</c:f>
              <c:numCache>
                <c:formatCode>General</c:formatCode>
                <c:ptCount val="7"/>
                <c:pt idx="0">
                  <c:v>0</c:v>
                </c:pt>
                <c:pt idx="1">
                  <c:v>0</c:v>
                </c:pt>
                <c:pt idx="2">
                  <c:v>0</c:v>
                </c:pt>
                <c:pt idx="3">
                  <c:v>0</c:v>
                </c:pt>
                <c:pt idx="4">
                  <c:v>0</c:v>
                </c:pt>
                <c:pt idx="5">
                  <c:v>0</c:v>
                </c:pt>
                <c:pt idx="6">
                  <c:v>0</c:v>
                </c:pt>
              </c:numCache>
            </c:numRef>
          </c:val>
        </c:ser>
        <c:ser>
          <c:idx val="1"/>
          <c:order val="1"/>
          <c:tx>
            <c:strRef>
              <c:f>Dashboard!$Y$22</c:f>
              <c:strCache>
                <c:ptCount val="1"/>
                <c:pt idx="0">
                  <c:v>Above Target</c:v>
                </c:pt>
              </c:strCache>
            </c:strRef>
          </c:tx>
          <c:spPr>
            <a:solidFill>
              <a:schemeClr val="accent3">
                <a:lumMod val="75000"/>
              </a:schemeClr>
            </a:solidFill>
          </c:spPr>
          <c:invertIfNegative val="0"/>
          <c:cat>
            <c:numRef>
              <c:f>Dashboard!$W$23:$W$29</c:f>
              <c:numCache>
                <c:formatCode>General</c:formatCode>
                <c:ptCount val="7"/>
                <c:pt idx="0">
                  <c:v>2016</c:v>
                </c:pt>
                <c:pt idx="1">
                  <c:v>2017</c:v>
                </c:pt>
                <c:pt idx="2">
                  <c:v>2018</c:v>
                </c:pt>
                <c:pt idx="3">
                  <c:v>2019</c:v>
                </c:pt>
                <c:pt idx="4">
                  <c:v>2020</c:v>
                </c:pt>
                <c:pt idx="5">
                  <c:v>2021</c:v>
                </c:pt>
                <c:pt idx="6">
                  <c:v>2022</c:v>
                </c:pt>
              </c:numCache>
            </c:numRef>
          </c:cat>
          <c:val>
            <c:numRef>
              <c:f>Dashboard!$Y$23:$Y$29</c:f>
              <c:numCache>
                <c:formatCode>General</c:formatCode>
                <c:ptCount val="7"/>
                <c:pt idx="0">
                  <c:v>#N/A</c:v>
                </c:pt>
                <c:pt idx="1">
                  <c:v>#N/A</c:v>
                </c:pt>
                <c:pt idx="2">
                  <c:v>#N/A</c:v>
                </c:pt>
                <c:pt idx="3">
                  <c:v>#N/A</c:v>
                </c:pt>
                <c:pt idx="4">
                  <c:v>#N/A</c:v>
                </c:pt>
                <c:pt idx="5">
                  <c:v>#N/A</c:v>
                </c:pt>
                <c:pt idx="6">
                  <c:v>#N/A</c:v>
                </c:pt>
              </c:numCache>
            </c:numRef>
          </c:val>
        </c:ser>
        <c:dLbls>
          <c:showLegendKey val="0"/>
          <c:showVal val="0"/>
          <c:showCatName val="0"/>
          <c:showSerName val="0"/>
          <c:showPercent val="0"/>
          <c:showBubbleSize val="0"/>
        </c:dLbls>
        <c:gapWidth val="25"/>
        <c:overlap val="100"/>
        <c:axId val="142875648"/>
        <c:axId val="127594432"/>
      </c:barChart>
      <c:lineChart>
        <c:grouping val="standard"/>
        <c:varyColors val="0"/>
        <c:ser>
          <c:idx val="2"/>
          <c:order val="2"/>
          <c:tx>
            <c:strRef>
              <c:f>Dashboard!$Z$22</c:f>
              <c:strCache>
                <c:ptCount val="1"/>
                <c:pt idx="0">
                  <c:v>Target</c:v>
                </c:pt>
              </c:strCache>
            </c:strRef>
          </c:tx>
          <c:spPr>
            <a:ln>
              <a:solidFill>
                <a:schemeClr val="accent1">
                  <a:lumMod val="75000"/>
                </a:schemeClr>
              </a:solidFill>
            </a:ln>
          </c:spPr>
          <c:marker>
            <c:symbol val="none"/>
          </c:marker>
          <c:cat>
            <c:numRef>
              <c:f>Dashboard!$W$23:$W$29</c:f>
              <c:numCache>
                <c:formatCode>General</c:formatCode>
                <c:ptCount val="7"/>
                <c:pt idx="0">
                  <c:v>2016</c:v>
                </c:pt>
                <c:pt idx="1">
                  <c:v>2017</c:v>
                </c:pt>
                <c:pt idx="2">
                  <c:v>2018</c:v>
                </c:pt>
                <c:pt idx="3">
                  <c:v>2019</c:v>
                </c:pt>
                <c:pt idx="4">
                  <c:v>2020</c:v>
                </c:pt>
                <c:pt idx="5">
                  <c:v>2021</c:v>
                </c:pt>
                <c:pt idx="6">
                  <c:v>2022</c:v>
                </c:pt>
              </c:numCache>
            </c:numRef>
          </c:cat>
          <c:val>
            <c:numRef>
              <c:f>Dashboard!$Z$23:$Z$29</c:f>
              <c:numCache>
                <c:formatCode>General</c:formatCode>
                <c:ptCount val="7"/>
                <c:pt idx="0">
                  <c:v>23</c:v>
                </c:pt>
                <c:pt idx="1">
                  <c:v>25</c:v>
                </c:pt>
                <c:pt idx="2">
                  <c:v>35</c:v>
                </c:pt>
                <c:pt idx="3">
                  <c:v>45</c:v>
                </c:pt>
                <c:pt idx="4">
                  <c:v>55</c:v>
                </c:pt>
                <c:pt idx="5">
                  <c:v>65</c:v>
                </c:pt>
                <c:pt idx="6">
                  <c:v>100</c:v>
                </c:pt>
              </c:numCache>
            </c:numRef>
          </c:val>
          <c:smooth val="0"/>
        </c:ser>
        <c:dLbls>
          <c:showLegendKey val="0"/>
          <c:showVal val="0"/>
          <c:showCatName val="0"/>
          <c:showSerName val="0"/>
          <c:showPercent val="0"/>
          <c:showBubbleSize val="0"/>
        </c:dLbls>
        <c:marker val="1"/>
        <c:smooth val="0"/>
        <c:axId val="142875648"/>
        <c:axId val="127594432"/>
      </c:lineChart>
      <c:catAx>
        <c:axId val="142875648"/>
        <c:scaling>
          <c:orientation val="minMax"/>
        </c:scaling>
        <c:delete val="0"/>
        <c:axPos val="b"/>
        <c:numFmt formatCode="General" sourceLinked="1"/>
        <c:majorTickMark val="none"/>
        <c:minorTickMark val="none"/>
        <c:tickLblPos val="nextTo"/>
        <c:spPr>
          <a:ln>
            <a:noFill/>
          </a:ln>
        </c:spPr>
        <c:crossAx val="127594432"/>
        <c:crosses val="autoZero"/>
        <c:auto val="1"/>
        <c:lblAlgn val="ctr"/>
        <c:lblOffset val="100"/>
        <c:noMultiLvlLbl val="0"/>
      </c:catAx>
      <c:valAx>
        <c:axId val="127594432"/>
        <c:scaling>
          <c:orientation val="minMax"/>
        </c:scaling>
        <c:delete val="0"/>
        <c:axPos val="l"/>
        <c:majorGridlines>
          <c:spPr>
            <a:ln>
              <a:solidFill>
                <a:schemeClr val="bg1"/>
              </a:solidFill>
            </a:ln>
          </c:spPr>
        </c:majorGridlines>
        <c:numFmt formatCode="General" sourceLinked="1"/>
        <c:majorTickMark val="out"/>
        <c:minorTickMark val="none"/>
        <c:tickLblPos val="nextTo"/>
        <c:spPr>
          <a:ln>
            <a:noFill/>
          </a:ln>
        </c:spPr>
        <c:crossAx val="142875648"/>
        <c:crosses val="autoZero"/>
        <c:crossBetween val="between"/>
      </c:valAx>
      <c:spPr>
        <a:noFill/>
      </c:spPr>
    </c:plotArea>
    <c:legend>
      <c:legendPos val="b"/>
      <c:layout/>
      <c:overlay val="0"/>
    </c:legend>
    <c:plotVisOnly val="1"/>
    <c:dispBlanksAs val="gap"/>
    <c:showDLblsOverMax val="0"/>
  </c:chart>
  <c:spPr>
    <a:noFill/>
    <a:ln w="28575">
      <a:solidFill>
        <a:schemeClr val="tx2">
          <a:lumMod val="60000"/>
          <a:lumOff val="4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032619775739041E-2"/>
          <c:y val="0.11535906594149958"/>
          <c:w val="0.94393476044852187"/>
          <c:h val="0.6128274075276674"/>
        </c:manualLayout>
      </c:layout>
      <c:barChart>
        <c:barDir val="col"/>
        <c:grouping val="stacked"/>
        <c:varyColors val="0"/>
        <c:ser>
          <c:idx val="0"/>
          <c:order val="0"/>
          <c:tx>
            <c:strRef>
              <c:f>Dashboard!$X$31</c:f>
              <c:strCache>
                <c:ptCount val="1"/>
                <c:pt idx="0">
                  <c:v>Hired</c:v>
                </c:pt>
              </c:strCache>
            </c:strRef>
          </c:tx>
          <c:spPr>
            <a:solidFill>
              <a:srgbClr val="7030A0"/>
            </a:solidFill>
          </c:spPr>
          <c:invertIfNegative val="0"/>
          <c:cat>
            <c:numRef>
              <c:f>Dashboard!$W$32:$W$38</c:f>
              <c:numCache>
                <c:formatCode>General</c:formatCode>
                <c:ptCount val="7"/>
                <c:pt idx="0">
                  <c:v>2016</c:v>
                </c:pt>
                <c:pt idx="1">
                  <c:v>2017</c:v>
                </c:pt>
                <c:pt idx="2">
                  <c:v>2018</c:v>
                </c:pt>
                <c:pt idx="3">
                  <c:v>2019</c:v>
                </c:pt>
                <c:pt idx="4">
                  <c:v>2020</c:v>
                </c:pt>
                <c:pt idx="5">
                  <c:v>2021</c:v>
                </c:pt>
                <c:pt idx="6">
                  <c:v>2022</c:v>
                </c:pt>
              </c:numCache>
            </c:numRef>
          </c:cat>
          <c:val>
            <c:numRef>
              <c:f>Dashboard!$X$32:$X$38</c:f>
              <c:numCache>
                <c:formatCode>General</c:formatCode>
                <c:ptCount val="7"/>
                <c:pt idx="0">
                  <c:v>0</c:v>
                </c:pt>
                <c:pt idx="1">
                  <c:v>0</c:v>
                </c:pt>
                <c:pt idx="2">
                  <c:v>0</c:v>
                </c:pt>
                <c:pt idx="3">
                  <c:v>0</c:v>
                </c:pt>
                <c:pt idx="4">
                  <c:v>0</c:v>
                </c:pt>
                <c:pt idx="5">
                  <c:v>0</c:v>
                </c:pt>
                <c:pt idx="6">
                  <c:v>0</c:v>
                </c:pt>
              </c:numCache>
            </c:numRef>
          </c:val>
        </c:ser>
        <c:ser>
          <c:idx val="1"/>
          <c:order val="1"/>
          <c:tx>
            <c:strRef>
              <c:f>Dashboard!$Y$31</c:f>
              <c:strCache>
                <c:ptCount val="1"/>
                <c:pt idx="0">
                  <c:v>Resign</c:v>
                </c:pt>
              </c:strCache>
            </c:strRef>
          </c:tx>
          <c:spPr>
            <a:solidFill>
              <a:schemeClr val="accent4">
                <a:lumMod val="20000"/>
                <a:lumOff val="80000"/>
              </a:schemeClr>
            </a:solidFill>
          </c:spPr>
          <c:invertIfNegative val="0"/>
          <c:cat>
            <c:numRef>
              <c:f>Dashboard!$W$32:$W$38</c:f>
              <c:numCache>
                <c:formatCode>General</c:formatCode>
                <c:ptCount val="7"/>
                <c:pt idx="0">
                  <c:v>2016</c:v>
                </c:pt>
                <c:pt idx="1">
                  <c:v>2017</c:v>
                </c:pt>
                <c:pt idx="2">
                  <c:v>2018</c:v>
                </c:pt>
                <c:pt idx="3">
                  <c:v>2019</c:v>
                </c:pt>
                <c:pt idx="4">
                  <c:v>2020</c:v>
                </c:pt>
                <c:pt idx="5">
                  <c:v>2021</c:v>
                </c:pt>
                <c:pt idx="6">
                  <c:v>2022</c:v>
                </c:pt>
              </c:numCache>
            </c:numRef>
          </c:cat>
          <c:val>
            <c:numRef>
              <c:f>Dashboard!$Y$32:$Y$38</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5"/>
        <c:overlap val="100"/>
        <c:axId val="142876160"/>
        <c:axId val="127596736"/>
      </c:barChart>
      <c:catAx>
        <c:axId val="142876160"/>
        <c:scaling>
          <c:orientation val="minMax"/>
        </c:scaling>
        <c:delete val="1"/>
        <c:axPos val="b"/>
        <c:numFmt formatCode="General" sourceLinked="1"/>
        <c:majorTickMark val="none"/>
        <c:minorTickMark val="none"/>
        <c:tickLblPos val="nextTo"/>
        <c:crossAx val="127596736"/>
        <c:crosses val="autoZero"/>
        <c:auto val="1"/>
        <c:lblAlgn val="ctr"/>
        <c:lblOffset val="100"/>
        <c:noMultiLvlLbl val="0"/>
      </c:catAx>
      <c:valAx>
        <c:axId val="127596736"/>
        <c:scaling>
          <c:orientation val="minMax"/>
        </c:scaling>
        <c:delete val="1"/>
        <c:axPos val="l"/>
        <c:majorGridlines>
          <c:spPr>
            <a:ln>
              <a:noFill/>
            </a:ln>
          </c:spPr>
        </c:majorGridlines>
        <c:numFmt formatCode="General" sourceLinked="1"/>
        <c:majorTickMark val="out"/>
        <c:minorTickMark val="none"/>
        <c:tickLblPos val="nextTo"/>
        <c:crossAx val="142876160"/>
        <c:crosses val="autoZero"/>
        <c:crossBetween val="between"/>
      </c:valAx>
      <c:spPr>
        <a:noFill/>
        <a:ln w="25400">
          <a:noFill/>
        </a:ln>
      </c:spPr>
    </c:plotArea>
    <c:legend>
      <c:legendPos val="b"/>
      <c:layout/>
      <c:overlay val="0"/>
    </c:legend>
    <c:plotVisOnly val="1"/>
    <c:dispBlanksAs val="gap"/>
    <c:showDLblsOverMax val="0"/>
  </c:chart>
  <c:spPr>
    <a:noFill/>
    <a:ln w="28575">
      <a:solidFill>
        <a:schemeClr val="tx2">
          <a:lumMod val="60000"/>
          <a:lumOff val="4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30"/>
      <c:rotY val="0"/>
      <c:rAngAx val="0"/>
      <c:perspective val="30"/>
    </c:view3D>
    <c:floor>
      <c:thickness val="0"/>
    </c:floor>
    <c:sideWall>
      <c:thickness val="0"/>
    </c:sideWall>
    <c:backWall>
      <c:thickness val="0"/>
    </c:backWall>
    <c:plotArea>
      <c:layout/>
      <c:pie3DChart>
        <c:varyColors val="1"/>
        <c:ser>
          <c:idx val="0"/>
          <c:order val="0"/>
          <c:dLbls>
            <c:dLblPos val="bestFit"/>
            <c:showLegendKey val="0"/>
            <c:showVal val="1"/>
            <c:showCatName val="0"/>
            <c:showSerName val="0"/>
            <c:showPercent val="0"/>
            <c:showBubbleSize val="0"/>
            <c:showLeaderLines val="1"/>
          </c:dLbls>
          <c:cat>
            <c:strRef>
              <c:f>Dashboard!$AD$12:$AD$17</c:f>
              <c:strCache>
                <c:ptCount val="6"/>
                <c:pt idx="0">
                  <c:v>Technical</c:v>
                </c:pt>
                <c:pt idx="1">
                  <c:v>Operational</c:v>
                </c:pt>
                <c:pt idx="2">
                  <c:v>Human Resources</c:v>
                </c:pt>
                <c:pt idx="3">
                  <c:v>General Affair</c:v>
                </c:pt>
                <c:pt idx="4">
                  <c:v>Finance</c:v>
                </c:pt>
                <c:pt idx="5">
                  <c:v>Other Division</c:v>
                </c:pt>
              </c:strCache>
            </c:strRef>
          </c:cat>
          <c:val>
            <c:numRef>
              <c:f>Dashboard!$AE$12:$AE$17</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gap"/>
    <c:showDLblsOverMax val="0"/>
  </c:chart>
  <c:spPr>
    <a:solidFill>
      <a:schemeClr val="accent1">
        <a:lumMod val="20000"/>
        <a:lumOff val="80000"/>
      </a:schemeClr>
    </a:solid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view3D>
      <c:rotX val="30"/>
      <c:rotY val="0"/>
      <c:rAngAx val="0"/>
      <c:perspective val="30"/>
    </c:view3D>
    <c:floor>
      <c:thickness val="0"/>
    </c:floor>
    <c:sideWall>
      <c:thickness val="0"/>
    </c:sideWall>
    <c:backWall>
      <c:thickness val="0"/>
    </c:backWall>
    <c:plotArea>
      <c:layout/>
      <c:pie3DChart>
        <c:varyColors val="1"/>
        <c:ser>
          <c:idx val="0"/>
          <c:order val="0"/>
          <c:dLbls>
            <c:dLblPos val="bestFit"/>
            <c:showLegendKey val="0"/>
            <c:showVal val="1"/>
            <c:showCatName val="0"/>
            <c:showSerName val="0"/>
            <c:showPercent val="0"/>
            <c:showBubbleSize val="0"/>
            <c:showLeaderLines val="1"/>
          </c:dLbls>
          <c:cat>
            <c:strRef>
              <c:f>Dashboard!$AD$22:$AD$27</c:f>
              <c:strCache>
                <c:ptCount val="6"/>
                <c:pt idx="0">
                  <c:v>Technical</c:v>
                </c:pt>
                <c:pt idx="1">
                  <c:v>Operational</c:v>
                </c:pt>
                <c:pt idx="2">
                  <c:v>Human Resources</c:v>
                </c:pt>
                <c:pt idx="3">
                  <c:v>General Affair</c:v>
                </c:pt>
                <c:pt idx="4">
                  <c:v>Finance</c:v>
                </c:pt>
                <c:pt idx="5">
                  <c:v>Other Division</c:v>
                </c:pt>
              </c:strCache>
            </c:strRef>
          </c:cat>
          <c:val>
            <c:numRef>
              <c:f>Dashboard!$AE$22:$AE$27</c:f>
              <c:numCache>
                <c:formatCode>_(* #,##0.00_);_(* \(#,##0.00\);_(*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gap"/>
    <c:showDLblsOverMax val="0"/>
  </c:chart>
  <c:spPr>
    <a:noFill/>
    <a:ln w="28575">
      <a:solidFill>
        <a:schemeClr val="tx2">
          <a:lumMod val="60000"/>
          <a:lumOff val="40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view3D>
      <c:rotX val="30"/>
      <c:rotY val="0"/>
      <c:rAngAx val="0"/>
      <c:perspective val="30"/>
    </c:view3D>
    <c:floor>
      <c:thickness val="0"/>
    </c:floor>
    <c:sideWall>
      <c:thickness val="0"/>
    </c:sideWall>
    <c:backWall>
      <c:thickness val="0"/>
    </c:backWall>
    <c:plotArea>
      <c:layout/>
      <c:pie3DChart>
        <c:varyColors val="1"/>
        <c:ser>
          <c:idx val="0"/>
          <c:order val="0"/>
          <c:cat>
            <c:strRef>
              <c:f>Dashboard!$AD$32:$AD$36</c:f>
              <c:strCache>
                <c:ptCount val="5"/>
                <c:pt idx="0">
                  <c:v>OTHER</c:v>
                </c:pt>
                <c:pt idx="1">
                  <c:v>TRAINING</c:v>
                </c:pt>
                <c:pt idx="2">
                  <c:v>PROBATION</c:v>
                </c:pt>
                <c:pt idx="3">
                  <c:v>CONTRACT</c:v>
                </c:pt>
                <c:pt idx="4">
                  <c:v>PERMANENT</c:v>
                </c:pt>
              </c:strCache>
            </c:strRef>
          </c:cat>
          <c:val>
            <c:numRef>
              <c:f>Dashboard!$AE$32:$AE$36</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gap"/>
    <c:showDLblsOverMax val="0"/>
  </c:chart>
  <c:spPr>
    <a:noFill/>
    <a:ln w="28575">
      <a:solidFill>
        <a:schemeClr val="tx2">
          <a:lumMod val="60000"/>
          <a:lumOff val="4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Spin" dx="16" fmlaLink="$E$7" max="2200" min="1990" page="10" val="2016"/>
</file>

<file path=xl/drawings/_rels/drawing1.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0.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1.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2.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3.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4.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5.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6.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7.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8.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19.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xml.rels><?xml version="1.0" encoding="UTF-8" standalone="yes"?>
<Relationships xmlns="http://schemas.openxmlformats.org/package/2006/relationships"><Relationship Id="rId8" Type="http://schemas.openxmlformats.org/officeDocument/2006/relationships/hyperlink" Target="#Summary!C6"/><Relationship Id="rId3" Type="http://schemas.openxmlformats.org/officeDocument/2006/relationships/chart" Target="../charts/chart3.xml"/><Relationship Id="rId7" Type="http://schemas.openxmlformats.org/officeDocument/2006/relationships/hyperlink" Target="#Employee!E8"/><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Setup!E6"/><Relationship Id="rId11"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hyperlink" Target="#'How to Use'!C6"/><Relationship Id="rId4" Type="http://schemas.openxmlformats.org/officeDocument/2006/relationships/chart" Target="../charts/chart4.xml"/><Relationship Id="rId9" Type="http://schemas.openxmlformats.org/officeDocument/2006/relationships/hyperlink" Target="#Dashboard!C7"/></Relationships>
</file>

<file path=xl/drawings/_rels/drawing20.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1.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2.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3.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4.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5.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6.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27.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6" Type="http://schemas.openxmlformats.org/officeDocument/2006/relationships/hyperlink" Target="#'Employee Summary '!C6"/><Relationship Id="rId5" Type="http://schemas.openxmlformats.org/officeDocument/2006/relationships/hyperlink" Target="#'How to Use'!C6"/><Relationship Id="rId4" Type="http://schemas.openxmlformats.org/officeDocument/2006/relationships/hyperlink" Target="#Dashboard!C7"/></Relationships>
</file>

<file path=xl/drawings/_rels/drawing28.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6" Type="http://schemas.openxmlformats.org/officeDocument/2006/relationships/hyperlink" Target="#'Employee Summary '!C6"/><Relationship Id="rId5" Type="http://schemas.openxmlformats.org/officeDocument/2006/relationships/hyperlink" Target="#'How to Use'!C6"/><Relationship Id="rId4" Type="http://schemas.openxmlformats.org/officeDocument/2006/relationships/hyperlink" Target="#Dashboard!C7"/></Relationships>
</file>

<file path=xl/drawings/_rels/drawing3.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4.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E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5.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6.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7.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8.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_rels/drawing9.xml.rels><?xml version="1.0" encoding="UTF-8" standalone="yes"?>
<Relationships xmlns="http://schemas.openxmlformats.org/package/2006/relationships"><Relationship Id="rId3" Type="http://schemas.openxmlformats.org/officeDocument/2006/relationships/hyperlink" Target="#Summary!C6"/><Relationship Id="rId2" Type="http://schemas.openxmlformats.org/officeDocument/2006/relationships/hyperlink" Target="#Employee!D8"/><Relationship Id="rId1" Type="http://schemas.openxmlformats.org/officeDocument/2006/relationships/hyperlink" Target="#Setup!E6"/><Relationship Id="rId5" Type="http://schemas.openxmlformats.org/officeDocument/2006/relationships/hyperlink" Target="#'How to Use'!C6"/><Relationship Id="rId4" Type="http://schemas.openxmlformats.org/officeDocument/2006/relationships/hyperlink" Target="#Dashboard!C7"/></Relationships>
</file>

<file path=xl/drawings/drawing1.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10</xdr:col>
      <xdr:colOff>293308</xdr:colOff>
      <xdr:row>2</xdr:row>
      <xdr:rowOff>366</xdr:rowOff>
    </xdr:to>
    <xdr:grpSp>
      <xdr:nvGrpSpPr>
        <xdr:cNvPr id="2" name="Group 1"/>
        <xdr:cNvGrpSpPr/>
      </xdr:nvGrpSpPr>
      <xdr:grpSpPr>
        <a:xfrm>
          <a:off x="76200" y="215268"/>
          <a:ext cx="6122608"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HOW TO USE</a:t>
            </a:r>
          </a:p>
        </xdr:txBody>
      </xdr:sp>
    </xdr:grpSp>
    <xdr:clientData/>
  </xdr:twoCellAnchor>
  <xdr:twoCellAnchor>
    <xdr:from>
      <xdr:col>0</xdr:col>
      <xdr:colOff>419100</xdr:colOff>
      <xdr:row>4</xdr:row>
      <xdr:rowOff>83820</xdr:rowOff>
    </xdr:from>
    <xdr:to>
      <xdr:col>14</xdr:col>
      <xdr:colOff>457200</xdr:colOff>
      <xdr:row>120</xdr:row>
      <xdr:rowOff>142875</xdr:rowOff>
    </xdr:to>
    <xdr:sp macro="" textlink="">
      <xdr:nvSpPr>
        <xdr:cNvPr id="10" name="TextBox 9"/>
        <xdr:cNvSpPr txBox="1"/>
      </xdr:nvSpPr>
      <xdr:spPr>
        <a:xfrm>
          <a:off x="419100" y="883920"/>
          <a:ext cx="8305800" cy="22176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0000FF"/>
              </a:solidFill>
              <a:latin typeface="Garamond" panose="02020404030301010803" pitchFamily="18" charset="0"/>
            </a:rPr>
            <a:t>SETUP</a:t>
          </a:r>
        </a:p>
        <a:p>
          <a:endParaRPr lang="en-US" sz="1050">
            <a:latin typeface="Garamond" panose="02020404030301010803" pitchFamily="18" charset="0"/>
          </a:endParaRPr>
        </a:p>
        <a:p>
          <a:r>
            <a:rPr lang="en-US" sz="1050" b="1">
              <a:latin typeface="Garamond" panose="02020404030301010803" pitchFamily="18" charset="0"/>
            </a:rPr>
            <a:t>Filename : </a:t>
          </a:r>
          <a:r>
            <a:rPr lang="en-US" sz="1050">
              <a:latin typeface="Garamond" panose="02020404030301010803" pitchFamily="18" charset="0"/>
            </a:rPr>
            <a:t>This field will be automatically updated based on your filename.</a:t>
          </a:r>
          <a:r>
            <a:rPr lang="en-US" sz="1050" baseline="0">
              <a:latin typeface="Garamond" panose="02020404030301010803" pitchFamily="18" charset="0"/>
            </a:rPr>
            <a:t> It is required to by the hyperlinks in this workbook</a:t>
          </a:r>
          <a:endParaRPr lang="en-US" sz="1050">
            <a:latin typeface="Garamond" panose="02020404030301010803" pitchFamily="18" charset="0"/>
          </a:endParaRPr>
        </a:p>
        <a:p>
          <a:r>
            <a:rPr lang="en-US" sz="1050" b="1">
              <a:latin typeface="Garamond" panose="02020404030301010803" pitchFamily="18" charset="0"/>
            </a:rPr>
            <a:t>Starting Year :</a:t>
          </a:r>
          <a:r>
            <a:rPr lang="en-US" sz="1050">
              <a:latin typeface="Garamond" panose="02020404030301010803" pitchFamily="18" charset="0"/>
            </a:rPr>
            <a:t> Type the starting year period where you want to record and track your employees. It can cover until 7 years period. You can record any employee information from years before starting year that you defined (hired and resign dates, allocated leaves, etc) in this employee database but you won't see it in summary or report period. This version will allow you to modify any codes inside the spreadsheet where you can customize it to suit your specific needs.</a:t>
          </a:r>
        </a:p>
        <a:p>
          <a:endParaRPr lang="en-US" sz="1050">
            <a:latin typeface="Garamond" panose="02020404030301010803" pitchFamily="18" charset="0"/>
          </a:endParaRPr>
        </a:p>
        <a:p>
          <a:r>
            <a:rPr lang="en-US" sz="1050" b="1">
              <a:latin typeface="Garamond" panose="02020404030301010803" pitchFamily="18" charset="0"/>
            </a:rPr>
            <a:t>1. Company Information</a:t>
          </a:r>
        </a:p>
        <a:p>
          <a:r>
            <a:rPr lang="en-US" sz="1050">
              <a:latin typeface="Garamond" panose="02020404030301010803" pitchFamily="18" charset="0"/>
            </a:rPr>
            <a:t>You can type your company information in this area.</a:t>
          </a:r>
        </a:p>
        <a:p>
          <a:endParaRPr lang="en-US" sz="1050">
            <a:latin typeface="Garamond" panose="02020404030301010803" pitchFamily="18" charset="0"/>
          </a:endParaRPr>
        </a:p>
        <a:p>
          <a:r>
            <a:rPr lang="en-US" sz="1050" b="1">
              <a:latin typeface="Garamond" panose="02020404030301010803" pitchFamily="18" charset="0"/>
            </a:rPr>
            <a:t>2. Company Organization Structure</a:t>
          </a:r>
        </a:p>
        <a:p>
          <a:r>
            <a:rPr lang="en-US" sz="1050">
              <a:latin typeface="Garamond" panose="02020404030301010803" pitchFamily="18" charset="0"/>
            </a:rPr>
            <a:t>You can type names of your company organization structure in this area. It is divided into Division, Department, Title and Class.</a:t>
          </a:r>
        </a:p>
        <a:p>
          <a:endParaRPr lang="en-US" sz="1050">
            <a:latin typeface="Garamond" panose="02020404030301010803" pitchFamily="18" charset="0"/>
          </a:endParaRPr>
        </a:p>
        <a:p>
          <a:r>
            <a:rPr lang="en-US" sz="1050" b="1">
              <a:latin typeface="Garamond" panose="02020404030301010803" pitchFamily="18" charset="0"/>
            </a:rPr>
            <a:t>3. Company Leaves Types</a:t>
          </a:r>
        </a:p>
        <a:p>
          <a:r>
            <a:rPr lang="en-US" sz="1050">
              <a:latin typeface="Garamond" panose="02020404030301010803" pitchFamily="18" charset="0"/>
            </a:rPr>
            <a:t>There 10 Paid and Unpaid Leaves types you can set in this area</a:t>
          </a:r>
        </a:p>
        <a:p>
          <a:endParaRPr lang="en-US" sz="1050">
            <a:latin typeface="Garamond" panose="02020404030301010803" pitchFamily="18" charset="0"/>
          </a:endParaRPr>
        </a:p>
        <a:p>
          <a:r>
            <a:rPr lang="en-US" sz="1050" b="1">
              <a:latin typeface="Garamond" panose="02020404030301010803" pitchFamily="18" charset="0"/>
            </a:rPr>
            <a:t>4. Company Employment Types</a:t>
          </a:r>
        </a:p>
        <a:p>
          <a:r>
            <a:rPr lang="en-US" sz="1050">
              <a:latin typeface="Garamond" panose="02020404030301010803" pitchFamily="18" charset="0"/>
            </a:rPr>
            <a:t>There are 2 employment types you can set in this area based on their working hours and contract status.</a:t>
          </a:r>
        </a:p>
        <a:p>
          <a:endParaRPr lang="en-US" sz="1050">
            <a:latin typeface="Garamond" panose="02020404030301010803" pitchFamily="18" charset="0"/>
          </a:endParaRPr>
        </a:p>
        <a:p>
          <a:r>
            <a:rPr lang="en-US" sz="1050" b="1">
              <a:latin typeface="Garamond" panose="02020404030301010803" pitchFamily="18" charset="0"/>
            </a:rPr>
            <a:t>5. Company Benefit Plan and Deduction</a:t>
          </a:r>
        </a:p>
        <a:p>
          <a:r>
            <a:rPr lang="en-US" sz="1050">
              <a:latin typeface="Garamond" panose="02020404030301010803" pitchFamily="18" charset="0"/>
            </a:rPr>
            <a:t>You can define your employees salary structure in this area. </a:t>
          </a:r>
        </a:p>
        <a:p>
          <a:endParaRPr lang="en-US" sz="1050">
            <a:latin typeface="Garamond" panose="02020404030301010803" pitchFamily="18" charset="0"/>
          </a:endParaRPr>
        </a:p>
        <a:p>
          <a:r>
            <a:rPr lang="en-US" sz="1050" b="1">
              <a:latin typeface="Garamond" panose="02020404030301010803" pitchFamily="18" charset="0"/>
            </a:rPr>
            <a:t>6. Company Properties</a:t>
          </a:r>
        </a:p>
        <a:p>
          <a:r>
            <a:rPr lang="en-US" sz="1050">
              <a:latin typeface="Garamond" panose="02020404030301010803" pitchFamily="18" charset="0"/>
            </a:rPr>
            <a:t>You can set your company's properties in this table</a:t>
          </a:r>
        </a:p>
        <a:p>
          <a:endParaRPr lang="en-US" sz="1050">
            <a:latin typeface="Garamond" panose="02020404030301010803" pitchFamily="18" charset="0"/>
          </a:endParaRPr>
        </a:p>
        <a:p>
          <a:r>
            <a:rPr lang="en-US" sz="1050" b="1">
              <a:latin typeface="Garamond" panose="02020404030301010803" pitchFamily="18" charset="0"/>
            </a:rPr>
            <a:t>7. Salary Payment Details</a:t>
          </a:r>
        </a:p>
        <a:p>
          <a:r>
            <a:rPr lang="en-US" sz="1050">
              <a:latin typeface="Garamond" panose="02020404030301010803" pitchFamily="18" charset="0"/>
            </a:rPr>
            <a:t>You can set your salary payment frequency category in this area</a:t>
          </a:r>
        </a:p>
        <a:p>
          <a:endParaRPr lang="en-US" sz="1050">
            <a:latin typeface="Garamond" panose="02020404030301010803" pitchFamily="18" charset="0"/>
          </a:endParaRPr>
        </a:p>
        <a:p>
          <a:r>
            <a:rPr lang="en-US" sz="1050" b="1">
              <a:latin typeface="Garamond" panose="02020404030301010803" pitchFamily="18" charset="0"/>
            </a:rPr>
            <a:t>8. Other Category Details</a:t>
          </a:r>
        </a:p>
        <a:p>
          <a:r>
            <a:rPr lang="en-US" sz="1050">
              <a:latin typeface="Garamond" panose="02020404030301010803" pitchFamily="18" charset="0"/>
            </a:rPr>
            <a:t>If you need other important information to be put in Employee Database, you can set its category in this table. It will be shown at the bottom of each employee database worksheets.</a:t>
          </a:r>
        </a:p>
        <a:p>
          <a:endParaRPr lang="en-US" sz="1050">
            <a:latin typeface="Garamond" panose="02020404030301010803" pitchFamily="18" charset="0"/>
          </a:endParaRPr>
        </a:p>
        <a:p>
          <a:pPr algn="ctr"/>
          <a:r>
            <a:rPr lang="en-US" sz="1600" b="1">
              <a:solidFill>
                <a:srgbClr val="0000FF"/>
              </a:solidFill>
              <a:latin typeface="Garamond" panose="02020404030301010803" pitchFamily="18" charset="0"/>
            </a:rPr>
            <a:t>DATABASE</a:t>
          </a:r>
        </a:p>
        <a:p>
          <a:endParaRPr lang="en-US" sz="1050">
            <a:latin typeface="Garamond" panose="02020404030301010803" pitchFamily="18" charset="0"/>
          </a:endParaRPr>
        </a:p>
        <a:p>
          <a:r>
            <a:rPr lang="en-US" sz="1050">
              <a:latin typeface="Garamond" panose="02020404030301010803" pitchFamily="18" charset="0"/>
            </a:rPr>
            <a:t>Each employee will have its own worksheet. You can start typing in the first database record. There are 17 parts that can be filled. All filled cells are in column E.</a:t>
          </a:r>
        </a:p>
        <a:p>
          <a:endParaRPr lang="en-US" sz="1050">
            <a:latin typeface="Garamond" panose="02020404030301010803" pitchFamily="18" charset="0"/>
          </a:endParaRPr>
        </a:p>
        <a:p>
          <a:r>
            <a:rPr lang="en-US" sz="1050" b="1">
              <a:latin typeface="Garamond" panose="02020404030301010803" pitchFamily="18" charset="0"/>
            </a:rPr>
            <a:t>1. Employee Data Entry</a:t>
          </a:r>
        </a:p>
        <a:p>
          <a:r>
            <a:rPr lang="en-US" sz="1050">
              <a:latin typeface="Garamond" panose="02020404030301010803" pitchFamily="18" charset="0"/>
            </a:rPr>
            <a:t>- Leave record number as it is. It is used as an anchor for database lookup.</a:t>
          </a:r>
        </a:p>
        <a:p>
          <a:r>
            <a:rPr lang="en-US" sz="1050">
              <a:latin typeface="Garamond" panose="02020404030301010803" pitchFamily="18" charset="0"/>
            </a:rPr>
            <a:t>- Type Employee ID if any</a:t>
          </a:r>
        </a:p>
        <a:p>
          <a:endParaRPr lang="en-US" sz="1050">
            <a:latin typeface="Garamond" panose="02020404030301010803" pitchFamily="18" charset="0"/>
          </a:endParaRPr>
        </a:p>
        <a:p>
          <a:r>
            <a:rPr lang="en-US" sz="1050" b="1">
              <a:latin typeface="Garamond" panose="02020404030301010803" pitchFamily="18" charset="0"/>
            </a:rPr>
            <a:t>2. Personal Details</a:t>
          </a:r>
        </a:p>
        <a:p>
          <a:r>
            <a:rPr lang="en-US" sz="1050">
              <a:latin typeface="Garamond" panose="02020404030301010803" pitchFamily="18" charset="0"/>
            </a:rPr>
            <a:t>- Type personal detail information in this part.</a:t>
          </a:r>
        </a:p>
        <a:p>
          <a:endParaRPr lang="en-US" sz="1050">
            <a:latin typeface="Garamond" panose="02020404030301010803" pitchFamily="18" charset="0"/>
          </a:endParaRPr>
        </a:p>
        <a:p>
          <a:r>
            <a:rPr lang="en-US" sz="1050" b="1">
              <a:latin typeface="Garamond" panose="02020404030301010803" pitchFamily="18" charset="0"/>
            </a:rPr>
            <a:t>3. Contact Details</a:t>
          </a:r>
        </a:p>
        <a:p>
          <a:r>
            <a:rPr lang="en-US" sz="1050">
              <a:latin typeface="Garamond" panose="02020404030301010803" pitchFamily="18" charset="0"/>
            </a:rPr>
            <a:t>- Type contact detail information in this part</a:t>
          </a:r>
        </a:p>
        <a:p>
          <a:endParaRPr lang="en-US" sz="1050">
            <a:latin typeface="Garamond" panose="02020404030301010803" pitchFamily="18" charset="0"/>
          </a:endParaRPr>
        </a:p>
        <a:p>
          <a:r>
            <a:rPr lang="en-US" sz="1050" b="1">
              <a:latin typeface="Garamond" panose="02020404030301010803" pitchFamily="18" charset="0"/>
            </a:rPr>
            <a:t>4. Job Details</a:t>
          </a:r>
        </a:p>
        <a:p>
          <a:r>
            <a:rPr lang="en-US" sz="1050">
              <a:latin typeface="Garamond" panose="02020404030301010803" pitchFamily="18" charset="0"/>
            </a:rPr>
            <a:t>In this part, you can type</a:t>
          </a:r>
        </a:p>
        <a:p>
          <a:r>
            <a:rPr lang="en-US" sz="1050">
              <a:latin typeface="Garamond" panose="02020404030301010803" pitchFamily="18" charset="0"/>
            </a:rPr>
            <a:t>&gt; </a:t>
          </a:r>
          <a:r>
            <a:rPr lang="en-US" sz="1050" i="1">
              <a:latin typeface="Garamond" panose="02020404030301010803" pitchFamily="18" charset="0"/>
            </a:rPr>
            <a:t>Hired Date </a:t>
          </a:r>
          <a:r>
            <a:rPr lang="en-US" sz="1050">
              <a:latin typeface="Garamond" panose="02020404030301010803" pitchFamily="18" charset="0"/>
            </a:rPr>
            <a:t>: The date can be any dates. It doesn't need to be the date within or after the starting year you filled in setup worksheet. For example, you can put starting year as 2015 and type hired date as 5th June 2013. It will be the case if you want to move your old database to this one.</a:t>
          </a:r>
        </a:p>
        <a:p>
          <a:r>
            <a:rPr lang="en-US" sz="1050">
              <a:latin typeface="Garamond" panose="02020404030301010803" pitchFamily="18" charset="0"/>
            </a:rPr>
            <a:t>&gt; </a:t>
          </a:r>
          <a:r>
            <a:rPr lang="en-US" sz="1050" i="1">
              <a:latin typeface="Garamond" panose="02020404030301010803" pitchFamily="18" charset="0"/>
            </a:rPr>
            <a:t>Resign Date </a:t>
          </a:r>
          <a:r>
            <a:rPr lang="en-US" sz="1050">
              <a:latin typeface="Garamond" panose="02020404030301010803" pitchFamily="18" charset="0"/>
            </a:rPr>
            <a:t>: The same with hired date, you can put any dates in this cell.</a:t>
          </a:r>
        </a:p>
        <a:p>
          <a:r>
            <a:rPr lang="en-US" sz="1050">
              <a:latin typeface="Garamond" panose="02020404030301010803" pitchFamily="18" charset="0"/>
            </a:rPr>
            <a:t>&gt; </a:t>
          </a:r>
          <a:r>
            <a:rPr lang="en-US" sz="1050" i="1">
              <a:latin typeface="Garamond" panose="02020404030301010803" pitchFamily="18" charset="0"/>
            </a:rPr>
            <a:t>Position</a:t>
          </a:r>
          <a:r>
            <a:rPr lang="en-US" sz="1050">
              <a:latin typeface="Garamond" panose="02020404030301010803" pitchFamily="18" charset="0"/>
            </a:rPr>
            <a:t> : This is the first position when the employee join your company</a:t>
          </a:r>
        </a:p>
        <a:p>
          <a:endParaRPr lang="en-US" sz="1050">
            <a:latin typeface="Garamond" panose="02020404030301010803" pitchFamily="18" charset="0"/>
          </a:endParaRPr>
        </a:p>
        <a:p>
          <a:r>
            <a:rPr lang="en-US" sz="1050">
              <a:latin typeface="Garamond" panose="02020404030301010803" pitchFamily="18" charset="0"/>
            </a:rPr>
            <a:t>You will find 7 positions record that needs to be filled based on year. The first position, for example 2015, could be the same with hired position, so you can copy the same contents and paste it to this one. This data will be used in yearly summary report and chart.</a:t>
          </a:r>
        </a:p>
        <a:p>
          <a:endParaRPr lang="en-US" sz="1050">
            <a:latin typeface="Garamond" panose="02020404030301010803" pitchFamily="18" charset="0"/>
          </a:endParaRPr>
        </a:p>
        <a:p>
          <a:r>
            <a:rPr lang="en-US" sz="1050">
              <a:latin typeface="Garamond" panose="02020404030301010803" pitchFamily="18" charset="0"/>
            </a:rPr>
            <a:t>If your employees workday is based on days, you can type their salary and leave information in form 5-7. If it is based on hours, you can fill respective information in form 8-10.</a:t>
          </a:r>
        </a:p>
        <a:p>
          <a:endParaRPr lang="en-US" sz="1050">
            <a:latin typeface="Garamond" panose="02020404030301010803" pitchFamily="18" charset="0"/>
          </a:endParaRPr>
        </a:p>
        <a:p>
          <a:r>
            <a:rPr lang="en-US" sz="1050" b="1">
              <a:latin typeface="Garamond" panose="02020404030301010803" pitchFamily="18" charset="0"/>
            </a:rPr>
            <a:t>5. Salary Structure (Day Based)</a:t>
          </a:r>
        </a:p>
        <a:p>
          <a:r>
            <a:rPr lang="en-US" sz="1050">
              <a:latin typeface="Garamond" panose="02020404030301010803" pitchFamily="18" charset="0"/>
            </a:rPr>
            <a:t>Salary structure is divided into three categories, Basic Salary, Benefit and Deduction. You can define Benefit and Deduction titles in Setup worksheet. Total benefit, deduction and salary (all cells with green color) will be calculated automatically. </a:t>
          </a:r>
        </a:p>
        <a:p>
          <a:endParaRPr lang="en-US" sz="1050">
            <a:latin typeface="Garamond" panose="02020404030301010803" pitchFamily="18" charset="0"/>
          </a:endParaRPr>
        </a:p>
        <a:p>
          <a:r>
            <a:rPr lang="en-US" sz="1050">
              <a:latin typeface="Garamond" panose="02020404030301010803" pitchFamily="18" charset="0"/>
            </a:rPr>
            <a:t>This part has the same structure with JOB DETAILS part. There is a hired area where you have to fill the numbers of respective employees at their hired dates, while you have to each year numbers as well for report and chart purposes.</a:t>
          </a:r>
        </a:p>
        <a:p>
          <a:endParaRPr lang="en-US" sz="1050">
            <a:latin typeface="Garamond" panose="02020404030301010803" pitchFamily="18" charset="0"/>
          </a:endParaRPr>
        </a:p>
        <a:p>
          <a:r>
            <a:rPr lang="en-US" sz="1050" b="1">
              <a:latin typeface="Garamond" panose="02020404030301010803" pitchFamily="18" charset="0"/>
            </a:rPr>
            <a:t>6. Leave Details (Day Based)</a:t>
          </a:r>
        </a:p>
        <a:p>
          <a:r>
            <a:rPr lang="en-US" sz="1050">
              <a:latin typeface="Garamond" panose="02020404030301010803" pitchFamily="18" charset="0"/>
            </a:rPr>
            <a:t>Set paid and unpaid leaves titles in Setup worksheet and type allocated paid and unpaid leaves here.</a:t>
          </a:r>
        </a:p>
        <a:p>
          <a:endParaRPr lang="en-US" sz="1050">
            <a:latin typeface="Garamond" panose="02020404030301010803" pitchFamily="18" charset="0"/>
          </a:endParaRPr>
        </a:p>
        <a:p>
          <a:r>
            <a:rPr lang="en-US" sz="1050" b="1">
              <a:latin typeface="Garamond" panose="02020404030301010803" pitchFamily="18" charset="0"/>
            </a:rPr>
            <a:t>7. Taken Leaves (Day Based)</a:t>
          </a:r>
        </a:p>
        <a:p>
          <a:r>
            <a:rPr lang="en-US" sz="1050">
              <a:latin typeface="Garamond" panose="02020404030301010803" pitchFamily="18" charset="0"/>
            </a:rPr>
            <a:t>Paid and unpaid leaves titles will follow above titles. You just have to fill respective employees taken leaves each year for report purposes.</a:t>
          </a:r>
        </a:p>
        <a:p>
          <a:endParaRPr lang="en-US" sz="1050">
            <a:latin typeface="Garamond" panose="02020404030301010803" pitchFamily="18" charset="0"/>
          </a:endParaRPr>
        </a:p>
        <a:p>
          <a:r>
            <a:rPr lang="en-US" sz="1050" b="1">
              <a:solidFill>
                <a:schemeClr val="dk1"/>
              </a:solidFill>
              <a:effectLst/>
              <a:latin typeface="Garamond" panose="02020404030301010803" pitchFamily="18" charset="0"/>
              <a:ea typeface="+mn-ea"/>
              <a:cs typeface="+mn-cs"/>
            </a:rPr>
            <a:t>8. Salary Structure (Hour Based)</a:t>
          </a:r>
          <a:endParaRPr lang="en-US" sz="1050">
            <a:effectLst/>
            <a:latin typeface="Garamond" panose="02020404030301010803" pitchFamily="18" charset="0"/>
          </a:endParaRPr>
        </a:p>
        <a:p>
          <a:r>
            <a:rPr lang="en-US" sz="1050">
              <a:latin typeface="Garamond" panose="02020404030301010803" pitchFamily="18" charset="0"/>
            </a:rPr>
            <a:t>How to fill this area is the same with number 5, except the unit is in hour.</a:t>
          </a:r>
        </a:p>
        <a:p>
          <a:endParaRPr lang="en-US" sz="1050">
            <a:latin typeface="Garamond" panose="02020404030301010803" pitchFamily="18" charset="0"/>
          </a:endParaRPr>
        </a:p>
        <a:p>
          <a:r>
            <a:rPr lang="en-US" sz="1050" b="1">
              <a:solidFill>
                <a:schemeClr val="dk1"/>
              </a:solidFill>
              <a:effectLst/>
              <a:latin typeface="Garamond" panose="02020404030301010803" pitchFamily="18" charset="0"/>
              <a:ea typeface="+mn-ea"/>
              <a:cs typeface="+mn-cs"/>
            </a:rPr>
            <a:t>9. Leave Details (Hour Based)</a:t>
          </a:r>
          <a:endParaRPr lang="en-US" sz="1050">
            <a:effectLst/>
            <a:latin typeface="Garamond" panose="02020404030301010803" pitchFamily="18" charset="0"/>
          </a:endParaRPr>
        </a:p>
        <a:p>
          <a:r>
            <a:rPr lang="en-US" sz="1050">
              <a:latin typeface="Garamond" panose="02020404030301010803" pitchFamily="18" charset="0"/>
            </a:rPr>
            <a:t>How to fill this area is the same with number 6, except the unit is in hour.</a:t>
          </a:r>
        </a:p>
        <a:p>
          <a:endParaRPr lang="en-US" sz="1050">
            <a:latin typeface="Garamond" panose="02020404030301010803" pitchFamily="18" charset="0"/>
          </a:endParaRPr>
        </a:p>
        <a:p>
          <a:r>
            <a:rPr lang="en-US" sz="1050" b="1">
              <a:solidFill>
                <a:schemeClr val="dk1"/>
              </a:solidFill>
              <a:effectLst/>
              <a:latin typeface="Garamond" panose="02020404030301010803" pitchFamily="18" charset="0"/>
              <a:ea typeface="+mn-ea"/>
              <a:cs typeface="+mn-cs"/>
            </a:rPr>
            <a:t>10. Taken Leaves (Hour Based)</a:t>
          </a:r>
          <a:endParaRPr lang="en-US" sz="1050">
            <a:effectLst/>
            <a:latin typeface="Garamond" panose="02020404030301010803" pitchFamily="18" charset="0"/>
          </a:endParaRPr>
        </a:p>
        <a:p>
          <a:r>
            <a:rPr lang="en-US" sz="1050">
              <a:latin typeface="Garamond" panose="02020404030301010803" pitchFamily="18" charset="0"/>
            </a:rPr>
            <a:t>How to fill this area is the same with number 7, except the unit is in hour.</a:t>
          </a:r>
        </a:p>
        <a:p>
          <a:endParaRPr lang="en-US" sz="1050">
            <a:latin typeface="Garamond" panose="02020404030301010803" pitchFamily="18" charset="0"/>
          </a:endParaRPr>
        </a:p>
        <a:p>
          <a:r>
            <a:rPr lang="en-US" sz="1050" b="1">
              <a:latin typeface="Garamond" panose="02020404030301010803" pitchFamily="18" charset="0"/>
            </a:rPr>
            <a:t>11. Emergency Contact Details</a:t>
          </a:r>
        </a:p>
        <a:p>
          <a:r>
            <a:rPr lang="en-US" sz="1050">
              <a:latin typeface="Garamond" panose="02020404030301010803" pitchFamily="18" charset="0"/>
            </a:rPr>
            <a:t>Type emergency contact here.</a:t>
          </a:r>
        </a:p>
        <a:p>
          <a:endParaRPr lang="en-US" sz="1050">
            <a:latin typeface="Garamond" panose="02020404030301010803" pitchFamily="18" charset="0"/>
          </a:endParaRPr>
        </a:p>
        <a:p>
          <a:r>
            <a:rPr lang="en-US" sz="1050" b="1">
              <a:latin typeface="Garamond" panose="02020404030301010803" pitchFamily="18" charset="0"/>
            </a:rPr>
            <a:t>12. Health Details (Optional)</a:t>
          </a:r>
        </a:p>
        <a:p>
          <a:r>
            <a:rPr lang="en-US" sz="1050">
              <a:latin typeface="Garamond" panose="02020404030301010803" pitchFamily="18" charset="0"/>
            </a:rPr>
            <a:t>Type health detail here.</a:t>
          </a:r>
        </a:p>
        <a:p>
          <a:endParaRPr lang="en-US" sz="1050">
            <a:latin typeface="Garamond" panose="02020404030301010803" pitchFamily="18" charset="0"/>
          </a:endParaRPr>
        </a:p>
        <a:p>
          <a:r>
            <a:rPr lang="en-US" sz="1050" b="1">
              <a:latin typeface="Garamond" panose="02020404030301010803" pitchFamily="18" charset="0"/>
            </a:rPr>
            <a:t>13. Company Properties</a:t>
          </a:r>
        </a:p>
        <a:p>
          <a:r>
            <a:rPr lang="en-US" sz="1050">
              <a:latin typeface="Garamond" panose="02020404030301010803" pitchFamily="18" charset="0"/>
            </a:rPr>
            <a:t>If you lent some company properties to your employee, you can type those information in this area. The titles will follow the titles you type in Setup worksheet.</a:t>
          </a:r>
        </a:p>
        <a:p>
          <a:endParaRPr lang="en-US" sz="1050">
            <a:latin typeface="Garamond" panose="02020404030301010803" pitchFamily="18" charset="0"/>
          </a:endParaRPr>
        </a:p>
        <a:p>
          <a:r>
            <a:rPr lang="en-US" sz="1050" b="1">
              <a:latin typeface="Garamond" panose="02020404030301010803" pitchFamily="18" charset="0"/>
            </a:rPr>
            <a:t>14. Joining Process Details (Optional)</a:t>
          </a:r>
        </a:p>
        <a:p>
          <a:r>
            <a:rPr lang="en-US" sz="1050">
              <a:latin typeface="Garamond" panose="02020404030301010803" pitchFamily="18" charset="0"/>
            </a:rPr>
            <a:t>Type any joining information process in this area</a:t>
          </a:r>
        </a:p>
        <a:p>
          <a:endParaRPr lang="en-US" sz="1050">
            <a:latin typeface="Garamond" panose="02020404030301010803" pitchFamily="18" charset="0"/>
          </a:endParaRPr>
        </a:p>
        <a:p>
          <a:r>
            <a:rPr lang="en-US" sz="1050" b="1">
              <a:latin typeface="Garamond" panose="02020404030301010803" pitchFamily="18" charset="0"/>
            </a:rPr>
            <a:t>15. Work Experiences Details (Optional)</a:t>
          </a:r>
        </a:p>
        <a:p>
          <a:r>
            <a:rPr lang="en-US" sz="1050">
              <a:latin typeface="Garamond" panose="02020404030301010803" pitchFamily="18" charset="0"/>
            </a:rPr>
            <a:t>Type any previous work experiences of your employees in this area</a:t>
          </a:r>
        </a:p>
        <a:p>
          <a:endParaRPr lang="en-US" sz="1050">
            <a:latin typeface="Garamond" panose="02020404030301010803" pitchFamily="18" charset="0"/>
          </a:endParaRPr>
        </a:p>
        <a:p>
          <a:r>
            <a:rPr lang="en-US" sz="1050" b="1">
              <a:latin typeface="Garamond" panose="02020404030301010803" pitchFamily="18" charset="0"/>
            </a:rPr>
            <a:t>16. Education Details (Optional)</a:t>
          </a:r>
        </a:p>
        <a:p>
          <a:r>
            <a:rPr lang="en-US" sz="1050">
              <a:latin typeface="Garamond" panose="02020404030301010803" pitchFamily="18" charset="0"/>
            </a:rPr>
            <a:t>Type any previous education accomplishment of your employees in this area</a:t>
          </a:r>
        </a:p>
        <a:p>
          <a:endParaRPr lang="en-US" sz="1050">
            <a:latin typeface="Garamond" panose="02020404030301010803" pitchFamily="18" charset="0"/>
          </a:endParaRPr>
        </a:p>
        <a:p>
          <a:r>
            <a:rPr lang="en-US" sz="1050" b="1">
              <a:latin typeface="Garamond" panose="02020404030301010803" pitchFamily="18" charset="0"/>
            </a:rPr>
            <a:t>17. Others</a:t>
          </a:r>
        </a:p>
        <a:p>
          <a:r>
            <a:rPr lang="en-US" sz="1050">
              <a:latin typeface="Garamond" panose="02020404030301010803" pitchFamily="18" charset="0"/>
            </a:rPr>
            <a:t>If you need other information that are not covered in this worksheet, you can define it in Setup worksheet and fill it here.</a:t>
          </a:r>
        </a:p>
        <a:p>
          <a:endParaRPr lang="en-US" sz="1050">
            <a:latin typeface="Garamond" panose="02020404030301010803" pitchFamily="18" charset="0"/>
          </a:endParaRPr>
        </a:p>
        <a:p>
          <a:endParaRPr lang="en-US" sz="1050">
            <a:latin typeface="Garamond" panose="02020404030301010803" pitchFamily="18" charset="0"/>
          </a:endParaRPr>
        </a:p>
        <a:p>
          <a:pPr algn="ctr"/>
          <a:r>
            <a:rPr lang="en-US" sz="1600" b="1">
              <a:solidFill>
                <a:srgbClr val="0000FF"/>
              </a:solidFill>
              <a:latin typeface="Garamond" panose="02020404030301010803" pitchFamily="18" charset="0"/>
            </a:rPr>
            <a:t>ADDING</a:t>
          </a:r>
          <a:r>
            <a:rPr lang="en-US" sz="1600" b="1" baseline="0">
              <a:solidFill>
                <a:srgbClr val="0000FF"/>
              </a:solidFill>
              <a:latin typeface="Garamond" panose="02020404030301010803" pitchFamily="18" charset="0"/>
            </a:rPr>
            <a:t> EMPLOYEE DATABASE AND RECORDS</a:t>
          </a:r>
          <a:r>
            <a:rPr lang="en-US" sz="1600" b="1">
              <a:solidFill>
                <a:srgbClr val="0000FF"/>
              </a:solidFill>
              <a:latin typeface="Garamond" panose="02020404030301010803" pitchFamily="18" charset="0"/>
            </a:rPr>
            <a:t>:</a:t>
          </a:r>
        </a:p>
        <a:p>
          <a:pPr algn="ctr"/>
          <a:endParaRPr lang="en-US" sz="1600" b="1">
            <a:solidFill>
              <a:srgbClr val="0000FF"/>
            </a:solidFill>
            <a:latin typeface="Garamond" panose="02020404030301010803" pitchFamily="18" charset="0"/>
          </a:endParaRPr>
        </a:p>
        <a:p>
          <a:r>
            <a:rPr lang="en-US" sz="1050" b="1">
              <a:latin typeface="Garamond" panose="02020404030301010803" pitchFamily="18" charset="0"/>
            </a:rPr>
            <a:t>1. Copy the "Employee"</a:t>
          </a:r>
          <a:r>
            <a:rPr lang="en-US" sz="1050" b="1" baseline="0">
              <a:latin typeface="Garamond" panose="02020404030301010803" pitchFamily="18" charset="0"/>
            </a:rPr>
            <a:t> Sheet and make the necessary changes inside the newly created sheet. </a:t>
          </a:r>
        </a:p>
        <a:p>
          <a:r>
            <a:rPr lang="en-US" sz="1050" b="1" baseline="0">
              <a:latin typeface="Garamond" panose="02020404030301010803" pitchFamily="18" charset="0"/>
            </a:rPr>
            <a:t>2. Go to the "Raw Database" sheet and copy the entire last row to the next row depending on the no. of employees you would like to add</a:t>
          </a:r>
          <a:endParaRPr lang="en-US" sz="1050" b="1">
            <a:latin typeface="Garamond" panose="02020404030301010803" pitchFamily="18" charset="0"/>
          </a:endParaRPr>
        </a:p>
        <a:p>
          <a:endParaRPr lang="en-US" sz="1050">
            <a:latin typeface="Garamond" panose="02020404030301010803" pitchFamily="18" charset="0"/>
          </a:endParaRPr>
        </a:p>
        <a:p>
          <a:endParaRPr lang="en-US" sz="1050">
            <a:latin typeface="Garamond" panose="02020404030301010803" pitchFamily="18" charset="0"/>
          </a:endParaRPr>
        </a:p>
        <a:p>
          <a:pPr algn="ctr"/>
          <a:r>
            <a:rPr lang="en-US" sz="1600" b="1">
              <a:solidFill>
                <a:srgbClr val="0000FF"/>
              </a:solidFill>
              <a:latin typeface="Garamond" panose="02020404030301010803" pitchFamily="18" charset="0"/>
            </a:rPr>
            <a:t>SUMMARY</a:t>
          </a:r>
        </a:p>
        <a:p>
          <a:endParaRPr lang="en-US" sz="1050">
            <a:latin typeface="Garamond" panose="02020404030301010803" pitchFamily="18" charset="0"/>
          </a:endParaRPr>
        </a:p>
        <a:p>
          <a:r>
            <a:rPr lang="en-US" sz="1050">
              <a:latin typeface="Garamond" panose="02020404030301010803" pitchFamily="18" charset="0"/>
            </a:rPr>
            <a:t>There are all and individual summary worksheets where you can see summary of related Human Resources parameters in this summary worksheet.</a:t>
          </a:r>
        </a:p>
        <a:p>
          <a:endParaRPr lang="en-US" sz="1050">
            <a:latin typeface="Garamond" panose="02020404030301010803" pitchFamily="18" charset="0"/>
          </a:endParaRPr>
        </a:p>
        <a:p>
          <a:r>
            <a:rPr lang="en-US" sz="1050" b="1">
              <a:solidFill>
                <a:srgbClr val="00B050"/>
              </a:solidFill>
              <a:latin typeface="Garamond" panose="02020404030301010803" pitchFamily="18" charset="0"/>
            </a:rPr>
            <a:t>All Employees</a:t>
          </a:r>
        </a:p>
        <a:p>
          <a:r>
            <a:rPr lang="en-US" sz="1050">
              <a:latin typeface="Garamond" panose="02020404030301010803" pitchFamily="18" charset="0"/>
            </a:rPr>
            <a:t>In this worksheet, you can read yearly summary of</a:t>
          </a:r>
        </a:p>
        <a:p>
          <a:r>
            <a:rPr lang="en-US" sz="1050">
              <a:latin typeface="Garamond" panose="02020404030301010803" pitchFamily="18" charset="0"/>
            </a:rPr>
            <a:t>- Employment status based on number of hired and resigned employees</a:t>
          </a:r>
        </a:p>
        <a:p>
          <a:r>
            <a:rPr lang="en-US" sz="1050">
              <a:latin typeface="Garamond" panose="02020404030301010803" pitchFamily="18" charset="0"/>
            </a:rPr>
            <a:t>- Employee distribution by division, department, titles and class</a:t>
          </a:r>
        </a:p>
        <a:p>
          <a:r>
            <a:rPr lang="en-US" sz="1050">
              <a:latin typeface="Garamond" panose="02020404030301010803" pitchFamily="18" charset="0"/>
            </a:rPr>
            <a:t>- Leaves distribution by allocation and taken leaves</a:t>
          </a:r>
        </a:p>
        <a:p>
          <a:r>
            <a:rPr lang="en-US" sz="1050">
              <a:latin typeface="Garamond" panose="02020404030301010803" pitchFamily="18" charset="0"/>
            </a:rPr>
            <a:t>- Employment status</a:t>
          </a:r>
        </a:p>
        <a:p>
          <a:r>
            <a:rPr lang="en-US" sz="1050">
              <a:latin typeface="Garamond" panose="02020404030301010803" pitchFamily="18" charset="0"/>
            </a:rPr>
            <a:t>- Salary, benefit plan and deduction distribution by their types</a:t>
          </a:r>
        </a:p>
        <a:p>
          <a:r>
            <a:rPr lang="en-US" sz="1050">
              <a:latin typeface="Garamond" panose="02020404030301010803" pitchFamily="18" charset="0"/>
            </a:rPr>
            <a:t>- Company properties distribution</a:t>
          </a:r>
        </a:p>
        <a:p>
          <a:r>
            <a:rPr lang="en-US" sz="1050">
              <a:latin typeface="Garamond" panose="02020404030301010803" pitchFamily="18" charset="0"/>
            </a:rPr>
            <a:t>- Salary, benefit plan and deduction distribution by employee division</a:t>
          </a:r>
        </a:p>
        <a:p>
          <a:endParaRPr lang="en-US" sz="1050">
            <a:latin typeface="Garamond" panose="02020404030301010803" pitchFamily="18" charset="0"/>
          </a:endParaRPr>
        </a:p>
        <a:p>
          <a:r>
            <a:rPr lang="en-US" sz="1050">
              <a:latin typeface="Garamond" panose="02020404030301010803" pitchFamily="18" charset="0"/>
            </a:rPr>
            <a:t>With this version, you can add as many summary as you need because the raw database is unlocked and you can use the excel formulas like above summary table formulas to pull your aimed data.</a:t>
          </a:r>
        </a:p>
        <a:p>
          <a:endParaRPr lang="en-US" sz="1050">
            <a:latin typeface="Garamond" panose="02020404030301010803" pitchFamily="18" charset="0"/>
          </a:endParaRPr>
        </a:p>
        <a:p>
          <a:r>
            <a:rPr lang="en-US" sz="1050" b="1">
              <a:solidFill>
                <a:srgbClr val="00B050"/>
              </a:solidFill>
              <a:latin typeface="Garamond" panose="02020404030301010803" pitchFamily="18" charset="0"/>
            </a:rPr>
            <a:t>Individual Employee</a:t>
          </a:r>
        </a:p>
        <a:p>
          <a:r>
            <a:rPr lang="en-US" sz="1050">
              <a:latin typeface="Garamond" panose="02020404030301010803" pitchFamily="18" charset="0"/>
            </a:rPr>
            <a:t>In this worksheet, you can find and go to specific employee by selecting it from employee link column. You will also 3 months update of your recently hired/resigned employees as well as monitor expiring employee's contract. There is a filter tool applied in employee's table. You can filter your employees based on names, birth date, division, department, title, hired date,</a:t>
          </a:r>
          <a:r>
            <a:rPr lang="en-US" sz="1050" baseline="0">
              <a:latin typeface="Garamond" panose="02020404030301010803" pitchFamily="18" charset="0"/>
            </a:rPr>
            <a:t> </a:t>
          </a:r>
          <a:r>
            <a:rPr lang="en-US" sz="1050">
              <a:latin typeface="Garamond" panose="02020404030301010803" pitchFamily="18" charset="0"/>
            </a:rPr>
            <a:t>resigned date</a:t>
          </a:r>
          <a:r>
            <a:rPr lang="en-US" sz="1050" baseline="0">
              <a:latin typeface="Garamond" panose="02020404030301010803" pitchFamily="18" charset="0"/>
            </a:rPr>
            <a:t> and contract expiration date</a:t>
          </a:r>
          <a:r>
            <a:rPr lang="en-US" sz="1050">
              <a:latin typeface="Garamond" panose="02020404030301010803" pitchFamily="18" charset="0"/>
            </a:rPr>
            <a:t>. You can go to specific new employee worksheet by clicking add new employee link in the right side of that top panel.</a:t>
          </a:r>
        </a:p>
        <a:p>
          <a:endParaRPr lang="en-US" sz="1050">
            <a:latin typeface="Garamond" panose="02020404030301010803" pitchFamily="18" charset="0"/>
          </a:endParaRPr>
        </a:p>
        <a:p>
          <a:pPr algn="ctr"/>
          <a:r>
            <a:rPr lang="en-US" sz="1400" b="1">
              <a:solidFill>
                <a:srgbClr val="0000FF"/>
              </a:solidFill>
              <a:latin typeface="Garamond" panose="02020404030301010803" pitchFamily="18" charset="0"/>
            </a:rPr>
            <a:t>DASHBOARD</a:t>
          </a:r>
        </a:p>
        <a:p>
          <a:endParaRPr lang="en-US" sz="1050">
            <a:latin typeface="Garamond" panose="02020404030301010803" pitchFamily="18" charset="0"/>
          </a:endParaRPr>
        </a:p>
        <a:p>
          <a:r>
            <a:rPr lang="en-US" sz="1050">
              <a:latin typeface="Garamond" panose="02020404030301010803" pitchFamily="18" charset="0"/>
            </a:rPr>
            <a:t>In this simple HR dashboard you can see a chart of</a:t>
          </a:r>
        </a:p>
        <a:p>
          <a:r>
            <a:rPr lang="en-US" sz="1050">
              <a:latin typeface="Garamond" panose="02020404030301010803" pitchFamily="18" charset="0"/>
            </a:rPr>
            <a:t>- </a:t>
          </a:r>
          <a:r>
            <a:rPr lang="en-US" sz="1050" i="1">
              <a:latin typeface="Garamond" panose="02020404030301010803" pitchFamily="18" charset="0"/>
            </a:rPr>
            <a:t>Salary Chart </a:t>
          </a:r>
          <a:r>
            <a:rPr lang="en-US" sz="1050">
              <a:latin typeface="Garamond" panose="02020404030301010803" pitchFamily="18" charset="0"/>
            </a:rPr>
            <a:t>: Budget vs Realization</a:t>
          </a:r>
        </a:p>
        <a:p>
          <a:r>
            <a:rPr lang="en-US" sz="1050">
              <a:latin typeface="Garamond" panose="02020404030301010803" pitchFamily="18" charset="0"/>
            </a:rPr>
            <a:t>- </a:t>
          </a:r>
          <a:r>
            <a:rPr lang="en-US" sz="1050" i="1">
              <a:latin typeface="Garamond" panose="02020404030301010803" pitchFamily="18" charset="0"/>
            </a:rPr>
            <a:t>Number of Employees Chart </a:t>
          </a:r>
          <a:r>
            <a:rPr lang="en-US" sz="1050">
              <a:latin typeface="Garamond" panose="02020404030301010803" pitchFamily="18" charset="0"/>
            </a:rPr>
            <a:t>: Target vs Realization</a:t>
          </a:r>
        </a:p>
        <a:p>
          <a:r>
            <a:rPr lang="en-US" sz="1050">
              <a:latin typeface="Garamond" panose="02020404030301010803" pitchFamily="18" charset="0"/>
            </a:rPr>
            <a:t>- </a:t>
          </a:r>
          <a:r>
            <a:rPr lang="en-US" sz="1050" i="1">
              <a:latin typeface="Garamond" panose="02020404030301010803" pitchFamily="18" charset="0"/>
            </a:rPr>
            <a:t>Employees Turnover Chart </a:t>
          </a:r>
          <a:r>
            <a:rPr lang="en-US" sz="1050">
              <a:latin typeface="Garamond" panose="02020404030301010803" pitchFamily="18" charset="0"/>
            </a:rPr>
            <a:t>: Hired vs Resigned</a:t>
          </a:r>
        </a:p>
        <a:p>
          <a:endParaRPr lang="en-US" sz="1050">
            <a:latin typeface="Garamond" panose="02020404030301010803" pitchFamily="18" charset="0"/>
          </a:endParaRPr>
        </a:p>
        <a:p>
          <a:r>
            <a:rPr lang="en-US" sz="1050">
              <a:latin typeface="Garamond" panose="02020404030301010803" pitchFamily="18" charset="0"/>
            </a:rPr>
            <a:t>And also you can see a chart for current year which will map :</a:t>
          </a:r>
        </a:p>
        <a:p>
          <a:r>
            <a:rPr lang="en-US" sz="1050">
              <a:latin typeface="Garamond" panose="02020404030301010803" pitchFamily="18" charset="0"/>
            </a:rPr>
            <a:t>- </a:t>
          </a:r>
          <a:r>
            <a:rPr lang="en-US" sz="1050" i="1">
              <a:latin typeface="Garamond" panose="02020404030301010803" pitchFamily="18" charset="0"/>
            </a:rPr>
            <a:t>Salary distribution</a:t>
          </a:r>
        </a:p>
        <a:p>
          <a:r>
            <a:rPr lang="en-US" sz="1050">
              <a:latin typeface="Garamond" panose="02020404030301010803" pitchFamily="18" charset="0"/>
            </a:rPr>
            <a:t>- </a:t>
          </a:r>
          <a:r>
            <a:rPr lang="en-US" sz="1050" i="1">
              <a:latin typeface="Garamond" panose="02020404030301010803" pitchFamily="18" charset="0"/>
            </a:rPr>
            <a:t>Employee distribution</a:t>
          </a:r>
        </a:p>
        <a:p>
          <a:r>
            <a:rPr lang="en-US" sz="1050">
              <a:latin typeface="Garamond" panose="02020404030301010803" pitchFamily="18" charset="0"/>
            </a:rPr>
            <a:t>- </a:t>
          </a:r>
          <a:r>
            <a:rPr lang="en-US" sz="1050" i="1">
              <a:latin typeface="Garamond" panose="02020404030301010803" pitchFamily="18" charset="0"/>
            </a:rPr>
            <a:t>Employment</a:t>
          </a:r>
          <a:r>
            <a:rPr lang="en-US" sz="1050" i="1" baseline="0">
              <a:latin typeface="Garamond" panose="02020404030301010803" pitchFamily="18" charset="0"/>
            </a:rPr>
            <a:t> Status</a:t>
          </a:r>
          <a:endParaRPr lang="en-US" sz="1050" i="1">
            <a:latin typeface="Garamond" panose="02020404030301010803" pitchFamily="18" charset="0"/>
          </a:endParaRPr>
        </a:p>
        <a:p>
          <a:endParaRPr lang="en-US" sz="1050">
            <a:latin typeface="Garamond" panose="02020404030301010803" pitchFamily="18" charset="0"/>
          </a:endParaRPr>
        </a:p>
        <a:p>
          <a:r>
            <a:rPr lang="en-US" sz="1050">
              <a:latin typeface="Garamond" panose="02020404030301010803" pitchFamily="18" charset="0"/>
            </a:rPr>
            <a:t>TO have all of those chart, you must fill budget and target number in chart table at the right side of chart.</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2522135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2493560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2541185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2522135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2379260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2569760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2474510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2503085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2550710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2550710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53340</xdr:colOff>
      <xdr:row>11</xdr:row>
      <xdr:rowOff>152400</xdr:rowOff>
    </xdr:from>
    <xdr:to>
      <xdr:col>10</xdr:col>
      <xdr:colOff>114300</xdr:colOff>
      <xdr:row>25</xdr:row>
      <xdr:rowOff>121920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365760</xdr:colOff>
      <xdr:row>28</xdr:row>
      <xdr:rowOff>60960</xdr:rowOff>
    </xdr:from>
    <xdr:to>
      <xdr:col>10</xdr:col>
      <xdr:colOff>114300</xdr:colOff>
      <xdr:row>42</xdr:row>
      <xdr:rowOff>30480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640080</xdr:colOff>
      <xdr:row>44</xdr:row>
      <xdr:rowOff>152400</xdr:rowOff>
    </xdr:from>
    <xdr:to>
      <xdr:col>10</xdr:col>
      <xdr:colOff>182880</xdr:colOff>
      <xdr:row>58</xdr:row>
      <xdr:rowOff>121920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320040</xdr:colOff>
      <xdr:row>29</xdr:row>
      <xdr:rowOff>91440</xdr:rowOff>
    </xdr:from>
    <xdr:to>
      <xdr:col>16</xdr:col>
      <xdr:colOff>724380</xdr:colOff>
      <xdr:row>42</xdr:row>
      <xdr:rowOff>17760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320040</xdr:colOff>
      <xdr:row>12</xdr:row>
      <xdr:rowOff>114300</xdr:rowOff>
    </xdr:from>
    <xdr:to>
      <xdr:col>16</xdr:col>
      <xdr:colOff>724380</xdr:colOff>
      <xdr:row>25</xdr:row>
      <xdr:rowOff>40620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76200</xdr:colOff>
      <xdr:row>1</xdr:row>
      <xdr:rowOff>15243</xdr:rowOff>
    </xdr:from>
    <xdr:to>
      <xdr:col>10</xdr:col>
      <xdr:colOff>444351</xdr:colOff>
      <xdr:row>2</xdr:row>
      <xdr:rowOff>366</xdr:rowOff>
    </xdr:to>
    <xdr:grpSp>
      <xdr:nvGrpSpPr>
        <xdr:cNvPr id="7" name="Group 6"/>
        <xdr:cNvGrpSpPr/>
      </xdr:nvGrpSpPr>
      <xdr:grpSpPr>
        <a:xfrm>
          <a:off x="76200" y="215268"/>
          <a:ext cx="6121251" cy="185148"/>
          <a:chOff x="78069" y="213360"/>
          <a:chExt cx="6312649" cy="183243"/>
        </a:xfrm>
      </xdr:grpSpPr>
      <xdr:sp macro="" textlink="">
        <xdr:nvSpPr>
          <xdr:cNvPr id="10" name="Round Same Side Corner Rectangle 9">
            <a:hlinkClick xmlns:r="http://schemas.openxmlformats.org/officeDocument/2006/relationships" r:id="rId6"/>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11" name="Round Same Side Corner Rectangle 10">
            <a:hlinkClick xmlns:r="http://schemas.openxmlformats.org/officeDocument/2006/relationships" r:id="rId7"/>
          </xdr:cNvPr>
          <xdr:cNvSpPr/>
        </xdr:nvSpPr>
        <xdr:spPr>
          <a:xfrm>
            <a:off x="135127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Database</a:t>
            </a:r>
          </a:p>
        </xdr:txBody>
      </xdr:sp>
      <xdr:sp macro="" textlink="">
        <xdr:nvSpPr>
          <xdr:cNvPr id="12" name="Round Same Side Corner Rectangle 11">
            <a:hlinkClick xmlns:r="http://schemas.openxmlformats.org/officeDocument/2006/relationships" r:id="rId8"/>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Summary</a:t>
            </a:r>
          </a:p>
        </xdr:txBody>
      </xdr:sp>
      <xdr:sp macro="" textlink="">
        <xdr:nvSpPr>
          <xdr:cNvPr id="13" name="Round Same Side Corner Rectangle 12">
            <a:hlinkClick xmlns:r="http://schemas.openxmlformats.org/officeDocument/2006/relationships" r:id="rId9"/>
          </xdr:cNvPr>
          <xdr:cNvSpPr/>
        </xdr:nvSpPr>
        <xdr:spPr>
          <a:xfrm>
            <a:off x="389768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DASHBOARD</a:t>
            </a:r>
          </a:p>
        </xdr:txBody>
      </xdr:sp>
      <xdr:sp macro="" textlink="">
        <xdr:nvSpPr>
          <xdr:cNvPr id="14" name="Round Same Side Corner Rectangle 13">
            <a:hlinkClick xmlns:r="http://schemas.openxmlformats.org/officeDocument/2006/relationships" r:id="rId10"/>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twoCellAnchor>
    <xdr:from>
      <xdr:col>13</xdr:col>
      <xdr:colOff>121920</xdr:colOff>
      <xdr:row>45</xdr:row>
      <xdr:rowOff>182880</xdr:rowOff>
    </xdr:from>
    <xdr:to>
      <xdr:col>16</xdr:col>
      <xdr:colOff>327660</xdr:colOff>
      <xdr:row>57</xdr:row>
      <xdr:rowOff>109200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2503085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2503085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2531660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2598335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2474510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2484035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2474510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6</xdr:col>
      <xdr:colOff>104166</xdr:colOff>
      <xdr:row>2</xdr:row>
      <xdr:rowOff>366</xdr:rowOff>
    </xdr:to>
    <xdr:grpSp>
      <xdr:nvGrpSpPr>
        <xdr:cNvPr id="13" name="Group 12"/>
        <xdr:cNvGrpSpPr/>
      </xdr:nvGrpSpPr>
      <xdr:grpSpPr>
        <a:xfrm>
          <a:off x="76200" y="215268"/>
          <a:ext cx="6123966" cy="185148"/>
          <a:chOff x="78069" y="213360"/>
          <a:chExt cx="6312649" cy="183243"/>
        </a:xfrm>
      </xdr:grpSpPr>
      <xdr:sp macro="" textlink="">
        <xdr:nvSpPr>
          <xdr:cNvPr id="14" name="Round Same Side Corner Rectangle 13">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15" name="Round Same Side Corner Rectangle 14">
            <a:hlinkClick xmlns:r="http://schemas.openxmlformats.org/officeDocument/2006/relationships" r:id="rId2"/>
          </xdr:cNvPr>
          <xdr:cNvSpPr/>
        </xdr:nvSpPr>
        <xdr:spPr>
          <a:xfrm>
            <a:off x="135127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Database</a:t>
            </a:r>
          </a:p>
        </xdr:txBody>
      </xdr:sp>
      <xdr:sp macro="" textlink="">
        <xdr:nvSpPr>
          <xdr:cNvPr id="16" name="Round Same Side Corner Rectangle 15">
            <a:hlinkClick xmlns:r="http://schemas.openxmlformats.org/officeDocument/2006/relationships" r:id="rId3"/>
          </xdr:cNvPr>
          <xdr:cNvSpPr/>
        </xdr:nvSpPr>
        <xdr:spPr>
          <a:xfrm>
            <a:off x="2624479"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SUMMARY</a:t>
            </a:r>
          </a:p>
        </xdr:txBody>
      </xdr:sp>
      <xdr:sp macro="" textlink="">
        <xdr:nvSpPr>
          <xdr:cNvPr id="17" name="Round Same Side Corner Rectangle 16">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18" name="Round Same Side Corner Rectangle 17">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twoCellAnchor>
    <xdr:from>
      <xdr:col>0</xdr:col>
      <xdr:colOff>83820</xdr:colOff>
      <xdr:row>2</xdr:row>
      <xdr:rowOff>83820</xdr:rowOff>
    </xdr:from>
    <xdr:to>
      <xdr:col>3</xdr:col>
      <xdr:colOff>655320</xdr:colOff>
      <xdr:row>3</xdr:row>
      <xdr:rowOff>106680</xdr:rowOff>
    </xdr:to>
    <xdr:grpSp>
      <xdr:nvGrpSpPr>
        <xdr:cNvPr id="21" name="Group 20"/>
        <xdr:cNvGrpSpPr/>
      </xdr:nvGrpSpPr>
      <xdr:grpSpPr>
        <a:xfrm>
          <a:off x="83820" y="483870"/>
          <a:ext cx="2924175" cy="222885"/>
          <a:chOff x="83820" y="457200"/>
          <a:chExt cx="2484120" cy="274320"/>
        </a:xfrm>
      </xdr:grpSpPr>
      <xdr:sp macro="" textlink="">
        <xdr:nvSpPr>
          <xdr:cNvPr id="22" name="Rectangle 21">
            <a:hlinkClick xmlns:r="http://schemas.openxmlformats.org/officeDocument/2006/relationships" r:id="rId3"/>
          </xdr:cNvPr>
          <xdr:cNvSpPr/>
        </xdr:nvSpPr>
        <xdr:spPr>
          <a:xfrm>
            <a:off x="83820" y="457200"/>
            <a:ext cx="1219200" cy="274320"/>
          </a:xfrm>
          <a:prstGeom prst="rect">
            <a:avLst/>
          </a:prstGeom>
          <a:solidFill>
            <a:schemeClr val="accent1">
              <a:lumMod val="20000"/>
              <a:lumOff val="80000"/>
            </a:schemeClr>
          </a:solidFill>
          <a:ln w="3175">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All</a:t>
            </a:r>
          </a:p>
        </xdr:txBody>
      </xdr:sp>
      <xdr:sp macro="" textlink="">
        <xdr:nvSpPr>
          <xdr:cNvPr id="23" name="Rectangle 22">
            <a:hlinkClick xmlns:r="http://schemas.openxmlformats.org/officeDocument/2006/relationships" r:id="rId6"/>
          </xdr:cNvPr>
          <xdr:cNvSpPr/>
        </xdr:nvSpPr>
        <xdr:spPr>
          <a:xfrm>
            <a:off x="1348740" y="457200"/>
            <a:ext cx="1219200" cy="274320"/>
          </a:xfrm>
          <a:prstGeom prst="rect">
            <a:avLst/>
          </a:prstGeom>
          <a:solidFill>
            <a:schemeClr val="accent1"/>
          </a:solidFill>
          <a:ln w="3175">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INDIVIDUAL</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8</xdr:col>
      <xdr:colOff>17106</xdr:colOff>
      <xdr:row>2</xdr:row>
      <xdr:rowOff>366</xdr:rowOff>
    </xdr:to>
    <xdr:grpSp>
      <xdr:nvGrpSpPr>
        <xdr:cNvPr id="18" name="Group 17"/>
        <xdr:cNvGrpSpPr/>
      </xdr:nvGrpSpPr>
      <xdr:grpSpPr>
        <a:xfrm>
          <a:off x="76200" y="215268"/>
          <a:ext cx="6113106" cy="185148"/>
          <a:chOff x="78069" y="213360"/>
          <a:chExt cx="6312649" cy="183243"/>
        </a:xfrm>
      </xdr:grpSpPr>
      <xdr:sp macro="" textlink="">
        <xdr:nvSpPr>
          <xdr:cNvPr id="19" name="Round Same Side Corner Rectangle 18">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20" name="Round Same Side Corner Rectangle 19">
            <a:hlinkClick xmlns:r="http://schemas.openxmlformats.org/officeDocument/2006/relationships" r:id="rId2"/>
          </xdr:cNvPr>
          <xdr:cNvSpPr/>
        </xdr:nvSpPr>
        <xdr:spPr>
          <a:xfrm>
            <a:off x="135127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Database</a:t>
            </a:r>
          </a:p>
        </xdr:txBody>
      </xdr:sp>
      <xdr:sp macro="" textlink="">
        <xdr:nvSpPr>
          <xdr:cNvPr id="21" name="Round Same Side Corner Rectangle 20">
            <a:hlinkClick xmlns:r="http://schemas.openxmlformats.org/officeDocument/2006/relationships" r:id="rId3"/>
          </xdr:cNvPr>
          <xdr:cNvSpPr/>
        </xdr:nvSpPr>
        <xdr:spPr>
          <a:xfrm>
            <a:off x="2624479"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SUMMARY</a:t>
            </a:r>
          </a:p>
        </xdr:txBody>
      </xdr:sp>
      <xdr:sp macro="" textlink="">
        <xdr:nvSpPr>
          <xdr:cNvPr id="22" name="Round Same Side Corner Rectangle 21">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23" name="Round Same Side Corner Rectangle 22">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twoCellAnchor>
    <xdr:from>
      <xdr:col>0</xdr:col>
      <xdr:colOff>83820</xdr:colOff>
      <xdr:row>2</xdr:row>
      <xdr:rowOff>83820</xdr:rowOff>
    </xdr:from>
    <xdr:to>
      <xdr:col>4</xdr:col>
      <xdr:colOff>861060</xdr:colOff>
      <xdr:row>3</xdr:row>
      <xdr:rowOff>106680</xdr:rowOff>
    </xdr:to>
    <xdr:grpSp>
      <xdr:nvGrpSpPr>
        <xdr:cNvPr id="3" name="Group 2"/>
        <xdr:cNvGrpSpPr/>
      </xdr:nvGrpSpPr>
      <xdr:grpSpPr>
        <a:xfrm>
          <a:off x="83820" y="483870"/>
          <a:ext cx="2425065" cy="222885"/>
          <a:chOff x="83820" y="457200"/>
          <a:chExt cx="2484120" cy="274320"/>
        </a:xfrm>
      </xdr:grpSpPr>
      <xdr:sp macro="" textlink="">
        <xdr:nvSpPr>
          <xdr:cNvPr id="2" name="Rectangle 1">
            <a:hlinkClick xmlns:r="http://schemas.openxmlformats.org/officeDocument/2006/relationships" r:id="rId3"/>
          </xdr:cNvPr>
          <xdr:cNvSpPr/>
        </xdr:nvSpPr>
        <xdr:spPr>
          <a:xfrm>
            <a:off x="83820" y="457200"/>
            <a:ext cx="1219200" cy="274320"/>
          </a:xfrm>
          <a:prstGeom prst="rect">
            <a:avLst/>
          </a:prstGeom>
          <a:ln w="3175">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ALL</a:t>
            </a:r>
          </a:p>
        </xdr:txBody>
      </xdr:sp>
      <xdr:sp macro="" textlink="">
        <xdr:nvSpPr>
          <xdr:cNvPr id="26" name="Rectangle 25">
            <a:hlinkClick xmlns:r="http://schemas.openxmlformats.org/officeDocument/2006/relationships" r:id="rId6"/>
          </xdr:cNvPr>
          <xdr:cNvSpPr/>
        </xdr:nvSpPr>
        <xdr:spPr>
          <a:xfrm>
            <a:off x="1348740" y="457200"/>
            <a:ext cx="1219200" cy="274320"/>
          </a:xfrm>
          <a:prstGeom prst="rect">
            <a:avLst/>
          </a:prstGeom>
          <a:solidFill>
            <a:schemeClr val="accent1">
              <a:lumMod val="20000"/>
              <a:lumOff val="80000"/>
            </a:schemeClr>
          </a:solidFill>
          <a:ln w="3175">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Individual</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78069</xdr:colOff>
      <xdr:row>1</xdr:row>
      <xdr:rowOff>15240</xdr:rowOff>
    </xdr:from>
    <xdr:to>
      <xdr:col>7</xdr:col>
      <xdr:colOff>186330</xdr:colOff>
      <xdr:row>2</xdr:row>
      <xdr:rowOff>363</xdr:rowOff>
    </xdr:to>
    <xdr:grpSp>
      <xdr:nvGrpSpPr>
        <xdr:cNvPr id="13" name="Group 12"/>
        <xdr:cNvGrpSpPr/>
      </xdr:nvGrpSpPr>
      <xdr:grpSpPr>
        <a:xfrm>
          <a:off x="78069" y="215265"/>
          <a:ext cx="6118536"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Database</a:t>
            </a:r>
          </a:p>
        </xdr:txBody>
      </xdr:sp>
      <xdr:sp macro="" textlink="">
        <xdr:nvSpPr>
          <xdr:cNvPr id="6" name="Round Same Side Corner Rectangle 5">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7" name="Round Same Side Corner Rectangle 6">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8" name="Round Same Side Corner Rectangle 7">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twoCellAnchor editAs="absolute">
    <xdr:from>
      <xdr:col>0</xdr:col>
      <xdr:colOff>0</xdr:colOff>
      <xdr:row>2</xdr:row>
      <xdr:rowOff>356</xdr:rowOff>
    </xdr:from>
    <xdr:to>
      <xdr:col>11</xdr:col>
      <xdr:colOff>161925</xdr:colOff>
      <xdr:row>2</xdr:row>
      <xdr:rowOff>9518</xdr:rowOff>
    </xdr:to>
    <xdr:cxnSp macro="">
      <xdr:nvCxnSpPr>
        <xdr:cNvPr id="11" name="Straight Connector 10"/>
        <xdr:cNvCxnSpPr/>
      </xdr:nvCxnSpPr>
      <xdr:spPr>
        <a:xfrm>
          <a:off x="0" y="396596"/>
          <a:ext cx="10344150" cy="9162"/>
        </a:xfrm>
        <a:prstGeom prst="line">
          <a:avLst/>
        </a:prstGeom>
        <a:solidFill>
          <a:schemeClr val="accent3">
            <a:lumMod val="40000"/>
            <a:lumOff val="60000"/>
          </a:schemeClr>
        </a:solidFill>
        <a:ln w="19050">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5</xdr:col>
          <xdr:colOff>9525</xdr:colOff>
          <xdr:row>6</xdr:row>
          <xdr:rowOff>47625</xdr:rowOff>
        </xdr:from>
        <xdr:to>
          <xdr:col>5</xdr:col>
          <xdr:colOff>180975</xdr:colOff>
          <xdr:row>6</xdr:row>
          <xdr:rowOff>419100</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xdr:from>
      <xdr:col>8</xdr:col>
      <xdr:colOff>180975</xdr:colOff>
      <xdr:row>4</xdr:row>
      <xdr:rowOff>76200</xdr:rowOff>
    </xdr:from>
    <xdr:to>
      <xdr:col>10</xdr:col>
      <xdr:colOff>514350</xdr:colOff>
      <xdr:row>6</xdr:row>
      <xdr:rowOff>9525</xdr:rowOff>
    </xdr:to>
    <xdr:sp macro="" textlink="">
      <xdr:nvSpPr>
        <xdr:cNvPr id="5" name="Rectangular Callout 4"/>
        <xdr:cNvSpPr/>
      </xdr:nvSpPr>
      <xdr:spPr>
        <a:xfrm>
          <a:off x="5819775" y="876300"/>
          <a:ext cx="3028950" cy="457200"/>
        </a:xfrm>
        <a:prstGeom prst="wedgeRectCallout">
          <a:avLst>
            <a:gd name="adj1" fmla="val -55222"/>
            <a:gd name="adj2" fmla="val 18657"/>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pPr algn="l"/>
          <a:r>
            <a:rPr lang="en-US" sz="1100" baseline="0"/>
            <a:t>Filename important to make the links work in this workbook. Will be added / changed automatically</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2665010</xdr:colOff>
      <xdr:row>2</xdr:row>
      <xdr:rowOff>366</xdr:rowOff>
    </xdr:to>
    <xdr:grpSp>
      <xdr:nvGrpSpPr>
        <xdr:cNvPr id="10" name="Group 9"/>
        <xdr:cNvGrpSpPr/>
      </xdr:nvGrpSpPr>
      <xdr:grpSpPr>
        <a:xfrm>
          <a:off x="76200" y="215268"/>
          <a:ext cx="6132110" cy="185148"/>
          <a:chOff x="78069" y="213360"/>
          <a:chExt cx="6312649" cy="183243"/>
        </a:xfrm>
      </xdr:grpSpPr>
      <xdr:sp macro="" textlink="">
        <xdr:nvSpPr>
          <xdr:cNvPr id="11" name="Round Same Side Corner Rectangle 10">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12" name="Round Same Side Corner Rectangle 11">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13" name="Round Same Side Corner Rectangle 12">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14" name="Round Same Side Corner Rectangle 13">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15" name="Round Same Side Corner Rectangle 14">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2484035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2531660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2455460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2522135</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76200</xdr:colOff>
      <xdr:row>1</xdr:row>
      <xdr:rowOff>15243</xdr:rowOff>
    </xdr:from>
    <xdr:to>
      <xdr:col>4</xdr:col>
      <xdr:colOff>2493560</xdr:colOff>
      <xdr:row>2</xdr:row>
      <xdr:rowOff>366</xdr:rowOff>
    </xdr:to>
    <xdr:grpSp>
      <xdr:nvGrpSpPr>
        <xdr:cNvPr id="2" name="Group 1"/>
        <xdr:cNvGrpSpPr/>
      </xdr:nvGrpSpPr>
      <xdr:grpSpPr>
        <a:xfrm>
          <a:off x="76200" y="215268"/>
          <a:ext cx="6132110" cy="185148"/>
          <a:chOff x="78069" y="213360"/>
          <a:chExt cx="6312649" cy="183243"/>
        </a:xfrm>
      </xdr:grpSpPr>
      <xdr:sp macro="" textlink="">
        <xdr:nvSpPr>
          <xdr:cNvPr id="3" name="Round Same Side Corner Rectangle 2">
            <a:hlinkClick xmlns:r="http://schemas.openxmlformats.org/officeDocument/2006/relationships" r:id="rId1"/>
          </xdr:cNvPr>
          <xdr:cNvSpPr/>
        </xdr:nvSpPr>
        <xdr:spPr>
          <a:xfrm>
            <a:off x="7806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tx1">
                    <a:lumMod val="50000"/>
                    <a:lumOff val="50000"/>
                  </a:schemeClr>
                </a:solidFill>
              </a:rPr>
              <a:t>Setup</a:t>
            </a:r>
          </a:p>
        </xdr:txBody>
      </xdr:sp>
      <xdr:sp macro="" textlink="">
        <xdr:nvSpPr>
          <xdr:cNvPr id="4" name="Round Same Side Corner Rectangle 3">
            <a:hlinkClick xmlns:r="http://schemas.openxmlformats.org/officeDocument/2006/relationships" r:id="rId2"/>
          </xdr:cNvPr>
          <xdr:cNvSpPr/>
        </xdr:nvSpPr>
        <xdr:spPr>
          <a:xfrm>
            <a:off x="1351274" y="213360"/>
            <a:ext cx="1219829" cy="183243"/>
          </a:xfrm>
          <a:prstGeom prst="round2SameRect">
            <a:avLst/>
          </a:prstGeom>
          <a:solidFill>
            <a:schemeClr val="accent3">
              <a:lumMod val="5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rPr>
              <a:t>DATABASE</a:t>
            </a:r>
          </a:p>
        </xdr:txBody>
      </xdr:sp>
      <xdr:sp macro="" textlink="">
        <xdr:nvSpPr>
          <xdr:cNvPr id="5" name="Round Same Side Corner Rectangle 4">
            <a:hlinkClick xmlns:r="http://schemas.openxmlformats.org/officeDocument/2006/relationships" r:id="rId3"/>
          </xdr:cNvPr>
          <xdr:cNvSpPr/>
        </xdr:nvSpPr>
        <xdr:spPr>
          <a:xfrm>
            <a:off x="262447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Summary</a:t>
            </a:r>
          </a:p>
        </xdr:txBody>
      </xdr:sp>
      <xdr:sp macro="" textlink="">
        <xdr:nvSpPr>
          <xdr:cNvPr id="6" name="Round Same Side Corner Rectangle 5">
            <a:hlinkClick xmlns:r="http://schemas.openxmlformats.org/officeDocument/2006/relationships" r:id="rId4"/>
          </xdr:cNvPr>
          <xdr:cNvSpPr/>
        </xdr:nvSpPr>
        <xdr:spPr>
          <a:xfrm>
            <a:off x="3897684"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Dashboard</a:t>
            </a:r>
          </a:p>
        </xdr:txBody>
      </xdr:sp>
      <xdr:sp macro="" textlink="">
        <xdr:nvSpPr>
          <xdr:cNvPr id="7" name="Round Same Side Corner Rectangle 6">
            <a:hlinkClick xmlns:r="http://schemas.openxmlformats.org/officeDocument/2006/relationships" r:id="rId5"/>
          </xdr:cNvPr>
          <xdr:cNvSpPr/>
        </xdr:nvSpPr>
        <xdr:spPr>
          <a:xfrm>
            <a:off x="5170889" y="213360"/>
            <a:ext cx="1219829" cy="183243"/>
          </a:xfrm>
          <a:prstGeom prst="round2SameRect">
            <a:avLst/>
          </a:prstGeom>
          <a:solidFill>
            <a:schemeClr val="accent3">
              <a:lumMod val="40000"/>
              <a:lumOff val="60000"/>
            </a:schemeClr>
          </a:solidFill>
          <a:ln w="63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lumMod val="50000"/>
                    <a:lumOff val="50000"/>
                  </a:schemeClr>
                </a:solidFill>
              </a:rPr>
              <a:t>How to Use</a:t>
            </a:r>
          </a:p>
        </xdr:txBody>
      </xdr:sp>
    </xdr:grpSp>
    <xdr:clientData/>
  </xdr:twoCellAnchor>
</xdr:wsDr>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41"/>
  <sheetViews>
    <sheetView showGridLines="0" workbookViewId="0">
      <selection activeCell="A4" sqref="A4"/>
    </sheetView>
  </sheetViews>
  <sheetFormatPr defaultColWidth="0" defaultRowHeight="15" zeroHeight="1" x14ac:dyDescent="0.25"/>
  <cols>
    <col min="1" max="16" width="8.85546875" style="24" customWidth="1"/>
    <col min="17" max="16384" width="8.85546875" style="24" hidden="1"/>
  </cols>
  <sheetData>
    <row r="1" spans="1:16" ht="16.149999999999999" customHeight="1" x14ac:dyDescent="0.25"/>
    <row r="2" spans="1:16" ht="16.149999999999999" customHeight="1" x14ac:dyDescent="0.25"/>
    <row r="3" spans="1:16" ht="16.149999999999999" customHeight="1" x14ac:dyDescent="0.25">
      <c r="A3" s="25"/>
      <c r="B3" s="25"/>
      <c r="C3" s="25"/>
      <c r="D3" s="25"/>
      <c r="E3" s="25"/>
      <c r="F3" s="25"/>
      <c r="G3" s="25"/>
      <c r="H3" s="25"/>
      <c r="I3" s="25"/>
      <c r="J3" s="25"/>
      <c r="K3" s="25"/>
      <c r="L3" s="25"/>
      <c r="M3" s="25"/>
      <c r="N3" s="25"/>
      <c r="O3" s="25"/>
      <c r="P3" s="25"/>
    </row>
    <row r="4" spans="1:16" ht="16.149999999999999" customHeight="1" x14ac:dyDescent="0.25"/>
    <row r="5" spans="1:16" ht="16.149999999999999" customHeight="1" x14ac:dyDescent="0.25"/>
    <row r="6" spans="1:16" ht="16.149999999999999" customHeight="1" x14ac:dyDescent="0.25"/>
    <row r="7" spans="1:16" x14ac:dyDescent="0.25"/>
    <row r="8" spans="1:16" x14ac:dyDescent="0.25"/>
    <row r="9" spans="1:16" x14ac:dyDescent="0.25"/>
    <row r="10" spans="1:16" x14ac:dyDescent="0.25"/>
    <row r="11" spans="1:16" x14ac:dyDescent="0.25"/>
    <row r="12" spans="1:16" x14ac:dyDescent="0.25"/>
    <row r="13" spans="1:16" x14ac:dyDescent="0.25"/>
    <row r="14" spans="1:16" x14ac:dyDescent="0.25"/>
    <row r="15" spans="1:16" x14ac:dyDescent="0.25"/>
    <row r="16" spans="1: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855468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(6)</v>
      </c>
      <c r="C4" s="149"/>
      <c r="D4" s="149"/>
      <c r="E4" s="150" t="str">
        <f ca="1">HYPERLINK("["&amp;Setup!$E$6&amp;"]'Employee ("&amp;E8+1&amp;")'!E8","next employee ("&amp;E8+1&amp;") &gt;&gt;")</f>
        <v>next employee (8)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7</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4.28515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(7)</v>
      </c>
      <c r="C4" s="149"/>
      <c r="D4" s="149"/>
      <c r="E4" s="150" t="str">
        <f ca="1">HYPERLINK("["&amp;Setup!$E$6&amp;"]'Employee ("&amp;E8+1&amp;")'!E8","next employee ("&amp;E8+1&amp;") &gt;&gt;")</f>
        <v>next employee (9)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8</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pageSetup paperSize="256" orientation="portrait" horizontalDpi="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5703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(8)</v>
      </c>
      <c r="C4" s="149"/>
      <c r="D4" s="149"/>
      <c r="E4" s="150" t="str">
        <f ca="1">HYPERLINK("["&amp;Setup!$E$6&amp;"]'Employee ("&amp;E8+1&amp;")'!E8","next employee ("&amp;E8+1&amp;") &gt;&gt;")</f>
        <v>next employee (10)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9</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855468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(9)</v>
      </c>
      <c r="C4" s="149"/>
      <c r="D4" s="149"/>
      <c r="E4" s="150" t="str">
        <f ca="1">HYPERLINK("["&amp;Setup!$E$6&amp;"]'Employee ("&amp;E8+1&amp;")'!E8","next employee ("&amp;E8+1&amp;") &gt;&gt;")</f>
        <v>next employee (11)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10</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6"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(10)</v>
      </c>
      <c r="C4" s="149"/>
      <c r="D4" s="149"/>
      <c r="E4" s="150" t="str">
        <f ca="1">HYPERLINK("["&amp;Setup!$E$6&amp;"]'Employee ("&amp;E8+1&amp;")'!E8","next employee ("&amp;E8+1&amp;") &gt;&gt;")</f>
        <v>next employee (12)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11</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pageSetup paperSize="256" orientation="portrait" horizontalDpi="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140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(11)</v>
      </c>
      <c r="C4" s="149"/>
      <c r="D4" s="149"/>
      <c r="E4" s="150" t="str">
        <f ca="1">HYPERLINK("["&amp;Setup!$E$6&amp;"]'Employee ("&amp;E8+1&amp;")'!E8","next employee ("&amp;E8+1&amp;") &gt;&gt;")</f>
        <v>next employee (13)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12</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4.5703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(12)</v>
      </c>
      <c r="C4" s="149"/>
      <c r="D4" s="149"/>
      <c r="E4" s="150" t="str">
        <f ca="1">HYPERLINK("["&amp;Setup!$E$6&amp;"]'Employee ("&amp;E8+1&amp;")'!E8","next employee ("&amp;E8+1&amp;") &gt;&gt;")</f>
        <v>next employee (14)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13</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4.140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(13)</v>
      </c>
      <c r="C4" s="149"/>
      <c r="D4" s="149"/>
      <c r="E4" s="150" t="str">
        <f ca="1">HYPERLINK("["&amp;Setup!$E$6&amp;"]'Employee ("&amp;E8+1&amp;")'!E8","next employee ("&amp;E8+1&amp;") &gt;&gt;")</f>
        <v>next employee (15)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14</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42578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(14)</v>
      </c>
      <c r="C4" s="149"/>
      <c r="D4" s="149"/>
      <c r="E4" s="150" t="str">
        <f ca="1">HYPERLINK("["&amp;Setup!$E$6&amp;"]'Employee ("&amp;E8+1&amp;")'!E8","next employee ("&amp;E8+1&amp;") &gt;&gt;")</f>
        <v>next employee (16)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15</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3.42578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(15)</v>
      </c>
      <c r="C4" s="149"/>
      <c r="D4" s="149"/>
      <c r="E4" s="150" t="str">
        <f ca="1">HYPERLINK("["&amp;Setup!$E$6&amp;"]'Employee ("&amp;E8+1&amp;")'!E8","next employee ("&amp;E8+1&amp;") &gt;&gt;")</f>
        <v>next employee (17)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16</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disablePrompts="1"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240"/>
  <sheetViews>
    <sheetView showGridLines="0" workbookViewId="0">
      <selection activeCell="P7" sqref="P7:Q9"/>
    </sheetView>
  </sheetViews>
  <sheetFormatPr defaultColWidth="0" defaultRowHeight="15" zeroHeight="1" x14ac:dyDescent="0.25"/>
  <cols>
    <col min="1" max="1" width="8.85546875" style="1" customWidth="1"/>
    <col min="2" max="2" width="4.7109375" style="1" customWidth="1"/>
    <col min="3" max="3" width="11.7109375" style="1" customWidth="1"/>
    <col min="4" max="11" width="8.7109375" style="1" customWidth="1"/>
    <col min="12" max="13" width="5.28515625" style="1" customWidth="1"/>
    <col min="14" max="14" width="21.7109375" style="1" bestFit="1" customWidth="1"/>
    <col min="15" max="17" width="11.140625" style="1" bestFit="1" customWidth="1"/>
    <col min="18" max="18" width="8.85546875" style="1" customWidth="1"/>
    <col min="19" max="19" width="5" style="1" customWidth="1"/>
    <col min="20" max="20" width="10" style="1" customWidth="1"/>
    <col min="21" max="23" width="8.85546875" style="1" customWidth="1"/>
    <col min="24" max="24" width="13.42578125" style="1" bestFit="1" customWidth="1"/>
    <col min="25" max="25" width="13.5703125" style="1" bestFit="1" customWidth="1"/>
    <col min="26" max="26" width="13.7109375" style="1" bestFit="1" customWidth="1"/>
    <col min="27" max="27" width="10.85546875" style="1" bestFit="1" customWidth="1"/>
    <col min="28" max="29" width="8.85546875" style="1" customWidth="1"/>
    <col min="30" max="30" width="17.42578125" style="1" bestFit="1" customWidth="1"/>
    <col min="31" max="31" width="10.140625" style="1" bestFit="1" customWidth="1"/>
    <col min="32" max="33" width="8.85546875" style="1" customWidth="1"/>
    <col min="34" max="34" width="4.7109375" style="1" customWidth="1"/>
    <col min="35" max="35" width="8.85546875" style="1" customWidth="1"/>
    <col min="36" max="16384" width="8.85546875" style="1" hidden="1"/>
  </cols>
  <sheetData>
    <row r="1" spans="1:34" ht="16.149999999999999" customHeight="1" x14ac:dyDescent="0.25"/>
    <row r="2" spans="1:34" ht="16.149999999999999" customHeight="1" x14ac:dyDescent="0.25"/>
    <row r="3" spans="1:34" ht="16.149999999999999" customHeight="1" x14ac:dyDescent="0.25">
      <c r="A3" s="3"/>
      <c r="B3" s="3"/>
      <c r="C3" s="3"/>
      <c r="D3" s="3"/>
      <c r="E3" s="3"/>
      <c r="F3" s="3"/>
      <c r="G3" s="3"/>
      <c r="H3" s="3"/>
      <c r="I3" s="3"/>
      <c r="J3" s="3"/>
      <c r="K3" s="3"/>
      <c r="L3" s="3"/>
      <c r="M3" s="3"/>
      <c r="N3" s="3"/>
      <c r="O3" s="3"/>
      <c r="P3" s="3"/>
      <c r="Q3" s="3"/>
      <c r="R3" s="3"/>
      <c r="S3" s="3"/>
      <c r="T3" s="3"/>
    </row>
    <row r="4" spans="1:34" ht="16.149999999999999" customHeight="1" x14ac:dyDescent="0.25">
      <c r="A4" s="62"/>
      <c r="B4" s="62"/>
      <c r="C4" s="62"/>
      <c r="D4" s="62"/>
      <c r="E4" s="62"/>
      <c r="F4" s="62"/>
      <c r="G4" s="62"/>
      <c r="H4" s="62"/>
      <c r="I4" s="62"/>
      <c r="J4" s="62"/>
      <c r="K4" s="62"/>
      <c r="L4" s="62"/>
      <c r="M4" s="62"/>
      <c r="N4" s="62"/>
      <c r="O4" s="62"/>
      <c r="P4" s="62"/>
      <c r="Q4" s="62"/>
      <c r="R4" s="62"/>
      <c r="S4" s="62"/>
      <c r="T4" s="62"/>
    </row>
    <row r="5" spans="1:34" ht="16.149999999999999" customHeight="1" x14ac:dyDescent="0.25">
      <c r="A5" s="62"/>
      <c r="B5" s="62"/>
      <c r="C5" s="62"/>
      <c r="D5" s="62"/>
      <c r="E5" s="62"/>
      <c r="F5" s="62"/>
      <c r="G5" s="62"/>
      <c r="H5" s="62"/>
      <c r="I5" s="62"/>
      <c r="J5" s="62"/>
      <c r="K5" s="62"/>
      <c r="L5" s="62"/>
      <c r="M5" s="62"/>
      <c r="N5" s="62"/>
      <c r="O5" s="62"/>
      <c r="P5" s="62"/>
      <c r="Q5" s="62"/>
      <c r="R5" s="62"/>
      <c r="S5" s="62"/>
      <c r="T5" s="62"/>
    </row>
    <row r="6" spans="1:34" ht="16.899999999999999" customHeight="1" thickBot="1" x14ac:dyDescent="0.3">
      <c r="A6" s="62"/>
      <c r="B6" s="92"/>
      <c r="C6" s="93"/>
      <c r="D6" s="93"/>
      <c r="E6" s="93"/>
      <c r="F6" s="93"/>
      <c r="G6" s="93"/>
      <c r="H6" s="93"/>
      <c r="I6" s="93"/>
      <c r="J6" s="93"/>
      <c r="K6" s="93"/>
      <c r="L6" s="93"/>
      <c r="M6" s="93"/>
      <c r="N6" s="93"/>
      <c r="O6" s="93"/>
      <c r="P6" s="93"/>
      <c r="Q6" s="93"/>
      <c r="R6" s="93"/>
      <c r="S6" s="94"/>
      <c r="T6" s="62"/>
    </row>
    <row r="7" spans="1:34" ht="16.899999999999999" customHeight="1" thickBot="1" x14ac:dyDescent="0.3">
      <c r="A7" s="62"/>
      <c r="B7" s="95"/>
      <c r="C7" s="96" t="s">
        <v>362</v>
      </c>
      <c r="D7" s="96"/>
      <c r="E7" s="96"/>
      <c r="F7" s="96"/>
      <c r="G7" s="96"/>
      <c r="H7" s="96"/>
      <c r="I7" s="96"/>
      <c r="J7" s="96"/>
      <c r="K7" s="96"/>
      <c r="L7" s="27"/>
      <c r="M7" s="27"/>
      <c r="N7" s="27"/>
      <c r="O7" s="27"/>
      <c r="P7" s="97">
        <f ca="1">YEAR(TODAY())</f>
        <v>2016</v>
      </c>
      <c r="Q7" s="98"/>
      <c r="R7" s="27"/>
      <c r="S7" s="99"/>
      <c r="T7" s="62"/>
      <c r="W7" s="100" t="s">
        <v>360</v>
      </c>
      <c r="X7" s="100"/>
      <c r="Y7" s="100"/>
      <c r="Z7" s="100"/>
      <c r="AA7" s="100"/>
      <c r="AB7" s="100"/>
      <c r="AC7" s="100"/>
      <c r="AD7" s="100"/>
      <c r="AE7" s="100"/>
      <c r="AF7" s="100"/>
      <c r="AG7" s="100"/>
      <c r="AH7" s="100"/>
    </row>
    <row r="8" spans="1:34" ht="16.899999999999999" customHeight="1" thickBot="1" x14ac:dyDescent="0.3">
      <c r="A8" s="62"/>
      <c r="B8" s="95"/>
      <c r="C8" s="96"/>
      <c r="D8" s="96"/>
      <c r="E8" s="96"/>
      <c r="F8" s="96"/>
      <c r="G8" s="96"/>
      <c r="H8" s="96"/>
      <c r="I8" s="96"/>
      <c r="J8" s="96"/>
      <c r="K8" s="96"/>
      <c r="L8" s="27"/>
      <c r="M8" s="101"/>
      <c r="N8" s="102" t="s">
        <v>357</v>
      </c>
      <c r="O8" s="103"/>
      <c r="P8" s="104"/>
      <c r="Q8" s="105"/>
      <c r="R8" s="106"/>
      <c r="S8" s="99"/>
      <c r="T8" s="62"/>
      <c r="W8" s="1" t="s">
        <v>382</v>
      </c>
    </row>
    <row r="9" spans="1:34" ht="16.899999999999999" customHeight="1" thickBot="1" x14ac:dyDescent="0.3">
      <c r="A9" s="62"/>
      <c r="B9" s="95"/>
      <c r="C9" s="96"/>
      <c r="D9" s="96"/>
      <c r="E9" s="96"/>
      <c r="F9" s="96"/>
      <c r="G9" s="96"/>
      <c r="H9" s="96"/>
      <c r="I9" s="96"/>
      <c r="J9" s="96"/>
      <c r="K9" s="96"/>
      <c r="L9" s="27"/>
      <c r="M9" s="107"/>
      <c r="N9" s="27"/>
      <c r="O9" s="27"/>
      <c r="P9" s="108"/>
      <c r="Q9" s="109"/>
      <c r="R9" s="110"/>
      <c r="S9" s="99"/>
      <c r="T9" s="62"/>
    </row>
    <row r="10" spans="1:34" ht="16.899999999999999" customHeight="1" thickBot="1" x14ac:dyDescent="0.3">
      <c r="A10" s="62"/>
      <c r="B10" s="95"/>
      <c r="C10" s="27"/>
      <c r="D10" s="27"/>
      <c r="E10" s="27"/>
      <c r="F10" s="27"/>
      <c r="G10" s="27"/>
      <c r="H10" s="27"/>
      <c r="I10" s="27"/>
      <c r="J10" s="27"/>
      <c r="K10" s="27"/>
      <c r="L10" s="27"/>
      <c r="M10" s="107"/>
      <c r="N10" s="27"/>
      <c r="O10" s="27"/>
      <c r="P10" s="27"/>
      <c r="Q10" s="27"/>
      <c r="R10" s="110"/>
      <c r="S10" s="99"/>
      <c r="T10" s="62"/>
    </row>
    <row r="11" spans="1:34" ht="16.899999999999999" customHeight="1" thickBot="1" x14ac:dyDescent="0.3">
      <c r="A11" s="62"/>
      <c r="B11" s="95"/>
      <c r="C11" s="111" t="s">
        <v>348</v>
      </c>
      <c r="D11" s="111"/>
      <c r="E11" s="112"/>
      <c r="F11" s="111"/>
      <c r="G11" s="111"/>
      <c r="H11" s="111"/>
      <c r="I11" s="111"/>
      <c r="J11" s="111"/>
      <c r="K11" s="111"/>
      <c r="L11" s="27"/>
      <c r="M11" s="107"/>
      <c r="N11" s="113" t="s">
        <v>361</v>
      </c>
      <c r="O11" s="114"/>
      <c r="P11" s="114"/>
      <c r="Q11" s="115"/>
      <c r="R11" s="110"/>
      <c r="S11" s="99"/>
      <c r="T11" s="62"/>
      <c r="W11" s="116" t="s">
        <v>354</v>
      </c>
      <c r="X11" s="117"/>
      <c r="Y11" s="117"/>
      <c r="Z11" s="117"/>
      <c r="AA11" s="118"/>
      <c r="AC11" s="119" t="s">
        <v>81</v>
      </c>
      <c r="AD11" s="119" t="s">
        <v>363</v>
      </c>
      <c r="AE11" s="119">
        <f ca="1">VLOOKUP(P7,AG11:AH17,2,FALSE)</f>
        <v>0</v>
      </c>
      <c r="AG11" s="119">
        <f>Setup!E7</f>
        <v>2016</v>
      </c>
      <c r="AH11" s="119">
        <v>0</v>
      </c>
    </row>
    <row r="12" spans="1:34" ht="16.899999999999999" customHeight="1" x14ac:dyDescent="0.25">
      <c r="A12" s="62"/>
      <c r="B12" s="95"/>
      <c r="C12" s="27"/>
      <c r="D12" s="27"/>
      <c r="E12" s="27"/>
      <c r="F12" s="27"/>
      <c r="G12" s="27"/>
      <c r="H12" s="27"/>
      <c r="I12" s="27"/>
      <c r="J12" s="27"/>
      <c r="K12" s="27"/>
      <c r="L12" s="27"/>
      <c r="M12" s="107"/>
      <c r="N12" s="27"/>
      <c r="O12" s="27"/>
      <c r="P12" s="27"/>
      <c r="Q12" s="27"/>
      <c r="R12" s="110"/>
      <c r="S12" s="99"/>
      <c r="T12" s="62"/>
      <c r="W12" s="119"/>
      <c r="X12" s="119" t="s">
        <v>352</v>
      </c>
      <c r="Y12" s="119" t="s">
        <v>353</v>
      </c>
      <c r="Z12" s="120" t="s">
        <v>320</v>
      </c>
      <c r="AA12" s="119" t="s">
        <v>345</v>
      </c>
      <c r="AC12" s="119">
        <v>1</v>
      </c>
      <c r="AD12" s="119" t="str">
        <f t="array" aca="1" ref="AD12" ca="1">IFERROR(INDEX(Summary!$E$15:$E$44,LARGE(IF(OFFSET(Summary!$F$15:$F$44,0,$AE$11)=AE12,ROW(OFFSET(Summary!$F$15:$F$44,0,$AE$11))-ROW(OFFSET(Summary!$F$15,0,$AE$11))+1),COUNTIF($AE$12:AE12,AE12)),0),"")</f>
        <v>Technical</v>
      </c>
      <c r="AE12" s="119">
        <f ca="1">IFERROR(LARGE(OFFSET(Summary!$F$15:$F$44,0,$AE$11),AC12),0)</f>
        <v>0</v>
      </c>
      <c r="AG12" s="119">
        <f>AG11+1</f>
        <v>2017</v>
      </c>
      <c r="AH12" s="119">
        <v>1</v>
      </c>
    </row>
    <row r="13" spans="1:34" ht="16.899999999999999" customHeight="1" x14ac:dyDescent="0.25">
      <c r="A13" s="62"/>
      <c r="B13" s="95"/>
      <c r="C13" s="27"/>
      <c r="D13" s="27"/>
      <c r="E13" s="27"/>
      <c r="F13" s="27"/>
      <c r="G13" s="27"/>
      <c r="H13" s="27"/>
      <c r="I13" s="27"/>
      <c r="J13" s="27"/>
      <c r="K13" s="27"/>
      <c r="L13" s="27"/>
      <c r="M13" s="107"/>
      <c r="N13" s="27"/>
      <c r="O13" s="27"/>
      <c r="P13" s="27"/>
      <c r="Q13" s="27"/>
      <c r="R13" s="110"/>
      <c r="S13" s="99"/>
      <c r="T13" s="62"/>
      <c r="W13" s="121">
        <f>Setup!E7</f>
        <v>2016</v>
      </c>
      <c r="X13" s="122">
        <f t="shared" ref="X13" ca="1" si="0">IF(AA13&gt;Z13,Z13,AA13)</f>
        <v>0</v>
      </c>
      <c r="Y13" s="122" t="e">
        <f ca="1">IF(AA13&gt;Z13,AA13-Z13,NA())</f>
        <v>#N/A</v>
      </c>
      <c r="Z13" s="123">
        <v>30000</v>
      </c>
      <c r="AA13" s="124">
        <f ca="1">Summary!F309</f>
        <v>0</v>
      </c>
      <c r="AC13" s="119">
        <f>IF(AC12&lt;&gt;"",IF(AC12&lt;&gt;$AD$11,AC12+1,""),"")</f>
        <v>2</v>
      </c>
      <c r="AD13" s="119" t="str">
        <f t="array" aca="1" ref="AD13" ca="1">IFERROR(INDEX(Summary!$E$15:$E$44,LARGE(IF(OFFSET(Summary!$F$15:$F$44,0,$AE$11)=AE13,ROW(OFFSET(Summary!$F$15:$F$44,0,$AE$11))-ROW(OFFSET(Summary!$F$15,0,$AE$11))+1),COUNTIF($AE$12:AE13,AE13)),0),"")</f>
        <v>Operational</v>
      </c>
      <c r="AE13" s="119">
        <f ca="1">IFERROR(LARGE(OFFSET(Summary!$F$15:$F$44,0,$AE$11),AC13),0)</f>
        <v>0</v>
      </c>
      <c r="AG13" s="119">
        <f t="shared" ref="AG13:AG17" si="1">AG12+1</f>
        <v>2018</v>
      </c>
      <c r="AH13" s="119">
        <f>AH12+1</f>
        <v>2</v>
      </c>
    </row>
    <row r="14" spans="1:34" ht="16.899999999999999" customHeight="1" x14ac:dyDescent="0.25">
      <c r="A14" s="62"/>
      <c r="B14" s="95"/>
      <c r="C14" s="27"/>
      <c r="D14" s="27"/>
      <c r="E14" s="27"/>
      <c r="F14" s="27"/>
      <c r="G14" s="27"/>
      <c r="H14" s="27"/>
      <c r="I14" s="27"/>
      <c r="J14" s="27"/>
      <c r="K14" s="27"/>
      <c r="L14" s="27"/>
      <c r="M14" s="107"/>
      <c r="N14" s="27"/>
      <c r="O14" s="27"/>
      <c r="P14" s="27"/>
      <c r="Q14" s="27"/>
      <c r="R14" s="110"/>
      <c r="S14" s="99"/>
      <c r="T14" s="62"/>
      <c r="W14" s="121">
        <f t="shared" ref="W14:W19" si="2">W13+1</f>
        <v>2017</v>
      </c>
      <c r="X14" s="122">
        <f t="shared" ref="X14:X19" ca="1" si="3">IF(AA14&gt;Z14,Z14,AA14)</f>
        <v>0</v>
      </c>
      <c r="Y14" s="122" t="e">
        <f t="shared" ref="Y14:Y19" ca="1" si="4">IF(AA14&gt;Z14,AA14-Z14,NA())</f>
        <v>#N/A</v>
      </c>
      <c r="Z14" s="123">
        <v>40000</v>
      </c>
      <c r="AA14" s="124">
        <f ca="1">Summary!G309</f>
        <v>0</v>
      </c>
      <c r="AB14" s="125"/>
      <c r="AC14" s="119">
        <f>IF(AC13&lt;&gt;"",IF(AC13&lt;&gt;$AD$11,AC13+1,""),"")</f>
        <v>3</v>
      </c>
      <c r="AD14" s="119" t="str">
        <f t="array" aca="1" ref="AD14" ca="1">IFERROR(INDEX(Summary!$E$15:$E$44,LARGE(IF(OFFSET(Summary!$F$15:$F$44,0,$AE$11)=AE14,ROW(OFFSET(Summary!$F$15:$F$44,0,$AE$11))-ROW(OFFSET(Summary!$F$15,0,$AE$11))+1),COUNTIF($AE$12:AE14,AE14)),0),"")</f>
        <v>Human Resources</v>
      </c>
      <c r="AE14" s="119">
        <f ca="1">IFERROR(LARGE(OFFSET(Summary!$F$15:$F$44,0,$AE$11),AC14),0)</f>
        <v>0</v>
      </c>
      <c r="AG14" s="119">
        <f t="shared" si="1"/>
        <v>2019</v>
      </c>
      <c r="AH14" s="119">
        <f t="shared" ref="AH14:AH17" si="5">AH13+1</f>
        <v>3</v>
      </c>
    </row>
    <row r="15" spans="1:34" ht="16.899999999999999" customHeight="1" x14ac:dyDescent="0.25">
      <c r="A15" s="62"/>
      <c r="B15" s="95"/>
      <c r="C15" s="27"/>
      <c r="D15" s="27"/>
      <c r="E15" s="27"/>
      <c r="F15" s="27"/>
      <c r="G15" s="27"/>
      <c r="H15" s="27"/>
      <c r="I15" s="27"/>
      <c r="J15" s="27"/>
      <c r="K15" s="27"/>
      <c r="L15" s="27"/>
      <c r="M15" s="107"/>
      <c r="N15" s="27"/>
      <c r="O15" s="27"/>
      <c r="P15" s="27"/>
      <c r="Q15" s="27"/>
      <c r="R15" s="110"/>
      <c r="S15" s="99"/>
      <c r="T15" s="62"/>
      <c r="W15" s="121">
        <f t="shared" si="2"/>
        <v>2018</v>
      </c>
      <c r="X15" s="122">
        <f t="shared" ca="1" si="3"/>
        <v>0</v>
      </c>
      <c r="Y15" s="122" t="e">
        <f t="shared" ca="1" si="4"/>
        <v>#N/A</v>
      </c>
      <c r="Z15" s="123">
        <v>50000</v>
      </c>
      <c r="AA15" s="124">
        <f ca="1">Summary!H309</f>
        <v>0</v>
      </c>
      <c r="AC15" s="119">
        <f>IF(AC14&lt;&gt;"",IF(AC14&lt;&gt;$AD$11,AC14+1,""),"")</f>
        <v>4</v>
      </c>
      <c r="AD15" s="119" t="str">
        <f t="array" aca="1" ref="AD15" ca="1">IFERROR(INDEX(Summary!$E$15:$E$44,LARGE(IF(OFFSET(Summary!$F$15:$F$44,0,$AE$11)=AE15,ROW(OFFSET(Summary!$F$15:$F$44,0,$AE$11))-ROW(OFFSET(Summary!$F$15,0,$AE$11))+1),COUNTIF($AE$12:AE15,AE15)),0),"")</f>
        <v>General Affair</v>
      </c>
      <c r="AE15" s="119">
        <f ca="1">IFERROR(LARGE(OFFSET(Summary!$F$15:$F$44,0,$AE$11),AC15),0)</f>
        <v>0</v>
      </c>
      <c r="AG15" s="119">
        <f t="shared" si="1"/>
        <v>2020</v>
      </c>
      <c r="AH15" s="119">
        <f t="shared" si="5"/>
        <v>4</v>
      </c>
    </row>
    <row r="16" spans="1:34" ht="16.899999999999999" customHeight="1" x14ac:dyDescent="0.25">
      <c r="A16" s="62"/>
      <c r="B16" s="95"/>
      <c r="C16" s="27"/>
      <c r="D16" s="27"/>
      <c r="E16" s="27"/>
      <c r="F16" s="27"/>
      <c r="G16" s="27"/>
      <c r="H16" s="27"/>
      <c r="I16" s="27"/>
      <c r="J16" s="27"/>
      <c r="K16" s="27"/>
      <c r="L16" s="27"/>
      <c r="M16" s="107"/>
      <c r="N16" s="27"/>
      <c r="O16" s="27"/>
      <c r="P16" s="27"/>
      <c r="Q16" s="27"/>
      <c r="R16" s="110"/>
      <c r="S16" s="99"/>
      <c r="T16" s="62"/>
      <c r="W16" s="121">
        <f t="shared" si="2"/>
        <v>2019</v>
      </c>
      <c r="X16" s="122">
        <f t="shared" ca="1" si="3"/>
        <v>0</v>
      </c>
      <c r="Y16" s="122" t="e">
        <f t="shared" ca="1" si="4"/>
        <v>#N/A</v>
      </c>
      <c r="Z16" s="123">
        <v>50000</v>
      </c>
      <c r="AA16" s="124">
        <f ca="1">Summary!I309</f>
        <v>0</v>
      </c>
      <c r="AC16" s="119">
        <f>IF(AC15&lt;&gt;"",IF(AC15&lt;&gt;$AD$11,AC15+1,""),"")</f>
        <v>5</v>
      </c>
      <c r="AD16" s="119" t="str">
        <f t="array" aca="1" ref="AD16" ca="1">IFERROR(INDEX(Summary!$E$15:$E$44,LARGE(IF(OFFSET(Summary!$F$15:$F$44,0,$AE$11)=AE16,ROW(OFFSET(Summary!$F$15:$F$44,0,$AE$11))-ROW(OFFSET(Summary!$F$15,0,$AE$11))+1),COUNTIF($AE$12:AE16,AE16)),0),"")</f>
        <v>Finance</v>
      </c>
      <c r="AE16" s="119">
        <f ca="1">IFERROR(LARGE(OFFSET(Summary!$F$15:$F$44,0,$AE$11),AC16),0)</f>
        <v>0</v>
      </c>
      <c r="AG16" s="119">
        <f t="shared" si="1"/>
        <v>2021</v>
      </c>
      <c r="AH16" s="119">
        <f t="shared" si="5"/>
        <v>5</v>
      </c>
    </row>
    <row r="17" spans="1:34" ht="16.899999999999999" customHeight="1" x14ac:dyDescent="0.25">
      <c r="A17" s="62"/>
      <c r="B17" s="95"/>
      <c r="C17" s="27"/>
      <c r="D17" s="27"/>
      <c r="E17" s="27"/>
      <c r="F17" s="27"/>
      <c r="G17" s="27"/>
      <c r="H17" s="27"/>
      <c r="I17" s="27"/>
      <c r="J17" s="27"/>
      <c r="K17" s="27"/>
      <c r="L17" s="27"/>
      <c r="M17" s="107"/>
      <c r="N17" s="27"/>
      <c r="O17" s="27"/>
      <c r="P17" s="27"/>
      <c r="Q17" s="27"/>
      <c r="R17" s="110"/>
      <c r="S17" s="99"/>
      <c r="T17" s="62"/>
      <c r="W17" s="121">
        <f t="shared" si="2"/>
        <v>2020</v>
      </c>
      <c r="X17" s="122">
        <f t="shared" ca="1" si="3"/>
        <v>0</v>
      </c>
      <c r="Y17" s="122" t="e">
        <f t="shared" ca="1" si="4"/>
        <v>#N/A</v>
      </c>
      <c r="Z17" s="123">
        <v>45000</v>
      </c>
      <c r="AA17" s="124">
        <f ca="1">Summary!J309</f>
        <v>0</v>
      </c>
      <c r="AC17" s="119">
        <f>IF(AC16&lt;&gt;"",IF(AC16&lt;&gt;$AD$11,AC16+1,""),"")</f>
        <v>6</v>
      </c>
      <c r="AD17" s="119" t="s">
        <v>364</v>
      </c>
      <c r="AE17" s="119">
        <f ca="1">SUM(OFFSET(Summary!F15:F44,0,AE11))-SUM(Dashboard!AE12:AE16)</f>
        <v>0</v>
      </c>
      <c r="AG17" s="119">
        <f t="shared" si="1"/>
        <v>2022</v>
      </c>
      <c r="AH17" s="119">
        <f t="shared" si="5"/>
        <v>6</v>
      </c>
    </row>
    <row r="18" spans="1:34" ht="16.899999999999999" customHeight="1" x14ac:dyDescent="0.25">
      <c r="A18" s="62"/>
      <c r="B18" s="95"/>
      <c r="C18" s="27"/>
      <c r="D18" s="27"/>
      <c r="E18" s="27"/>
      <c r="F18" s="27"/>
      <c r="G18" s="27"/>
      <c r="H18" s="27"/>
      <c r="I18" s="27"/>
      <c r="J18" s="27"/>
      <c r="K18" s="27"/>
      <c r="L18" s="27"/>
      <c r="M18" s="107"/>
      <c r="N18" s="27"/>
      <c r="O18" s="27"/>
      <c r="P18" s="27"/>
      <c r="Q18" s="27"/>
      <c r="R18" s="110"/>
      <c r="S18" s="99"/>
      <c r="T18" s="62"/>
      <c r="W18" s="121">
        <f t="shared" si="2"/>
        <v>2021</v>
      </c>
      <c r="X18" s="122">
        <f t="shared" ca="1" si="3"/>
        <v>0</v>
      </c>
      <c r="Y18" s="122" t="e">
        <f t="shared" ca="1" si="4"/>
        <v>#N/A</v>
      </c>
      <c r="Z18" s="123">
        <v>50000</v>
      </c>
      <c r="AA18" s="124">
        <f ca="1">Summary!K309</f>
        <v>0</v>
      </c>
    </row>
    <row r="19" spans="1:34" ht="16.899999999999999" customHeight="1" x14ac:dyDescent="0.25">
      <c r="A19" s="62"/>
      <c r="B19" s="95"/>
      <c r="C19" s="27"/>
      <c r="D19" s="27"/>
      <c r="E19" s="27"/>
      <c r="F19" s="27"/>
      <c r="G19" s="27"/>
      <c r="H19" s="27"/>
      <c r="I19" s="27"/>
      <c r="J19" s="27"/>
      <c r="K19" s="27"/>
      <c r="L19" s="27"/>
      <c r="M19" s="107"/>
      <c r="N19" s="27"/>
      <c r="O19" s="27"/>
      <c r="P19" s="27"/>
      <c r="Q19" s="27"/>
      <c r="R19" s="110"/>
      <c r="S19" s="99"/>
      <c r="T19" s="62"/>
      <c r="W19" s="121">
        <f t="shared" si="2"/>
        <v>2022</v>
      </c>
      <c r="X19" s="122">
        <f t="shared" ca="1" si="3"/>
        <v>0</v>
      </c>
      <c r="Y19" s="122" t="e">
        <f t="shared" ca="1" si="4"/>
        <v>#N/A</v>
      </c>
      <c r="Z19" s="123">
        <v>80000</v>
      </c>
      <c r="AA19" s="124">
        <f ca="1">Summary!L309</f>
        <v>0</v>
      </c>
    </row>
    <row r="20" spans="1:34" ht="16.899999999999999" customHeight="1" x14ac:dyDescent="0.25">
      <c r="A20" s="62"/>
      <c r="B20" s="95"/>
      <c r="C20" s="27"/>
      <c r="D20" s="27"/>
      <c r="E20" s="27"/>
      <c r="F20" s="27"/>
      <c r="G20" s="27"/>
      <c r="H20" s="27"/>
      <c r="I20" s="27"/>
      <c r="J20" s="27"/>
      <c r="K20" s="27"/>
      <c r="L20" s="27"/>
      <c r="M20" s="107"/>
      <c r="N20" s="27"/>
      <c r="O20" s="27"/>
      <c r="P20" s="27"/>
      <c r="Q20" s="27"/>
      <c r="R20" s="110"/>
      <c r="S20" s="99"/>
      <c r="T20" s="62"/>
    </row>
    <row r="21" spans="1:34" ht="16.899999999999999" customHeight="1" x14ac:dyDescent="0.25">
      <c r="A21" s="62"/>
      <c r="B21" s="95"/>
      <c r="C21" s="27"/>
      <c r="D21" s="27"/>
      <c r="E21" s="27"/>
      <c r="F21" s="27"/>
      <c r="G21" s="27"/>
      <c r="H21" s="27"/>
      <c r="I21" s="27"/>
      <c r="J21" s="27"/>
      <c r="K21" s="27"/>
      <c r="L21" s="27"/>
      <c r="M21" s="107"/>
      <c r="N21" s="27"/>
      <c r="O21" s="27"/>
      <c r="P21" s="27"/>
      <c r="Q21" s="27"/>
      <c r="R21" s="110"/>
      <c r="S21" s="99"/>
      <c r="T21" s="62"/>
      <c r="W21" s="116" t="s">
        <v>355</v>
      </c>
      <c r="X21" s="117"/>
      <c r="Y21" s="117"/>
      <c r="Z21" s="117"/>
      <c r="AA21" s="118"/>
      <c r="AC21" s="119" t="s">
        <v>81</v>
      </c>
      <c r="AD21" s="119" t="s">
        <v>363</v>
      </c>
      <c r="AE21" s="119">
        <f ca="1">AE11</f>
        <v>0</v>
      </c>
    </row>
    <row r="22" spans="1:34" ht="16.899999999999999" customHeight="1" x14ac:dyDescent="0.25">
      <c r="A22" s="62"/>
      <c r="B22" s="95"/>
      <c r="C22" s="27"/>
      <c r="D22" s="27"/>
      <c r="E22" s="27"/>
      <c r="F22" s="27"/>
      <c r="G22" s="27"/>
      <c r="H22" s="27"/>
      <c r="I22" s="27"/>
      <c r="J22" s="27"/>
      <c r="K22" s="27"/>
      <c r="L22" s="27"/>
      <c r="M22" s="107"/>
      <c r="N22" s="27"/>
      <c r="O22" s="27"/>
      <c r="P22" s="27"/>
      <c r="Q22" s="27"/>
      <c r="R22" s="110"/>
      <c r="S22" s="99"/>
      <c r="T22" s="62"/>
      <c r="W22" s="119"/>
      <c r="X22" s="119" t="s">
        <v>350</v>
      </c>
      <c r="Y22" s="119" t="s">
        <v>349</v>
      </c>
      <c r="Z22" s="120" t="s">
        <v>351</v>
      </c>
      <c r="AA22" s="119" t="s">
        <v>345</v>
      </c>
      <c r="AC22" s="119">
        <v>1</v>
      </c>
      <c r="AD22" s="119" t="str">
        <f t="array" aca="1" ref="AD22" ca="1">IFERROR(INDEX(Summary!$E$360:$E$389,LARGE(IF(OFFSET(Summary!$F$360:$F$389,0,$AE$11)=AE22,ROW(OFFSET(Summary!$F$360:$F$389,0,$AE$11))-ROW(OFFSET(Summary!$F$360,0,$AE$11))+1),COUNTIF($AE$22:AE22,AE22)),0),"")</f>
        <v>Technical</v>
      </c>
      <c r="AE22" s="126">
        <f ca="1">IFERROR(LARGE(OFFSET(Summary!$F$360:$F$389,0,$AE$11),AC22),0)</f>
        <v>0</v>
      </c>
    </row>
    <row r="23" spans="1:34" ht="16.899999999999999" customHeight="1" x14ac:dyDescent="0.25">
      <c r="A23" s="62"/>
      <c r="B23" s="95"/>
      <c r="C23" s="27"/>
      <c r="D23" s="27"/>
      <c r="E23" s="27"/>
      <c r="F23" s="27"/>
      <c r="G23" s="27"/>
      <c r="H23" s="27"/>
      <c r="I23" s="27"/>
      <c r="J23" s="27"/>
      <c r="K23" s="27"/>
      <c r="L23" s="27"/>
      <c r="M23" s="107"/>
      <c r="N23" s="27"/>
      <c r="O23" s="27"/>
      <c r="P23" s="27"/>
      <c r="Q23" s="27"/>
      <c r="R23" s="110"/>
      <c r="S23" s="99"/>
      <c r="T23" s="62"/>
      <c r="W23" s="121">
        <f>W13</f>
        <v>2016</v>
      </c>
      <c r="X23" s="127">
        <f t="shared" ref="X23:X29" ca="1" si="6">IF(AA23&gt;Z23,Z23,AA23)</f>
        <v>0</v>
      </c>
      <c r="Y23" s="127" t="e">
        <f ca="1">IF(AA23&gt;Z23,AA23-Z23,NA())</f>
        <v>#N/A</v>
      </c>
      <c r="Z23" s="128">
        <v>23</v>
      </c>
      <c r="AA23" s="129">
        <f ca="1">'Raw Database'!D3-'Raw Database'!D4+Summary!F9</f>
        <v>0</v>
      </c>
      <c r="AC23" s="119">
        <f>IF(AC22&lt;&gt;"",IF(AC22&lt;&gt;$AD$11,AC22+1,""),"")</f>
        <v>2</v>
      </c>
      <c r="AD23" s="119" t="str">
        <f t="array" aca="1" ref="AD23" ca="1">IFERROR(INDEX(Summary!$E$360:$E$389,LARGE(IF(OFFSET(Summary!$F$360:$F$389,0,$AE$11)=AE23,ROW(OFFSET(Summary!$F$360:$F$389,0,$AE$11))-ROW(OFFSET(Summary!$F$360,0,$AE$11))+1),COUNTIF($AE$22:AE23,AE23)),0),"")</f>
        <v>Operational</v>
      </c>
      <c r="AE23" s="126">
        <f ca="1">IFERROR(LARGE(OFFSET(Summary!$F$360:$F$389,0,$AE$11),AC23),0)</f>
        <v>0</v>
      </c>
    </row>
    <row r="24" spans="1:34" ht="16.899999999999999" customHeight="1" x14ac:dyDescent="0.25">
      <c r="A24" s="62"/>
      <c r="B24" s="95"/>
      <c r="C24" s="27"/>
      <c r="D24" s="27"/>
      <c r="E24" s="27"/>
      <c r="F24" s="27"/>
      <c r="G24" s="27"/>
      <c r="H24" s="27"/>
      <c r="I24" s="27"/>
      <c r="J24" s="27"/>
      <c r="K24" s="27"/>
      <c r="L24" s="27"/>
      <c r="M24" s="107"/>
      <c r="N24" s="27"/>
      <c r="O24" s="27"/>
      <c r="P24" s="27"/>
      <c r="Q24" s="27"/>
      <c r="R24" s="110"/>
      <c r="S24" s="99"/>
      <c r="T24" s="62"/>
      <c r="W24" s="121">
        <f t="shared" ref="W24:W29" si="7">W23+1</f>
        <v>2017</v>
      </c>
      <c r="X24" s="127">
        <f t="shared" ca="1" si="6"/>
        <v>0</v>
      </c>
      <c r="Y24" s="127" t="e">
        <f t="shared" ref="Y24:Y29" ca="1" si="8">IF(AA24&gt;Z24,AA24-Z24,NA())</f>
        <v>#N/A</v>
      </c>
      <c r="Z24" s="128">
        <v>25</v>
      </c>
      <c r="AA24" s="129">
        <f ca="1">AA23+Summary!G9-Summary!F10</f>
        <v>0</v>
      </c>
      <c r="AC24" s="119">
        <f>IF(AC23&lt;&gt;"",IF(AC23&lt;&gt;$AD$11,AC23+1,""),"")</f>
        <v>3</v>
      </c>
      <c r="AD24" s="119" t="str">
        <f t="array" aca="1" ref="AD24" ca="1">IFERROR(INDEX(Summary!$E$360:$E$389,LARGE(IF(OFFSET(Summary!$F$360:$F$389,0,$AE$11)=AE24,ROW(OFFSET(Summary!$F$360:$F$389,0,$AE$11))-ROW(OFFSET(Summary!$F$360,0,$AE$11))+1),COUNTIF($AE$22:AE24,AE24)),0),"")</f>
        <v>Human Resources</v>
      </c>
      <c r="AE24" s="126">
        <f ca="1">IFERROR(LARGE(OFFSET(Summary!$F$360:$F$389,0,$AE$11),AC24),0)</f>
        <v>0</v>
      </c>
    </row>
    <row r="25" spans="1:34" ht="16.899999999999999" customHeight="1" x14ac:dyDescent="0.25">
      <c r="A25" s="62"/>
      <c r="B25" s="95"/>
      <c r="C25" s="27"/>
      <c r="D25" s="27"/>
      <c r="E25" s="27"/>
      <c r="F25" s="27"/>
      <c r="G25" s="27"/>
      <c r="H25" s="27"/>
      <c r="I25" s="27"/>
      <c r="J25" s="27"/>
      <c r="K25" s="27"/>
      <c r="L25" s="27"/>
      <c r="M25" s="107"/>
      <c r="N25" s="27"/>
      <c r="O25" s="27"/>
      <c r="P25" s="27"/>
      <c r="Q25" s="27"/>
      <c r="R25" s="110"/>
      <c r="S25" s="99"/>
      <c r="T25" s="62"/>
      <c r="W25" s="121">
        <f t="shared" si="7"/>
        <v>2018</v>
      </c>
      <c r="X25" s="127">
        <f t="shared" ca="1" si="6"/>
        <v>0</v>
      </c>
      <c r="Y25" s="127" t="e">
        <f t="shared" ca="1" si="8"/>
        <v>#N/A</v>
      </c>
      <c r="Z25" s="128">
        <v>35</v>
      </c>
      <c r="AA25" s="129">
        <f ca="1">AA24+Summary!H9-Summary!G10</f>
        <v>0</v>
      </c>
      <c r="AC25" s="119">
        <f>IF(AC24&lt;&gt;"",IF(AC24&lt;&gt;$AD$11,AC24+1,""),"")</f>
        <v>4</v>
      </c>
      <c r="AD25" s="119" t="str">
        <f t="array" aca="1" ref="AD25" ca="1">IFERROR(INDEX(Summary!$E$360:$E$389,LARGE(IF(OFFSET(Summary!$F$360:$F$389,0,$AE$11)=AE25,ROW(OFFSET(Summary!$F$360:$F$389,0,$AE$11))-ROW(OFFSET(Summary!$F$360,0,$AE$11))+1),COUNTIF($AE$22:AE25,AE25)),0),"")</f>
        <v>General Affair</v>
      </c>
      <c r="AE25" s="126">
        <f ca="1">IFERROR(LARGE(OFFSET(Summary!$F$360:$F$389,0,$AE$11),AC25),0)</f>
        <v>0</v>
      </c>
    </row>
    <row r="26" spans="1:34" ht="16.899999999999999" customHeight="1" x14ac:dyDescent="0.25">
      <c r="A26" s="62"/>
      <c r="B26" s="95"/>
      <c r="C26" s="27"/>
      <c r="D26" s="27"/>
      <c r="E26" s="27"/>
      <c r="F26" s="27"/>
      <c r="G26" s="27"/>
      <c r="H26" s="27"/>
      <c r="I26" s="27"/>
      <c r="J26" s="27"/>
      <c r="K26" s="27"/>
      <c r="L26" s="27"/>
      <c r="M26" s="107"/>
      <c r="N26" s="27"/>
      <c r="O26" s="27"/>
      <c r="P26" s="27"/>
      <c r="Q26" s="27"/>
      <c r="R26" s="110"/>
      <c r="S26" s="99"/>
      <c r="T26" s="62"/>
      <c r="W26" s="121">
        <f t="shared" si="7"/>
        <v>2019</v>
      </c>
      <c r="X26" s="127">
        <f t="shared" ca="1" si="6"/>
        <v>0</v>
      </c>
      <c r="Y26" s="127" t="e">
        <f t="shared" ca="1" si="8"/>
        <v>#N/A</v>
      </c>
      <c r="Z26" s="128">
        <v>45</v>
      </c>
      <c r="AA26" s="129">
        <f ca="1">AA25+Summary!I9-Summary!H10</f>
        <v>0</v>
      </c>
      <c r="AC26" s="119">
        <f>IF(AC25&lt;&gt;"",IF(AC25&lt;&gt;$AD$11,AC25+1,""),"")</f>
        <v>5</v>
      </c>
      <c r="AD26" s="119" t="str">
        <f t="array" aca="1" ref="AD26" ca="1">IFERROR(INDEX(Summary!$E$360:$E$389,LARGE(IF(OFFSET(Summary!$F$360:$F$389,0,$AE$11)=AE26,ROW(OFFSET(Summary!$F$360:$F$389,0,$AE$11))-ROW(OFFSET(Summary!$F$360,0,$AE$11))+1),COUNTIF($AE$22:AE26,AE26)),0),"")</f>
        <v>Finance</v>
      </c>
      <c r="AE26" s="126">
        <f ca="1">IFERROR(LARGE(OFFSET(Summary!$F$360:$F$389,0,$AE$11),AC26),0)</f>
        <v>0</v>
      </c>
    </row>
    <row r="27" spans="1:34" ht="16.899999999999999" customHeight="1" thickBot="1" x14ac:dyDescent="0.3">
      <c r="A27" s="62"/>
      <c r="B27" s="95"/>
      <c r="C27" s="27"/>
      <c r="D27" s="27"/>
      <c r="E27" s="27"/>
      <c r="F27" s="27"/>
      <c r="G27" s="27"/>
      <c r="H27" s="27"/>
      <c r="I27" s="27"/>
      <c r="J27" s="27"/>
      <c r="K27" s="27"/>
      <c r="L27" s="27"/>
      <c r="M27" s="107"/>
      <c r="N27" s="27"/>
      <c r="O27" s="27"/>
      <c r="P27" s="27"/>
      <c r="Q27" s="27"/>
      <c r="R27" s="110"/>
      <c r="S27" s="99"/>
      <c r="T27" s="62"/>
      <c r="W27" s="121">
        <f t="shared" si="7"/>
        <v>2020</v>
      </c>
      <c r="X27" s="127">
        <f t="shared" ca="1" si="6"/>
        <v>0</v>
      </c>
      <c r="Y27" s="127" t="e">
        <f t="shared" ca="1" si="8"/>
        <v>#N/A</v>
      </c>
      <c r="Z27" s="128">
        <v>55</v>
      </c>
      <c r="AA27" s="129">
        <f ca="1">AA26+Summary!J9-Summary!I10</f>
        <v>0</v>
      </c>
      <c r="AC27" s="119">
        <f>IF(AC26&lt;&gt;"",IF(AC26&lt;&gt;$AD$11,AC26+1,""),"")</f>
        <v>6</v>
      </c>
      <c r="AD27" s="119" t="s">
        <v>364</v>
      </c>
      <c r="AE27" s="126">
        <f ca="1">SUM(OFFSET(Summary!F360:F389,0,AE21))-SUM(Dashboard!AE22:AE26)</f>
        <v>0</v>
      </c>
    </row>
    <row r="28" spans="1:34" s="136" customFormat="1" ht="16.899999999999999" customHeight="1" thickBot="1" x14ac:dyDescent="0.3">
      <c r="A28" s="130"/>
      <c r="B28" s="131"/>
      <c r="C28" s="111" t="s">
        <v>356</v>
      </c>
      <c r="D28" s="111"/>
      <c r="E28" s="111"/>
      <c r="F28" s="111"/>
      <c r="G28" s="111"/>
      <c r="H28" s="111"/>
      <c r="I28" s="111"/>
      <c r="J28" s="111"/>
      <c r="K28" s="111"/>
      <c r="L28" s="132"/>
      <c r="M28" s="133"/>
      <c r="N28" s="113" t="s">
        <v>323</v>
      </c>
      <c r="O28" s="114"/>
      <c r="P28" s="114"/>
      <c r="Q28" s="115"/>
      <c r="R28" s="134"/>
      <c r="S28" s="135"/>
      <c r="T28" s="130"/>
      <c r="W28" s="121">
        <f t="shared" si="7"/>
        <v>2021</v>
      </c>
      <c r="X28" s="127">
        <f t="shared" ca="1" si="6"/>
        <v>0</v>
      </c>
      <c r="Y28" s="127" t="e">
        <f t="shared" ca="1" si="8"/>
        <v>#N/A</v>
      </c>
      <c r="Z28" s="128">
        <v>65</v>
      </c>
      <c r="AA28" s="129">
        <f ca="1">AA27+Summary!K9-Summary!J10</f>
        <v>0</v>
      </c>
    </row>
    <row r="29" spans="1:34" ht="16.899999999999999" customHeight="1" x14ac:dyDescent="0.25">
      <c r="A29" s="62"/>
      <c r="B29" s="95"/>
      <c r="C29" s="27"/>
      <c r="D29" s="27"/>
      <c r="E29" s="27"/>
      <c r="F29" s="27"/>
      <c r="G29" s="27"/>
      <c r="H29" s="27"/>
      <c r="I29" s="27"/>
      <c r="J29" s="27"/>
      <c r="K29" s="27"/>
      <c r="L29" s="27"/>
      <c r="M29" s="107"/>
      <c r="N29" s="27"/>
      <c r="O29" s="27"/>
      <c r="P29" s="27"/>
      <c r="Q29" s="27"/>
      <c r="R29" s="110"/>
      <c r="S29" s="99"/>
      <c r="T29" s="62"/>
      <c r="W29" s="121">
        <f t="shared" si="7"/>
        <v>2022</v>
      </c>
      <c r="X29" s="127">
        <f t="shared" ca="1" si="6"/>
        <v>0</v>
      </c>
      <c r="Y29" s="127" t="e">
        <f t="shared" ca="1" si="8"/>
        <v>#N/A</v>
      </c>
      <c r="Z29" s="128">
        <v>100</v>
      </c>
      <c r="AA29" s="129">
        <f ca="1">AA28+Summary!L9-Summary!K10</f>
        <v>0</v>
      </c>
    </row>
    <row r="30" spans="1:34" ht="16.899999999999999" customHeight="1" x14ac:dyDescent="0.25">
      <c r="A30" s="62"/>
      <c r="B30" s="95"/>
      <c r="C30" s="27"/>
      <c r="D30" s="27"/>
      <c r="E30" s="27"/>
      <c r="F30" s="27"/>
      <c r="G30" s="27"/>
      <c r="H30" s="27"/>
      <c r="I30" s="27"/>
      <c r="J30" s="27"/>
      <c r="K30" s="27"/>
      <c r="L30" s="27"/>
      <c r="M30" s="107"/>
      <c r="N30" s="27"/>
      <c r="O30" s="27"/>
      <c r="P30" s="27"/>
      <c r="Q30" s="27"/>
      <c r="R30" s="110"/>
      <c r="S30" s="99"/>
      <c r="T30" s="62"/>
    </row>
    <row r="31" spans="1:34" ht="16.899999999999999" customHeight="1" x14ac:dyDescent="0.25">
      <c r="A31" s="62"/>
      <c r="B31" s="95"/>
      <c r="C31" s="27"/>
      <c r="D31" s="27"/>
      <c r="E31" s="27"/>
      <c r="F31" s="27"/>
      <c r="G31" s="27"/>
      <c r="H31" s="27"/>
      <c r="I31" s="27"/>
      <c r="J31" s="27"/>
      <c r="K31" s="27"/>
      <c r="L31" s="27"/>
      <c r="M31" s="107"/>
      <c r="N31" s="27"/>
      <c r="O31" s="27"/>
      <c r="P31" s="27"/>
      <c r="Q31" s="27"/>
      <c r="R31" s="110"/>
      <c r="S31" s="99"/>
      <c r="T31" s="62"/>
      <c r="X31" s="119" t="s">
        <v>341</v>
      </c>
      <c r="Y31" s="119" t="s">
        <v>342</v>
      </c>
      <c r="AC31" s="119" t="s">
        <v>30</v>
      </c>
      <c r="AD31" s="119"/>
      <c r="AE31" s="119"/>
    </row>
    <row r="32" spans="1:34" ht="16.899999999999999" customHeight="1" x14ac:dyDescent="0.25">
      <c r="A32" s="62"/>
      <c r="B32" s="95"/>
      <c r="C32" s="27"/>
      <c r="D32" s="27"/>
      <c r="E32" s="27"/>
      <c r="F32" s="27"/>
      <c r="G32" s="27"/>
      <c r="H32" s="27"/>
      <c r="I32" s="27"/>
      <c r="J32" s="27"/>
      <c r="K32" s="27"/>
      <c r="L32" s="27"/>
      <c r="M32" s="107"/>
      <c r="N32" s="27"/>
      <c r="O32" s="27"/>
      <c r="P32" s="27"/>
      <c r="Q32" s="27"/>
      <c r="R32" s="110"/>
      <c r="S32" s="99"/>
      <c r="T32" s="62"/>
      <c r="W32" s="137">
        <f>W23</f>
        <v>2016</v>
      </c>
      <c r="X32" s="138">
        <f ca="1">Summary!F$9</f>
        <v>0</v>
      </c>
      <c r="Y32" s="138">
        <f ca="1">-Summary!F$10</f>
        <v>0</v>
      </c>
      <c r="AC32" s="119">
        <v>1</v>
      </c>
      <c r="AD32" s="119" t="str">
        <f t="array" aca="1" ref="AD32" ca="1">IFERROR(INDEX(Summary!$E$262:$E$266,LARGE(IF(OFFSET(Summary!$F$262:$F$266,0,$AE$11)=AE32,ROW(OFFSET(Summary!$F$262:$F$266,0,$AE$11))-ROW(OFFSET(Summary!$F$262,0,$AE$11))+1),COUNTIF($AE$32:AE32,AE32)),0),"")</f>
        <v>OTHER</v>
      </c>
      <c r="AE32" s="139">
        <f ca="1">IFERROR(LARGE(OFFSET(Summary!$F$262:$F$266,0,$AE$11),AC32),0)</f>
        <v>0</v>
      </c>
    </row>
    <row r="33" spans="1:31" ht="16.899999999999999" customHeight="1" x14ac:dyDescent="0.25">
      <c r="A33" s="62"/>
      <c r="B33" s="95"/>
      <c r="C33" s="27"/>
      <c r="D33" s="27"/>
      <c r="E33" s="27"/>
      <c r="F33" s="27"/>
      <c r="G33" s="27"/>
      <c r="H33" s="27"/>
      <c r="I33" s="27"/>
      <c r="J33" s="27"/>
      <c r="K33" s="27"/>
      <c r="L33" s="27"/>
      <c r="M33" s="107"/>
      <c r="N33" s="27"/>
      <c r="O33" s="27"/>
      <c r="P33" s="27"/>
      <c r="Q33" s="27"/>
      <c r="R33" s="110"/>
      <c r="S33" s="99"/>
      <c r="T33" s="62"/>
      <c r="W33" s="137">
        <f t="shared" ref="W33:W38" si="9">W32+1</f>
        <v>2017</v>
      </c>
      <c r="X33" s="138">
        <f ca="1">Summary!G$9</f>
        <v>0</v>
      </c>
      <c r="Y33" s="138">
        <f ca="1">-Summary!G$10</f>
        <v>0</v>
      </c>
      <c r="AC33" s="119">
        <f>IF(AC32&lt;&gt;"",IF(AC32&lt;&gt;$AD$11,AC32+1,""),"")</f>
        <v>2</v>
      </c>
      <c r="AD33" s="119" t="str">
        <f t="array" aca="1" ref="AD33" ca="1">IFERROR(INDEX(Summary!$E$262:$E$266,LARGE(IF(OFFSET(Summary!$F$262:$F$266,0,$AE$11)=AE33,ROW(OFFSET(Summary!$F$262:$F$266,0,$AE$11))-ROW(OFFSET(Summary!$F$262,0,$AE$11))+1),COUNTIF($AE$32:AE33,AE33)),0),"")</f>
        <v>TRAINING</v>
      </c>
      <c r="AE33" s="139">
        <f ca="1">IFERROR(LARGE(OFFSET(Summary!$F$262:$F$266,0,$AE$11),AC33),0)</f>
        <v>0</v>
      </c>
    </row>
    <row r="34" spans="1:31" ht="16.899999999999999" customHeight="1" x14ac:dyDescent="0.25">
      <c r="A34" s="62"/>
      <c r="B34" s="95"/>
      <c r="C34" s="27"/>
      <c r="D34" s="27"/>
      <c r="E34" s="27"/>
      <c r="F34" s="27"/>
      <c r="G34" s="27"/>
      <c r="H34" s="27"/>
      <c r="I34" s="27"/>
      <c r="J34" s="27"/>
      <c r="K34" s="27"/>
      <c r="L34" s="27"/>
      <c r="M34" s="107"/>
      <c r="N34" s="27"/>
      <c r="O34" s="27"/>
      <c r="P34" s="27"/>
      <c r="Q34" s="27"/>
      <c r="R34" s="110"/>
      <c r="S34" s="99"/>
      <c r="T34" s="62"/>
      <c r="W34" s="137">
        <f t="shared" si="9"/>
        <v>2018</v>
      </c>
      <c r="X34" s="138">
        <f ca="1">Summary!H$9</f>
        <v>0</v>
      </c>
      <c r="Y34" s="138">
        <f ca="1">-Summary!H$10</f>
        <v>0</v>
      </c>
      <c r="AC34" s="119">
        <f>IF(AC33&lt;&gt;"",IF(AC33&lt;&gt;$AD$11,AC33+1,""),"")</f>
        <v>3</v>
      </c>
      <c r="AD34" s="119" t="str">
        <f t="array" aca="1" ref="AD34" ca="1">IFERROR(INDEX(Summary!$E$262:$E$266,LARGE(IF(OFFSET(Summary!$F$262:$F$266,0,$AE$11)=AE34,ROW(OFFSET(Summary!$F$262:$F$266,0,$AE$11))-ROW(OFFSET(Summary!$F$262,0,$AE$11))+1),COUNTIF($AE$32:AE34,AE34)),0),"")</f>
        <v>PROBATION</v>
      </c>
      <c r="AE34" s="139">
        <f ca="1">IFERROR(LARGE(OFFSET(Summary!$F$262:$F$266,0,$AE$11),AC34),0)</f>
        <v>0</v>
      </c>
    </row>
    <row r="35" spans="1:31" ht="16.899999999999999" customHeight="1" x14ac:dyDescent="0.25">
      <c r="A35" s="62"/>
      <c r="B35" s="95"/>
      <c r="C35" s="27"/>
      <c r="D35" s="27"/>
      <c r="E35" s="27"/>
      <c r="F35" s="27"/>
      <c r="G35" s="27"/>
      <c r="H35" s="27"/>
      <c r="I35" s="27"/>
      <c r="J35" s="27"/>
      <c r="K35" s="27"/>
      <c r="L35" s="27"/>
      <c r="M35" s="107"/>
      <c r="N35" s="27"/>
      <c r="O35" s="27"/>
      <c r="P35" s="27"/>
      <c r="Q35" s="27"/>
      <c r="R35" s="110"/>
      <c r="S35" s="99"/>
      <c r="T35" s="62"/>
      <c r="W35" s="137">
        <f t="shared" si="9"/>
        <v>2019</v>
      </c>
      <c r="X35" s="138">
        <f ca="1">Summary!I$9</f>
        <v>0</v>
      </c>
      <c r="Y35" s="138">
        <f ca="1">-Summary!I$10</f>
        <v>0</v>
      </c>
      <c r="AC35" s="119">
        <f>IF(AC34&lt;&gt;"",IF(AC34&lt;&gt;$AD$11,AC34+1,""),"")</f>
        <v>4</v>
      </c>
      <c r="AD35" s="119" t="str">
        <f t="array" aca="1" ref="AD35" ca="1">IFERROR(INDEX(Summary!$E$262:$E$266,LARGE(IF(OFFSET(Summary!$F$262:$F$266,0,$AE$11)=AE35,ROW(OFFSET(Summary!$F$262:$F$266,0,$AE$11))-ROW(OFFSET(Summary!$F$262,0,$AE$11))+1),COUNTIF($AE$32:AE35,AE35)),0),"")</f>
        <v>CONTRACT</v>
      </c>
      <c r="AE35" s="139">
        <f ca="1">IFERROR(LARGE(OFFSET(Summary!$F$262:$F$266,0,$AE$11),AC35),0)</f>
        <v>0</v>
      </c>
    </row>
    <row r="36" spans="1:31" ht="16.899999999999999" customHeight="1" x14ac:dyDescent="0.25">
      <c r="A36" s="62"/>
      <c r="B36" s="95"/>
      <c r="C36" s="27"/>
      <c r="D36" s="27"/>
      <c r="E36" s="27"/>
      <c r="F36" s="27"/>
      <c r="G36" s="27"/>
      <c r="H36" s="27"/>
      <c r="I36" s="27"/>
      <c r="J36" s="27"/>
      <c r="K36" s="27"/>
      <c r="L36" s="27"/>
      <c r="M36" s="107"/>
      <c r="N36" s="27"/>
      <c r="O36" s="27"/>
      <c r="P36" s="27"/>
      <c r="Q36" s="27"/>
      <c r="R36" s="110"/>
      <c r="S36" s="99"/>
      <c r="T36" s="62"/>
      <c r="W36" s="137">
        <f t="shared" si="9"/>
        <v>2020</v>
      </c>
      <c r="X36" s="138">
        <f ca="1">Summary!J$9</f>
        <v>0</v>
      </c>
      <c r="Y36" s="138">
        <f ca="1">-Summary!J$10</f>
        <v>0</v>
      </c>
      <c r="AC36" s="119">
        <f>IF(AC35&lt;&gt;"",IF(AC35&lt;&gt;$AD$11,AC35+1,""),"")</f>
        <v>5</v>
      </c>
      <c r="AD36" s="119" t="str">
        <f t="array" aca="1" ref="AD36" ca="1">IFERROR(INDEX(Summary!$E$262:$E$266,LARGE(IF(OFFSET(Summary!$F$262:$F$266,0,$AE$11)=AE36,ROW(OFFSET(Summary!$F$262:$F$266,0,$AE$11))-ROW(OFFSET(Summary!$F$262,0,$AE$11))+1),COUNTIF($AE$32:AE36,AE36)),0),"")</f>
        <v>PERMANENT</v>
      </c>
      <c r="AE36" s="139">
        <f ca="1">IFERROR(LARGE(OFFSET(Summary!$F$262:$F$266,0,$AE$11),AC36),0)</f>
        <v>0</v>
      </c>
    </row>
    <row r="37" spans="1:31" ht="16.899999999999999" customHeight="1" x14ac:dyDescent="0.25">
      <c r="A37" s="62"/>
      <c r="B37" s="95"/>
      <c r="C37" s="27"/>
      <c r="D37" s="27"/>
      <c r="E37" s="27"/>
      <c r="F37" s="27"/>
      <c r="G37" s="27"/>
      <c r="H37" s="27"/>
      <c r="I37" s="27"/>
      <c r="J37" s="27"/>
      <c r="K37" s="27"/>
      <c r="L37" s="27"/>
      <c r="M37" s="107"/>
      <c r="N37" s="27"/>
      <c r="O37" s="27"/>
      <c r="P37" s="27"/>
      <c r="Q37" s="27"/>
      <c r="R37" s="110"/>
      <c r="S37" s="99"/>
      <c r="T37" s="62"/>
      <c r="W37" s="137">
        <f t="shared" si="9"/>
        <v>2021</v>
      </c>
      <c r="X37" s="138">
        <f ca="1">Summary!K$9</f>
        <v>0</v>
      </c>
      <c r="Y37" s="138">
        <f ca="1">-Summary!K$10</f>
        <v>0</v>
      </c>
    </row>
    <row r="38" spans="1:31" ht="16.899999999999999" customHeight="1" x14ac:dyDescent="0.25">
      <c r="A38" s="62"/>
      <c r="B38" s="95"/>
      <c r="C38" s="27"/>
      <c r="D38" s="27"/>
      <c r="E38" s="27"/>
      <c r="F38" s="27"/>
      <c r="G38" s="27"/>
      <c r="H38" s="27"/>
      <c r="I38" s="27"/>
      <c r="J38" s="27"/>
      <c r="K38" s="27"/>
      <c r="L38" s="27"/>
      <c r="M38" s="107"/>
      <c r="N38" s="27"/>
      <c r="O38" s="27"/>
      <c r="P38" s="27"/>
      <c r="Q38" s="27"/>
      <c r="R38" s="110"/>
      <c r="S38" s="99"/>
      <c r="T38" s="62"/>
      <c r="W38" s="137">
        <f t="shared" si="9"/>
        <v>2022</v>
      </c>
      <c r="X38" s="138">
        <f ca="1">Summary!L$9</f>
        <v>0</v>
      </c>
      <c r="Y38" s="138">
        <f ca="1">-Summary!L$10</f>
        <v>0</v>
      </c>
    </row>
    <row r="39" spans="1:31" ht="16.899999999999999" customHeight="1" x14ac:dyDescent="0.25">
      <c r="A39" s="62"/>
      <c r="B39" s="95"/>
      <c r="C39" s="27"/>
      <c r="D39" s="27"/>
      <c r="E39" s="27"/>
      <c r="F39" s="27"/>
      <c r="G39" s="27"/>
      <c r="H39" s="27"/>
      <c r="I39" s="27"/>
      <c r="J39" s="27"/>
      <c r="K39" s="27"/>
      <c r="L39" s="27"/>
      <c r="M39" s="107"/>
      <c r="N39" s="27"/>
      <c r="O39" s="27"/>
      <c r="P39" s="27"/>
      <c r="Q39" s="27"/>
      <c r="R39" s="110"/>
      <c r="S39" s="99"/>
      <c r="T39" s="62"/>
    </row>
    <row r="40" spans="1:31" ht="16.899999999999999" customHeight="1" x14ac:dyDescent="0.25">
      <c r="A40" s="62"/>
      <c r="B40" s="95"/>
      <c r="C40" s="27"/>
      <c r="D40" s="27"/>
      <c r="E40" s="27"/>
      <c r="F40" s="27"/>
      <c r="G40" s="27"/>
      <c r="H40" s="27"/>
      <c r="I40" s="27"/>
      <c r="J40" s="27"/>
      <c r="K40" s="27"/>
      <c r="L40" s="27"/>
      <c r="M40" s="107"/>
      <c r="N40" s="27"/>
      <c r="O40" s="27"/>
      <c r="P40" s="27"/>
      <c r="Q40" s="27"/>
      <c r="R40" s="110"/>
      <c r="S40" s="99"/>
      <c r="T40" s="62"/>
    </row>
    <row r="41" spans="1:31" ht="16.899999999999999" customHeight="1" x14ac:dyDescent="0.25">
      <c r="A41" s="62"/>
      <c r="B41" s="95"/>
      <c r="C41" s="27"/>
      <c r="D41" s="27"/>
      <c r="E41" s="27"/>
      <c r="F41" s="27"/>
      <c r="G41" s="27"/>
      <c r="H41" s="27"/>
      <c r="I41" s="27"/>
      <c r="J41" s="27"/>
      <c r="K41" s="27"/>
      <c r="L41" s="27"/>
      <c r="M41" s="107"/>
      <c r="N41" s="27"/>
      <c r="O41" s="27"/>
      <c r="P41" s="27"/>
      <c r="Q41" s="27"/>
      <c r="R41" s="110"/>
      <c r="S41" s="99"/>
      <c r="T41" s="62"/>
    </row>
    <row r="42" spans="1:31" ht="16.899999999999999" customHeight="1" x14ac:dyDescent="0.25">
      <c r="A42" s="62"/>
      <c r="B42" s="95"/>
      <c r="C42" s="27"/>
      <c r="D42" s="27"/>
      <c r="E42" s="27"/>
      <c r="F42" s="27"/>
      <c r="G42" s="27"/>
      <c r="H42" s="27"/>
      <c r="I42" s="27"/>
      <c r="J42" s="27"/>
      <c r="K42" s="27"/>
      <c r="L42" s="27"/>
      <c r="M42" s="107"/>
      <c r="N42" s="27"/>
      <c r="O42" s="27"/>
      <c r="P42" s="27"/>
      <c r="Q42" s="27"/>
      <c r="R42" s="110"/>
      <c r="S42" s="99"/>
      <c r="T42" s="62"/>
    </row>
    <row r="43" spans="1:31" ht="16.899999999999999" customHeight="1" thickBot="1" x14ac:dyDescent="0.3">
      <c r="A43" s="62"/>
      <c r="B43" s="95"/>
      <c r="C43" s="27"/>
      <c r="D43" s="27"/>
      <c r="E43" s="27"/>
      <c r="F43" s="27"/>
      <c r="G43" s="27"/>
      <c r="H43" s="27"/>
      <c r="I43" s="27"/>
      <c r="J43" s="27"/>
      <c r="K43" s="27"/>
      <c r="L43" s="27"/>
      <c r="M43" s="107"/>
      <c r="N43" s="27"/>
      <c r="O43" s="27"/>
      <c r="P43" s="27"/>
      <c r="Q43" s="27"/>
      <c r="R43" s="110"/>
      <c r="S43" s="99"/>
      <c r="T43" s="62"/>
    </row>
    <row r="44" spans="1:31" s="136" customFormat="1" ht="16.899999999999999" customHeight="1" thickBot="1" x14ac:dyDescent="0.3">
      <c r="A44" s="130"/>
      <c r="B44" s="131"/>
      <c r="C44" s="111" t="s">
        <v>368</v>
      </c>
      <c r="D44" s="111"/>
      <c r="E44" s="111"/>
      <c r="F44" s="111"/>
      <c r="G44" s="111"/>
      <c r="H44" s="111"/>
      <c r="I44" s="111"/>
      <c r="J44" s="111"/>
      <c r="K44" s="111"/>
      <c r="L44" s="132"/>
      <c r="M44" s="133"/>
      <c r="N44" s="113" t="s">
        <v>340</v>
      </c>
      <c r="O44" s="114"/>
      <c r="P44" s="114"/>
      <c r="Q44" s="115"/>
      <c r="R44" s="134"/>
      <c r="S44" s="135"/>
      <c r="T44" s="130"/>
    </row>
    <row r="45" spans="1:31" ht="16.899999999999999" customHeight="1" x14ac:dyDescent="0.25">
      <c r="A45" s="62"/>
      <c r="B45" s="95"/>
      <c r="C45" s="27"/>
      <c r="D45" s="27"/>
      <c r="E45" s="27"/>
      <c r="F45" s="27"/>
      <c r="G45" s="27"/>
      <c r="H45" s="27"/>
      <c r="I45" s="27"/>
      <c r="J45" s="27"/>
      <c r="K45" s="27"/>
      <c r="L45" s="27"/>
      <c r="M45" s="107"/>
      <c r="N45" s="27"/>
      <c r="O45" s="27"/>
      <c r="P45" s="27"/>
      <c r="Q45" s="27"/>
      <c r="R45" s="110"/>
      <c r="S45" s="99"/>
      <c r="T45" s="62"/>
    </row>
    <row r="46" spans="1:31" ht="16.899999999999999" customHeight="1" x14ac:dyDescent="0.25">
      <c r="A46" s="62"/>
      <c r="B46" s="95"/>
      <c r="C46" s="27"/>
      <c r="D46" s="140">
        <f ca="1">X32</f>
        <v>0</v>
      </c>
      <c r="E46" s="140">
        <f ca="1">X33</f>
        <v>0</v>
      </c>
      <c r="F46" s="140">
        <f ca="1">X34</f>
        <v>0</v>
      </c>
      <c r="G46" s="140">
        <f ca="1">X35</f>
        <v>0</v>
      </c>
      <c r="H46" s="140">
        <f ca="1">X36</f>
        <v>0</v>
      </c>
      <c r="I46" s="140">
        <f ca="1">X37</f>
        <v>0</v>
      </c>
      <c r="J46" s="140">
        <f ca="1">X38</f>
        <v>0</v>
      </c>
      <c r="K46" s="27"/>
      <c r="L46" s="27"/>
      <c r="M46" s="107"/>
      <c r="N46" s="27"/>
      <c r="O46" s="27"/>
      <c r="P46" s="27"/>
      <c r="Q46" s="27"/>
      <c r="R46" s="110"/>
      <c r="S46" s="99"/>
      <c r="T46" s="62"/>
    </row>
    <row r="47" spans="1:31" ht="16.899999999999999" customHeight="1" x14ac:dyDescent="0.25">
      <c r="A47" s="62"/>
      <c r="B47" s="95"/>
      <c r="C47" s="27"/>
      <c r="D47" s="27"/>
      <c r="E47" s="27"/>
      <c r="F47" s="27"/>
      <c r="G47" s="27"/>
      <c r="H47" s="27"/>
      <c r="I47" s="27"/>
      <c r="J47" s="27"/>
      <c r="K47" s="27"/>
      <c r="L47" s="27"/>
      <c r="M47" s="107"/>
      <c r="N47" s="27"/>
      <c r="O47" s="27"/>
      <c r="P47" s="27"/>
      <c r="Q47" s="27"/>
      <c r="R47" s="110"/>
      <c r="S47" s="99"/>
      <c r="T47" s="62"/>
    </row>
    <row r="48" spans="1:31" ht="16.899999999999999" customHeight="1" x14ac:dyDescent="0.25">
      <c r="A48" s="62"/>
      <c r="B48" s="95"/>
      <c r="C48" s="27"/>
      <c r="D48" s="27"/>
      <c r="E48" s="27"/>
      <c r="F48" s="27"/>
      <c r="G48" s="27"/>
      <c r="H48" s="27"/>
      <c r="I48" s="27"/>
      <c r="J48" s="27"/>
      <c r="K48" s="27"/>
      <c r="L48" s="27"/>
      <c r="M48" s="107"/>
      <c r="N48" s="27"/>
      <c r="O48" s="27"/>
      <c r="P48" s="27"/>
      <c r="Q48" s="27"/>
      <c r="R48" s="110"/>
      <c r="S48" s="99"/>
      <c r="T48" s="62"/>
    </row>
    <row r="49" spans="1:20" ht="16.899999999999999" customHeight="1" x14ac:dyDescent="0.25">
      <c r="A49" s="62"/>
      <c r="B49" s="95"/>
      <c r="C49" s="27"/>
      <c r="D49" s="27"/>
      <c r="E49" s="27"/>
      <c r="F49" s="27"/>
      <c r="G49" s="27"/>
      <c r="H49" s="27"/>
      <c r="I49" s="27"/>
      <c r="J49" s="27"/>
      <c r="K49" s="27"/>
      <c r="L49" s="27"/>
      <c r="M49" s="107"/>
      <c r="N49" s="27"/>
      <c r="O49" s="27"/>
      <c r="P49" s="27"/>
      <c r="Q49" s="27"/>
      <c r="R49" s="110"/>
      <c r="S49" s="99"/>
      <c r="T49" s="62"/>
    </row>
    <row r="50" spans="1:20" ht="16.899999999999999" customHeight="1" x14ac:dyDescent="0.25">
      <c r="A50" s="62"/>
      <c r="B50" s="95"/>
      <c r="C50" s="27"/>
      <c r="D50" s="27"/>
      <c r="E50" s="27"/>
      <c r="F50" s="27"/>
      <c r="G50" s="27"/>
      <c r="H50" s="27"/>
      <c r="I50" s="27"/>
      <c r="J50" s="27"/>
      <c r="K50" s="27"/>
      <c r="L50" s="27"/>
      <c r="M50" s="107"/>
      <c r="N50" s="27"/>
      <c r="O50" s="27"/>
      <c r="P50" s="27"/>
      <c r="Q50" s="27"/>
      <c r="R50" s="110"/>
      <c r="S50" s="99"/>
      <c r="T50" s="62"/>
    </row>
    <row r="51" spans="1:20" ht="16.899999999999999" customHeight="1" x14ac:dyDescent="0.25">
      <c r="A51" s="62"/>
      <c r="B51" s="95"/>
      <c r="C51" s="27"/>
      <c r="D51" s="27"/>
      <c r="E51" s="27"/>
      <c r="F51" s="27"/>
      <c r="G51" s="27"/>
      <c r="H51" s="27"/>
      <c r="I51" s="27"/>
      <c r="J51" s="27"/>
      <c r="K51" s="27"/>
      <c r="L51" s="27"/>
      <c r="M51" s="107"/>
      <c r="N51" s="27"/>
      <c r="O51" s="27"/>
      <c r="P51" s="27"/>
      <c r="Q51" s="27"/>
      <c r="R51" s="110"/>
      <c r="S51" s="99"/>
      <c r="T51" s="62"/>
    </row>
    <row r="52" spans="1:20" ht="16.899999999999999" customHeight="1" x14ac:dyDescent="0.25">
      <c r="A52" s="62"/>
      <c r="B52" s="95"/>
      <c r="C52" s="27"/>
      <c r="D52" s="27"/>
      <c r="E52" s="27"/>
      <c r="F52" s="27"/>
      <c r="G52" s="27"/>
      <c r="H52" s="27"/>
      <c r="I52" s="27"/>
      <c r="J52" s="27"/>
      <c r="K52" s="27"/>
      <c r="L52" s="27"/>
      <c r="M52" s="107"/>
      <c r="N52" s="27"/>
      <c r="O52" s="27"/>
      <c r="P52" s="27"/>
      <c r="Q52" s="27"/>
      <c r="R52" s="110"/>
      <c r="S52" s="99"/>
      <c r="T52" s="62"/>
    </row>
    <row r="53" spans="1:20" ht="16.899999999999999" customHeight="1" x14ac:dyDescent="0.25">
      <c r="A53" s="62"/>
      <c r="B53" s="95"/>
      <c r="C53" s="27"/>
      <c r="D53" s="27"/>
      <c r="E53" s="27"/>
      <c r="F53" s="27"/>
      <c r="G53" s="27"/>
      <c r="H53" s="27"/>
      <c r="I53" s="27"/>
      <c r="J53" s="27"/>
      <c r="K53" s="27"/>
      <c r="L53" s="27"/>
      <c r="M53" s="107"/>
      <c r="N53" s="27"/>
      <c r="O53" s="27"/>
      <c r="P53" s="27"/>
      <c r="Q53" s="27"/>
      <c r="R53" s="110"/>
      <c r="S53" s="99"/>
      <c r="T53" s="62"/>
    </row>
    <row r="54" spans="1:20" ht="16.899999999999999" customHeight="1" x14ac:dyDescent="0.25">
      <c r="A54" s="62"/>
      <c r="B54" s="95"/>
      <c r="C54" s="27"/>
      <c r="D54" s="27"/>
      <c r="E54" s="27"/>
      <c r="F54" s="27"/>
      <c r="G54" s="27"/>
      <c r="H54" s="27"/>
      <c r="I54" s="27"/>
      <c r="J54" s="27"/>
      <c r="K54" s="27"/>
      <c r="L54" s="27"/>
      <c r="M54" s="107"/>
      <c r="N54" s="27"/>
      <c r="O54" s="27"/>
      <c r="P54" s="27"/>
      <c r="Q54" s="27"/>
      <c r="R54" s="110"/>
      <c r="S54" s="99"/>
      <c r="T54" s="62"/>
    </row>
    <row r="55" spans="1:20" ht="16.899999999999999" customHeight="1" x14ac:dyDescent="0.25">
      <c r="A55" s="62"/>
      <c r="B55" s="95"/>
      <c r="C55" s="27"/>
      <c r="D55" s="27"/>
      <c r="E55" s="27"/>
      <c r="F55" s="27"/>
      <c r="G55" s="27"/>
      <c r="H55" s="27"/>
      <c r="I55" s="27"/>
      <c r="J55" s="27"/>
      <c r="K55" s="27"/>
      <c r="L55" s="27"/>
      <c r="M55" s="107"/>
      <c r="N55" s="27"/>
      <c r="O55" s="27"/>
      <c r="P55" s="27"/>
      <c r="Q55" s="27"/>
      <c r="R55" s="110"/>
      <c r="S55" s="99"/>
      <c r="T55" s="62"/>
    </row>
    <row r="56" spans="1:20" ht="16.899999999999999" customHeight="1" x14ac:dyDescent="0.25">
      <c r="A56" s="62"/>
      <c r="B56" s="95"/>
      <c r="C56" s="27"/>
      <c r="D56" s="141">
        <f ca="1">-Y32</f>
        <v>0</v>
      </c>
      <c r="E56" s="141">
        <f ca="1">-Y33</f>
        <v>0</v>
      </c>
      <c r="F56" s="141">
        <f ca="1">-Y34</f>
        <v>0</v>
      </c>
      <c r="G56" s="141">
        <f ca="1">-Y35</f>
        <v>0</v>
      </c>
      <c r="H56" s="141">
        <f ca="1">-Y36</f>
        <v>0</v>
      </c>
      <c r="I56" s="141">
        <f ca="1">-Y37</f>
        <v>0</v>
      </c>
      <c r="J56" s="141">
        <f ca="1">-Y38</f>
        <v>0</v>
      </c>
      <c r="K56" s="27"/>
      <c r="L56" s="27"/>
      <c r="M56" s="107"/>
      <c r="N56" s="27"/>
      <c r="O56" s="27"/>
      <c r="P56" s="27"/>
      <c r="Q56" s="27"/>
      <c r="R56" s="110"/>
      <c r="S56" s="99"/>
      <c r="T56" s="62"/>
    </row>
    <row r="57" spans="1:20" ht="16.899999999999999" customHeight="1" x14ac:dyDescent="0.25">
      <c r="A57" s="62"/>
      <c r="B57" s="95"/>
      <c r="C57" s="27"/>
      <c r="D57" s="58">
        <v>2015</v>
      </c>
      <c r="E57" s="58">
        <f>D57+1</f>
        <v>2016</v>
      </c>
      <c r="F57" s="58">
        <f t="shared" ref="F57:J57" si="10">E57+1</f>
        <v>2017</v>
      </c>
      <c r="G57" s="58">
        <f t="shared" si="10"/>
        <v>2018</v>
      </c>
      <c r="H57" s="58">
        <f t="shared" si="10"/>
        <v>2019</v>
      </c>
      <c r="I57" s="58">
        <f t="shared" si="10"/>
        <v>2020</v>
      </c>
      <c r="J57" s="58">
        <f t="shared" si="10"/>
        <v>2021</v>
      </c>
      <c r="K57" s="27"/>
      <c r="L57" s="27"/>
      <c r="M57" s="107"/>
      <c r="N57" s="27"/>
      <c r="O57" s="27"/>
      <c r="P57" s="27"/>
      <c r="Q57" s="27"/>
      <c r="R57" s="110"/>
      <c r="S57" s="99"/>
      <c r="T57" s="62"/>
    </row>
    <row r="58" spans="1:20" ht="16.899999999999999" customHeight="1" x14ac:dyDescent="0.25">
      <c r="A58" s="62"/>
      <c r="B58" s="95"/>
      <c r="C58" s="27"/>
      <c r="D58" s="27"/>
      <c r="E58" s="27"/>
      <c r="F58" s="27"/>
      <c r="G58" s="27"/>
      <c r="H58" s="27"/>
      <c r="I58" s="27"/>
      <c r="J58" s="27"/>
      <c r="K58" s="27"/>
      <c r="L58" s="27"/>
      <c r="M58" s="107"/>
      <c r="N58" s="27"/>
      <c r="O58" s="27"/>
      <c r="P58" s="27"/>
      <c r="Q58" s="27"/>
      <c r="R58" s="110"/>
      <c r="S58" s="99"/>
      <c r="T58" s="62"/>
    </row>
    <row r="59" spans="1:20" ht="16.899999999999999" customHeight="1" thickBot="1" x14ac:dyDescent="0.3">
      <c r="A59" s="62"/>
      <c r="B59" s="95"/>
      <c r="C59" s="27"/>
      <c r="D59" s="27"/>
      <c r="E59" s="27"/>
      <c r="F59" s="27"/>
      <c r="G59" s="27"/>
      <c r="H59" s="27"/>
      <c r="I59" s="27"/>
      <c r="J59" s="27"/>
      <c r="K59" s="27"/>
      <c r="L59" s="27"/>
      <c r="M59" s="142"/>
      <c r="N59" s="143"/>
      <c r="O59" s="143"/>
      <c r="P59" s="143"/>
      <c r="Q59" s="143"/>
      <c r="R59" s="144"/>
      <c r="S59" s="99"/>
      <c r="T59" s="62"/>
    </row>
    <row r="60" spans="1:20" ht="16.899999999999999" customHeight="1" x14ac:dyDescent="0.25">
      <c r="A60" s="62"/>
      <c r="B60" s="95"/>
      <c r="C60" s="27"/>
      <c r="D60" s="27"/>
      <c r="E60" s="27"/>
      <c r="F60" s="27"/>
      <c r="G60" s="27"/>
      <c r="H60" s="27"/>
      <c r="I60" s="27"/>
      <c r="J60" s="27"/>
      <c r="K60" s="27"/>
      <c r="L60" s="27"/>
      <c r="M60" s="27"/>
      <c r="N60" s="27"/>
      <c r="O60" s="27"/>
      <c r="P60" s="27"/>
      <c r="Q60" s="27"/>
      <c r="R60" s="27"/>
      <c r="S60" s="99"/>
      <c r="T60" s="62"/>
    </row>
    <row r="61" spans="1:20" ht="16.899999999999999" customHeight="1" x14ac:dyDescent="0.25">
      <c r="A61" s="62"/>
      <c r="B61" s="145"/>
      <c r="C61" s="146"/>
      <c r="D61" s="146"/>
      <c r="E61" s="146"/>
      <c r="F61" s="146"/>
      <c r="G61" s="146"/>
      <c r="H61" s="146"/>
      <c r="I61" s="146"/>
      <c r="J61" s="146"/>
      <c r="K61" s="146"/>
      <c r="L61" s="146"/>
      <c r="M61" s="146"/>
      <c r="N61" s="146"/>
      <c r="O61" s="146"/>
      <c r="P61" s="146"/>
      <c r="Q61" s="146"/>
      <c r="R61" s="146"/>
      <c r="S61" s="147"/>
      <c r="T61" s="62"/>
    </row>
    <row r="62" spans="1:20" ht="36" customHeight="1" x14ac:dyDescent="0.25">
      <c r="A62" s="62"/>
      <c r="B62" s="62"/>
      <c r="C62" s="62"/>
      <c r="D62" s="62"/>
      <c r="E62" s="62"/>
      <c r="F62" s="62"/>
      <c r="G62" s="62"/>
      <c r="H62" s="62"/>
      <c r="I62" s="62"/>
      <c r="J62" s="62"/>
      <c r="K62" s="62"/>
      <c r="L62" s="62"/>
      <c r="M62" s="62"/>
      <c r="N62" s="62"/>
      <c r="O62" s="62"/>
      <c r="P62" s="62"/>
      <c r="Q62" s="62"/>
      <c r="R62" s="62"/>
      <c r="S62" s="62"/>
      <c r="T62" s="62"/>
    </row>
    <row r="63" spans="1:20" ht="16.149999999999999" hidden="1" customHeight="1" x14ac:dyDescent="0.25"/>
    <row r="64" spans="1:20" ht="16.149999999999999" hidden="1" customHeight="1" x14ac:dyDescent="0.25"/>
    <row r="65" ht="16.149999999999999" hidden="1" customHeight="1" x14ac:dyDescent="0.25"/>
    <row r="66" ht="16.149999999999999" hidden="1" customHeight="1" x14ac:dyDescent="0.25"/>
    <row r="67" ht="16.149999999999999" hidden="1" customHeight="1" x14ac:dyDescent="0.25"/>
    <row r="68" ht="16.149999999999999" hidden="1" customHeight="1" x14ac:dyDescent="0.25"/>
    <row r="69" ht="16.149999999999999" hidden="1" customHeight="1" x14ac:dyDescent="0.25"/>
    <row r="70" ht="16.149999999999999" hidden="1" customHeight="1" x14ac:dyDescent="0.25"/>
    <row r="71" ht="16.149999999999999" hidden="1" customHeight="1" x14ac:dyDescent="0.25"/>
    <row r="72" ht="16.149999999999999" hidden="1" customHeight="1" x14ac:dyDescent="0.25"/>
    <row r="73" ht="16.149999999999999" hidden="1" customHeight="1" x14ac:dyDescent="0.25"/>
    <row r="74" ht="16.149999999999999" hidden="1" customHeight="1" x14ac:dyDescent="0.25"/>
    <row r="75" ht="16.149999999999999" hidden="1" customHeight="1" x14ac:dyDescent="0.25"/>
    <row r="76" ht="16.149999999999999" hidden="1" customHeight="1" x14ac:dyDescent="0.25"/>
    <row r="77" ht="16.149999999999999" hidden="1" customHeight="1" x14ac:dyDescent="0.25"/>
    <row r="78" ht="16.149999999999999" hidden="1" customHeight="1" x14ac:dyDescent="0.25"/>
    <row r="79" ht="16.149999999999999" hidden="1" customHeight="1" x14ac:dyDescent="0.25"/>
    <row r="80" ht="16.149999999999999" hidden="1" customHeight="1" x14ac:dyDescent="0.25"/>
    <row r="81" ht="16.149999999999999" hidden="1" customHeight="1" x14ac:dyDescent="0.25"/>
    <row r="82" ht="16.149999999999999" hidden="1" customHeight="1" x14ac:dyDescent="0.25"/>
    <row r="83" ht="16.149999999999999" hidden="1" customHeight="1" x14ac:dyDescent="0.25"/>
    <row r="84" ht="16.149999999999999" hidden="1" customHeight="1" x14ac:dyDescent="0.25"/>
    <row r="85" ht="16.149999999999999" hidden="1" customHeight="1" x14ac:dyDescent="0.25"/>
    <row r="86" ht="16.149999999999999" hidden="1" customHeight="1" x14ac:dyDescent="0.25"/>
    <row r="87" ht="16.149999999999999" hidden="1" customHeight="1" x14ac:dyDescent="0.25"/>
    <row r="88" ht="16.149999999999999" hidden="1" customHeight="1" x14ac:dyDescent="0.25"/>
    <row r="89" ht="16.149999999999999" hidden="1" customHeight="1" x14ac:dyDescent="0.25"/>
    <row r="90" ht="16.149999999999999" hidden="1" customHeight="1" x14ac:dyDescent="0.25"/>
    <row r="91" ht="16.149999999999999" hidden="1" customHeight="1" x14ac:dyDescent="0.25"/>
    <row r="92" ht="16.149999999999999" hidden="1" customHeight="1" x14ac:dyDescent="0.25"/>
    <row r="93" ht="16.149999999999999" hidden="1" customHeight="1" x14ac:dyDescent="0.25"/>
    <row r="94" ht="16.149999999999999" hidden="1" customHeight="1" x14ac:dyDescent="0.25"/>
    <row r="95" ht="16.149999999999999" hidden="1" customHeight="1" x14ac:dyDescent="0.25"/>
    <row r="96" ht="16.149999999999999" hidden="1" customHeight="1" x14ac:dyDescent="0.25"/>
    <row r="97" ht="16.149999999999999" hidden="1" customHeight="1" x14ac:dyDescent="0.25"/>
    <row r="98" ht="16.149999999999999" hidden="1" customHeight="1" x14ac:dyDescent="0.25"/>
    <row r="99" ht="16.149999999999999" hidden="1" customHeight="1" x14ac:dyDescent="0.25"/>
    <row r="100" ht="16.149999999999999" hidden="1" customHeight="1" x14ac:dyDescent="0.25"/>
    <row r="101" ht="16.149999999999999" hidden="1" customHeight="1" x14ac:dyDescent="0.25"/>
    <row r="102" ht="16.149999999999999" hidden="1" customHeight="1" x14ac:dyDescent="0.25"/>
    <row r="103" ht="16.149999999999999" hidden="1" customHeight="1" x14ac:dyDescent="0.25"/>
    <row r="104" ht="16.149999999999999" hidden="1" customHeight="1" x14ac:dyDescent="0.25"/>
    <row r="105" ht="16.149999999999999" hidden="1" customHeight="1" x14ac:dyDescent="0.25"/>
    <row r="106" ht="16.149999999999999" hidden="1" customHeight="1" x14ac:dyDescent="0.25"/>
    <row r="107" ht="16.149999999999999" hidden="1" customHeight="1" x14ac:dyDescent="0.25"/>
    <row r="108" ht="16.149999999999999" hidden="1" customHeight="1" x14ac:dyDescent="0.25"/>
    <row r="109" ht="16.149999999999999" hidden="1" customHeight="1" x14ac:dyDescent="0.25"/>
    <row r="110" ht="16.149999999999999" hidden="1" customHeight="1" x14ac:dyDescent="0.25"/>
    <row r="111" ht="16.149999999999999" hidden="1" customHeight="1" x14ac:dyDescent="0.25"/>
    <row r="112" ht="16.149999999999999" hidden="1" customHeight="1" x14ac:dyDescent="0.25"/>
    <row r="113" ht="16.149999999999999" hidden="1" customHeight="1" x14ac:dyDescent="0.25"/>
    <row r="114" ht="16.149999999999999" hidden="1" customHeight="1" x14ac:dyDescent="0.25"/>
    <row r="115" ht="16.149999999999999" hidden="1" customHeight="1" x14ac:dyDescent="0.25"/>
    <row r="116" ht="16.149999999999999" hidden="1" customHeight="1" x14ac:dyDescent="0.25"/>
    <row r="117" ht="16.149999999999999" hidden="1" customHeight="1" x14ac:dyDescent="0.25"/>
    <row r="118" ht="16.149999999999999" hidden="1" customHeight="1" x14ac:dyDescent="0.25"/>
    <row r="119" ht="16.149999999999999" hidden="1" customHeight="1" x14ac:dyDescent="0.25"/>
    <row r="120" ht="16.149999999999999" hidden="1" customHeight="1" x14ac:dyDescent="0.25"/>
    <row r="121" ht="16.149999999999999" hidden="1" customHeight="1" x14ac:dyDescent="0.25"/>
    <row r="122" ht="16.149999999999999" hidden="1" customHeight="1" x14ac:dyDescent="0.25"/>
    <row r="123" ht="16.149999999999999" hidden="1" customHeight="1" x14ac:dyDescent="0.25"/>
    <row r="124" ht="16.149999999999999" hidden="1" customHeight="1" x14ac:dyDescent="0.25"/>
    <row r="125" ht="16.149999999999999" hidden="1" customHeight="1" x14ac:dyDescent="0.25"/>
    <row r="126" ht="16.149999999999999" hidden="1" customHeight="1" x14ac:dyDescent="0.25"/>
    <row r="127" ht="16.149999999999999" hidden="1" customHeight="1" x14ac:dyDescent="0.25"/>
    <row r="128" ht="16.149999999999999" hidden="1" customHeight="1" x14ac:dyDescent="0.25"/>
    <row r="129" ht="16.149999999999999" hidden="1" customHeight="1" x14ac:dyDescent="0.25"/>
    <row r="130" ht="16.149999999999999" hidden="1" customHeight="1" x14ac:dyDescent="0.25"/>
    <row r="131" ht="16.149999999999999" hidden="1" customHeight="1" x14ac:dyDescent="0.25"/>
    <row r="132" ht="16.149999999999999" hidden="1" customHeight="1" x14ac:dyDescent="0.25"/>
    <row r="133" ht="16.149999999999999" hidden="1" customHeight="1" x14ac:dyDescent="0.25"/>
    <row r="134" ht="16.149999999999999" hidden="1" customHeight="1" x14ac:dyDescent="0.25"/>
    <row r="135" ht="16.149999999999999" hidden="1" customHeight="1" x14ac:dyDescent="0.25"/>
    <row r="136" ht="16.149999999999999" hidden="1" customHeight="1" x14ac:dyDescent="0.25"/>
    <row r="137" ht="16.149999999999999" hidden="1" customHeight="1" x14ac:dyDescent="0.25"/>
    <row r="138" ht="16.149999999999999" hidden="1" customHeight="1" x14ac:dyDescent="0.25"/>
    <row r="139" ht="16.149999999999999" hidden="1" customHeight="1" x14ac:dyDescent="0.25"/>
    <row r="140" ht="16.149999999999999" hidden="1" customHeight="1" x14ac:dyDescent="0.25"/>
    <row r="141" ht="16.149999999999999" hidden="1" customHeight="1" x14ac:dyDescent="0.25"/>
    <row r="142" ht="16.149999999999999" hidden="1" customHeight="1" x14ac:dyDescent="0.25"/>
    <row r="143" ht="16.149999999999999" hidden="1" customHeight="1" x14ac:dyDescent="0.25"/>
    <row r="144" ht="16.149999999999999" hidden="1" customHeight="1" x14ac:dyDescent="0.25"/>
    <row r="145" ht="16.149999999999999" hidden="1" customHeight="1" x14ac:dyDescent="0.25"/>
    <row r="146" ht="16.149999999999999" hidden="1" customHeight="1" x14ac:dyDescent="0.25"/>
    <row r="147" ht="16.149999999999999" hidden="1" customHeight="1" x14ac:dyDescent="0.25"/>
    <row r="148" ht="16.149999999999999" hidden="1" customHeight="1" x14ac:dyDescent="0.25"/>
    <row r="149" ht="16.149999999999999" hidden="1" customHeight="1" x14ac:dyDescent="0.25"/>
    <row r="150" ht="16.149999999999999" hidden="1" customHeight="1" x14ac:dyDescent="0.25"/>
    <row r="151" ht="16.149999999999999" hidden="1" customHeight="1" x14ac:dyDescent="0.25"/>
    <row r="152" ht="16.149999999999999" hidden="1" customHeight="1" x14ac:dyDescent="0.25"/>
    <row r="153" ht="16.149999999999999" hidden="1" customHeight="1" x14ac:dyDescent="0.25"/>
    <row r="154" ht="16.149999999999999" hidden="1" customHeight="1" x14ac:dyDescent="0.25"/>
    <row r="155" ht="16.149999999999999" hidden="1" customHeight="1" x14ac:dyDescent="0.25"/>
    <row r="156" ht="16.149999999999999" hidden="1" customHeight="1" x14ac:dyDescent="0.25"/>
    <row r="157" ht="16.149999999999999" hidden="1" customHeight="1" x14ac:dyDescent="0.25"/>
    <row r="158" ht="16.149999999999999" hidden="1" customHeight="1" x14ac:dyDescent="0.25"/>
    <row r="159" ht="16.149999999999999" hidden="1" customHeight="1" x14ac:dyDescent="0.25"/>
    <row r="160" ht="16.149999999999999" hidden="1" customHeight="1" x14ac:dyDescent="0.25"/>
    <row r="161" ht="16.149999999999999" hidden="1" customHeight="1" x14ac:dyDescent="0.25"/>
    <row r="162" ht="16.149999999999999" hidden="1" customHeight="1" x14ac:dyDescent="0.25"/>
    <row r="163" ht="16.149999999999999" hidden="1" customHeight="1" x14ac:dyDescent="0.25"/>
    <row r="164" ht="16.149999999999999" hidden="1" customHeight="1" x14ac:dyDescent="0.25"/>
    <row r="165" ht="16.149999999999999" hidden="1" customHeight="1" x14ac:dyDescent="0.25"/>
    <row r="166" ht="16.149999999999999" hidden="1" customHeight="1" x14ac:dyDescent="0.25"/>
    <row r="167" ht="16.149999999999999" hidden="1" customHeight="1" x14ac:dyDescent="0.25"/>
    <row r="168" ht="16.149999999999999" hidden="1" customHeight="1" x14ac:dyDescent="0.25"/>
    <row r="169" ht="16.149999999999999" hidden="1" customHeight="1" x14ac:dyDescent="0.25"/>
    <row r="170" ht="16.149999999999999" hidden="1" customHeight="1" x14ac:dyDescent="0.25"/>
    <row r="171" ht="16.149999999999999" hidden="1" customHeight="1" x14ac:dyDescent="0.25"/>
    <row r="172" ht="16.149999999999999" hidden="1" customHeight="1" x14ac:dyDescent="0.25"/>
    <row r="173" ht="16.149999999999999" hidden="1" customHeight="1" x14ac:dyDescent="0.25"/>
    <row r="174" ht="16.149999999999999" hidden="1" customHeight="1" x14ac:dyDescent="0.25"/>
    <row r="175" ht="16.149999999999999" hidden="1" customHeight="1" x14ac:dyDescent="0.25"/>
    <row r="176" ht="16.149999999999999" hidden="1" customHeight="1" x14ac:dyDescent="0.25"/>
    <row r="177" ht="16.149999999999999" hidden="1" customHeight="1" x14ac:dyDescent="0.25"/>
    <row r="178" ht="16.149999999999999" hidden="1" customHeight="1" x14ac:dyDescent="0.25"/>
    <row r="179" ht="16.149999999999999" hidden="1" customHeight="1" x14ac:dyDescent="0.25"/>
    <row r="180" ht="16.149999999999999" hidden="1" customHeight="1" x14ac:dyDescent="0.25"/>
    <row r="181" ht="16.149999999999999" hidden="1" customHeight="1" x14ac:dyDescent="0.25"/>
    <row r="182" ht="16.149999999999999" hidden="1" customHeight="1" x14ac:dyDescent="0.25"/>
    <row r="183" ht="16.149999999999999" hidden="1" customHeight="1" x14ac:dyDescent="0.25"/>
    <row r="184" ht="16.149999999999999" hidden="1" customHeight="1" x14ac:dyDescent="0.25"/>
    <row r="185" ht="16.149999999999999" hidden="1" customHeight="1" x14ac:dyDescent="0.25"/>
    <row r="186" ht="16.149999999999999" hidden="1" customHeight="1" x14ac:dyDescent="0.25"/>
    <row r="187" ht="16.149999999999999" hidden="1" customHeight="1" x14ac:dyDescent="0.25"/>
    <row r="188" ht="16.149999999999999" hidden="1" customHeight="1" x14ac:dyDescent="0.25"/>
    <row r="189" ht="16.149999999999999" hidden="1" customHeight="1" x14ac:dyDescent="0.25"/>
    <row r="190" ht="16.149999999999999" hidden="1" customHeight="1" x14ac:dyDescent="0.25"/>
    <row r="191" ht="16.149999999999999" hidden="1" customHeight="1" x14ac:dyDescent="0.25"/>
    <row r="192" ht="16.149999999999999" hidden="1" customHeight="1" x14ac:dyDescent="0.25"/>
    <row r="193" ht="16.149999999999999" hidden="1" customHeight="1" x14ac:dyDescent="0.25"/>
    <row r="194" ht="16.149999999999999" hidden="1" customHeight="1" x14ac:dyDescent="0.25"/>
    <row r="195" ht="16.149999999999999" hidden="1" customHeight="1" x14ac:dyDescent="0.25"/>
    <row r="196" ht="16.149999999999999" hidden="1" customHeight="1" x14ac:dyDescent="0.25"/>
    <row r="197" ht="16.149999999999999" hidden="1" customHeight="1" x14ac:dyDescent="0.25"/>
    <row r="198" ht="16.149999999999999" hidden="1" customHeight="1" x14ac:dyDescent="0.25"/>
    <row r="199" ht="16.149999999999999" hidden="1" customHeight="1" x14ac:dyDescent="0.25"/>
    <row r="200" ht="16.149999999999999" hidden="1" customHeight="1" x14ac:dyDescent="0.25"/>
    <row r="201" ht="16.149999999999999" hidden="1" customHeight="1" x14ac:dyDescent="0.25"/>
    <row r="202" ht="16.149999999999999" hidden="1" customHeight="1" x14ac:dyDescent="0.25"/>
    <row r="203" ht="16.149999999999999" hidden="1" customHeight="1" x14ac:dyDescent="0.25"/>
    <row r="204" ht="16.149999999999999" hidden="1" customHeight="1" x14ac:dyDescent="0.25"/>
    <row r="205" ht="16.149999999999999" hidden="1" customHeight="1" x14ac:dyDescent="0.25"/>
    <row r="206" ht="16.149999999999999" hidden="1" customHeight="1" x14ac:dyDescent="0.25"/>
    <row r="207" ht="16.149999999999999" hidden="1" customHeight="1" x14ac:dyDescent="0.25"/>
    <row r="208" ht="16.149999999999999" hidden="1" customHeight="1" x14ac:dyDescent="0.25"/>
    <row r="209" ht="16.149999999999999" hidden="1" customHeight="1" x14ac:dyDescent="0.25"/>
    <row r="210" ht="16.149999999999999" hidden="1" customHeight="1" x14ac:dyDescent="0.25"/>
    <row r="211" ht="16.149999999999999" hidden="1" customHeight="1" x14ac:dyDescent="0.25"/>
    <row r="212" ht="16.149999999999999" hidden="1" customHeight="1" x14ac:dyDescent="0.25"/>
    <row r="213" ht="16.149999999999999" hidden="1" customHeight="1" x14ac:dyDescent="0.25"/>
    <row r="214" ht="16.149999999999999" hidden="1" customHeight="1" x14ac:dyDescent="0.25"/>
    <row r="215" ht="16.149999999999999" hidden="1" customHeight="1" x14ac:dyDescent="0.25"/>
    <row r="216" ht="16.149999999999999" hidden="1" customHeight="1" x14ac:dyDescent="0.25"/>
    <row r="217" ht="16.149999999999999" hidden="1" customHeight="1" x14ac:dyDescent="0.25"/>
    <row r="218" ht="16.149999999999999" hidden="1" customHeight="1" x14ac:dyDescent="0.25"/>
    <row r="219" ht="16.149999999999999" hidden="1" customHeight="1" x14ac:dyDescent="0.25"/>
    <row r="220" ht="16.149999999999999" hidden="1" customHeight="1" x14ac:dyDescent="0.25"/>
    <row r="221" ht="16.149999999999999" hidden="1" customHeight="1" x14ac:dyDescent="0.25"/>
    <row r="222" ht="16.149999999999999" hidden="1" customHeight="1" x14ac:dyDescent="0.25"/>
    <row r="223" ht="16.149999999999999" hidden="1" customHeight="1" x14ac:dyDescent="0.25"/>
    <row r="224" ht="16.149999999999999" hidden="1" customHeight="1" x14ac:dyDescent="0.25"/>
    <row r="225" ht="16.149999999999999" hidden="1" customHeight="1" x14ac:dyDescent="0.25"/>
    <row r="226" ht="16.149999999999999" hidden="1" customHeight="1" x14ac:dyDescent="0.25"/>
    <row r="227" ht="16.149999999999999" hidden="1" customHeight="1" x14ac:dyDescent="0.25"/>
    <row r="228" ht="16.149999999999999" hidden="1" customHeight="1" x14ac:dyDescent="0.25"/>
    <row r="229" ht="16.149999999999999" hidden="1" customHeight="1" x14ac:dyDescent="0.25"/>
    <row r="230" ht="16.149999999999999" hidden="1" customHeight="1" x14ac:dyDescent="0.25"/>
    <row r="231" ht="16.149999999999999" hidden="1" customHeight="1" x14ac:dyDescent="0.25"/>
    <row r="232" ht="16.149999999999999" hidden="1" customHeight="1" x14ac:dyDescent="0.25"/>
    <row r="233" ht="16.149999999999999" hidden="1" customHeight="1" x14ac:dyDescent="0.25"/>
    <row r="234" ht="16.149999999999999" hidden="1" customHeight="1" x14ac:dyDescent="0.25"/>
    <row r="235" ht="16.149999999999999" hidden="1" customHeight="1" x14ac:dyDescent="0.25"/>
    <row r="236" ht="16.149999999999999" hidden="1" customHeight="1" x14ac:dyDescent="0.25"/>
    <row r="237" ht="16.149999999999999" hidden="1" customHeight="1" x14ac:dyDescent="0.25"/>
    <row r="238" ht="16.149999999999999" hidden="1" customHeight="1" x14ac:dyDescent="0.25"/>
    <row r="239" ht="16.149999999999999" hidden="1" customHeight="1" x14ac:dyDescent="0.25"/>
    <row r="240" ht="16.149999999999999" hidden="1" customHeight="1" x14ac:dyDescent="0.25"/>
  </sheetData>
  <mergeCells count="10">
    <mergeCell ref="C44:K44"/>
    <mergeCell ref="N28:Q28"/>
    <mergeCell ref="N44:Q44"/>
    <mergeCell ref="N11:Q11"/>
    <mergeCell ref="W11:AA11"/>
    <mergeCell ref="W21:AA21"/>
    <mergeCell ref="P7:Q9"/>
    <mergeCell ref="C7:K9"/>
    <mergeCell ref="C28:K28"/>
    <mergeCell ref="C11:K11"/>
  </mergeCells>
  <conditionalFormatting sqref="D56:J56">
    <cfRule type="expression" dxfId="22" priority="2">
      <formula>D56=0</formula>
    </cfRule>
  </conditionalFormatting>
  <conditionalFormatting sqref="D46:J46">
    <cfRule type="expression" dxfId="21" priority="1">
      <formula>D46=0</formula>
    </cfRule>
  </conditionalFormatting>
  <pageMargins left="0.7" right="0.7" top="0.75" bottom="0.75" header="0.3" footer="0.3"/>
  <pageSetup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4.140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(16)</v>
      </c>
      <c r="C4" s="149"/>
      <c r="D4" s="149"/>
      <c r="E4" s="150" t="str">
        <f ca="1">HYPERLINK("["&amp;Setup!$E$6&amp;"]'Employee ("&amp;E8+1&amp;")'!E8","next employee ("&amp;E8+1&amp;") &gt;&gt;")</f>
        <v>next employee (18)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17</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4.140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(17)</v>
      </c>
      <c r="C4" s="149"/>
      <c r="D4" s="149"/>
      <c r="E4" s="150" t="str">
        <f ca="1">HYPERLINK("["&amp;Setup!$E$6&amp;"]'Employee ("&amp;E8+1&amp;")'!E8","next employee ("&amp;E8+1&amp;") &gt;&gt;")</f>
        <v>next employee (19)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18</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3.71093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(18)</v>
      </c>
      <c r="C4" s="149"/>
      <c r="D4" s="149"/>
      <c r="E4" s="150" t="str">
        <f ca="1">HYPERLINK("["&amp;Setup!$E$6&amp;"]'Employee ("&amp;E8+1&amp;")'!E8","next employee ("&amp;E8+1&amp;") &gt;&gt;")</f>
        <v>next employee (20)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19</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2.71093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(19)</v>
      </c>
      <c r="C4" s="149"/>
      <c r="D4" s="149"/>
      <c r="E4" s="150" t="str">
        <f ca="1">HYPERLINK("["&amp;Setup!$E$6&amp;"]'Employee ("&amp;E8+1&amp;")'!E8","next employee ("&amp;E8+1&amp;") &gt;&gt;")</f>
        <v>next employee (21)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20</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disablePrompts="1"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4.5703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(20)</v>
      </c>
      <c r="C4" s="149"/>
      <c r="D4" s="149"/>
      <c r="E4" s="150" t="str">
        <f ca="1">HYPERLINK("["&amp;Setup!$E$6&amp;"]'Employee ("&amp;E8+1&amp;")'!E8","next employee ("&amp;E8+1&amp;") &gt;&gt;")</f>
        <v>next employee (22)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21</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240" customWidth="1"/>
    <col min="2" max="2" width="4.7109375" style="244" customWidth="1"/>
    <col min="3" max="3" width="24.42578125" style="214" customWidth="1"/>
    <col min="4" max="4" width="22.5703125" style="238" customWidth="1"/>
    <col min="5" max="5" width="41.7109375" style="214" customWidth="1"/>
    <col min="6" max="7" width="8.85546875" style="214" customWidth="1"/>
    <col min="8" max="8" width="3.7109375" style="214" customWidth="1"/>
    <col min="9" max="9" width="4.7109375" style="214" customWidth="1"/>
    <col min="10" max="10" width="45.7109375" style="214" bestFit="1" customWidth="1"/>
    <col min="11" max="11" width="8.85546875" style="214" customWidth="1"/>
    <col min="12" max="16384" width="8.85546875" style="214" hidden="1"/>
  </cols>
  <sheetData>
    <row r="1" spans="1:11" ht="16.149999999999999" customHeight="1" x14ac:dyDescent="0.25">
      <c r="A1" s="210"/>
      <c r="B1" s="211"/>
      <c r="C1" s="212"/>
      <c r="D1" s="213"/>
      <c r="E1" s="212"/>
    </row>
    <row r="2" spans="1:11" ht="16.149999999999999" customHeight="1" x14ac:dyDescent="0.25">
      <c r="A2" s="210"/>
      <c r="B2" s="211"/>
      <c r="C2" s="212"/>
      <c r="D2" s="213"/>
      <c r="E2" s="212"/>
    </row>
    <row r="3" spans="1:11" ht="16.149999999999999" customHeight="1" x14ac:dyDescent="0.25">
      <c r="A3" s="215"/>
      <c r="B3" s="216"/>
      <c r="C3" s="217"/>
      <c r="D3" s="218"/>
      <c r="E3" s="217"/>
      <c r="F3" s="219"/>
      <c r="G3" s="219"/>
      <c r="H3" s="219"/>
      <c r="I3" s="219"/>
      <c r="J3" s="219"/>
      <c r="K3" s="219"/>
    </row>
    <row r="4" spans="1:11" s="224" customFormat="1" ht="18" customHeight="1" x14ac:dyDescent="0.3">
      <c r="A4" s="220"/>
      <c r="B4" s="221" t="str">
        <f ca="1">HYPERLINK("["&amp;Setup!$E$6&amp;"]'Employee ("&amp;E8-1&amp;")'!E8","&lt;&lt; previous employee ("&amp;E8-1&amp;")")</f>
        <v>&lt;&lt; previous employee (21)</v>
      </c>
      <c r="C4" s="221"/>
      <c r="D4" s="221"/>
      <c r="E4" s="222" t="str">
        <f ca="1">HYPERLINK("["&amp;Setup!$E$6&amp;"]'Employee ("&amp;E8+1&amp;")'!E8","next employee ("&amp;E8+1&amp;") &gt;&gt;")</f>
        <v>next employee (23) &gt;&gt;</v>
      </c>
      <c r="F4" s="223"/>
      <c r="G4" s="223"/>
      <c r="H4" s="223"/>
      <c r="I4" s="223"/>
      <c r="J4" s="223"/>
      <c r="K4" s="223"/>
    </row>
    <row r="5" spans="1:11" ht="16.149999999999999" customHeight="1" thickBot="1" x14ac:dyDescent="0.3">
      <c r="A5" s="210"/>
      <c r="B5" s="211"/>
      <c r="C5" s="212"/>
      <c r="D5" s="213"/>
      <c r="E5" s="212"/>
    </row>
    <row r="6" spans="1:11" s="225" customFormat="1" ht="16.149999999999999" customHeight="1" thickTop="1" thickBot="1" x14ac:dyDescent="0.3">
      <c r="B6" s="226">
        <v>1</v>
      </c>
      <c r="C6" s="227" t="s">
        <v>0</v>
      </c>
      <c r="D6" s="228"/>
      <c r="E6" s="229"/>
      <c r="F6" s="230"/>
      <c r="G6" s="231"/>
      <c r="I6" s="232">
        <v>1</v>
      </c>
      <c r="J6" s="233" t="s">
        <v>0</v>
      </c>
    </row>
    <row r="7" spans="1:11" ht="16.149999999999999" customHeight="1" thickTop="1" thickBot="1" x14ac:dyDescent="0.3">
      <c r="A7" s="234"/>
      <c r="B7" s="211"/>
      <c r="C7" s="212"/>
      <c r="D7" s="213"/>
      <c r="E7" s="212"/>
      <c r="I7" s="232">
        <v>2</v>
      </c>
      <c r="J7" s="233" t="s">
        <v>77</v>
      </c>
    </row>
    <row r="8" spans="1:11" ht="16.149999999999999" customHeight="1" thickBot="1" x14ac:dyDescent="0.3">
      <c r="A8" s="235"/>
      <c r="B8" s="236">
        <v>1</v>
      </c>
      <c r="C8" s="237" t="s">
        <v>1</v>
      </c>
      <c r="E8" s="239">
        <v>22</v>
      </c>
      <c r="I8" s="232">
        <v>3</v>
      </c>
      <c r="J8" s="233" t="s">
        <v>79</v>
      </c>
    </row>
    <row r="9" spans="1:11" ht="16.149999999999999" customHeight="1" x14ac:dyDescent="0.25">
      <c r="B9" s="241">
        <v>2</v>
      </c>
      <c r="C9" s="242" t="s">
        <v>2</v>
      </c>
      <c r="E9" s="243"/>
      <c r="I9" s="232">
        <v>4</v>
      </c>
      <c r="J9" s="233" t="s">
        <v>80</v>
      </c>
    </row>
    <row r="10" spans="1:11" ht="16.149999999999999" customHeight="1" thickBot="1" x14ac:dyDescent="0.3">
      <c r="E10" s="245"/>
      <c r="I10" s="232">
        <v>5</v>
      </c>
      <c r="J10" s="233" t="s">
        <v>144</v>
      </c>
    </row>
    <row r="11" spans="1:11" ht="16.149999999999999" customHeight="1" thickTop="1" thickBot="1" x14ac:dyDescent="0.3">
      <c r="B11" s="226">
        <v>2</v>
      </c>
      <c r="C11" s="227" t="s">
        <v>77</v>
      </c>
      <c r="D11" s="246"/>
      <c r="E11" s="247"/>
      <c r="F11" s="230"/>
      <c r="G11" s="231"/>
      <c r="I11" s="232">
        <v>6</v>
      </c>
      <c r="J11" s="233" t="s">
        <v>143</v>
      </c>
    </row>
    <row r="12" spans="1:11" ht="16.149999999999999" customHeight="1" thickTop="1" x14ac:dyDescent="0.25">
      <c r="B12" s="211"/>
      <c r="C12" s="212"/>
      <c r="D12" s="213"/>
      <c r="E12" s="248"/>
      <c r="I12" s="232">
        <v>7</v>
      </c>
      <c r="J12" s="233" t="s">
        <v>305</v>
      </c>
    </row>
    <row r="13" spans="1:11" ht="16.149999999999999" customHeight="1" x14ac:dyDescent="0.25">
      <c r="B13" s="241">
        <v>1</v>
      </c>
      <c r="C13" s="212" t="s">
        <v>4</v>
      </c>
      <c r="D13" s="213" t="s">
        <v>5</v>
      </c>
      <c r="E13" s="249"/>
      <c r="I13" s="232">
        <v>8</v>
      </c>
      <c r="J13" s="233" t="s">
        <v>145</v>
      </c>
    </row>
    <row r="14" spans="1:11" ht="16.149999999999999" customHeight="1" x14ac:dyDescent="0.25">
      <c r="B14" s="211"/>
      <c r="D14" s="213" t="s">
        <v>15</v>
      </c>
      <c r="E14" s="250"/>
      <c r="I14" s="232">
        <v>9</v>
      </c>
      <c r="J14" s="233" t="s">
        <v>146</v>
      </c>
    </row>
    <row r="15" spans="1:11" ht="16.149999999999999" customHeight="1" x14ac:dyDescent="0.25">
      <c r="B15" s="211"/>
      <c r="C15" s="212"/>
      <c r="D15" s="213" t="s">
        <v>6</v>
      </c>
      <c r="E15" s="250"/>
      <c r="I15" s="232">
        <v>10</v>
      </c>
      <c r="J15" s="233" t="s">
        <v>306</v>
      </c>
    </row>
    <row r="16" spans="1:11" ht="16.149999999999999" customHeight="1" x14ac:dyDescent="0.25">
      <c r="B16" s="241">
        <v>2</v>
      </c>
      <c r="C16" s="214" t="s">
        <v>78</v>
      </c>
      <c r="E16" s="250"/>
      <c r="I16" s="232">
        <v>11</v>
      </c>
      <c r="J16" s="233" t="s">
        <v>101</v>
      </c>
    </row>
    <row r="17" spans="2:10" ht="16.149999999999999" customHeight="1" x14ac:dyDescent="0.25">
      <c r="B17" s="241">
        <v>3</v>
      </c>
      <c r="C17" s="251" t="s">
        <v>73</v>
      </c>
      <c r="D17" s="252" t="s">
        <v>71</v>
      </c>
      <c r="E17" s="253"/>
      <c r="I17" s="232">
        <v>12</v>
      </c>
      <c r="J17" s="233" t="s">
        <v>104</v>
      </c>
    </row>
    <row r="18" spans="2:10" ht="16.149999999999999" customHeight="1" x14ac:dyDescent="0.25">
      <c r="B18" s="211"/>
      <c r="D18" s="252" t="s">
        <v>72</v>
      </c>
      <c r="E18" s="250"/>
      <c r="I18" s="232">
        <v>13</v>
      </c>
      <c r="J18" s="233" t="s">
        <v>59</v>
      </c>
    </row>
    <row r="19" spans="2:10" ht="16.149999999999999" customHeight="1" x14ac:dyDescent="0.25">
      <c r="B19" s="241">
        <v>4</v>
      </c>
      <c r="C19" s="214" t="s">
        <v>19</v>
      </c>
      <c r="E19" s="250"/>
      <c r="I19" s="232">
        <v>14</v>
      </c>
      <c r="J19" s="233" t="s">
        <v>159</v>
      </c>
    </row>
    <row r="20" spans="2:10" ht="16.149999999999999" customHeight="1" x14ac:dyDescent="0.25">
      <c r="B20" s="241">
        <v>5</v>
      </c>
      <c r="C20" s="214" t="s">
        <v>25</v>
      </c>
      <c r="E20" s="250"/>
      <c r="I20" s="232">
        <v>15</v>
      </c>
      <c r="J20" s="233" t="s">
        <v>158</v>
      </c>
    </row>
    <row r="21" spans="2:10" ht="16.149999999999999" customHeight="1" x14ac:dyDescent="0.25">
      <c r="B21" s="241">
        <v>6</v>
      </c>
      <c r="C21" s="214" t="s">
        <v>26</v>
      </c>
      <c r="E21" s="250"/>
      <c r="I21" s="232">
        <v>16</v>
      </c>
      <c r="J21" s="233" t="s">
        <v>160</v>
      </c>
    </row>
    <row r="22" spans="2:10" ht="16.149999999999999" customHeight="1" x14ac:dyDescent="0.25">
      <c r="B22" s="241">
        <v>7</v>
      </c>
      <c r="C22" s="214" t="s">
        <v>23</v>
      </c>
      <c r="D22" s="238" t="s">
        <v>153</v>
      </c>
      <c r="E22" s="250"/>
      <c r="I22" s="232">
        <v>17</v>
      </c>
      <c r="J22" s="233" t="s">
        <v>161</v>
      </c>
    </row>
    <row r="23" spans="2:10" ht="16.149999999999999" customHeight="1" x14ac:dyDescent="0.25">
      <c r="B23" s="211"/>
      <c r="D23" s="238" t="s">
        <v>154</v>
      </c>
      <c r="E23" s="250"/>
    </row>
    <row r="24" spans="2:10" ht="16.149999999999999" customHeight="1" x14ac:dyDescent="0.25">
      <c r="B24" s="211"/>
      <c r="D24" s="238" t="s">
        <v>155</v>
      </c>
      <c r="E24" s="250"/>
    </row>
    <row r="25" spans="2:10" ht="16.149999999999999" customHeight="1" x14ac:dyDescent="0.25">
      <c r="B25" s="211"/>
      <c r="D25" s="238" t="s">
        <v>156</v>
      </c>
      <c r="E25" s="250"/>
    </row>
    <row r="26" spans="2:10" ht="16.149999999999999" customHeight="1" x14ac:dyDescent="0.25">
      <c r="B26" s="211"/>
      <c r="D26" s="238" t="s">
        <v>157</v>
      </c>
      <c r="E26" s="250"/>
    </row>
    <row r="27" spans="2:10" ht="16.149999999999999" customHeight="1" x14ac:dyDescent="0.25">
      <c r="B27" s="241">
        <v>8</v>
      </c>
      <c r="C27" s="214" t="s">
        <v>84</v>
      </c>
      <c r="D27" s="238" t="s">
        <v>85</v>
      </c>
      <c r="E27" s="250"/>
    </row>
    <row r="28" spans="2:10" ht="16.149999999999999" customHeight="1" x14ac:dyDescent="0.25">
      <c r="B28" s="211"/>
      <c r="D28" s="238" t="s">
        <v>86</v>
      </c>
      <c r="E28" s="250"/>
    </row>
    <row r="29" spans="2:10" ht="16.149999999999999" customHeight="1" x14ac:dyDescent="0.25">
      <c r="B29" s="211"/>
      <c r="D29" s="238" t="s">
        <v>87</v>
      </c>
      <c r="E29" s="250"/>
    </row>
    <row r="30" spans="2:10" ht="16.149999999999999" customHeight="1" x14ac:dyDescent="0.25">
      <c r="B30" s="241">
        <v>9</v>
      </c>
      <c r="C30" s="214" t="s">
        <v>149</v>
      </c>
      <c r="D30" s="238" t="s">
        <v>4</v>
      </c>
      <c r="E30" s="250"/>
    </row>
    <row r="31" spans="2:10" ht="16.149999999999999" customHeight="1" x14ac:dyDescent="0.25">
      <c r="B31" s="211"/>
      <c r="D31" s="238" t="s">
        <v>150</v>
      </c>
      <c r="E31" s="250"/>
    </row>
    <row r="32" spans="2:10" ht="16.149999999999999" customHeight="1" x14ac:dyDescent="0.25">
      <c r="B32" s="211"/>
      <c r="D32" s="238" t="s">
        <v>152</v>
      </c>
      <c r="E32" s="254"/>
    </row>
    <row r="33" spans="2:7" ht="16.149999999999999" customHeight="1" x14ac:dyDescent="0.25">
      <c r="B33" s="211"/>
      <c r="D33" s="238" t="s">
        <v>151</v>
      </c>
      <c r="E33" s="254"/>
    </row>
    <row r="34" spans="2:7" ht="16.149999999999999" customHeight="1" thickBot="1" x14ac:dyDescent="0.3">
      <c r="B34" s="211"/>
      <c r="E34" s="245"/>
    </row>
    <row r="35" spans="2:7" ht="16.149999999999999" customHeight="1" thickTop="1" thickBot="1" x14ac:dyDescent="0.3">
      <c r="B35" s="226">
        <v>3</v>
      </c>
      <c r="C35" s="227" t="s">
        <v>79</v>
      </c>
      <c r="D35" s="246"/>
      <c r="E35" s="255"/>
      <c r="F35" s="230"/>
      <c r="G35" s="230"/>
    </row>
    <row r="36" spans="2:7" ht="16.149999999999999" customHeight="1" thickTop="1" x14ac:dyDescent="0.25">
      <c r="B36" s="211"/>
      <c r="E36" s="245"/>
    </row>
    <row r="37" spans="2:7" ht="16.149999999999999" customHeight="1" x14ac:dyDescent="0.25">
      <c r="B37" s="241">
        <v>1</v>
      </c>
      <c r="C37" s="212" t="s">
        <v>8</v>
      </c>
      <c r="D37" s="213" t="s">
        <v>9</v>
      </c>
      <c r="E37" s="249"/>
    </row>
    <row r="38" spans="2:7" ht="16.149999999999999" customHeight="1" x14ac:dyDescent="0.25">
      <c r="B38" s="211"/>
      <c r="D38" s="252" t="s">
        <v>36</v>
      </c>
      <c r="E38" s="250"/>
    </row>
    <row r="39" spans="2:7" ht="16.149999999999999" customHeight="1" x14ac:dyDescent="0.25">
      <c r="B39" s="211"/>
      <c r="C39" s="212"/>
      <c r="D39" s="213" t="s">
        <v>10</v>
      </c>
      <c r="E39" s="250"/>
    </row>
    <row r="40" spans="2:7" ht="16.149999999999999" customHeight="1" x14ac:dyDescent="0.25">
      <c r="B40" s="211"/>
      <c r="C40" s="212"/>
      <c r="D40" s="213" t="s">
        <v>11</v>
      </c>
      <c r="E40" s="254"/>
    </row>
    <row r="41" spans="2:7" ht="16.149999999999999" customHeight="1" x14ac:dyDescent="0.25">
      <c r="B41" s="241">
        <v>2</v>
      </c>
      <c r="C41" s="212" t="s">
        <v>12</v>
      </c>
      <c r="D41" s="213" t="s">
        <v>13</v>
      </c>
      <c r="E41" s="254"/>
    </row>
    <row r="42" spans="2:7" ht="16.149999999999999" customHeight="1" x14ac:dyDescent="0.25">
      <c r="B42" s="211"/>
      <c r="C42" s="212"/>
      <c r="D42" s="213" t="s">
        <v>74</v>
      </c>
      <c r="E42" s="254"/>
    </row>
    <row r="43" spans="2:7" ht="16.149999999999999" customHeight="1" x14ac:dyDescent="0.25">
      <c r="B43" s="211"/>
      <c r="D43" s="213" t="s">
        <v>75</v>
      </c>
      <c r="E43" s="254"/>
    </row>
    <row r="44" spans="2:7" ht="16.149999999999999" customHeight="1" x14ac:dyDescent="0.25">
      <c r="B44" s="241">
        <v>3</v>
      </c>
      <c r="C44" s="212" t="s">
        <v>14</v>
      </c>
      <c r="D44" s="252" t="s">
        <v>22</v>
      </c>
      <c r="E44" s="254"/>
    </row>
    <row r="45" spans="2:7" ht="16.149999999999999" customHeight="1" x14ac:dyDescent="0.25">
      <c r="B45" s="211"/>
      <c r="D45" s="252" t="s">
        <v>76</v>
      </c>
      <c r="E45" s="254"/>
    </row>
    <row r="46" spans="2:7" ht="16.149999999999999" customHeight="1" thickBot="1" x14ac:dyDescent="0.3">
      <c r="B46" s="211"/>
      <c r="E46" s="248"/>
    </row>
    <row r="47" spans="2:7" ht="16.149999999999999" customHeight="1" thickTop="1" thickBot="1" x14ac:dyDescent="0.3">
      <c r="B47" s="226">
        <v>4</v>
      </c>
      <c r="C47" s="227" t="s">
        <v>80</v>
      </c>
      <c r="D47" s="246"/>
      <c r="E47" s="256"/>
      <c r="F47" s="230"/>
      <c r="G47" s="230"/>
    </row>
    <row r="48" spans="2:7" ht="16.149999999999999" customHeight="1" thickTop="1" x14ac:dyDescent="0.25">
      <c r="B48" s="211"/>
      <c r="E48" s="248"/>
    </row>
    <row r="49" spans="2:5" ht="16.149999999999999" customHeight="1" x14ac:dyDescent="0.25">
      <c r="B49" s="241">
        <v>1</v>
      </c>
      <c r="C49" s="214" t="s">
        <v>213</v>
      </c>
      <c r="E49" s="257"/>
    </row>
    <row r="50" spans="2:5" ht="16.149999999999999" customHeight="1" x14ac:dyDescent="0.25">
      <c r="B50" s="241">
        <v>2</v>
      </c>
      <c r="C50" s="212" t="s">
        <v>82</v>
      </c>
      <c r="E50" s="257"/>
    </row>
    <row r="51" spans="2:5" ht="16.149999999999999" customHeight="1" x14ac:dyDescent="0.25">
      <c r="B51" s="241">
        <v>3</v>
      </c>
      <c r="C51" s="212" t="s">
        <v>7</v>
      </c>
      <c r="D51" s="213" t="s">
        <v>81</v>
      </c>
      <c r="E51" s="249"/>
    </row>
    <row r="52" spans="2:5" ht="16.149999999999999" customHeight="1" x14ac:dyDescent="0.25">
      <c r="B52" s="211"/>
      <c r="C52" s="212" t="s">
        <v>215</v>
      </c>
      <c r="D52" s="213" t="s">
        <v>18</v>
      </c>
      <c r="E52" s="250"/>
    </row>
    <row r="53" spans="2:5" ht="16.149999999999999" customHeight="1" x14ac:dyDescent="0.25">
      <c r="B53" s="211"/>
      <c r="C53" s="212"/>
      <c r="D53" s="213" t="s">
        <v>3</v>
      </c>
      <c r="E53" s="250"/>
    </row>
    <row r="54" spans="2:5" ht="16.149999999999999" customHeight="1" x14ac:dyDescent="0.25">
      <c r="B54" s="211"/>
      <c r="C54" s="212"/>
      <c r="D54" s="213" t="s">
        <v>88</v>
      </c>
      <c r="E54" s="250"/>
    </row>
    <row r="55" spans="2:5" ht="16.149999999999999" customHeight="1" x14ac:dyDescent="0.25">
      <c r="B55" s="211"/>
      <c r="C55" s="212"/>
      <c r="D55" s="213" t="s">
        <v>216</v>
      </c>
      <c r="E55" s="250"/>
    </row>
    <row r="56" spans="2:5" ht="16.149999999999999" customHeight="1" x14ac:dyDescent="0.25">
      <c r="B56" s="211"/>
      <c r="C56" s="212"/>
      <c r="D56" s="213" t="s">
        <v>30</v>
      </c>
      <c r="E56" s="250"/>
    </row>
    <row r="57" spans="2:5" ht="16.149999999999999" customHeight="1" x14ac:dyDescent="0.25">
      <c r="B57" s="211"/>
      <c r="C57" s="212"/>
      <c r="D57" s="213" t="s">
        <v>214</v>
      </c>
      <c r="E57" s="250"/>
    </row>
    <row r="58" spans="2:5" ht="16.149999999999999" customHeight="1" x14ac:dyDescent="0.25">
      <c r="B58" s="211"/>
      <c r="C58" s="212"/>
      <c r="D58" s="213" t="s">
        <v>370</v>
      </c>
      <c r="E58" s="257"/>
    </row>
    <row r="59" spans="2:5" ht="16.149999999999999" customHeight="1" x14ac:dyDescent="0.25">
      <c r="B59" s="211"/>
      <c r="C59" s="212"/>
      <c r="D59" s="213" t="s">
        <v>369</v>
      </c>
      <c r="E59" s="257"/>
    </row>
    <row r="60" spans="2:5" ht="16.149999999999999" customHeight="1" x14ac:dyDescent="0.25">
      <c r="B60" s="258">
        <v>4</v>
      </c>
      <c r="C60" s="259" t="s">
        <v>302</v>
      </c>
      <c r="D60" s="213" t="s">
        <v>81</v>
      </c>
      <c r="E60" s="249"/>
    </row>
    <row r="61" spans="2:5" ht="16.149999999999999" customHeight="1" x14ac:dyDescent="0.25">
      <c r="B61" s="211"/>
      <c r="C61" s="259">
        <f>Setup!E7</f>
        <v>2016</v>
      </c>
      <c r="D61" s="213" t="s">
        <v>18</v>
      </c>
      <c r="E61" s="250"/>
    </row>
    <row r="62" spans="2:5" ht="16.149999999999999" customHeight="1" x14ac:dyDescent="0.25">
      <c r="B62" s="211"/>
      <c r="C62" s="212"/>
      <c r="D62" s="213" t="s">
        <v>3</v>
      </c>
      <c r="E62" s="250"/>
    </row>
    <row r="63" spans="2:5" ht="16.149999999999999" customHeight="1" x14ac:dyDescent="0.25">
      <c r="B63" s="211"/>
      <c r="C63" s="212"/>
      <c r="D63" s="213" t="s">
        <v>88</v>
      </c>
      <c r="E63" s="250"/>
    </row>
    <row r="64" spans="2:5" ht="16.149999999999999" customHeight="1" x14ac:dyDescent="0.25">
      <c r="B64" s="211"/>
      <c r="C64" s="212"/>
      <c r="D64" s="213" t="s">
        <v>216</v>
      </c>
      <c r="E64" s="250"/>
    </row>
    <row r="65" spans="2:5" ht="16.149999999999999" customHeight="1" x14ac:dyDescent="0.25">
      <c r="B65" s="211"/>
      <c r="C65" s="212"/>
      <c r="D65" s="213" t="s">
        <v>30</v>
      </c>
      <c r="E65" s="250"/>
    </row>
    <row r="66" spans="2:5" ht="16.149999999999999" customHeight="1" x14ac:dyDescent="0.25">
      <c r="B66" s="211"/>
      <c r="C66" s="212"/>
      <c r="D66" s="213" t="s">
        <v>214</v>
      </c>
      <c r="E66" s="250"/>
    </row>
    <row r="67" spans="2:5" ht="16.149999999999999" customHeight="1" x14ac:dyDescent="0.25">
      <c r="B67" s="211"/>
      <c r="C67" s="212"/>
      <c r="D67" s="213" t="s">
        <v>370</v>
      </c>
      <c r="E67" s="257"/>
    </row>
    <row r="68" spans="2:5" ht="16.149999999999999" customHeight="1" x14ac:dyDescent="0.25">
      <c r="B68" s="211"/>
      <c r="C68" s="212"/>
      <c r="D68" s="213" t="s">
        <v>369</v>
      </c>
      <c r="E68" s="257"/>
    </row>
    <row r="69" spans="2:5" ht="16.149999999999999" customHeight="1" x14ac:dyDescent="0.25">
      <c r="B69" s="241">
        <v>5</v>
      </c>
      <c r="C69" s="259" t="s">
        <v>302</v>
      </c>
      <c r="D69" s="213" t="s">
        <v>81</v>
      </c>
      <c r="E69" s="249"/>
    </row>
    <row r="70" spans="2:5" ht="16.149999999999999" customHeight="1" x14ac:dyDescent="0.25">
      <c r="B70" s="211"/>
      <c r="C70" s="259">
        <f>C61+1</f>
        <v>2017</v>
      </c>
      <c r="D70" s="213" t="s">
        <v>18</v>
      </c>
      <c r="E70" s="250"/>
    </row>
    <row r="71" spans="2:5" ht="16.149999999999999" customHeight="1" x14ac:dyDescent="0.25">
      <c r="B71" s="211"/>
      <c r="C71" s="212"/>
      <c r="D71" s="213" t="s">
        <v>3</v>
      </c>
      <c r="E71" s="250"/>
    </row>
    <row r="72" spans="2:5" ht="16.149999999999999" customHeight="1" x14ac:dyDescent="0.25">
      <c r="B72" s="211"/>
      <c r="C72" s="212"/>
      <c r="D72" s="213" t="s">
        <v>88</v>
      </c>
      <c r="E72" s="250"/>
    </row>
    <row r="73" spans="2:5" ht="16.149999999999999" customHeight="1" x14ac:dyDescent="0.25">
      <c r="B73" s="211"/>
      <c r="C73" s="212"/>
      <c r="D73" s="213" t="s">
        <v>216</v>
      </c>
      <c r="E73" s="250"/>
    </row>
    <row r="74" spans="2:5" ht="16.149999999999999" customHeight="1" x14ac:dyDescent="0.25">
      <c r="B74" s="211"/>
      <c r="C74" s="212"/>
      <c r="D74" s="213" t="s">
        <v>30</v>
      </c>
      <c r="E74" s="250"/>
    </row>
    <row r="75" spans="2:5" ht="16.149999999999999" customHeight="1" x14ac:dyDescent="0.25">
      <c r="B75" s="211"/>
      <c r="C75" s="212"/>
      <c r="D75" s="213" t="s">
        <v>214</v>
      </c>
      <c r="E75" s="250"/>
    </row>
    <row r="76" spans="2:5" ht="16.149999999999999" customHeight="1" x14ac:dyDescent="0.25">
      <c r="B76" s="211"/>
      <c r="C76" s="212"/>
      <c r="D76" s="213" t="s">
        <v>370</v>
      </c>
      <c r="E76" s="257"/>
    </row>
    <row r="77" spans="2:5" ht="16.149999999999999" customHeight="1" x14ac:dyDescent="0.25">
      <c r="B77" s="211"/>
      <c r="C77" s="212"/>
      <c r="D77" s="213" t="s">
        <v>369</v>
      </c>
      <c r="E77" s="257"/>
    </row>
    <row r="78" spans="2:5" ht="16.149999999999999" customHeight="1" x14ac:dyDescent="0.25">
      <c r="B78" s="241">
        <v>6</v>
      </c>
      <c r="C78" s="259" t="s">
        <v>302</v>
      </c>
      <c r="D78" s="213" t="s">
        <v>81</v>
      </c>
      <c r="E78" s="249"/>
    </row>
    <row r="79" spans="2:5" ht="16.149999999999999" customHeight="1" x14ac:dyDescent="0.25">
      <c r="B79" s="211"/>
      <c r="C79" s="259">
        <f>C70+1</f>
        <v>2018</v>
      </c>
      <c r="D79" s="213" t="s">
        <v>18</v>
      </c>
      <c r="E79" s="250"/>
    </row>
    <row r="80" spans="2:5" ht="16.149999999999999" customHeight="1" x14ac:dyDescent="0.25">
      <c r="B80" s="211"/>
      <c r="C80" s="212"/>
      <c r="D80" s="213" t="s">
        <v>3</v>
      </c>
      <c r="E80" s="250"/>
    </row>
    <row r="81" spans="2:5" ht="16.149999999999999" customHeight="1" x14ac:dyDescent="0.25">
      <c r="B81" s="211"/>
      <c r="C81" s="212"/>
      <c r="D81" s="213" t="s">
        <v>88</v>
      </c>
      <c r="E81" s="250"/>
    </row>
    <row r="82" spans="2:5" ht="16.149999999999999" customHeight="1" x14ac:dyDescent="0.25">
      <c r="B82" s="211"/>
      <c r="C82" s="212"/>
      <c r="D82" s="213" t="s">
        <v>216</v>
      </c>
      <c r="E82" s="250"/>
    </row>
    <row r="83" spans="2:5" ht="16.149999999999999" customHeight="1" x14ac:dyDescent="0.25">
      <c r="B83" s="211"/>
      <c r="C83" s="212"/>
      <c r="D83" s="213" t="s">
        <v>30</v>
      </c>
      <c r="E83" s="250"/>
    </row>
    <row r="84" spans="2:5" ht="16.149999999999999" customHeight="1" x14ac:dyDescent="0.25">
      <c r="B84" s="211"/>
      <c r="C84" s="212"/>
      <c r="D84" s="213" t="s">
        <v>214</v>
      </c>
      <c r="E84" s="250"/>
    </row>
    <row r="85" spans="2:5" ht="16.149999999999999" customHeight="1" x14ac:dyDescent="0.25">
      <c r="B85" s="211"/>
      <c r="C85" s="212"/>
      <c r="D85" s="213" t="s">
        <v>370</v>
      </c>
      <c r="E85" s="257"/>
    </row>
    <row r="86" spans="2:5" ht="16.149999999999999" customHeight="1" x14ac:dyDescent="0.25">
      <c r="B86" s="211"/>
      <c r="C86" s="212"/>
      <c r="D86" s="213" t="s">
        <v>369</v>
      </c>
      <c r="E86" s="257"/>
    </row>
    <row r="87" spans="2:5" ht="16.149999999999999" customHeight="1" x14ac:dyDescent="0.25">
      <c r="B87" s="241">
        <v>7</v>
      </c>
      <c r="C87" s="259" t="s">
        <v>302</v>
      </c>
      <c r="D87" s="213" t="s">
        <v>81</v>
      </c>
      <c r="E87" s="249"/>
    </row>
    <row r="88" spans="2:5" ht="16.149999999999999" customHeight="1" x14ac:dyDescent="0.25">
      <c r="B88" s="211"/>
      <c r="C88" s="259">
        <f>C79+1</f>
        <v>2019</v>
      </c>
      <c r="D88" s="213" t="s">
        <v>18</v>
      </c>
      <c r="E88" s="250"/>
    </row>
    <row r="89" spans="2:5" ht="16.149999999999999" customHeight="1" x14ac:dyDescent="0.25">
      <c r="B89" s="211"/>
      <c r="C89" s="212"/>
      <c r="D89" s="213" t="s">
        <v>3</v>
      </c>
      <c r="E89" s="250"/>
    </row>
    <row r="90" spans="2:5" ht="16.149999999999999" customHeight="1" x14ac:dyDescent="0.25">
      <c r="B90" s="211"/>
      <c r="C90" s="212"/>
      <c r="D90" s="213" t="s">
        <v>88</v>
      </c>
      <c r="E90" s="250"/>
    </row>
    <row r="91" spans="2:5" ht="16.149999999999999" customHeight="1" x14ac:dyDescent="0.25">
      <c r="B91" s="211"/>
      <c r="C91" s="212"/>
      <c r="D91" s="213" t="s">
        <v>216</v>
      </c>
      <c r="E91" s="250"/>
    </row>
    <row r="92" spans="2:5" ht="16.149999999999999" customHeight="1" x14ac:dyDescent="0.25">
      <c r="B92" s="211"/>
      <c r="C92" s="212"/>
      <c r="D92" s="213" t="s">
        <v>30</v>
      </c>
      <c r="E92" s="250"/>
    </row>
    <row r="93" spans="2:5" ht="16.149999999999999" customHeight="1" x14ac:dyDescent="0.25">
      <c r="B93" s="211"/>
      <c r="C93" s="212"/>
      <c r="D93" s="213" t="s">
        <v>214</v>
      </c>
      <c r="E93" s="250"/>
    </row>
    <row r="94" spans="2:5" ht="16.149999999999999" customHeight="1" x14ac:dyDescent="0.25">
      <c r="B94" s="211"/>
      <c r="C94" s="212"/>
      <c r="D94" s="213" t="s">
        <v>370</v>
      </c>
      <c r="E94" s="257"/>
    </row>
    <row r="95" spans="2:5" ht="16.149999999999999" customHeight="1" x14ac:dyDescent="0.25">
      <c r="B95" s="211"/>
      <c r="C95" s="212"/>
      <c r="D95" s="213" t="s">
        <v>369</v>
      </c>
      <c r="E95" s="257"/>
    </row>
    <row r="96" spans="2:5" ht="16.149999999999999" customHeight="1" x14ac:dyDescent="0.25">
      <c r="B96" s="241">
        <v>8</v>
      </c>
      <c r="C96" s="259" t="s">
        <v>302</v>
      </c>
      <c r="D96" s="213" t="s">
        <v>81</v>
      </c>
      <c r="E96" s="249"/>
    </row>
    <row r="97" spans="2:5" ht="16.149999999999999" customHeight="1" x14ac:dyDescent="0.25">
      <c r="B97" s="211"/>
      <c r="C97" s="259">
        <f>C88+1</f>
        <v>2020</v>
      </c>
      <c r="D97" s="213" t="s">
        <v>18</v>
      </c>
      <c r="E97" s="250"/>
    </row>
    <row r="98" spans="2:5" ht="16.149999999999999" customHeight="1" x14ac:dyDescent="0.25">
      <c r="B98" s="211"/>
      <c r="C98" s="212"/>
      <c r="D98" s="213" t="s">
        <v>3</v>
      </c>
      <c r="E98" s="250"/>
    </row>
    <row r="99" spans="2:5" ht="16.149999999999999" customHeight="1" x14ac:dyDescent="0.25">
      <c r="B99" s="211"/>
      <c r="C99" s="212"/>
      <c r="D99" s="213" t="s">
        <v>88</v>
      </c>
      <c r="E99" s="250"/>
    </row>
    <row r="100" spans="2:5" ht="16.149999999999999" customHeight="1" x14ac:dyDescent="0.25">
      <c r="B100" s="211"/>
      <c r="C100" s="212"/>
      <c r="D100" s="213" t="s">
        <v>216</v>
      </c>
      <c r="E100" s="250"/>
    </row>
    <row r="101" spans="2:5" ht="16.149999999999999" customHeight="1" x14ac:dyDescent="0.25">
      <c r="B101" s="211"/>
      <c r="C101" s="212"/>
      <c r="D101" s="213" t="s">
        <v>30</v>
      </c>
      <c r="E101" s="250"/>
    </row>
    <row r="102" spans="2:5" ht="16.149999999999999" customHeight="1" x14ac:dyDescent="0.25">
      <c r="B102" s="211"/>
      <c r="C102" s="212"/>
      <c r="D102" s="213" t="s">
        <v>214</v>
      </c>
      <c r="E102" s="250"/>
    </row>
    <row r="103" spans="2:5" ht="16.149999999999999" customHeight="1" x14ac:dyDescent="0.25">
      <c r="B103" s="211"/>
      <c r="C103" s="212"/>
      <c r="D103" s="213" t="s">
        <v>370</v>
      </c>
      <c r="E103" s="257"/>
    </row>
    <row r="104" spans="2:5" ht="16.149999999999999" customHeight="1" x14ac:dyDescent="0.25">
      <c r="B104" s="211"/>
      <c r="C104" s="212"/>
      <c r="D104" s="213" t="s">
        <v>369</v>
      </c>
      <c r="E104" s="257"/>
    </row>
    <row r="105" spans="2:5" ht="16.149999999999999" customHeight="1" x14ac:dyDescent="0.25">
      <c r="B105" s="241">
        <v>9</v>
      </c>
      <c r="C105" s="259" t="s">
        <v>302</v>
      </c>
      <c r="D105" s="213" t="s">
        <v>81</v>
      </c>
      <c r="E105" s="249"/>
    </row>
    <row r="106" spans="2:5" ht="16.149999999999999" customHeight="1" x14ac:dyDescent="0.25">
      <c r="B106" s="211"/>
      <c r="C106" s="259">
        <f>C97+1</f>
        <v>2021</v>
      </c>
      <c r="D106" s="213" t="s">
        <v>18</v>
      </c>
      <c r="E106" s="250"/>
    </row>
    <row r="107" spans="2:5" ht="16.149999999999999" customHeight="1" x14ac:dyDescent="0.25">
      <c r="B107" s="211"/>
      <c r="C107" s="212"/>
      <c r="D107" s="213" t="s">
        <v>3</v>
      </c>
      <c r="E107" s="250"/>
    </row>
    <row r="108" spans="2:5" ht="16.149999999999999" customHeight="1" x14ac:dyDescent="0.25">
      <c r="B108" s="211"/>
      <c r="C108" s="212"/>
      <c r="D108" s="213" t="s">
        <v>88</v>
      </c>
      <c r="E108" s="250"/>
    </row>
    <row r="109" spans="2:5" ht="16.149999999999999" customHeight="1" x14ac:dyDescent="0.25">
      <c r="B109" s="211"/>
      <c r="C109" s="212"/>
      <c r="D109" s="213" t="s">
        <v>216</v>
      </c>
      <c r="E109" s="250"/>
    </row>
    <row r="110" spans="2:5" ht="16.149999999999999" customHeight="1" x14ac:dyDescent="0.25">
      <c r="B110" s="211"/>
      <c r="C110" s="212"/>
      <c r="D110" s="213" t="s">
        <v>30</v>
      </c>
      <c r="E110" s="250"/>
    </row>
    <row r="111" spans="2:5" ht="16.149999999999999" customHeight="1" x14ac:dyDescent="0.25">
      <c r="B111" s="211"/>
      <c r="C111" s="212"/>
      <c r="D111" s="213" t="s">
        <v>214</v>
      </c>
      <c r="E111" s="250"/>
    </row>
    <row r="112" spans="2:5" ht="16.149999999999999" customHeight="1" x14ac:dyDescent="0.25">
      <c r="B112" s="211"/>
      <c r="C112" s="212"/>
      <c r="D112" s="213" t="s">
        <v>370</v>
      </c>
      <c r="E112" s="257"/>
    </row>
    <row r="113" spans="2:6" ht="16.149999999999999" customHeight="1" x14ac:dyDescent="0.25">
      <c r="B113" s="211"/>
      <c r="C113" s="212"/>
      <c r="D113" s="213" t="s">
        <v>369</v>
      </c>
      <c r="E113" s="257"/>
    </row>
    <row r="114" spans="2:6" ht="16.149999999999999" customHeight="1" x14ac:dyDescent="0.25">
      <c r="B114" s="241">
        <v>10</v>
      </c>
      <c r="C114" s="259" t="s">
        <v>302</v>
      </c>
      <c r="D114" s="213" t="s">
        <v>81</v>
      </c>
      <c r="E114" s="249"/>
    </row>
    <row r="115" spans="2:6" ht="16.149999999999999" customHeight="1" x14ac:dyDescent="0.25">
      <c r="B115" s="211"/>
      <c r="C115" s="259">
        <f>C106+1</f>
        <v>2022</v>
      </c>
      <c r="D115" s="213" t="s">
        <v>18</v>
      </c>
      <c r="E115" s="250"/>
    </row>
    <row r="116" spans="2:6" ht="16.149999999999999" customHeight="1" x14ac:dyDescent="0.25">
      <c r="B116" s="211"/>
      <c r="C116" s="212"/>
      <c r="D116" s="213" t="s">
        <v>3</v>
      </c>
      <c r="E116" s="250"/>
    </row>
    <row r="117" spans="2:6" ht="16.149999999999999" customHeight="1" x14ac:dyDescent="0.25">
      <c r="B117" s="211"/>
      <c r="C117" s="212"/>
      <c r="D117" s="213" t="s">
        <v>88</v>
      </c>
      <c r="E117" s="250"/>
    </row>
    <row r="118" spans="2:6" ht="16.149999999999999" customHeight="1" x14ac:dyDescent="0.25">
      <c r="B118" s="211"/>
      <c r="C118" s="212"/>
      <c r="D118" s="213" t="s">
        <v>216</v>
      </c>
      <c r="E118" s="250"/>
    </row>
    <row r="119" spans="2:6" ht="16.149999999999999" customHeight="1" x14ac:dyDescent="0.25">
      <c r="B119" s="211"/>
      <c r="C119" s="212"/>
      <c r="D119" s="213" t="s">
        <v>30</v>
      </c>
      <c r="E119" s="250"/>
    </row>
    <row r="120" spans="2:6" ht="16.149999999999999" customHeight="1" x14ac:dyDescent="0.25">
      <c r="B120" s="211"/>
      <c r="C120" s="212"/>
      <c r="D120" s="213" t="s">
        <v>214</v>
      </c>
      <c r="E120" s="250"/>
    </row>
    <row r="121" spans="2:6" ht="16.149999999999999" customHeight="1" x14ac:dyDescent="0.25">
      <c r="B121" s="211"/>
      <c r="C121" s="212"/>
      <c r="D121" s="213" t="s">
        <v>370</v>
      </c>
      <c r="E121" s="257"/>
    </row>
    <row r="122" spans="2:6" ht="16.149999999999999" customHeight="1" x14ac:dyDescent="0.25">
      <c r="B122" s="211"/>
      <c r="C122" s="212"/>
      <c r="D122" s="213" t="s">
        <v>369</v>
      </c>
      <c r="E122" s="257"/>
    </row>
    <row r="123" spans="2:6" ht="16.149999999999999" customHeight="1" thickBot="1" x14ac:dyDescent="0.3">
      <c r="B123" s="211"/>
      <c r="E123" s="248"/>
      <c r="F123" s="260"/>
    </row>
    <row r="124" spans="2:6" ht="16.149999999999999" customHeight="1" thickTop="1" thickBot="1" x14ac:dyDescent="0.3">
      <c r="B124" s="226">
        <v>5</v>
      </c>
      <c r="C124" s="227" t="s">
        <v>144</v>
      </c>
      <c r="D124" s="246"/>
      <c r="E124" s="255"/>
      <c r="F124" s="230"/>
    </row>
    <row r="125" spans="2:6" ht="16.149999999999999" customHeight="1" thickTop="1" x14ac:dyDescent="0.25">
      <c r="B125" s="211"/>
      <c r="E125" s="261"/>
    </row>
    <row r="126" spans="2:6" ht="16.149999999999999" customHeight="1" x14ac:dyDescent="0.25">
      <c r="B126" s="241">
        <v>1</v>
      </c>
      <c r="C126" s="262" t="s">
        <v>219</v>
      </c>
      <c r="D126" s="263" t="s">
        <v>83</v>
      </c>
      <c r="E126" s="264"/>
    </row>
    <row r="127" spans="2:6" ht="16.149999999999999" customHeight="1" x14ac:dyDescent="0.25">
      <c r="B127" s="211"/>
      <c r="C127" s="214" t="s">
        <v>215</v>
      </c>
      <c r="D127" s="238" t="str">
        <f>IF(Setup!E105&lt;&gt;"",Setup!E105,"")</f>
        <v>MEAL CARD</v>
      </c>
      <c r="E127" s="264"/>
    </row>
    <row r="128" spans="2:6" ht="16.149999999999999" customHeight="1" x14ac:dyDescent="0.25">
      <c r="B128" s="211"/>
      <c r="D128" s="238" t="str">
        <f>IF(Setup!E106&lt;&gt;"",Setup!E106,"")</f>
        <v>HEALTH SAVING PLAN</v>
      </c>
      <c r="E128" s="264"/>
    </row>
    <row r="129" spans="2:5" ht="16.149999999999999" customHeight="1" x14ac:dyDescent="0.25">
      <c r="B129" s="211"/>
      <c r="D129" s="238" t="str">
        <f>IF(Setup!E107&lt;&gt;"",Setup!E107,"")</f>
        <v>PENSION PLAN</v>
      </c>
      <c r="E129" s="264"/>
    </row>
    <row r="130" spans="2:5" ht="16.149999999999999" customHeight="1" x14ac:dyDescent="0.25">
      <c r="B130" s="211"/>
      <c r="D130" s="238" t="str">
        <f>IF(Setup!E108&lt;&gt;"",Setup!E108,"")</f>
        <v>GASOLINE</v>
      </c>
      <c r="E130" s="264"/>
    </row>
    <row r="131" spans="2:5" ht="16.149999999999999" customHeight="1" x14ac:dyDescent="0.25">
      <c r="B131" s="211"/>
      <c r="D131" s="238" t="str">
        <f>IF(Setup!E109&lt;&gt;"",Setup!E109,"")</f>
        <v>INSURANCE</v>
      </c>
      <c r="E131" s="264"/>
    </row>
    <row r="132" spans="2:5" ht="16.149999999999999" customHeight="1" x14ac:dyDescent="0.25">
      <c r="B132" s="211"/>
      <c r="D132" s="238" t="str">
        <f>IF(Setup!E110&lt;&gt;"",Setup!E110,"")</f>
        <v>Benefit Plan 6</v>
      </c>
      <c r="E132" s="264"/>
    </row>
    <row r="133" spans="2:5" ht="16.149999999999999" customHeight="1" x14ac:dyDescent="0.25">
      <c r="B133" s="211"/>
      <c r="D133" s="238" t="str">
        <f>IF(Setup!E111&lt;&gt;"",Setup!E111,"")</f>
        <v>Benefit Plan 7</v>
      </c>
      <c r="E133" s="264"/>
    </row>
    <row r="134" spans="2:5" ht="16.149999999999999" customHeight="1" x14ac:dyDescent="0.25">
      <c r="B134" s="211"/>
      <c r="D134" s="238" t="str">
        <f>IF(Setup!E112&lt;&gt;"",Setup!E112,"")</f>
        <v>Benefit Plan 8</v>
      </c>
      <c r="E134" s="264"/>
    </row>
    <row r="135" spans="2:5" ht="16.149999999999999" customHeight="1" x14ac:dyDescent="0.25">
      <c r="B135" s="211"/>
      <c r="D135" s="238" t="str">
        <f>IF(Setup!E113&lt;&gt;"",Setup!E113,"")</f>
        <v>Benefit Plan 9</v>
      </c>
      <c r="E135" s="264"/>
    </row>
    <row r="136" spans="2:5" ht="16.149999999999999" customHeight="1" x14ac:dyDescent="0.25">
      <c r="B136" s="211"/>
      <c r="D136" s="238" t="str">
        <f>IF(Setup!E114&lt;&gt;"",Setup!E114,"")</f>
        <v>Benefit Plan 10</v>
      </c>
      <c r="E136" s="264"/>
    </row>
    <row r="137" spans="2:5" ht="16.149999999999999" customHeight="1" x14ac:dyDescent="0.25">
      <c r="B137" s="211"/>
      <c r="D137" s="238" t="str">
        <f>IF(Setup!E115&lt;&gt;"",Setup!E115,"")</f>
        <v>Benefit Plan 11</v>
      </c>
      <c r="E137" s="264"/>
    </row>
    <row r="138" spans="2:5" ht="16.149999999999999" customHeight="1" x14ac:dyDescent="0.25">
      <c r="B138" s="211"/>
      <c r="D138" s="238" t="str">
        <f>IF(Setup!E116&lt;&gt;"",Setup!E116,"")</f>
        <v>Benefit Plan 12</v>
      </c>
      <c r="E138" s="264"/>
    </row>
    <row r="139" spans="2:5" ht="16.149999999999999" customHeight="1" x14ac:dyDescent="0.25">
      <c r="B139" s="211"/>
      <c r="D139" s="238" t="str">
        <f>IF(Setup!E117&lt;&gt;"",Setup!E117,"")</f>
        <v>Benefit Plan 13</v>
      </c>
      <c r="E139" s="264"/>
    </row>
    <row r="140" spans="2:5" ht="16.149999999999999" customHeight="1" x14ac:dyDescent="0.25">
      <c r="B140" s="211"/>
      <c r="D140" s="238" t="str">
        <f>IF(Setup!E118&lt;&gt;"",Setup!E118,"")</f>
        <v>Benefit Plan 14</v>
      </c>
      <c r="E140" s="264"/>
    </row>
    <row r="141" spans="2:5" ht="16.149999999999999" customHeight="1" x14ac:dyDescent="0.25">
      <c r="B141" s="211"/>
      <c r="D141" s="238" t="str">
        <f>IF(Setup!E119&lt;&gt;"",Setup!E119,"")</f>
        <v>Benefit Plan 15</v>
      </c>
      <c r="E141" s="264"/>
    </row>
    <row r="142" spans="2:5" ht="16.149999999999999" customHeight="1" x14ac:dyDescent="0.25">
      <c r="B142" s="211"/>
      <c r="D142" s="265" t="s">
        <v>217</v>
      </c>
      <c r="E142" s="266">
        <f>SUM(E127:E141)</f>
        <v>0</v>
      </c>
    </row>
    <row r="143" spans="2:5" ht="16.149999999999999" customHeight="1" x14ac:dyDescent="0.25">
      <c r="B143" s="211"/>
      <c r="D143" s="238" t="str">
        <f>IF(Setup!I105&lt;&gt;"",Setup!I105,"")</f>
        <v>TAX</v>
      </c>
      <c r="E143" s="264"/>
    </row>
    <row r="144" spans="2:5" ht="16.149999999999999" customHeight="1" x14ac:dyDescent="0.25">
      <c r="B144" s="211"/>
      <c r="D144" s="238" t="str">
        <f>IF(Setup!I106&lt;&gt;"",Setup!I106,"")</f>
        <v>Deduction Plan 2</v>
      </c>
      <c r="E144" s="264"/>
    </row>
    <row r="145" spans="2:5" ht="16.149999999999999" customHeight="1" x14ac:dyDescent="0.25">
      <c r="B145" s="211"/>
      <c r="D145" s="238" t="str">
        <f>IF(Setup!I107&lt;&gt;"",Setup!I107,"")</f>
        <v>Deduction Plan 3</v>
      </c>
      <c r="E145" s="264"/>
    </row>
    <row r="146" spans="2:5" ht="16.149999999999999" customHeight="1" x14ac:dyDescent="0.25">
      <c r="B146" s="211"/>
      <c r="D146" s="238" t="str">
        <f>IF(Setup!I108&lt;&gt;"",Setup!I108,"")</f>
        <v>Deduction Plan 4</v>
      </c>
      <c r="E146" s="264"/>
    </row>
    <row r="147" spans="2:5" ht="16.149999999999999" customHeight="1" x14ac:dyDescent="0.25">
      <c r="B147" s="211"/>
      <c r="D147" s="238" t="str">
        <f>IF(Setup!I109&lt;&gt;"",Setup!I109,"")</f>
        <v>Deduction Plan 5</v>
      </c>
      <c r="E147" s="264"/>
    </row>
    <row r="148" spans="2:5" ht="16.149999999999999" customHeight="1" x14ac:dyDescent="0.25">
      <c r="B148" s="211"/>
      <c r="D148" s="238" t="str">
        <f>IF(Setup!I110&lt;&gt;"",Setup!I110,"")</f>
        <v>Deduction Plan 6</v>
      </c>
      <c r="E148" s="264"/>
    </row>
    <row r="149" spans="2:5" ht="16.149999999999999" customHeight="1" x14ac:dyDescent="0.25">
      <c r="B149" s="211"/>
      <c r="D149" s="238" t="str">
        <f>IF(Setup!I111&lt;&gt;"",Setup!I111,"")</f>
        <v>Deduction Plan 7</v>
      </c>
      <c r="E149" s="264"/>
    </row>
    <row r="150" spans="2:5" ht="16.149999999999999" customHeight="1" x14ac:dyDescent="0.25">
      <c r="B150" s="211"/>
      <c r="D150" s="238" t="str">
        <f>IF(Setup!I112&lt;&gt;"",Setup!I112,"")</f>
        <v>Deduction Plan 8</v>
      </c>
      <c r="E150" s="264"/>
    </row>
    <row r="151" spans="2:5" ht="16.149999999999999" customHeight="1" x14ac:dyDescent="0.25">
      <c r="B151" s="211"/>
      <c r="D151" s="238" t="str">
        <f>IF(Setup!I113&lt;&gt;"",Setup!I113,"")</f>
        <v>Deduction Plan 9</v>
      </c>
      <c r="E151" s="264"/>
    </row>
    <row r="152" spans="2:5" ht="16.149999999999999" customHeight="1" x14ac:dyDescent="0.25">
      <c r="B152" s="211"/>
      <c r="D152" s="238" t="str">
        <f>IF(Setup!I114&lt;&gt;"",Setup!I114,"")</f>
        <v>Deduction Plan 10</v>
      </c>
      <c r="E152" s="264"/>
    </row>
    <row r="153" spans="2:5" ht="16.149999999999999" customHeight="1" x14ac:dyDescent="0.25">
      <c r="B153" s="211"/>
      <c r="D153" s="238" t="str">
        <f>IF(Setup!I115&lt;&gt;"",Setup!I115,"")</f>
        <v>Deduction Plan 11</v>
      </c>
      <c r="E153" s="264"/>
    </row>
    <row r="154" spans="2:5" ht="16.149999999999999" customHeight="1" x14ac:dyDescent="0.25">
      <c r="B154" s="211"/>
      <c r="D154" s="238" t="str">
        <f>IF(Setup!I116&lt;&gt;"",Setup!I116,"")</f>
        <v>Deduction Plan 12</v>
      </c>
      <c r="E154" s="264"/>
    </row>
    <row r="155" spans="2:5" ht="16.149999999999999" customHeight="1" x14ac:dyDescent="0.25">
      <c r="B155" s="211"/>
      <c r="D155" s="238" t="str">
        <f>IF(Setup!I117&lt;&gt;"",Setup!I117,"")</f>
        <v>Deduction Plan 13</v>
      </c>
      <c r="E155" s="264"/>
    </row>
    <row r="156" spans="2:5" ht="16.149999999999999" customHeight="1" x14ac:dyDescent="0.25">
      <c r="B156" s="211"/>
      <c r="D156" s="238" t="str">
        <f>IF(Setup!I118&lt;&gt;"",Setup!I118,"")</f>
        <v>Deduction Plan 14</v>
      </c>
      <c r="E156" s="264"/>
    </row>
    <row r="157" spans="2:5" ht="16.149999999999999" customHeight="1" x14ac:dyDescent="0.25">
      <c r="B157" s="211"/>
      <c r="D157" s="238" t="str">
        <f>IF(Setup!I119&lt;&gt;"",Setup!I119,"")</f>
        <v>Deduction Plan 15</v>
      </c>
      <c r="E157" s="264"/>
    </row>
    <row r="158" spans="2:5" ht="16.149999999999999" customHeight="1" x14ac:dyDescent="0.25">
      <c r="B158" s="211"/>
      <c r="D158" s="267" t="s">
        <v>218</v>
      </c>
      <c r="E158" s="266">
        <f>SUM(E143:E157)</f>
        <v>0</v>
      </c>
    </row>
    <row r="159" spans="2:5" ht="16.149999999999999" customHeight="1" x14ac:dyDescent="0.25">
      <c r="B159" s="211"/>
      <c r="D159" s="265" t="s">
        <v>132</v>
      </c>
      <c r="E159" s="268">
        <f>E126+E142-E158</f>
        <v>0</v>
      </c>
    </row>
    <row r="160" spans="2:5" ht="16.149999999999999" customHeight="1" x14ac:dyDescent="0.25">
      <c r="B160" s="211"/>
      <c r="D160" s="263" t="s">
        <v>139</v>
      </c>
      <c r="E160" s="257"/>
    </row>
    <row r="161" spans="2:5" ht="16.149999999999999" customHeight="1" x14ac:dyDescent="0.25">
      <c r="B161" s="211"/>
      <c r="D161" s="238" t="s">
        <v>94</v>
      </c>
      <c r="E161" s="257"/>
    </row>
    <row r="162" spans="2:5" ht="16.149999999999999" customHeight="1" x14ac:dyDescent="0.25">
      <c r="B162" s="211"/>
      <c r="E162" s="248"/>
    </row>
    <row r="163" spans="2:5" ht="16.149999999999999" customHeight="1" x14ac:dyDescent="0.25">
      <c r="B163" s="241">
        <v>2</v>
      </c>
      <c r="C163" s="259" t="s">
        <v>303</v>
      </c>
      <c r="D163" s="263" t="s">
        <v>83</v>
      </c>
      <c r="E163" s="264"/>
    </row>
    <row r="164" spans="2:5" ht="16.149999999999999" customHeight="1" x14ac:dyDescent="0.25">
      <c r="B164" s="211"/>
      <c r="C164" s="259">
        <f>Setup!E7</f>
        <v>2016</v>
      </c>
      <c r="D164" s="238" t="str">
        <f>IF(D127&lt;&gt;"",D127,"")</f>
        <v>MEAL CARD</v>
      </c>
      <c r="E164" s="264"/>
    </row>
    <row r="165" spans="2:5" ht="16.149999999999999" customHeight="1" x14ac:dyDescent="0.25">
      <c r="B165" s="211"/>
      <c r="D165" s="238" t="str">
        <f t="shared" ref="D165:D178" si="0">IF(D128&lt;&gt;"",D128,"")</f>
        <v>HEALTH SAVING PLAN</v>
      </c>
      <c r="E165" s="264"/>
    </row>
    <row r="166" spans="2:5" ht="16.149999999999999" customHeight="1" x14ac:dyDescent="0.25">
      <c r="B166" s="211"/>
      <c r="D166" s="238" t="str">
        <f t="shared" si="0"/>
        <v>PENSION PLAN</v>
      </c>
      <c r="E166" s="264"/>
    </row>
    <row r="167" spans="2:5" ht="16.149999999999999" customHeight="1" x14ac:dyDescent="0.25">
      <c r="B167" s="211"/>
      <c r="D167" s="238" t="str">
        <f t="shared" si="0"/>
        <v>GASOLINE</v>
      </c>
      <c r="E167" s="264"/>
    </row>
    <row r="168" spans="2:5" ht="16.149999999999999" customHeight="1" x14ac:dyDescent="0.25">
      <c r="B168" s="211"/>
      <c r="D168" s="238" t="str">
        <f t="shared" si="0"/>
        <v>INSURANCE</v>
      </c>
      <c r="E168" s="264"/>
    </row>
    <row r="169" spans="2:5" ht="16.149999999999999" customHeight="1" x14ac:dyDescent="0.25">
      <c r="B169" s="211"/>
      <c r="D169" s="238" t="str">
        <f t="shared" si="0"/>
        <v>Benefit Plan 6</v>
      </c>
      <c r="E169" s="264"/>
    </row>
    <row r="170" spans="2:5" ht="16.149999999999999" customHeight="1" x14ac:dyDescent="0.25">
      <c r="B170" s="211"/>
      <c r="D170" s="238" t="str">
        <f t="shared" si="0"/>
        <v>Benefit Plan 7</v>
      </c>
      <c r="E170" s="264"/>
    </row>
    <row r="171" spans="2:5" ht="16.149999999999999" customHeight="1" x14ac:dyDescent="0.25">
      <c r="B171" s="211"/>
      <c r="D171" s="238" t="str">
        <f t="shared" si="0"/>
        <v>Benefit Plan 8</v>
      </c>
      <c r="E171" s="264"/>
    </row>
    <row r="172" spans="2:5" ht="16.149999999999999" customHeight="1" x14ac:dyDescent="0.25">
      <c r="B172" s="211"/>
      <c r="D172" s="238" t="str">
        <f t="shared" si="0"/>
        <v>Benefit Plan 9</v>
      </c>
      <c r="E172" s="264"/>
    </row>
    <row r="173" spans="2:5" ht="16.149999999999999" customHeight="1" x14ac:dyDescent="0.25">
      <c r="B173" s="211"/>
      <c r="D173" s="238" t="str">
        <f t="shared" si="0"/>
        <v>Benefit Plan 10</v>
      </c>
      <c r="E173" s="264"/>
    </row>
    <row r="174" spans="2:5" ht="16.149999999999999" customHeight="1" x14ac:dyDescent="0.25">
      <c r="B174" s="211"/>
      <c r="D174" s="238" t="str">
        <f t="shared" si="0"/>
        <v>Benefit Plan 11</v>
      </c>
      <c r="E174" s="264"/>
    </row>
    <row r="175" spans="2:5" ht="16.149999999999999" customHeight="1" x14ac:dyDescent="0.25">
      <c r="B175" s="211"/>
      <c r="D175" s="238" t="str">
        <f t="shared" si="0"/>
        <v>Benefit Plan 12</v>
      </c>
      <c r="E175" s="264"/>
    </row>
    <row r="176" spans="2:5" ht="16.149999999999999" customHeight="1" x14ac:dyDescent="0.25">
      <c r="B176" s="211"/>
      <c r="D176" s="238" t="str">
        <f t="shared" si="0"/>
        <v>Benefit Plan 13</v>
      </c>
      <c r="E176" s="264"/>
    </row>
    <row r="177" spans="2:5" ht="16.149999999999999" customHeight="1" x14ac:dyDescent="0.25">
      <c r="B177" s="211"/>
      <c r="D177" s="238" t="str">
        <f t="shared" si="0"/>
        <v>Benefit Plan 14</v>
      </c>
      <c r="E177" s="264"/>
    </row>
    <row r="178" spans="2:5" ht="16.149999999999999" customHeight="1" x14ac:dyDescent="0.25">
      <c r="B178" s="211"/>
      <c r="D178" s="238" t="str">
        <f t="shared" si="0"/>
        <v>Benefit Plan 15</v>
      </c>
      <c r="E178" s="264"/>
    </row>
    <row r="179" spans="2:5" ht="16.149999999999999" customHeight="1" x14ac:dyDescent="0.25">
      <c r="B179" s="211"/>
      <c r="D179" s="265" t="s">
        <v>217</v>
      </c>
      <c r="E179" s="266">
        <f>SUM(E164:E178)</f>
        <v>0</v>
      </c>
    </row>
    <row r="180" spans="2:5" ht="16.149999999999999" customHeight="1" x14ac:dyDescent="0.25">
      <c r="B180" s="211"/>
      <c r="D180" s="238" t="str">
        <f>IF(D143&lt;&gt;"",D143,"")</f>
        <v>TAX</v>
      </c>
      <c r="E180" s="264"/>
    </row>
    <row r="181" spans="2:5" ht="16.149999999999999" customHeight="1" x14ac:dyDescent="0.25">
      <c r="B181" s="211"/>
      <c r="D181" s="238" t="str">
        <f t="shared" ref="D181:D194" si="1">IF(D144&lt;&gt;"",D144,"")</f>
        <v>Deduction Plan 2</v>
      </c>
      <c r="E181" s="264"/>
    </row>
    <row r="182" spans="2:5" ht="16.149999999999999" customHeight="1" x14ac:dyDescent="0.25">
      <c r="B182" s="211"/>
      <c r="D182" s="238" t="str">
        <f t="shared" si="1"/>
        <v>Deduction Plan 3</v>
      </c>
      <c r="E182" s="264"/>
    </row>
    <row r="183" spans="2:5" ht="16.149999999999999" customHeight="1" x14ac:dyDescent="0.25">
      <c r="B183" s="211"/>
      <c r="D183" s="238" t="str">
        <f t="shared" si="1"/>
        <v>Deduction Plan 4</v>
      </c>
      <c r="E183" s="264"/>
    </row>
    <row r="184" spans="2:5" ht="16.149999999999999" customHeight="1" x14ac:dyDescent="0.25">
      <c r="B184" s="211"/>
      <c r="D184" s="238" t="str">
        <f t="shared" si="1"/>
        <v>Deduction Plan 5</v>
      </c>
      <c r="E184" s="264"/>
    </row>
    <row r="185" spans="2:5" ht="16.149999999999999" customHeight="1" x14ac:dyDescent="0.25">
      <c r="B185" s="211"/>
      <c r="D185" s="238" t="str">
        <f t="shared" si="1"/>
        <v>Deduction Plan 6</v>
      </c>
      <c r="E185" s="264"/>
    </row>
    <row r="186" spans="2:5" ht="16.149999999999999" customHeight="1" x14ac:dyDescent="0.25">
      <c r="B186" s="211"/>
      <c r="D186" s="238" t="str">
        <f t="shared" si="1"/>
        <v>Deduction Plan 7</v>
      </c>
      <c r="E186" s="264"/>
    </row>
    <row r="187" spans="2:5" ht="16.149999999999999" customHeight="1" x14ac:dyDescent="0.25">
      <c r="B187" s="211"/>
      <c r="D187" s="238" t="str">
        <f t="shared" si="1"/>
        <v>Deduction Plan 8</v>
      </c>
      <c r="E187" s="264"/>
    </row>
    <row r="188" spans="2:5" ht="16.149999999999999" customHeight="1" x14ac:dyDescent="0.25">
      <c r="B188" s="211"/>
      <c r="D188" s="238" t="str">
        <f t="shared" si="1"/>
        <v>Deduction Plan 9</v>
      </c>
      <c r="E188" s="264"/>
    </row>
    <row r="189" spans="2:5" ht="16.149999999999999" customHeight="1" x14ac:dyDescent="0.25">
      <c r="B189" s="211"/>
      <c r="D189" s="238" t="str">
        <f t="shared" si="1"/>
        <v>Deduction Plan 10</v>
      </c>
      <c r="E189" s="264"/>
    </row>
    <row r="190" spans="2:5" ht="16.149999999999999" customHeight="1" x14ac:dyDescent="0.25">
      <c r="B190" s="211"/>
      <c r="D190" s="238" t="str">
        <f t="shared" si="1"/>
        <v>Deduction Plan 11</v>
      </c>
      <c r="E190" s="264"/>
    </row>
    <row r="191" spans="2:5" ht="16.149999999999999" customHeight="1" x14ac:dyDescent="0.25">
      <c r="B191" s="211"/>
      <c r="D191" s="238" t="str">
        <f t="shared" si="1"/>
        <v>Deduction Plan 12</v>
      </c>
      <c r="E191" s="264"/>
    </row>
    <row r="192" spans="2:5" ht="16.149999999999999" customHeight="1" x14ac:dyDescent="0.25">
      <c r="B192" s="211"/>
      <c r="D192" s="238" t="str">
        <f t="shared" si="1"/>
        <v>Deduction Plan 13</v>
      </c>
      <c r="E192" s="264"/>
    </row>
    <row r="193" spans="2:5" ht="16.149999999999999" customHeight="1" x14ac:dyDescent="0.25">
      <c r="B193" s="211"/>
      <c r="D193" s="238" t="str">
        <f t="shared" si="1"/>
        <v>Deduction Plan 14</v>
      </c>
      <c r="E193" s="264"/>
    </row>
    <row r="194" spans="2:5" ht="16.149999999999999" customHeight="1" x14ac:dyDescent="0.25">
      <c r="B194" s="211"/>
      <c r="D194" s="238" t="str">
        <f t="shared" si="1"/>
        <v>Deduction Plan 15</v>
      </c>
      <c r="E194" s="264"/>
    </row>
    <row r="195" spans="2:5" ht="16.149999999999999" customHeight="1" x14ac:dyDescent="0.25">
      <c r="B195" s="211"/>
      <c r="D195" s="267" t="s">
        <v>218</v>
      </c>
      <c r="E195" s="266">
        <f>SUM(E180:E194)</f>
        <v>0</v>
      </c>
    </row>
    <row r="196" spans="2:5" ht="16.149999999999999" customHeight="1" x14ac:dyDescent="0.25">
      <c r="B196" s="211"/>
      <c r="D196" s="265" t="s">
        <v>132</v>
      </c>
      <c r="E196" s="268">
        <f>E163+E179-E195</f>
        <v>0</v>
      </c>
    </row>
    <row r="197" spans="2:5" ht="16.149999999999999" customHeight="1" x14ac:dyDescent="0.25">
      <c r="B197" s="211"/>
      <c r="D197" s="263" t="s">
        <v>139</v>
      </c>
      <c r="E197" s="249"/>
    </row>
    <row r="198" spans="2:5" ht="16.149999999999999" customHeight="1" x14ac:dyDescent="0.25">
      <c r="B198" s="211"/>
      <c r="D198" s="238" t="s">
        <v>94</v>
      </c>
      <c r="E198" s="249"/>
    </row>
    <row r="199" spans="2:5" ht="16.149999999999999" customHeight="1" x14ac:dyDescent="0.25">
      <c r="B199" s="211"/>
      <c r="E199" s="248"/>
    </row>
    <row r="200" spans="2:5" ht="16.149999999999999" customHeight="1" x14ac:dyDescent="0.25">
      <c r="B200" s="241">
        <v>3</v>
      </c>
      <c r="C200" s="259" t="s">
        <v>303</v>
      </c>
      <c r="D200" s="263" t="s">
        <v>83</v>
      </c>
      <c r="E200" s="264"/>
    </row>
    <row r="201" spans="2:5" ht="16.149999999999999" customHeight="1" x14ac:dyDescent="0.25">
      <c r="B201" s="211"/>
      <c r="C201" s="259">
        <f>C164+1</f>
        <v>2017</v>
      </c>
      <c r="D201" s="238" t="str">
        <f>IF(D164&lt;&gt;"",D164,"")</f>
        <v>MEAL CARD</v>
      </c>
      <c r="E201" s="264"/>
    </row>
    <row r="202" spans="2:5" ht="16.149999999999999" customHeight="1" x14ac:dyDescent="0.25">
      <c r="B202" s="211"/>
      <c r="D202" s="238" t="str">
        <f t="shared" ref="D202:D215" si="2">IF(D165&lt;&gt;"",D165,"")</f>
        <v>HEALTH SAVING PLAN</v>
      </c>
      <c r="E202" s="264"/>
    </row>
    <row r="203" spans="2:5" ht="16.149999999999999" customHeight="1" x14ac:dyDescent="0.25">
      <c r="B203" s="211"/>
      <c r="D203" s="238" t="str">
        <f t="shared" si="2"/>
        <v>PENSION PLAN</v>
      </c>
      <c r="E203" s="264"/>
    </row>
    <row r="204" spans="2:5" ht="16.149999999999999" customHeight="1" x14ac:dyDescent="0.25">
      <c r="B204" s="211"/>
      <c r="D204" s="238" t="str">
        <f t="shared" si="2"/>
        <v>GASOLINE</v>
      </c>
      <c r="E204" s="264"/>
    </row>
    <row r="205" spans="2:5" ht="16.149999999999999" customHeight="1" x14ac:dyDescent="0.25">
      <c r="B205" s="211"/>
      <c r="D205" s="238" t="str">
        <f t="shared" si="2"/>
        <v>INSURANCE</v>
      </c>
      <c r="E205" s="264"/>
    </row>
    <row r="206" spans="2:5" ht="16.149999999999999" customHeight="1" x14ac:dyDescent="0.25">
      <c r="B206" s="211"/>
      <c r="D206" s="238" t="str">
        <f t="shared" si="2"/>
        <v>Benefit Plan 6</v>
      </c>
      <c r="E206" s="264"/>
    </row>
    <row r="207" spans="2:5" ht="16.149999999999999" customHeight="1" x14ac:dyDescent="0.25">
      <c r="B207" s="211"/>
      <c r="D207" s="238" t="str">
        <f t="shared" si="2"/>
        <v>Benefit Plan 7</v>
      </c>
      <c r="E207" s="264"/>
    </row>
    <row r="208" spans="2:5" ht="16.149999999999999" customHeight="1" x14ac:dyDescent="0.25">
      <c r="B208" s="211"/>
      <c r="D208" s="238" t="str">
        <f t="shared" si="2"/>
        <v>Benefit Plan 8</v>
      </c>
      <c r="E208" s="264"/>
    </row>
    <row r="209" spans="2:5" ht="16.149999999999999" customHeight="1" x14ac:dyDescent="0.25">
      <c r="B209" s="211"/>
      <c r="D209" s="238" t="str">
        <f t="shared" si="2"/>
        <v>Benefit Plan 9</v>
      </c>
      <c r="E209" s="264"/>
    </row>
    <row r="210" spans="2:5" ht="16.149999999999999" customHeight="1" x14ac:dyDescent="0.25">
      <c r="B210" s="211"/>
      <c r="D210" s="238" t="str">
        <f t="shared" si="2"/>
        <v>Benefit Plan 10</v>
      </c>
      <c r="E210" s="264"/>
    </row>
    <row r="211" spans="2:5" ht="16.149999999999999" customHeight="1" x14ac:dyDescent="0.25">
      <c r="B211" s="211"/>
      <c r="D211" s="238" t="str">
        <f t="shared" si="2"/>
        <v>Benefit Plan 11</v>
      </c>
      <c r="E211" s="264"/>
    </row>
    <row r="212" spans="2:5" ht="16.149999999999999" customHeight="1" x14ac:dyDescent="0.25">
      <c r="B212" s="211"/>
      <c r="D212" s="238" t="str">
        <f t="shared" si="2"/>
        <v>Benefit Plan 12</v>
      </c>
      <c r="E212" s="264"/>
    </row>
    <row r="213" spans="2:5" ht="16.149999999999999" customHeight="1" x14ac:dyDescent="0.25">
      <c r="B213" s="211"/>
      <c r="D213" s="238" t="str">
        <f t="shared" si="2"/>
        <v>Benefit Plan 13</v>
      </c>
      <c r="E213" s="264"/>
    </row>
    <row r="214" spans="2:5" ht="16.149999999999999" customHeight="1" x14ac:dyDescent="0.25">
      <c r="B214" s="211"/>
      <c r="D214" s="238" t="str">
        <f t="shared" si="2"/>
        <v>Benefit Plan 14</v>
      </c>
      <c r="E214" s="264"/>
    </row>
    <row r="215" spans="2:5" ht="16.149999999999999" customHeight="1" x14ac:dyDescent="0.25">
      <c r="B215" s="211"/>
      <c r="D215" s="238" t="str">
        <f t="shared" si="2"/>
        <v>Benefit Plan 15</v>
      </c>
      <c r="E215" s="264"/>
    </row>
    <row r="216" spans="2:5" ht="16.149999999999999" customHeight="1" x14ac:dyDescent="0.25">
      <c r="B216" s="211"/>
      <c r="D216" s="265" t="s">
        <v>217</v>
      </c>
      <c r="E216" s="266">
        <f>SUM(E201:E215)</f>
        <v>0</v>
      </c>
    </row>
    <row r="217" spans="2:5" ht="16.149999999999999" customHeight="1" x14ac:dyDescent="0.25">
      <c r="B217" s="211"/>
      <c r="D217" s="238" t="str">
        <f>IF(D180&lt;&gt;"",D180,"")</f>
        <v>TAX</v>
      </c>
      <c r="E217" s="264"/>
    </row>
    <row r="218" spans="2:5" ht="16.149999999999999" customHeight="1" x14ac:dyDescent="0.25">
      <c r="B218" s="211"/>
      <c r="D218" s="238" t="str">
        <f t="shared" ref="D218:D231" si="3">IF(D181&lt;&gt;"",D181,"")</f>
        <v>Deduction Plan 2</v>
      </c>
      <c r="E218" s="264"/>
    </row>
    <row r="219" spans="2:5" ht="16.149999999999999" customHeight="1" x14ac:dyDescent="0.25">
      <c r="B219" s="211"/>
      <c r="D219" s="238" t="str">
        <f t="shared" si="3"/>
        <v>Deduction Plan 3</v>
      </c>
      <c r="E219" s="264"/>
    </row>
    <row r="220" spans="2:5" ht="16.149999999999999" customHeight="1" x14ac:dyDescent="0.25">
      <c r="B220" s="211"/>
      <c r="D220" s="238" t="str">
        <f t="shared" si="3"/>
        <v>Deduction Plan 4</v>
      </c>
      <c r="E220" s="264"/>
    </row>
    <row r="221" spans="2:5" ht="16.149999999999999" customHeight="1" x14ac:dyDescent="0.25">
      <c r="B221" s="211"/>
      <c r="D221" s="238" t="str">
        <f t="shared" si="3"/>
        <v>Deduction Plan 5</v>
      </c>
      <c r="E221" s="264"/>
    </row>
    <row r="222" spans="2:5" ht="16.149999999999999" customHeight="1" x14ac:dyDescent="0.25">
      <c r="B222" s="211"/>
      <c r="D222" s="238" t="str">
        <f t="shared" si="3"/>
        <v>Deduction Plan 6</v>
      </c>
      <c r="E222" s="264"/>
    </row>
    <row r="223" spans="2:5" ht="16.149999999999999" customHeight="1" x14ac:dyDescent="0.25">
      <c r="B223" s="211"/>
      <c r="D223" s="238" t="str">
        <f t="shared" si="3"/>
        <v>Deduction Plan 7</v>
      </c>
      <c r="E223" s="264"/>
    </row>
    <row r="224" spans="2:5" ht="16.149999999999999" customHeight="1" x14ac:dyDescent="0.25">
      <c r="B224" s="211"/>
      <c r="D224" s="238" t="str">
        <f t="shared" si="3"/>
        <v>Deduction Plan 8</v>
      </c>
      <c r="E224" s="264"/>
    </row>
    <row r="225" spans="2:5" ht="16.149999999999999" customHeight="1" x14ac:dyDescent="0.25">
      <c r="B225" s="211"/>
      <c r="D225" s="238" t="str">
        <f t="shared" si="3"/>
        <v>Deduction Plan 9</v>
      </c>
      <c r="E225" s="264"/>
    </row>
    <row r="226" spans="2:5" ht="16.149999999999999" customHeight="1" x14ac:dyDescent="0.25">
      <c r="B226" s="211"/>
      <c r="D226" s="238" t="str">
        <f t="shared" si="3"/>
        <v>Deduction Plan 10</v>
      </c>
      <c r="E226" s="264"/>
    </row>
    <row r="227" spans="2:5" ht="16.149999999999999" customHeight="1" x14ac:dyDescent="0.25">
      <c r="B227" s="211"/>
      <c r="D227" s="238" t="str">
        <f t="shared" si="3"/>
        <v>Deduction Plan 11</v>
      </c>
      <c r="E227" s="264"/>
    </row>
    <row r="228" spans="2:5" ht="16.149999999999999" customHeight="1" x14ac:dyDescent="0.25">
      <c r="B228" s="211"/>
      <c r="D228" s="238" t="str">
        <f t="shared" si="3"/>
        <v>Deduction Plan 12</v>
      </c>
      <c r="E228" s="264"/>
    </row>
    <row r="229" spans="2:5" ht="16.149999999999999" customHeight="1" x14ac:dyDescent="0.25">
      <c r="B229" s="211"/>
      <c r="D229" s="238" t="str">
        <f t="shared" si="3"/>
        <v>Deduction Plan 13</v>
      </c>
      <c r="E229" s="264"/>
    </row>
    <row r="230" spans="2:5" ht="16.149999999999999" customHeight="1" x14ac:dyDescent="0.25">
      <c r="B230" s="211"/>
      <c r="D230" s="238" t="str">
        <f t="shared" si="3"/>
        <v>Deduction Plan 14</v>
      </c>
      <c r="E230" s="264"/>
    </row>
    <row r="231" spans="2:5" ht="16.149999999999999" customHeight="1" x14ac:dyDescent="0.25">
      <c r="B231" s="211"/>
      <c r="D231" s="238" t="str">
        <f t="shared" si="3"/>
        <v>Deduction Plan 15</v>
      </c>
      <c r="E231" s="264"/>
    </row>
    <row r="232" spans="2:5" ht="16.149999999999999" customHeight="1" x14ac:dyDescent="0.25">
      <c r="B232" s="211"/>
      <c r="D232" s="267" t="s">
        <v>218</v>
      </c>
      <c r="E232" s="266">
        <f>SUM(E217:E231)</f>
        <v>0</v>
      </c>
    </row>
    <row r="233" spans="2:5" ht="16.149999999999999" customHeight="1" x14ac:dyDescent="0.25">
      <c r="B233" s="211"/>
      <c r="D233" s="265" t="s">
        <v>132</v>
      </c>
      <c r="E233" s="268">
        <f>E200+E216-E232</f>
        <v>0</v>
      </c>
    </row>
    <row r="234" spans="2:5" ht="16.149999999999999" customHeight="1" x14ac:dyDescent="0.25">
      <c r="B234" s="211"/>
      <c r="D234" s="263" t="s">
        <v>139</v>
      </c>
      <c r="E234" s="249"/>
    </row>
    <row r="235" spans="2:5" ht="16.149999999999999" customHeight="1" x14ac:dyDescent="0.25">
      <c r="B235" s="211"/>
      <c r="D235" s="238" t="s">
        <v>94</v>
      </c>
      <c r="E235" s="249"/>
    </row>
    <row r="236" spans="2:5" ht="16.149999999999999" customHeight="1" x14ac:dyDescent="0.25">
      <c r="B236" s="211"/>
      <c r="E236" s="248"/>
    </row>
    <row r="237" spans="2:5" ht="16.149999999999999" customHeight="1" x14ac:dyDescent="0.25">
      <c r="B237" s="241">
        <v>4</v>
      </c>
      <c r="C237" s="259" t="s">
        <v>303</v>
      </c>
      <c r="D237" s="263" t="s">
        <v>83</v>
      </c>
      <c r="E237" s="264"/>
    </row>
    <row r="238" spans="2:5" ht="16.149999999999999" customHeight="1" x14ac:dyDescent="0.25">
      <c r="B238" s="211"/>
      <c r="C238" s="259">
        <f>C201+1</f>
        <v>2018</v>
      </c>
      <c r="D238" s="238" t="str">
        <f>IF(D201&lt;&gt;"",D201,"")</f>
        <v>MEAL CARD</v>
      </c>
      <c r="E238" s="264"/>
    </row>
    <row r="239" spans="2:5" ht="16.149999999999999" customHeight="1" x14ac:dyDescent="0.25">
      <c r="B239" s="211"/>
      <c r="D239" s="238" t="str">
        <f t="shared" ref="D239:D252" si="4">IF(D202&lt;&gt;"",D202,"")</f>
        <v>HEALTH SAVING PLAN</v>
      </c>
      <c r="E239" s="264"/>
    </row>
    <row r="240" spans="2:5" ht="16.149999999999999" customHeight="1" x14ac:dyDescent="0.25">
      <c r="B240" s="211"/>
      <c r="D240" s="238" t="str">
        <f t="shared" si="4"/>
        <v>PENSION PLAN</v>
      </c>
      <c r="E240" s="264"/>
    </row>
    <row r="241" spans="2:5" ht="16.149999999999999" customHeight="1" x14ac:dyDescent="0.25">
      <c r="B241" s="211"/>
      <c r="D241" s="238" t="str">
        <f t="shared" si="4"/>
        <v>GASOLINE</v>
      </c>
      <c r="E241" s="264"/>
    </row>
    <row r="242" spans="2:5" ht="16.149999999999999" customHeight="1" x14ac:dyDescent="0.25">
      <c r="B242" s="211"/>
      <c r="D242" s="238" t="str">
        <f t="shared" si="4"/>
        <v>INSURANCE</v>
      </c>
      <c r="E242" s="264"/>
    </row>
    <row r="243" spans="2:5" ht="16.149999999999999" customHeight="1" x14ac:dyDescent="0.25">
      <c r="B243" s="211"/>
      <c r="D243" s="238" t="str">
        <f t="shared" si="4"/>
        <v>Benefit Plan 6</v>
      </c>
      <c r="E243" s="264"/>
    </row>
    <row r="244" spans="2:5" ht="16.149999999999999" customHeight="1" x14ac:dyDescent="0.25">
      <c r="B244" s="211"/>
      <c r="D244" s="238" t="str">
        <f t="shared" si="4"/>
        <v>Benefit Plan 7</v>
      </c>
      <c r="E244" s="264"/>
    </row>
    <row r="245" spans="2:5" ht="16.149999999999999" customHeight="1" x14ac:dyDescent="0.25">
      <c r="B245" s="211"/>
      <c r="D245" s="238" t="str">
        <f t="shared" si="4"/>
        <v>Benefit Plan 8</v>
      </c>
      <c r="E245" s="264"/>
    </row>
    <row r="246" spans="2:5" ht="16.149999999999999" customHeight="1" x14ac:dyDescent="0.25">
      <c r="B246" s="211"/>
      <c r="D246" s="238" t="str">
        <f t="shared" si="4"/>
        <v>Benefit Plan 9</v>
      </c>
      <c r="E246" s="264"/>
    </row>
    <row r="247" spans="2:5" ht="16.149999999999999" customHeight="1" x14ac:dyDescent="0.25">
      <c r="B247" s="211"/>
      <c r="D247" s="238" t="str">
        <f t="shared" si="4"/>
        <v>Benefit Plan 10</v>
      </c>
      <c r="E247" s="264"/>
    </row>
    <row r="248" spans="2:5" ht="16.149999999999999" customHeight="1" x14ac:dyDescent="0.25">
      <c r="B248" s="211"/>
      <c r="D248" s="238" t="str">
        <f t="shared" si="4"/>
        <v>Benefit Plan 11</v>
      </c>
      <c r="E248" s="264"/>
    </row>
    <row r="249" spans="2:5" ht="16.149999999999999" customHeight="1" x14ac:dyDescent="0.25">
      <c r="B249" s="211"/>
      <c r="D249" s="238" t="str">
        <f t="shared" si="4"/>
        <v>Benefit Plan 12</v>
      </c>
      <c r="E249" s="264"/>
    </row>
    <row r="250" spans="2:5" ht="16.149999999999999" customHeight="1" x14ac:dyDescent="0.25">
      <c r="B250" s="211"/>
      <c r="D250" s="238" t="str">
        <f t="shared" si="4"/>
        <v>Benefit Plan 13</v>
      </c>
      <c r="E250" s="264"/>
    </row>
    <row r="251" spans="2:5" ht="16.149999999999999" customHeight="1" x14ac:dyDescent="0.25">
      <c r="B251" s="211"/>
      <c r="D251" s="238" t="str">
        <f t="shared" si="4"/>
        <v>Benefit Plan 14</v>
      </c>
      <c r="E251" s="264"/>
    </row>
    <row r="252" spans="2:5" ht="16.149999999999999" customHeight="1" x14ac:dyDescent="0.25">
      <c r="B252" s="211"/>
      <c r="D252" s="238" t="str">
        <f t="shared" si="4"/>
        <v>Benefit Plan 15</v>
      </c>
      <c r="E252" s="264"/>
    </row>
    <row r="253" spans="2:5" ht="16.149999999999999" customHeight="1" x14ac:dyDescent="0.25">
      <c r="B253" s="211"/>
      <c r="D253" s="265" t="s">
        <v>217</v>
      </c>
      <c r="E253" s="266">
        <f>SUM(E238:E252)</f>
        <v>0</v>
      </c>
    </row>
    <row r="254" spans="2:5" ht="16.149999999999999" customHeight="1" x14ac:dyDescent="0.25">
      <c r="B254" s="211"/>
      <c r="D254" s="238" t="str">
        <f>IF(D217&lt;&gt;"",D217,"")</f>
        <v>TAX</v>
      </c>
      <c r="E254" s="264"/>
    </row>
    <row r="255" spans="2:5" ht="16.149999999999999" customHeight="1" x14ac:dyDescent="0.25">
      <c r="B255" s="211"/>
      <c r="D255" s="238" t="str">
        <f t="shared" ref="D255:D268" si="5">IF(D218&lt;&gt;"",D218,"")</f>
        <v>Deduction Plan 2</v>
      </c>
      <c r="E255" s="264"/>
    </row>
    <row r="256" spans="2:5" ht="16.149999999999999" customHeight="1" x14ac:dyDescent="0.25">
      <c r="B256" s="211"/>
      <c r="D256" s="238" t="str">
        <f t="shared" si="5"/>
        <v>Deduction Plan 3</v>
      </c>
      <c r="E256" s="264"/>
    </row>
    <row r="257" spans="2:5" ht="16.149999999999999" customHeight="1" x14ac:dyDescent="0.25">
      <c r="B257" s="211"/>
      <c r="D257" s="238" t="str">
        <f t="shared" si="5"/>
        <v>Deduction Plan 4</v>
      </c>
      <c r="E257" s="264"/>
    </row>
    <row r="258" spans="2:5" ht="16.149999999999999" customHeight="1" x14ac:dyDescent="0.25">
      <c r="B258" s="211"/>
      <c r="D258" s="238" t="str">
        <f t="shared" si="5"/>
        <v>Deduction Plan 5</v>
      </c>
      <c r="E258" s="264"/>
    </row>
    <row r="259" spans="2:5" ht="16.149999999999999" customHeight="1" x14ac:dyDescent="0.25">
      <c r="B259" s="211"/>
      <c r="D259" s="238" t="str">
        <f t="shared" si="5"/>
        <v>Deduction Plan 6</v>
      </c>
      <c r="E259" s="264"/>
    </row>
    <row r="260" spans="2:5" ht="16.149999999999999" customHeight="1" x14ac:dyDescent="0.25">
      <c r="B260" s="211"/>
      <c r="D260" s="238" t="str">
        <f t="shared" si="5"/>
        <v>Deduction Plan 7</v>
      </c>
      <c r="E260" s="264"/>
    </row>
    <row r="261" spans="2:5" ht="16.149999999999999" customHeight="1" x14ac:dyDescent="0.25">
      <c r="B261" s="211"/>
      <c r="D261" s="238" t="str">
        <f t="shared" si="5"/>
        <v>Deduction Plan 8</v>
      </c>
      <c r="E261" s="264"/>
    </row>
    <row r="262" spans="2:5" ht="16.149999999999999" customHeight="1" x14ac:dyDescent="0.25">
      <c r="B262" s="211"/>
      <c r="D262" s="238" t="str">
        <f t="shared" si="5"/>
        <v>Deduction Plan 9</v>
      </c>
      <c r="E262" s="264"/>
    </row>
    <row r="263" spans="2:5" ht="16.149999999999999" customHeight="1" x14ac:dyDescent="0.25">
      <c r="B263" s="211"/>
      <c r="D263" s="238" t="str">
        <f t="shared" si="5"/>
        <v>Deduction Plan 10</v>
      </c>
      <c r="E263" s="264"/>
    </row>
    <row r="264" spans="2:5" ht="16.149999999999999" customHeight="1" x14ac:dyDescent="0.25">
      <c r="B264" s="211"/>
      <c r="D264" s="238" t="str">
        <f t="shared" si="5"/>
        <v>Deduction Plan 11</v>
      </c>
      <c r="E264" s="264"/>
    </row>
    <row r="265" spans="2:5" ht="16.149999999999999" customHeight="1" x14ac:dyDescent="0.25">
      <c r="B265" s="211"/>
      <c r="D265" s="238" t="str">
        <f t="shared" si="5"/>
        <v>Deduction Plan 12</v>
      </c>
      <c r="E265" s="264"/>
    </row>
    <row r="266" spans="2:5" ht="16.149999999999999" customHeight="1" x14ac:dyDescent="0.25">
      <c r="B266" s="211"/>
      <c r="D266" s="238" t="str">
        <f t="shared" si="5"/>
        <v>Deduction Plan 13</v>
      </c>
      <c r="E266" s="264"/>
    </row>
    <row r="267" spans="2:5" ht="16.149999999999999" customHeight="1" x14ac:dyDescent="0.25">
      <c r="B267" s="211"/>
      <c r="D267" s="238" t="str">
        <f t="shared" si="5"/>
        <v>Deduction Plan 14</v>
      </c>
      <c r="E267" s="264"/>
    </row>
    <row r="268" spans="2:5" ht="16.149999999999999" customHeight="1" x14ac:dyDescent="0.25">
      <c r="B268" s="211"/>
      <c r="D268" s="238" t="str">
        <f t="shared" si="5"/>
        <v>Deduction Plan 15</v>
      </c>
      <c r="E268" s="264"/>
    </row>
    <row r="269" spans="2:5" ht="16.149999999999999" customHeight="1" x14ac:dyDescent="0.25">
      <c r="B269" s="211"/>
      <c r="D269" s="267" t="s">
        <v>218</v>
      </c>
      <c r="E269" s="266">
        <f>SUM(E254:E268)</f>
        <v>0</v>
      </c>
    </row>
    <row r="270" spans="2:5" ht="16.149999999999999" customHeight="1" x14ac:dyDescent="0.25">
      <c r="B270" s="211"/>
      <c r="D270" s="265" t="s">
        <v>132</v>
      </c>
      <c r="E270" s="268">
        <f>E237+E253-E269</f>
        <v>0</v>
      </c>
    </row>
    <row r="271" spans="2:5" ht="16.149999999999999" customHeight="1" x14ac:dyDescent="0.25">
      <c r="B271" s="211"/>
      <c r="D271" s="263" t="s">
        <v>139</v>
      </c>
      <c r="E271" s="249"/>
    </row>
    <row r="272" spans="2:5" ht="16.149999999999999" customHeight="1" x14ac:dyDescent="0.25">
      <c r="B272" s="211"/>
      <c r="D272" s="238" t="s">
        <v>94</v>
      </c>
      <c r="E272" s="249"/>
    </row>
    <row r="273" spans="2:5" ht="16.149999999999999" customHeight="1" x14ac:dyDescent="0.25">
      <c r="B273" s="211"/>
      <c r="E273" s="248"/>
    </row>
    <row r="274" spans="2:5" ht="16.149999999999999" customHeight="1" x14ac:dyDescent="0.25">
      <c r="B274" s="241">
        <v>5</v>
      </c>
      <c r="C274" s="259" t="s">
        <v>303</v>
      </c>
      <c r="D274" s="263" t="s">
        <v>83</v>
      </c>
      <c r="E274" s="264"/>
    </row>
    <row r="275" spans="2:5" ht="16.149999999999999" customHeight="1" x14ac:dyDescent="0.25">
      <c r="B275" s="211"/>
      <c r="C275" s="259">
        <f>C238+1</f>
        <v>2019</v>
      </c>
      <c r="D275" s="238" t="str">
        <f>IF(D238&lt;&gt;"",D238,"")</f>
        <v>MEAL CARD</v>
      </c>
      <c r="E275" s="264"/>
    </row>
    <row r="276" spans="2:5" ht="16.149999999999999" customHeight="1" x14ac:dyDescent="0.25">
      <c r="B276" s="211"/>
      <c r="D276" s="238" t="str">
        <f t="shared" ref="D276:D289" si="6">IF(D239&lt;&gt;"",D239,"")</f>
        <v>HEALTH SAVING PLAN</v>
      </c>
      <c r="E276" s="264"/>
    </row>
    <row r="277" spans="2:5" ht="16.149999999999999" customHeight="1" x14ac:dyDescent="0.25">
      <c r="B277" s="211"/>
      <c r="D277" s="238" t="str">
        <f t="shared" si="6"/>
        <v>PENSION PLAN</v>
      </c>
      <c r="E277" s="264"/>
    </row>
    <row r="278" spans="2:5" ht="16.149999999999999" customHeight="1" x14ac:dyDescent="0.25">
      <c r="B278" s="211"/>
      <c r="D278" s="238" t="str">
        <f t="shared" si="6"/>
        <v>GASOLINE</v>
      </c>
      <c r="E278" s="264"/>
    </row>
    <row r="279" spans="2:5" ht="16.149999999999999" customHeight="1" x14ac:dyDescent="0.25">
      <c r="B279" s="211"/>
      <c r="D279" s="238" t="str">
        <f t="shared" si="6"/>
        <v>INSURANCE</v>
      </c>
      <c r="E279" s="264"/>
    </row>
    <row r="280" spans="2:5" ht="16.149999999999999" customHeight="1" x14ac:dyDescent="0.25">
      <c r="B280" s="211"/>
      <c r="D280" s="238" t="str">
        <f t="shared" si="6"/>
        <v>Benefit Plan 6</v>
      </c>
      <c r="E280" s="264"/>
    </row>
    <row r="281" spans="2:5" ht="16.149999999999999" customHeight="1" x14ac:dyDescent="0.25">
      <c r="B281" s="211"/>
      <c r="D281" s="238" t="str">
        <f t="shared" si="6"/>
        <v>Benefit Plan 7</v>
      </c>
      <c r="E281" s="264"/>
    </row>
    <row r="282" spans="2:5" ht="16.149999999999999" customHeight="1" x14ac:dyDescent="0.25">
      <c r="B282" s="211"/>
      <c r="D282" s="238" t="str">
        <f t="shared" si="6"/>
        <v>Benefit Plan 8</v>
      </c>
      <c r="E282" s="264"/>
    </row>
    <row r="283" spans="2:5" ht="16.149999999999999" customHeight="1" x14ac:dyDescent="0.25">
      <c r="B283" s="211"/>
      <c r="D283" s="238" t="str">
        <f t="shared" si="6"/>
        <v>Benefit Plan 9</v>
      </c>
      <c r="E283" s="264"/>
    </row>
    <row r="284" spans="2:5" ht="16.149999999999999" customHeight="1" x14ac:dyDescent="0.25">
      <c r="B284" s="211"/>
      <c r="D284" s="238" t="str">
        <f t="shared" si="6"/>
        <v>Benefit Plan 10</v>
      </c>
      <c r="E284" s="264"/>
    </row>
    <row r="285" spans="2:5" ht="16.149999999999999" customHeight="1" x14ac:dyDescent="0.25">
      <c r="B285" s="211"/>
      <c r="D285" s="238" t="str">
        <f t="shared" si="6"/>
        <v>Benefit Plan 11</v>
      </c>
      <c r="E285" s="264"/>
    </row>
    <row r="286" spans="2:5" ht="16.149999999999999" customHeight="1" x14ac:dyDescent="0.25">
      <c r="B286" s="211"/>
      <c r="D286" s="238" t="str">
        <f t="shared" si="6"/>
        <v>Benefit Plan 12</v>
      </c>
      <c r="E286" s="264"/>
    </row>
    <row r="287" spans="2:5" ht="16.149999999999999" customHeight="1" x14ac:dyDescent="0.25">
      <c r="B287" s="211"/>
      <c r="D287" s="238" t="str">
        <f t="shared" si="6"/>
        <v>Benefit Plan 13</v>
      </c>
      <c r="E287" s="264"/>
    </row>
    <row r="288" spans="2:5" ht="16.149999999999999" customHeight="1" x14ac:dyDescent="0.25">
      <c r="B288" s="211"/>
      <c r="D288" s="238" t="str">
        <f t="shared" si="6"/>
        <v>Benefit Plan 14</v>
      </c>
      <c r="E288" s="264"/>
    </row>
    <row r="289" spans="2:5" ht="16.149999999999999" customHeight="1" x14ac:dyDescent="0.25">
      <c r="B289" s="211"/>
      <c r="D289" s="238" t="str">
        <f t="shared" si="6"/>
        <v>Benefit Plan 15</v>
      </c>
      <c r="E289" s="264"/>
    </row>
    <row r="290" spans="2:5" ht="16.149999999999999" customHeight="1" x14ac:dyDescent="0.25">
      <c r="B290" s="211"/>
      <c r="D290" s="265" t="s">
        <v>217</v>
      </c>
      <c r="E290" s="266">
        <f>SUM(E275:E289)</f>
        <v>0</v>
      </c>
    </row>
    <row r="291" spans="2:5" ht="16.149999999999999" customHeight="1" x14ac:dyDescent="0.25">
      <c r="B291" s="211"/>
      <c r="D291" s="238" t="str">
        <f>IF(D254&lt;&gt;"",D254,"")</f>
        <v>TAX</v>
      </c>
      <c r="E291" s="264"/>
    </row>
    <row r="292" spans="2:5" ht="16.149999999999999" customHeight="1" x14ac:dyDescent="0.25">
      <c r="B292" s="211"/>
      <c r="D292" s="238" t="str">
        <f t="shared" ref="D292:D305" si="7">IF(D255&lt;&gt;"",D255,"")</f>
        <v>Deduction Plan 2</v>
      </c>
      <c r="E292" s="264"/>
    </row>
    <row r="293" spans="2:5" ht="16.149999999999999" customHeight="1" x14ac:dyDescent="0.25">
      <c r="B293" s="211"/>
      <c r="D293" s="238" t="str">
        <f t="shared" si="7"/>
        <v>Deduction Plan 3</v>
      </c>
      <c r="E293" s="264"/>
    </row>
    <row r="294" spans="2:5" ht="16.149999999999999" customHeight="1" x14ac:dyDescent="0.25">
      <c r="B294" s="211"/>
      <c r="D294" s="238" t="str">
        <f t="shared" si="7"/>
        <v>Deduction Plan 4</v>
      </c>
      <c r="E294" s="264"/>
    </row>
    <row r="295" spans="2:5" ht="16.149999999999999" customHeight="1" x14ac:dyDescent="0.25">
      <c r="B295" s="211"/>
      <c r="D295" s="238" t="str">
        <f t="shared" si="7"/>
        <v>Deduction Plan 5</v>
      </c>
      <c r="E295" s="264"/>
    </row>
    <row r="296" spans="2:5" ht="16.149999999999999" customHeight="1" x14ac:dyDescent="0.25">
      <c r="B296" s="211"/>
      <c r="D296" s="238" t="str">
        <f t="shared" si="7"/>
        <v>Deduction Plan 6</v>
      </c>
      <c r="E296" s="264"/>
    </row>
    <row r="297" spans="2:5" ht="16.149999999999999" customHeight="1" x14ac:dyDescent="0.25">
      <c r="B297" s="211"/>
      <c r="D297" s="238" t="str">
        <f t="shared" si="7"/>
        <v>Deduction Plan 7</v>
      </c>
      <c r="E297" s="264"/>
    </row>
    <row r="298" spans="2:5" ht="16.149999999999999" customHeight="1" x14ac:dyDescent="0.25">
      <c r="B298" s="211"/>
      <c r="D298" s="238" t="str">
        <f t="shared" si="7"/>
        <v>Deduction Plan 8</v>
      </c>
      <c r="E298" s="264"/>
    </row>
    <row r="299" spans="2:5" ht="16.149999999999999" customHeight="1" x14ac:dyDescent="0.25">
      <c r="B299" s="211"/>
      <c r="D299" s="238" t="str">
        <f t="shared" si="7"/>
        <v>Deduction Plan 9</v>
      </c>
      <c r="E299" s="264"/>
    </row>
    <row r="300" spans="2:5" ht="16.149999999999999" customHeight="1" x14ac:dyDescent="0.25">
      <c r="B300" s="211"/>
      <c r="D300" s="238" t="str">
        <f t="shared" si="7"/>
        <v>Deduction Plan 10</v>
      </c>
      <c r="E300" s="264"/>
    </row>
    <row r="301" spans="2:5" ht="16.149999999999999" customHeight="1" x14ac:dyDescent="0.25">
      <c r="B301" s="211"/>
      <c r="D301" s="238" t="str">
        <f t="shared" si="7"/>
        <v>Deduction Plan 11</v>
      </c>
      <c r="E301" s="264"/>
    </row>
    <row r="302" spans="2:5" ht="16.149999999999999" customHeight="1" x14ac:dyDescent="0.25">
      <c r="B302" s="211"/>
      <c r="D302" s="238" t="str">
        <f t="shared" si="7"/>
        <v>Deduction Plan 12</v>
      </c>
      <c r="E302" s="264"/>
    </row>
    <row r="303" spans="2:5" ht="16.149999999999999" customHeight="1" x14ac:dyDescent="0.25">
      <c r="B303" s="211"/>
      <c r="D303" s="238" t="str">
        <f t="shared" si="7"/>
        <v>Deduction Plan 13</v>
      </c>
      <c r="E303" s="264"/>
    </row>
    <row r="304" spans="2:5" ht="16.149999999999999" customHeight="1" x14ac:dyDescent="0.25">
      <c r="B304" s="211"/>
      <c r="D304" s="238" t="str">
        <f t="shared" si="7"/>
        <v>Deduction Plan 14</v>
      </c>
      <c r="E304" s="264"/>
    </row>
    <row r="305" spans="2:5" ht="16.149999999999999" customHeight="1" x14ac:dyDescent="0.25">
      <c r="B305" s="211"/>
      <c r="D305" s="238" t="str">
        <f t="shared" si="7"/>
        <v>Deduction Plan 15</v>
      </c>
      <c r="E305" s="264"/>
    </row>
    <row r="306" spans="2:5" ht="16.149999999999999" customHeight="1" x14ac:dyDescent="0.25">
      <c r="B306" s="211"/>
      <c r="D306" s="267" t="s">
        <v>218</v>
      </c>
      <c r="E306" s="266">
        <f>SUM(E291:E305)</f>
        <v>0</v>
      </c>
    </row>
    <row r="307" spans="2:5" ht="16.149999999999999" customHeight="1" x14ac:dyDescent="0.25">
      <c r="B307" s="211"/>
      <c r="D307" s="265" t="s">
        <v>132</v>
      </c>
      <c r="E307" s="268">
        <f>E274+E290-E306</f>
        <v>0</v>
      </c>
    </row>
    <row r="308" spans="2:5" ht="16.149999999999999" customHeight="1" x14ac:dyDescent="0.25">
      <c r="B308" s="211"/>
      <c r="D308" s="263" t="s">
        <v>139</v>
      </c>
      <c r="E308" s="249"/>
    </row>
    <row r="309" spans="2:5" ht="16.149999999999999" customHeight="1" x14ac:dyDescent="0.25">
      <c r="B309" s="211"/>
      <c r="D309" s="238" t="s">
        <v>94</v>
      </c>
      <c r="E309" s="249"/>
    </row>
    <row r="310" spans="2:5" ht="16.149999999999999" customHeight="1" x14ac:dyDescent="0.25">
      <c r="B310" s="211"/>
      <c r="E310" s="248"/>
    </row>
    <row r="311" spans="2:5" ht="16.149999999999999" customHeight="1" x14ac:dyDescent="0.25">
      <c r="B311" s="241">
        <v>6</v>
      </c>
      <c r="C311" s="259" t="s">
        <v>303</v>
      </c>
      <c r="D311" s="263" t="s">
        <v>83</v>
      </c>
      <c r="E311" s="264"/>
    </row>
    <row r="312" spans="2:5" ht="16.149999999999999" customHeight="1" x14ac:dyDescent="0.25">
      <c r="B312" s="211"/>
      <c r="C312" s="259">
        <f>C275+1</f>
        <v>2020</v>
      </c>
      <c r="D312" s="238" t="str">
        <f>IF(D275&lt;&gt;"",D275,"")</f>
        <v>MEAL CARD</v>
      </c>
      <c r="E312" s="264"/>
    </row>
    <row r="313" spans="2:5" ht="16.149999999999999" customHeight="1" x14ac:dyDescent="0.25">
      <c r="B313" s="211"/>
      <c r="D313" s="238" t="str">
        <f t="shared" ref="D313:D326" si="8">IF(D276&lt;&gt;"",D276,"")</f>
        <v>HEALTH SAVING PLAN</v>
      </c>
      <c r="E313" s="264"/>
    </row>
    <row r="314" spans="2:5" ht="16.149999999999999" customHeight="1" x14ac:dyDescent="0.25">
      <c r="B314" s="211"/>
      <c r="D314" s="238" t="str">
        <f t="shared" si="8"/>
        <v>PENSION PLAN</v>
      </c>
      <c r="E314" s="264"/>
    </row>
    <row r="315" spans="2:5" ht="16.149999999999999" customHeight="1" x14ac:dyDescent="0.25">
      <c r="B315" s="211"/>
      <c r="D315" s="238" t="str">
        <f t="shared" si="8"/>
        <v>GASOLINE</v>
      </c>
      <c r="E315" s="264"/>
    </row>
    <row r="316" spans="2:5" ht="16.149999999999999" customHeight="1" x14ac:dyDescent="0.25">
      <c r="B316" s="211"/>
      <c r="D316" s="238" t="str">
        <f t="shared" si="8"/>
        <v>INSURANCE</v>
      </c>
      <c r="E316" s="264"/>
    </row>
    <row r="317" spans="2:5" ht="16.149999999999999" customHeight="1" x14ac:dyDescent="0.25">
      <c r="B317" s="211"/>
      <c r="D317" s="238" t="str">
        <f t="shared" si="8"/>
        <v>Benefit Plan 6</v>
      </c>
      <c r="E317" s="264"/>
    </row>
    <row r="318" spans="2:5" ht="16.149999999999999" customHeight="1" x14ac:dyDescent="0.25">
      <c r="B318" s="211"/>
      <c r="D318" s="238" t="str">
        <f t="shared" si="8"/>
        <v>Benefit Plan 7</v>
      </c>
      <c r="E318" s="264"/>
    </row>
    <row r="319" spans="2:5" ht="16.149999999999999" customHeight="1" x14ac:dyDescent="0.25">
      <c r="B319" s="211"/>
      <c r="D319" s="238" t="str">
        <f t="shared" si="8"/>
        <v>Benefit Plan 8</v>
      </c>
      <c r="E319" s="264"/>
    </row>
    <row r="320" spans="2:5" ht="16.149999999999999" customHeight="1" x14ac:dyDescent="0.25">
      <c r="B320" s="211"/>
      <c r="D320" s="238" t="str">
        <f t="shared" si="8"/>
        <v>Benefit Plan 9</v>
      </c>
      <c r="E320" s="264"/>
    </row>
    <row r="321" spans="2:5" ht="16.149999999999999" customHeight="1" x14ac:dyDescent="0.25">
      <c r="B321" s="211"/>
      <c r="D321" s="238" t="str">
        <f t="shared" si="8"/>
        <v>Benefit Plan 10</v>
      </c>
      <c r="E321" s="264"/>
    </row>
    <row r="322" spans="2:5" ht="16.149999999999999" customHeight="1" x14ac:dyDescent="0.25">
      <c r="B322" s="211"/>
      <c r="D322" s="238" t="str">
        <f t="shared" si="8"/>
        <v>Benefit Plan 11</v>
      </c>
      <c r="E322" s="264"/>
    </row>
    <row r="323" spans="2:5" ht="16.149999999999999" customHeight="1" x14ac:dyDescent="0.25">
      <c r="B323" s="211"/>
      <c r="D323" s="238" t="str">
        <f t="shared" si="8"/>
        <v>Benefit Plan 12</v>
      </c>
      <c r="E323" s="264"/>
    </row>
    <row r="324" spans="2:5" ht="16.149999999999999" customHeight="1" x14ac:dyDescent="0.25">
      <c r="B324" s="211"/>
      <c r="D324" s="238" t="str">
        <f t="shared" si="8"/>
        <v>Benefit Plan 13</v>
      </c>
      <c r="E324" s="264"/>
    </row>
    <row r="325" spans="2:5" ht="16.149999999999999" customHeight="1" x14ac:dyDescent="0.25">
      <c r="B325" s="211"/>
      <c r="D325" s="238" t="str">
        <f t="shared" si="8"/>
        <v>Benefit Plan 14</v>
      </c>
      <c r="E325" s="264"/>
    </row>
    <row r="326" spans="2:5" ht="16.149999999999999" customHeight="1" x14ac:dyDescent="0.25">
      <c r="B326" s="211"/>
      <c r="D326" s="238" t="str">
        <f t="shared" si="8"/>
        <v>Benefit Plan 15</v>
      </c>
      <c r="E326" s="264"/>
    </row>
    <row r="327" spans="2:5" ht="16.149999999999999" customHeight="1" x14ac:dyDescent="0.25">
      <c r="B327" s="211"/>
      <c r="D327" s="265" t="s">
        <v>217</v>
      </c>
      <c r="E327" s="266">
        <f>SUM(E312:E326)</f>
        <v>0</v>
      </c>
    </row>
    <row r="328" spans="2:5" ht="16.149999999999999" customHeight="1" x14ac:dyDescent="0.25">
      <c r="B328" s="211"/>
      <c r="D328" s="238" t="str">
        <f>IF(D291&lt;&gt;"",D291,"")</f>
        <v>TAX</v>
      </c>
      <c r="E328" s="264"/>
    </row>
    <row r="329" spans="2:5" ht="16.149999999999999" customHeight="1" x14ac:dyDescent="0.25">
      <c r="B329" s="211"/>
      <c r="D329" s="238" t="str">
        <f t="shared" ref="D329:D342" si="9">IF(D292&lt;&gt;"",D292,"")</f>
        <v>Deduction Plan 2</v>
      </c>
      <c r="E329" s="264"/>
    </row>
    <row r="330" spans="2:5" ht="16.149999999999999" customHeight="1" x14ac:dyDescent="0.25">
      <c r="B330" s="211"/>
      <c r="D330" s="238" t="str">
        <f t="shared" si="9"/>
        <v>Deduction Plan 3</v>
      </c>
      <c r="E330" s="264"/>
    </row>
    <row r="331" spans="2:5" ht="16.149999999999999" customHeight="1" x14ac:dyDescent="0.25">
      <c r="B331" s="211"/>
      <c r="D331" s="238" t="str">
        <f t="shared" si="9"/>
        <v>Deduction Plan 4</v>
      </c>
      <c r="E331" s="264"/>
    </row>
    <row r="332" spans="2:5" ht="16.149999999999999" customHeight="1" x14ac:dyDescent="0.25">
      <c r="B332" s="211"/>
      <c r="D332" s="238" t="str">
        <f t="shared" si="9"/>
        <v>Deduction Plan 5</v>
      </c>
      <c r="E332" s="264"/>
    </row>
    <row r="333" spans="2:5" ht="16.149999999999999" customHeight="1" x14ac:dyDescent="0.25">
      <c r="B333" s="211"/>
      <c r="D333" s="238" t="str">
        <f t="shared" si="9"/>
        <v>Deduction Plan 6</v>
      </c>
      <c r="E333" s="264"/>
    </row>
    <row r="334" spans="2:5" ht="16.149999999999999" customHeight="1" x14ac:dyDescent="0.25">
      <c r="B334" s="211"/>
      <c r="D334" s="238" t="str">
        <f t="shared" si="9"/>
        <v>Deduction Plan 7</v>
      </c>
      <c r="E334" s="264"/>
    </row>
    <row r="335" spans="2:5" ht="16.149999999999999" customHeight="1" x14ac:dyDescent="0.25">
      <c r="B335" s="211"/>
      <c r="D335" s="238" t="str">
        <f t="shared" si="9"/>
        <v>Deduction Plan 8</v>
      </c>
      <c r="E335" s="264"/>
    </row>
    <row r="336" spans="2:5" ht="16.149999999999999" customHeight="1" x14ac:dyDescent="0.25">
      <c r="B336" s="211"/>
      <c r="D336" s="238" t="str">
        <f t="shared" si="9"/>
        <v>Deduction Plan 9</v>
      </c>
      <c r="E336" s="264"/>
    </row>
    <row r="337" spans="2:5" ht="16.149999999999999" customHeight="1" x14ac:dyDescent="0.25">
      <c r="B337" s="211"/>
      <c r="D337" s="238" t="str">
        <f t="shared" si="9"/>
        <v>Deduction Plan 10</v>
      </c>
      <c r="E337" s="264"/>
    </row>
    <row r="338" spans="2:5" ht="16.149999999999999" customHeight="1" x14ac:dyDescent="0.25">
      <c r="B338" s="211"/>
      <c r="D338" s="238" t="str">
        <f t="shared" si="9"/>
        <v>Deduction Plan 11</v>
      </c>
      <c r="E338" s="264"/>
    </row>
    <row r="339" spans="2:5" ht="16.149999999999999" customHeight="1" x14ac:dyDescent="0.25">
      <c r="B339" s="211"/>
      <c r="D339" s="238" t="str">
        <f t="shared" si="9"/>
        <v>Deduction Plan 12</v>
      </c>
      <c r="E339" s="264"/>
    </row>
    <row r="340" spans="2:5" ht="16.149999999999999" customHeight="1" x14ac:dyDescent="0.25">
      <c r="B340" s="211"/>
      <c r="D340" s="238" t="str">
        <f t="shared" si="9"/>
        <v>Deduction Plan 13</v>
      </c>
      <c r="E340" s="264"/>
    </row>
    <row r="341" spans="2:5" ht="16.149999999999999" customHeight="1" x14ac:dyDescent="0.25">
      <c r="B341" s="211"/>
      <c r="D341" s="238" t="str">
        <f t="shared" si="9"/>
        <v>Deduction Plan 14</v>
      </c>
      <c r="E341" s="264"/>
    </row>
    <row r="342" spans="2:5" ht="16.149999999999999" customHeight="1" x14ac:dyDescent="0.25">
      <c r="B342" s="211"/>
      <c r="D342" s="238" t="str">
        <f t="shared" si="9"/>
        <v>Deduction Plan 15</v>
      </c>
      <c r="E342" s="264"/>
    </row>
    <row r="343" spans="2:5" ht="16.149999999999999" customHeight="1" x14ac:dyDescent="0.25">
      <c r="B343" s="211"/>
      <c r="D343" s="267" t="s">
        <v>218</v>
      </c>
      <c r="E343" s="266">
        <f>SUM(E328:E342)</f>
        <v>0</v>
      </c>
    </row>
    <row r="344" spans="2:5" ht="16.149999999999999" customHeight="1" x14ac:dyDescent="0.25">
      <c r="B344" s="211"/>
      <c r="D344" s="265" t="s">
        <v>132</v>
      </c>
      <c r="E344" s="268">
        <f>E311+E327-E343</f>
        <v>0</v>
      </c>
    </row>
    <row r="345" spans="2:5" ht="16.149999999999999" customHeight="1" x14ac:dyDescent="0.25">
      <c r="B345" s="211"/>
      <c r="D345" s="263" t="s">
        <v>139</v>
      </c>
      <c r="E345" s="249"/>
    </row>
    <row r="346" spans="2:5" ht="16.149999999999999" customHeight="1" x14ac:dyDescent="0.25">
      <c r="B346" s="211"/>
      <c r="D346" s="238" t="s">
        <v>94</v>
      </c>
      <c r="E346" s="249"/>
    </row>
    <row r="347" spans="2:5" ht="16.149999999999999" customHeight="1" x14ac:dyDescent="0.25">
      <c r="B347" s="211"/>
      <c r="E347" s="248"/>
    </row>
    <row r="348" spans="2:5" ht="16.149999999999999" customHeight="1" x14ac:dyDescent="0.25">
      <c r="B348" s="241">
        <v>7</v>
      </c>
      <c r="C348" s="259" t="s">
        <v>303</v>
      </c>
      <c r="D348" s="263" t="s">
        <v>83</v>
      </c>
      <c r="E348" s="264"/>
    </row>
    <row r="349" spans="2:5" ht="16.149999999999999" customHeight="1" x14ac:dyDescent="0.25">
      <c r="B349" s="211"/>
      <c r="C349" s="259">
        <f>C312+1</f>
        <v>2021</v>
      </c>
      <c r="D349" s="238" t="str">
        <f>IF(D312&lt;&gt;"",D312,"")</f>
        <v>MEAL CARD</v>
      </c>
      <c r="E349" s="264"/>
    </row>
    <row r="350" spans="2:5" ht="16.149999999999999" customHeight="1" x14ac:dyDescent="0.25">
      <c r="B350" s="211"/>
      <c r="D350" s="238" t="str">
        <f t="shared" ref="D350:D363" si="10">IF(D313&lt;&gt;"",D313,"")</f>
        <v>HEALTH SAVING PLAN</v>
      </c>
      <c r="E350" s="264"/>
    </row>
    <row r="351" spans="2:5" ht="16.149999999999999" customHeight="1" x14ac:dyDescent="0.25">
      <c r="B351" s="211"/>
      <c r="D351" s="238" t="str">
        <f t="shared" si="10"/>
        <v>PENSION PLAN</v>
      </c>
      <c r="E351" s="264"/>
    </row>
    <row r="352" spans="2:5" ht="16.149999999999999" customHeight="1" x14ac:dyDescent="0.25">
      <c r="B352" s="211"/>
      <c r="D352" s="238" t="str">
        <f t="shared" si="10"/>
        <v>GASOLINE</v>
      </c>
      <c r="E352" s="264"/>
    </row>
    <row r="353" spans="2:5" ht="16.149999999999999" customHeight="1" x14ac:dyDescent="0.25">
      <c r="B353" s="211"/>
      <c r="D353" s="238" t="str">
        <f t="shared" si="10"/>
        <v>INSURANCE</v>
      </c>
      <c r="E353" s="264"/>
    </row>
    <row r="354" spans="2:5" ht="16.149999999999999" customHeight="1" x14ac:dyDescent="0.25">
      <c r="B354" s="211"/>
      <c r="D354" s="238" t="str">
        <f t="shared" si="10"/>
        <v>Benefit Plan 6</v>
      </c>
      <c r="E354" s="264"/>
    </row>
    <row r="355" spans="2:5" ht="16.149999999999999" customHeight="1" x14ac:dyDescent="0.25">
      <c r="B355" s="211"/>
      <c r="D355" s="238" t="str">
        <f t="shared" si="10"/>
        <v>Benefit Plan 7</v>
      </c>
      <c r="E355" s="264"/>
    </row>
    <row r="356" spans="2:5" ht="16.149999999999999" customHeight="1" x14ac:dyDescent="0.25">
      <c r="B356" s="211"/>
      <c r="D356" s="238" t="str">
        <f t="shared" si="10"/>
        <v>Benefit Plan 8</v>
      </c>
      <c r="E356" s="264"/>
    </row>
    <row r="357" spans="2:5" ht="16.149999999999999" customHeight="1" x14ac:dyDescent="0.25">
      <c r="B357" s="211"/>
      <c r="D357" s="238" t="str">
        <f t="shared" si="10"/>
        <v>Benefit Plan 9</v>
      </c>
      <c r="E357" s="264"/>
    </row>
    <row r="358" spans="2:5" ht="16.149999999999999" customHeight="1" x14ac:dyDescent="0.25">
      <c r="B358" s="211"/>
      <c r="D358" s="238" t="str">
        <f t="shared" si="10"/>
        <v>Benefit Plan 10</v>
      </c>
      <c r="E358" s="264"/>
    </row>
    <row r="359" spans="2:5" ht="16.149999999999999" customHeight="1" x14ac:dyDescent="0.25">
      <c r="B359" s="211"/>
      <c r="D359" s="238" t="str">
        <f t="shared" si="10"/>
        <v>Benefit Plan 11</v>
      </c>
      <c r="E359" s="264"/>
    </row>
    <row r="360" spans="2:5" ht="16.149999999999999" customHeight="1" x14ac:dyDescent="0.25">
      <c r="B360" s="211"/>
      <c r="D360" s="238" t="str">
        <f t="shared" si="10"/>
        <v>Benefit Plan 12</v>
      </c>
      <c r="E360" s="264"/>
    </row>
    <row r="361" spans="2:5" ht="16.149999999999999" customHeight="1" x14ac:dyDescent="0.25">
      <c r="B361" s="211"/>
      <c r="D361" s="238" t="str">
        <f t="shared" si="10"/>
        <v>Benefit Plan 13</v>
      </c>
      <c r="E361" s="264"/>
    </row>
    <row r="362" spans="2:5" ht="16.149999999999999" customHeight="1" x14ac:dyDescent="0.25">
      <c r="B362" s="211"/>
      <c r="D362" s="238" t="str">
        <f t="shared" si="10"/>
        <v>Benefit Plan 14</v>
      </c>
      <c r="E362" s="264"/>
    </row>
    <row r="363" spans="2:5" ht="16.149999999999999" customHeight="1" x14ac:dyDescent="0.25">
      <c r="B363" s="211"/>
      <c r="D363" s="238" t="str">
        <f t="shared" si="10"/>
        <v>Benefit Plan 15</v>
      </c>
      <c r="E363" s="264"/>
    </row>
    <row r="364" spans="2:5" ht="16.149999999999999" customHeight="1" x14ac:dyDescent="0.25">
      <c r="B364" s="211"/>
      <c r="D364" s="265" t="s">
        <v>217</v>
      </c>
      <c r="E364" s="266">
        <f>SUM(E349:E363)</f>
        <v>0</v>
      </c>
    </row>
    <row r="365" spans="2:5" ht="16.149999999999999" customHeight="1" x14ac:dyDescent="0.25">
      <c r="B365" s="211"/>
      <c r="D365" s="238" t="str">
        <f>IF(D328&lt;&gt;"",D328,"")</f>
        <v>TAX</v>
      </c>
      <c r="E365" s="264"/>
    </row>
    <row r="366" spans="2:5" ht="16.149999999999999" customHeight="1" x14ac:dyDescent="0.25">
      <c r="B366" s="211"/>
      <c r="D366" s="238" t="str">
        <f t="shared" ref="D366:D379" si="11">IF(D329&lt;&gt;"",D329,"")</f>
        <v>Deduction Plan 2</v>
      </c>
      <c r="E366" s="264"/>
    </row>
    <row r="367" spans="2:5" ht="16.149999999999999" customHeight="1" x14ac:dyDescent="0.25">
      <c r="B367" s="211"/>
      <c r="D367" s="238" t="str">
        <f t="shared" si="11"/>
        <v>Deduction Plan 3</v>
      </c>
      <c r="E367" s="264"/>
    </row>
    <row r="368" spans="2:5" ht="16.149999999999999" customHeight="1" x14ac:dyDescent="0.25">
      <c r="B368" s="211"/>
      <c r="D368" s="238" t="str">
        <f t="shared" si="11"/>
        <v>Deduction Plan 4</v>
      </c>
      <c r="E368" s="264"/>
    </row>
    <row r="369" spans="2:5" ht="16.149999999999999" customHeight="1" x14ac:dyDescent="0.25">
      <c r="B369" s="211"/>
      <c r="D369" s="238" t="str">
        <f t="shared" si="11"/>
        <v>Deduction Plan 5</v>
      </c>
      <c r="E369" s="264"/>
    </row>
    <row r="370" spans="2:5" ht="16.149999999999999" customHeight="1" x14ac:dyDescent="0.25">
      <c r="B370" s="211"/>
      <c r="D370" s="238" t="str">
        <f t="shared" si="11"/>
        <v>Deduction Plan 6</v>
      </c>
      <c r="E370" s="264"/>
    </row>
    <row r="371" spans="2:5" ht="16.149999999999999" customHeight="1" x14ac:dyDescent="0.25">
      <c r="B371" s="211"/>
      <c r="D371" s="238" t="str">
        <f t="shared" si="11"/>
        <v>Deduction Plan 7</v>
      </c>
      <c r="E371" s="264"/>
    </row>
    <row r="372" spans="2:5" ht="16.149999999999999" customHeight="1" x14ac:dyDescent="0.25">
      <c r="B372" s="211"/>
      <c r="D372" s="238" t="str">
        <f t="shared" si="11"/>
        <v>Deduction Plan 8</v>
      </c>
      <c r="E372" s="264"/>
    </row>
    <row r="373" spans="2:5" ht="16.149999999999999" customHeight="1" x14ac:dyDescent="0.25">
      <c r="B373" s="211"/>
      <c r="D373" s="238" t="str">
        <f t="shared" si="11"/>
        <v>Deduction Plan 9</v>
      </c>
      <c r="E373" s="264"/>
    </row>
    <row r="374" spans="2:5" ht="16.149999999999999" customHeight="1" x14ac:dyDescent="0.25">
      <c r="B374" s="211"/>
      <c r="D374" s="238" t="str">
        <f t="shared" si="11"/>
        <v>Deduction Plan 10</v>
      </c>
      <c r="E374" s="264"/>
    </row>
    <row r="375" spans="2:5" ht="16.149999999999999" customHeight="1" x14ac:dyDescent="0.25">
      <c r="B375" s="211"/>
      <c r="D375" s="238" t="str">
        <f t="shared" si="11"/>
        <v>Deduction Plan 11</v>
      </c>
      <c r="E375" s="264"/>
    </row>
    <row r="376" spans="2:5" ht="16.149999999999999" customHeight="1" x14ac:dyDescent="0.25">
      <c r="B376" s="211"/>
      <c r="D376" s="238" t="str">
        <f t="shared" si="11"/>
        <v>Deduction Plan 12</v>
      </c>
      <c r="E376" s="264"/>
    </row>
    <row r="377" spans="2:5" ht="16.149999999999999" customHeight="1" x14ac:dyDescent="0.25">
      <c r="B377" s="211"/>
      <c r="D377" s="238" t="str">
        <f t="shared" si="11"/>
        <v>Deduction Plan 13</v>
      </c>
      <c r="E377" s="264"/>
    </row>
    <row r="378" spans="2:5" ht="16.149999999999999" customHeight="1" x14ac:dyDescent="0.25">
      <c r="B378" s="211"/>
      <c r="D378" s="238" t="str">
        <f t="shared" si="11"/>
        <v>Deduction Plan 14</v>
      </c>
      <c r="E378" s="264"/>
    </row>
    <row r="379" spans="2:5" ht="16.149999999999999" customHeight="1" x14ac:dyDescent="0.25">
      <c r="B379" s="211"/>
      <c r="D379" s="238" t="str">
        <f t="shared" si="11"/>
        <v>Deduction Plan 15</v>
      </c>
      <c r="E379" s="264"/>
    </row>
    <row r="380" spans="2:5" ht="16.149999999999999" customHeight="1" x14ac:dyDescent="0.25">
      <c r="B380" s="211"/>
      <c r="D380" s="267" t="s">
        <v>218</v>
      </c>
      <c r="E380" s="266">
        <f>SUM(E365:E379)</f>
        <v>0</v>
      </c>
    </row>
    <row r="381" spans="2:5" ht="16.149999999999999" customHeight="1" x14ac:dyDescent="0.25">
      <c r="B381" s="211"/>
      <c r="D381" s="265" t="s">
        <v>132</v>
      </c>
      <c r="E381" s="268">
        <f>E348+E364-E380</f>
        <v>0</v>
      </c>
    </row>
    <row r="382" spans="2:5" ht="16.149999999999999" customHeight="1" x14ac:dyDescent="0.25">
      <c r="B382" s="211"/>
      <c r="D382" s="263" t="s">
        <v>139</v>
      </c>
      <c r="E382" s="249"/>
    </row>
    <row r="383" spans="2:5" ht="16.149999999999999" customHeight="1" x14ac:dyDescent="0.25">
      <c r="B383" s="211"/>
      <c r="D383" s="238" t="s">
        <v>94</v>
      </c>
      <c r="E383" s="249"/>
    </row>
    <row r="384" spans="2:5" ht="16.149999999999999" customHeight="1" x14ac:dyDescent="0.25">
      <c r="B384" s="211"/>
      <c r="E384" s="248"/>
    </row>
    <row r="385" spans="2:5" ht="16.149999999999999" customHeight="1" x14ac:dyDescent="0.25">
      <c r="B385" s="241">
        <v>8</v>
      </c>
      <c r="C385" s="259" t="s">
        <v>303</v>
      </c>
      <c r="D385" s="263" t="s">
        <v>83</v>
      </c>
      <c r="E385" s="264"/>
    </row>
    <row r="386" spans="2:5" ht="16.149999999999999" customHeight="1" x14ac:dyDescent="0.25">
      <c r="B386" s="211"/>
      <c r="C386" s="259">
        <f>C349+1</f>
        <v>2022</v>
      </c>
      <c r="D386" s="238" t="str">
        <f>IF(D349&lt;&gt;"",D349,"")</f>
        <v>MEAL CARD</v>
      </c>
      <c r="E386" s="264"/>
    </row>
    <row r="387" spans="2:5" ht="16.149999999999999" customHeight="1" x14ac:dyDescent="0.25">
      <c r="B387" s="211"/>
      <c r="D387" s="238" t="str">
        <f t="shared" ref="D387:D400" si="12">IF(D350&lt;&gt;"",D350,"")</f>
        <v>HEALTH SAVING PLAN</v>
      </c>
      <c r="E387" s="264"/>
    </row>
    <row r="388" spans="2:5" ht="16.149999999999999" customHeight="1" x14ac:dyDescent="0.25">
      <c r="B388" s="211"/>
      <c r="D388" s="238" t="str">
        <f t="shared" si="12"/>
        <v>PENSION PLAN</v>
      </c>
      <c r="E388" s="264"/>
    </row>
    <row r="389" spans="2:5" ht="16.149999999999999" customHeight="1" x14ac:dyDescent="0.25">
      <c r="B389" s="211"/>
      <c r="D389" s="238" t="str">
        <f t="shared" si="12"/>
        <v>GASOLINE</v>
      </c>
      <c r="E389" s="264"/>
    </row>
    <row r="390" spans="2:5" ht="16.149999999999999" customHeight="1" x14ac:dyDescent="0.25">
      <c r="B390" s="211"/>
      <c r="D390" s="238" t="str">
        <f t="shared" si="12"/>
        <v>INSURANCE</v>
      </c>
      <c r="E390" s="264"/>
    </row>
    <row r="391" spans="2:5" ht="16.149999999999999" customHeight="1" x14ac:dyDescent="0.25">
      <c r="B391" s="211"/>
      <c r="D391" s="238" t="str">
        <f t="shared" si="12"/>
        <v>Benefit Plan 6</v>
      </c>
      <c r="E391" s="264"/>
    </row>
    <row r="392" spans="2:5" ht="16.149999999999999" customHeight="1" x14ac:dyDescent="0.25">
      <c r="B392" s="211"/>
      <c r="D392" s="238" t="str">
        <f t="shared" si="12"/>
        <v>Benefit Plan 7</v>
      </c>
      <c r="E392" s="264"/>
    </row>
    <row r="393" spans="2:5" ht="16.149999999999999" customHeight="1" x14ac:dyDescent="0.25">
      <c r="B393" s="211"/>
      <c r="D393" s="238" t="str">
        <f t="shared" si="12"/>
        <v>Benefit Plan 8</v>
      </c>
      <c r="E393" s="264"/>
    </row>
    <row r="394" spans="2:5" ht="16.149999999999999" customHeight="1" x14ac:dyDescent="0.25">
      <c r="B394" s="211"/>
      <c r="D394" s="238" t="str">
        <f t="shared" si="12"/>
        <v>Benefit Plan 9</v>
      </c>
      <c r="E394" s="264"/>
    </row>
    <row r="395" spans="2:5" ht="16.149999999999999" customHeight="1" x14ac:dyDescent="0.25">
      <c r="B395" s="211"/>
      <c r="D395" s="238" t="str">
        <f t="shared" si="12"/>
        <v>Benefit Plan 10</v>
      </c>
      <c r="E395" s="264"/>
    </row>
    <row r="396" spans="2:5" ht="16.149999999999999" customHeight="1" x14ac:dyDescent="0.25">
      <c r="B396" s="211"/>
      <c r="D396" s="238" t="str">
        <f t="shared" si="12"/>
        <v>Benefit Plan 11</v>
      </c>
      <c r="E396" s="264"/>
    </row>
    <row r="397" spans="2:5" ht="16.149999999999999" customHeight="1" x14ac:dyDescent="0.25">
      <c r="B397" s="211"/>
      <c r="D397" s="238" t="str">
        <f t="shared" si="12"/>
        <v>Benefit Plan 12</v>
      </c>
      <c r="E397" s="264"/>
    </row>
    <row r="398" spans="2:5" ht="16.149999999999999" customHeight="1" x14ac:dyDescent="0.25">
      <c r="B398" s="211"/>
      <c r="D398" s="238" t="str">
        <f t="shared" si="12"/>
        <v>Benefit Plan 13</v>
      </c>
      <c r="E398" s="264"/>
    </row>
    <row r="399" spans="2:5" ht="16.149999999999999" customHeight="1" x14ac:dyDescent="0.25">
      <c r="B399" s="211"/>
      <c r="D399" s="238" t="str">
        <f t="shared" si="12"/>
        <v>Benefit Plan 14</v>
      </c>
      <c r="E399" s="264"/>
    </row>
    <row r="400" spans="2:5" ht="16.149999999999999" customHeight="1" x14ac:dyDescent="0.25">
      <c r="B400" s="211"/>
      <c r="D400" s="238" t="str">
        <f t="shared" si="12"/>
        <v>Benefit Plan 15</v>
      </c>
      <c r="E400" s="264"/>
    </row>
    <row r="401" spans="2:5" ht="16.149999999999999" customHeight="1" x14ac:dyDescent="0.25">
      <c r="B401" s="211"/>
      <c r="D401" s="265" t="s">
        <v>217</v>
      </c>
      <c r="E401" s="266">
        <f>SUM(E386:E400)</f>
        <v>0</v>
      </c>
    </row>
    <row r="402" spans="2:5" ht="16.149999999999999" customHeight="1" x14ac:dyDescent="0.25">
      <c r="B402" s="211"/>
      <c r="D402" s="238" t="str">
        <f>IF(D365&lt;&gt;"",D365,"")</f>
        <v>TAX</v>
      </c>
      <c r="E402" s="264"/>
    </row>
    <row r="403" spans="2:5" ht="16.149999999999999" customHeight="1" x14ac:dyDescent="0.25">
      <c r="B403" s="211"/>
      <c r="D403" s="238" t="str">
        <f t="shared" ref="D403:D416" si="13">IF(D366&lt;&gt;"",D366,"")</f>
        <v>Deduction Plan 2</v>
      </c>
      <c r="E403" s="264"/>
    </row>
    <row r="404" spans="2:5" ht="16.149999999999999" customHeight="1" x14ac:dyDescent="0.25">
      <c r="B404" s="211"/>
      <c r="D404" s="238" t="str">
        <f t="shared" si="13"/>
        <v>Deduction Plan 3</v>
      </c>
      <c r="E404" s="264"/>
    </row>
    <row r="405" spans="2:5" ht="16.149999999999999" customHeight="1" x14ac:dyDescent="0.25">
      <c r="B405" s="211"/>
      <c r="D405" s="238" t="str">
        <f t="shared" si="13"/>
        <v>Deduction Plan 4</v>
      </c>
      <c r="E405" s="264"/>
    </row>
    <row r="406" spans="2:5" ht="16.149999999999999" customHeight="1" x14ac:dyDescent="0.25">
      <c r="B406" s="211"/>
      <c r="D406" s="238" t="str">
        <f t="shared" si="13"/>
        <v>Deduction Plan 5</v>
      </c>
      <c r="E406" s="264"/>
    </row>
    <row r="407" spans="2:5" ht="16.149999999999999" customHeight="1" x14ac:dyDescent="0.25">
      <c r="B407" s="211"/>
      <c r="D407" s="238" t="str">
        <f t="shared" si="13"/>
        <v>Deduction Plan 6</v>
      </c>
      <c r="E407" s="264"/>
    </row>
    <row r="408" spans="2:5" ht="16.149999999999999" customHeight="1" x14ac:dyDescent="0.25">
      <c r="B408" s="211"/>
      <c r="D408" s="238" t="str">
        <f t="shared" si="13"/>
        <v>Deduction Plan 7</v>
      </c>
      <c r="E408" s="264"/>
    </row>
    <row r="409" spans="2:5" ht="16.149999999999999" customHeight="1" x14ac:dyDescent="0.25">
      <c r="B409" s="211"/>
      <c r="D409" s="238" t="str">
        <f t="shared" si="13"/>
        <v>Deduction Plan 8</v>
      </c>
      <c r="E409" s="264"/>
    </row>
    <row r="410" spans="2:5" ht="16.149999999999999" customHeight="1" x14ac:dyDescent="0.25">
      <c r="B410" s="211"/>
      <c r="D410" s="238" t="str">
        <f t="shared" si="13"/>
        <v>Deduction Plan 9</v>
      </c>
      <c r="E410" s="264"/>
    </row>
    <row r="411" spans="2:5" ht="16.149999999999999" customHeight="1" x14ac:dyDescent="0.25">
      <c r="B411" s="211"/>
      <c r="D411" s="238" t="str">
        <f t="shared" si="13"/>
        <v>Deduction Plan 10</v>
      </c>
      <c r="E411" s="264"/>
    </row>
    <row r="412" spans="2:5" ht="16.149999999999999" customHeight="1" x14ac:dyDescent="0.25">
      <c r="B412" s="211"/>
      <c r="D412" s="238" t="str">
        <f t="shared" si="13"/>
        <v>Deduction Plan 11</v>
      </c>
      <c r="E412" s="264"/>
    </row>
    <row r="413" spans="2:5" ht="16.149999999999999" customHeight="1" x14ac:dyDescent="0.25">
      <c r="B413" s="211"/>
      <c r="D413" s="238" t="str">
        <f t="shared" si="13"/>
        <v>Deduction Plan 12</v>
      </c>
      <c r="E413" s="264"/>
    </row>
    <row r="414" spans="2:5" ht="16.149999999999999" customHeight="1" x14ac:dyDescent="0.25">
      <c r="B414" s="211"/>
      <c r="D414" s="238" t="str">
        <f t="shared" si="13"/>
        <v>Deduction Plan 13</v>
      </c>
      <c r="E414" s="264"/>
    </row>
    <row r="415" spans="2:5" ht="16.149999999999999" customHeight="1" x14ac:dyDescent="0.25">
      <c r="B415" s="211"/>
      <c r="D415" s="238" t="str">
        <f t="shared" si="13"/>
        <v>Deduction Plan 14</v>
      </c>
      <c r="E415" s="264"/>
    </row>
    <row r="416" spans="2:5" ht="16.149999999999999" customHeight="1" x14ac:dyDescent="0.25">
      <c r="B416" s="211"/>
      <c r="D416" s="238" t="str">
        <f t="shared" si="13"/>
        <v>Deduction Plan 15</v>
      </c>
      <c r="E416" s="264"/>
    </row>
    <row r="417" spans="2:7" ht="16.149999999999999" customHeight="1" x14ac:dyDescent="0.25">
      <c r="B417" s="211"/>
      <c r="D417" s="267" t="s">
        <v>218</v>
      </c>
      <c r="E417" s="266">
        <f>SUM(E402:E416)</f>
        <v>0</v>
      </c>
    </row>
    <row r="418" spans="2:7" ht="16.149999999999999" customHeight="1" x14ac:dyDescent="0.25">
      <c r="B418" s="211"/>
      <c r="D418" s="265" t="s">
        <v>132</v>
      </c>
      <c r="E418" s="268">
        <f>E385+E401-E417</f>
        <v>0</v>
      </c>
    </row>
    <row r="419" spans="2:7" ht="16.149999999999999" customHeight="1" x14ac:dyDescent="0.25">
      <c r="B419" s="211"/>
      <c r="D419" s="263" t="s">
        <v>139</v>
      </c>
      <c r="E419" s="249"/>
    </row>
    <row r="420" spans="2:7" ht="16.149999999999999" customHeight="1" x14ac:dyDescent="0.25">
      <c r="B420" s="211"/>
      <c r="D420" s="238" t="s">
        <v>94</v>
      </c>
      <c r="E420" s="249"/>
    </row>
    <row r="421" spans="2:7" ht="16.149999999999999" customHeight="1" thickBot="1" x14ac:dyDescent="0.3">
      <c r="B421" s="211"/>
      <c r="E421" s="248"/>
    </row>
    <row r="422" spans="2:7" ht="16.149999999999999" customHeight="1" thickTop="1" thickBot="1" x14ac:dyDescent="0.3">
      <c r="B422" s="226">
        <v>6</v>
      </c>
      <c r="C422" s="227" t="s">
        <v>143</v>
      </c>
      <c r="D422" s="246"/>
      <c r="E422" s="255"/>
      <c r="F422" s="230"/>
    </row>
    <row r="423" spans="2:7" ht="16.149999999999999" customHeight="1" thickTop="1" x14ac:dyDescent="0.25">
      <c r="B423" s="211"/>
      <c r="E423" s="245"/>
    </row>
    <row r="424" spans="2:7" ht="16.149999999999999" customHeight="1" x14ac:dyDescent="0.25">
      <c r="B424" s="241">
        <v>1</v>
      </c>
      <c r="C424" s="214" t="s">
        <v>220</v>
      </c>
      <c r="D424" s="238" t="str">
        <f>IF(Setup!E82&lt;&gt;"",Setup!E82,"")</f>
        <v>Paid Leave 1</v>
      </c>
      <c r="E424" s="269"/>
    </row>
    <row r="425" spans="2:7" ht="16.149999999999999" customHeight="1" x14ac:dyDescent="0.25">
      <c r="B425" s="211"/>
      <c r="C425" s="214" t="s">
        <v>215</v>
      </c>
      <c r="D425" s="238" t="str">
        <f>IF(Setup!E83&lt;&gt;"",Setup!E83,"")</f>
        <v>Paid Leave 2</v>
      </c>
      <c r="E425" s="270"/>
    </row>
    <row r="426" spans="2:7" ht="16.149999999999999" customHeight="1" x14ac:dyDescent="0.25">
      <c r="B426" s="211"/>
      <c r="D426" s="238" t="str">
        <f>IF(Setup!E84&lt;&gt;"",Setup!E84,"")</f>
        <v>Paid Leave 3</v>
      </c>
      <c r="E426" s="270"/>
    </row>
    <row r="427" spans="2:7" ht="16.149999999999999" customHeight="1" x14ac:dyDescent="0.25">
      <c r="B427" s="211"/>
      <c r="D427" s="238" t="str">
        <f>IF(Setup!E85&lt;&gt;"",Setup!E85,"")</f>
        <v>Paid Leave 4</v>
      </c>
      <c r="E427" s="270"/>
    </row>
    <row r="428" spans="2:7" ht="16.149999999999999" customHeight="1" x14ac:dyDescent="0.25">
      <c r="B428" s="211"/>
      <c r="D428" s="238" t="str">
        <f>IF(Setup!E86&lt;&gt;"",Setup!E86,"")</f>
        <v>Paid Leave 5</v>
      </c>
      <c r="E428" s="270"/>
    </row>
    <row r="429" spans="2:7" ht="16.149999999999999" customHeight="1" x14ac:dyDescent="0.25">
      <c r="B429" s="211"/>
      <c r="D429" s="238" t="str">
        <f>IF(Setup!E87&lt;&gt;"",Setup!E87,"")</f>
        <v>Paid Leave 6</v>
      </c>
      <c r="E429" s="270"/>
    </row>
    <row r="430" spans="2:7" ht="16.149999999999999" customHeight="1" x14ac:dyDescent="0.25">
      <c r="B430" s="211"/>
      <c r="D430" s="238" t="str">
        <f>IF(Setup!E88&lt;&gt;"",Setup!E88,"")</f>
        <v>Paid Leave 7</v>
      </c>
      <c r="E430" s="270"/>
      <c r="G430" s="262"/>
    </row>
    <row r="431" spans="2:7" ht="16.149999999999999" customHeight="1" x14ac:dyDescent="0.25">
      <c r="B431" s="211"/>
      <c r="D431" s="238" t="str">
        <f>IF(Setup!E89&lt;&gt;"",Setup!E89,"")</f>
        <v>Paid Leave 8</v>
      </c>
      <c r="E431" s="270"/>
      <c r="G431" s="262"/>
    </row>
    <row r="432" spans="2:7" ht="16.149999999999999" customHeight="1" x14ac:dyDescent="0.25">
      <c r="B432" s="211"/>
      <c r="D432" s="238" t="str">
        <f>IF(Setup!E90&lt;&gt;"",Setup!E90,"")</f>
        <v>Paid Leave 9</v>
      </c>
      <c r="E432" s="270"/>
      <c r="G432" s="262"/>
    </row>
    <row r="433" spans="2:7" ht="16.149999999999999" customHeight="1" x14ac:dyDescent="0.25">
      <c r="B433" s="211"/>
      <c r="D433" s="238" t="str">
        <f>IF(Setup!E91&lt;&gt;"",Setup!E91,"")</f>
        <v>Paid Leave 10</v>
      </c>
      <c r="E433" s="270"/>
      <c r="G433" s="262"/>
    </row>
    <row r="434" spans="2:7" ht="16.149999999999999" customHeight="1" x14ac:dyDescent="0.25">
      <c r="B434" s="211"/>
      <c r="D434" s="271" t="s">
        <v>134</v>
      </c>
      <c r="E434" s="272">
        <f>SUM(E424:E433)</f>
        <v>0</v>
      </c>
      <c r="F434" s="212"/>
      <c r="G434" s="262"/>
    </row>
    <row r="435" spans="2:7" ht="16.149999999999999" customHeight="1" x14ac:dyDescent="0.25">
      <c r="B435" s="211"/>
      <c r="D435" s="238" t="str">
        <f>IF(Setup!I82&lt;&gt;"",Setup!I82,"")</f>
        <v>Unpaid Leave 1</v>
      </c>
      <c r="E435" s="269"/>
      <c r="F435" s="212"/>
      <c r="G435" s="262"/>
    </row>
    <row r="436" spans="2:7" ht="16.149999999999999" customHeight="1" x14ac:dyDescent="0.25">
      <c r="B436" s="211"/>
      <c r="D436" s="238" t="str">
        <f>IF(Setup!I83&lt;&gt;"",Setup!I83,"")</f>
        <v>Unpaid Leave 2</v>
      </c>
      <c r="E436" s="270"/>
      <c r="F436" s="212"/>
      <c r="G436" s="262"/>
    </row>
    <row r="437" spans="2:7" ht="16.149999999999999" customHeight="1" x14ac:dyDescent="0.25">
      <c r="B437" s="211"/>
      <c r="D437" s="238" t="str">
        <f>IF(Setup!I84&lt;&gt;"",Setup!I84,"")</f>
        <v>Unpaid Leave 3</v>
      </c>
      <c r="E437" s="270"/>
      <c r="F437" s="212"/>
      <c r="G437" s="262"/>
    </row>
    <row r="438" spans="2:7" ht="16.149999999999999" customHeight="1" x14ac:dyDescent="0.25">
      <c r="B438" s="211"/>
      <c r="C438" s="212"/>
      <c r="D438" s="238" t="str">
        <f>IF(Setup!I85&lt;&gt;"",Setup!I85,"")</f>
        <v>Unpaid Leave 4</v>
      </c>
      <c r="E438" s="270"/>
      <c r="F438" s="212"/>
      <c r="G438" s="262"/>
    </row>
    <row r="439" spans="2:7" ht="16.149999999999999" customHeight="1" x14ac:dyDescent="0.25">
      <c r="B439" s="211"/>
      <c r="D439" s="238" t="str">
        <f>IF(Setup!I86&lt;&gt;"",Setup!I86,"")</f>
        <v>Unpaid Leave 5</v>
      </c>
      <c r="E439" s="270"/>
      <c r="F439" s="212"/>
      <c r="G439" s="262"/>
    </row>
    <row r="440" spans="2:7" ht="16.149999999999999" customHeight="1" x14ac:dyDescent="0.25">
      <c r="B440" s="211"/>
      <c r="D440" s="238" t="str">
        <f>IF(Setup!I87&lt;&gt;"",Setup!I87,"")</f>
        <v>Unpaid Leave 6</v>
      </c>
      <c r="E440" s="270"/>
      <c r="F440" s="212"/>
      <c r="G440" s="262"/>
    </row>
    <row r="441" spans="2:7" ht="16.149999999999999" customHeight="1" x14ac:dyDescent="0.25">
      <c r="B441" s="211"/>
      <c r="D441" s="238" t="str">
        <f>IF(Setup!I88&lt;&gt;"",Setup!I88,"")</f>
        <v>Unpaid Leave 7</v>
      </c>
      <c r="E441" s="270"/>
      <c r="F441" s="212"/>
      <c r="G441" s="262"/>
    </row>
    <row r="442" spans="2:7" ht="16.149999999999999" customHeight="1" x14ac:dyDescent="0.25">
      <c r="B442" s="211"/>
      <c r="D442" s="238" t="str">
        <f>IF(Setup!I89&lt;&gt;"",Setup!I89,"")</f>
        <v>Unpaid Leave 8</v>
      </c>
      <c r="E442" s="270"/>
      <c r="F442" s="212"/>
      <c r="G442" s="262"/>
    </row>
    <row r="443" spans="2:7" ht="16.149999999999999" customHeight="1" x14ac:dyDescent="0.25">
      <c r="B443" s="211"/>
      <c r="D443" s="238" t="str">
        <f>IF(Setup!I90&lt;&gt;"",Setup!I90,"")</f>
        <v>Unpaid Leave 9</v>
      </c>
      <c r="E443" s="270"/>
      <c r="F443" s="212"/>
      <c r="G443" s="262"/>
    </row>
    <row r="444" spans="2:7" ht="16.149999999999999" customHeight="1" x14ac:dyDescent="0.25">
      <c r="B444" s="211"/>
      <c r="D444" s="238" t="str">
        <f>IF(Setup!I91&lt;&gt;"",Setup!I91,"")</f>
        <v>Unpaid Leave 10</v>
      </c>
      <c r="E444" s="270"/>
      <c r="F444" s="212"/>
      <c r="G444" s="262"/>
    </row>
    <row r="445" spans="2:7" ht="16.149999999999999" customHeight="1" x14ac:dyDescent="0.25">
      <c r="B445" s="211"/>
      <c r="D445" s="271" t="s">
        <v>133</v>
      </c>
      <c r="E445" s="272">
        <f>SUM(E435:E444)</f>
        <v>0</v>
      </c>
      <c r="F445" s="212"/>
      <c r="G445" s="262"/>
    </row>
    <row r="446" spans="2:7" ht="16.149999999999999" customHeight="1" x14ac:dyDescent="0.25">
      <c r="B446" s="211"/>
      <c r="D446" s="271" t="s">
        <v>221</v>
      </c>
      <c r="E446" s="272">
        <f>E445+E434</f>
        <v>0</v>
      </c>
      <c r="F446" s="212"/>
      <c r="G446" s="262"/>
    </row>
    <row r="447" spans="2:7" ht="16.149999999999999" customHeight="1" x14ac:dyDescent="0.25">
      <c r="B447" s="211"/>
      <c r="E447" s="248"/>
    </row>
    <row r="448" spans="2:7" ht="16.149999999999999" customHeight="1" x14ac:dyDescent="0.25">
      <c r="B448" s="241">
        <v>2</v>
      </c>
      <c r="C448" s="273" t="s">
        <v>304</v>
      </c>
      <c r="D448" s="238" t="str">
        <f>IF(D424&lt;&gt;"",D424,"")</f>
        <v>Paid Leave 1</v>
      </c>
      <c r="E448" s="269"/>
    </row>
    <row r="449" spans="2:7" ht="16.149999999999999" customHeight="1" x14ac:dyDescent="0.25">
      <c r="B449" s="211"/>
      <c r="C449" s="273">
        <f>Setup!E7</f>
        <v>2016</v>
      </c>
      <c r="D449" s="238" t="str">
        <f t="shared" ref="D449:D457" si="14">IF(D425&lt;&gt;"",D425,"")</f>
        <v>Paid Leave 2</v>
      </c>
      <c r="E449" s="270"/>
    </row>
    <row r="450" spans="2:7" ht="16.149999999999999" customHeight="1" x14ac:dyDescent="0.25">
      <c r="B450" s="211"/>
      <c r="D450" s="238" t="str">
        <f t="shared" si="14"/>
        <v>Paid Leave 3</v>
      </c>
      <c r="E450" s="270"/>
    </row>
    <row r="451" spans="2:7" ht="16.149999999999999" customHeight="1" x14ac:dyDescent="0.25">
      <c r="B451" s="211"/>
      <c r="D451" s="238" t="str">
        <f t="shared" si="14"/>
        <v>Paid Leave 4</v>
      </c>
      <c r="E451" s="270"/>
    </row>
    <row r="452" spans="2:7" ht="16.149999999999999" customHeight="1" x14ac:dyDescent="0.25">
      <c r="B452" s="211"/>
      <c r="D452" s="238" t="str">
        <f t="shared" si="14"/>
        <v>Paid Leave 5</v>
      </c>
      <c r="E452" s="270"/>
    </row>
    <row r="453" spans="2:7" ht="16.149999999999999" customHeight="1" x14ac:dyDescent="0.25">
      <c r="B453" s="211"/>
      <c r="D453" s="238" t="str">
        <f t="shared" si="14"/>
        <v>Paid Leave 6</v>
      </c>
      <c r="E453" s="270"/>
    </row>
    <row r="454" spans="2:7" ht="16.149999999999999" customHeight="1" x14ac:dyDescent="0.25">
      <c r="B454" s="211"/>
      <c r="D454" s="238" t="str">
        <f t="shared" si="14"/>
        <v>Paid Leave 7</v>
      </c>
      <c r="E454" s="270"/>
      <c r="G454" s="262"/>
    </row>
    <row r="455" spans="2:7" ht="16.149999999999999" customHeight="1" x14ac:dyDescent="0.25">
      <c r="B455" s="211"/>
      <c r="D455" s="238" t="str">
        <f t="shared" si="14"/>
        <v>Paid Leave 8</v>
      </c>
      <c r="E455" s="270"/>
      <c r="G455" s="262"/>
    </row>
    <row r="456" spans="2:7" ht="16.149999999999999" customHeight="1" x14ac:dyDescent="0.25">
      <c r="B456" s="211"/>
      <c r="D456" s="238" t="str">
        <f t="shared" si="14"/>
        <v>Paid Leave 9</v>
      </c>
      <c r="E456" s="270"/>
      <c r="G456" s="262"/>
    </row>
    <row r="457" spans="2:7" ht="16.149999999999999" customHeight="1" x14ac:dyDescent="0.25">
      <c r="B457" s="211"/>
      <c r="D457" s="238" t="str">
        <f t="shared" si="14"/>
        <v>Paid Leave 10</v>
      </c>
      <c r="E457" s="270"/>
      <c r="G457" s="262"/>
    </row>
    <row r="458" spans="2:7" ht="16.149999999999999" customHeight="1" x14ac:dyDescent="0.25">
      <c r="B458" s="211"/>
      <c r="D458" s="271" t="s">
        <v>134</v>
      </c>
      <c r="E458" s="272">
        <f>SUM(E448:E457)</f>
        <v>0</v>
      </c>
      <c r="F458" s="212"/>
      <c r="G458" s="262"/>
    </row>
    <row r="459" spans="2:7" ht="16.149999999999999" customHeight="1" x14ac:dyDescent="0.25">
      <c r="B459" s="211"/>
      <c r="D459" s="238" t="str">
        <f>IF(D435&lt;&gt;"",D435,"")</f>
        <v>Unpaid Leave 1</v>
      </c>
      <c r="E459" s="269"/>
      <c r="F459" s="212"/>
      <c r="G459" s="262"/>
    </row>
    <row r="460" spans="2:7" ht="16.149999999999999" customHeight="1" x14ac:dyDescent="0.25">
      <c r="B460" s="211"/>
      <c r="D460" s="238" t="str">
        <f t="shared" ref="D460:D468" si="15">IF(D436&lt;&gt;"",D436,"")</f>
        <v>Unpaid Leave 2</v>
      </c>
      <c r="E460" s="270"/>
      <c r="F460" s="212"/>
      <c r="G460" s="262"/>
    </row>
    <row r="461" spans="2:7" ht="16.149999999999999" customHeight="1" x14ac:dyDescent="0.25">
      <c r="B461" s="211"/>
      <c r="D461" s="238" t="str">
        <f t="shared" si="15"/>
        <v>Unpaid Leave 3</v>
      </c>
      <c r="E461" s="270"/>
      <c r="F461" s="212"/>
      <c r="G461" s="262"/>
    </row>
    <row r="462" spans="2:7" ht="16.149999999999999" customHeight="1" x14ac:dyDescent="0.25">
      <c r="B462" s="211"/>
      <c r="C462" s="212"/>
      <c r="D462" s="238" t="str">
        <f t="shared" si="15"/>
        <v>Unpaid Leave 4</v>
      </c>
      <c r="E462" s="270"/>
      <c r="F462" s="212"/>
      <c r="G462" s="262"/>
    </row>
    <row r="463" spans="2:7" ht="16.149999999999999" customHeight="1" x14ac:dyDescent="0.25">
      <c r="B463" s="211"/>
      <c r="D463" s="238" t="str">
        <f t="shared" si="15"/>
        <v>Unpaid Leave 5</v>
      </c>
      <c r="E463" s="270"/>
      <c r="F463" s="212"/>
      <c r="G463" s="262"/>
    </row>
    <row r="464" spans="2:7" ht="16.149999999999999" customHeight="1" x14ac:dyDescent="0.25">
      <c r="B464" s="211"/>
      <c r="D464" s="238" t="str">
        <f t="shared" si="15"/>
        <v>Unpaid Leave 6</v>
      </c>
      <c r="E464" s="270"/>
      <c r="F464" s="212"/>
      <c r="G464" s="262"/>
    </row>
    <row r="465" spans="2:7" ht="16.149999999999999" customHeight="1" x14ac:dyDescent="0.25">
      <c r="B465" s="211"/>
      <c r="D465" s="238" t="str">
        <f t="shared" si="15"/>
        <v>Unpaid Leave 7</v>
      </c>
      <c r="E465" s="270"/>
      <c r="F465" s="212"/>
      <c r="G465" s="262"/>
    </row>
    <row r="466" spans="2:7" ht="16.149999999999999" customHeight="1" x14ac:dyDescent="0.25">
      <c r="B466" s="211"/>
      <c r="D466" s="238" t="str">
        <f t="shared" si="15"/>
        <v>Unpaid Leave 8</v>
      </c>
      <c r="E466" s="270"/>
      <c r="F466" s="212"/>
      <c r="G466" s="262"/>
    </row>
    <row r="467" spans="2:7" ht="16.149999999999999" customHeight="1" x14ac:dyDescent="0.25">
      <c r="B467" s="211"/>
      <c r="D467" s="238" t="str">
        <f t="shared" si="15"/>
        <v>Unpaid Leave 9</v>
      </c>
      <c r="E467" s="270"/>
      <c r="F467" s="212"/>
      <c r="G467" s="262"/>
    </row>
    <row r="468" spans="2:7" ht="16.149999999999999" customHeight="1" x14ac:dyDescent="0.25">
      <c r="B468" s="211"/>
      <c r="D468" s="238" t="str">
        <f t="shared" si="15"/>
        <v>Unpaid Leave 10</v>
      </c>
      <c r="E468" s="270"/>
      <c r="F468" s="212"/>
      <c r="G468" s="262"/>
    </row>
    <row r="469" spans="2:7" ht="16.149999999999999" customHeight="1" x14ac:dyDescent="0.25">
      <c r="B469" s="211"/>
      <c r="D469" s="271" t="s">
        <v>133</v>
      </c>
      <c r="E469" s="272">
        <f>SUM(E459:E468)</f>
        <v>0</v>
      </c>
      <c r="F469" s="212"/>
      <c r="G469" s="262"/>
    </row>
    <row r="470" spans="2:7" ht="16.149999999999999" customHeight="1" x14ac:dyDescent="0.25">
      <c r="B470" s="211"/>
      <c r="D470" s="271" t="s">
        <v>221</v>
      </c>
      <c r="E470" s="272">
        <f>E469+E458</f>
        <v>0</v>
      </c>
      <c r="F470" s="212"/>
      <c r="G470" s="262"/>
    </row>
    <row r="471" spans="2:7" ht="16.149999999999999" customHeight="1" x14ac:dyDescent="0.25">
      <c r="B471" s="211"/>
      <c r="E471" s="248"/>
    </row>
    <row r="472" spans="2:7" ht="16.149999999999999" customHeight="1" x14ac:dyDescent="0.25">
      <c r="B472" s="241">
        <v>3</v>
      </c>
      <c r="C472" s="273" t="s">
        <v>304</v>
      </c>
      <c r="D472" s="238" t="str">
        <f>IF(D448&lt;&gt;"",D448,"")</f>
        <v>Paid Leave 1</v>
      </c>
      <c r="E472" s="269"/>
    </row>
    <row r="473" spans="2:7" ht="16.149999999999999" customHeight="1" x14ac:dyDescent="0.25">
      <c r="B473" s="211"/>
      <c r="C473" s="273">
        <f>C449+1</f>
        <v>2017</v>
      </c>
      <c r="D473" s="238" t="str">
        <f t="shared" ref="D473:D481" si="16">IF(D449&lt;&gt;"",D449,"")</f>
        <v>Paid Leave 2</v>
      </c>
      <c r="E473" s="270"/>
    </row>
    <row r="474" spans="2:7" ht="16.149999999999999" customHeight="1" x14ac:dyDescent="0.25">
      <c r="B474" s="211"/>
      <c r="D474" s="238" t="str">
        <f t="shared" si="16"/>
        <v>Paid Leave 3</v>
      </c>
      <c r="E474" s="270"/>
    </row>
    <row r="475" spans="2:7" ht="16.149999999999999" customHeight="1" x14ac:dyDescent="0.25">
      <c r="B475" s="211"/>
      <c r="D475" s="238" t="str">
        <f t="shared" si="16"/>
        <v>Paid Leave 4</v>
      </c>
      <c r="E475" s="270"/>
    </row>
    <row r="476" spans="2:7" ht="16.149999999999999" customHeight="1" x14ac:dyDescent="0.25">
      <c r="B476" s="211"/>
      <c r="D476" s="238" t="str">
        <f t="shared" si="16"/>
        <v>Paid Leave 5</v>
      </c>
      <c r="E476" s="270"/>
    </row>
    <row r="477" spans="2:7" ht="16.149999999999999" customHeight="1" x14ac:dyDescent="0.25">
      <c r="B477" s="211"/>
      <c r="D477" s="238" t="str">
        <f t="shared" si="16"/>
        <v>Paid Leave 6</v>
      </c>
      <c r="E477" s="270"/>
    </row>
    <row r="478" spans="2:7" ht="16.149999999999999" customHeight="1" x14ac:dyDescent="0.25">
      <c r="B478" s="211"/>
      <c r="D478" s="238" t="str">
        <f t="shared" si="16"/>
        <v>Paid Leave 7</v>
      </c>
      <c r="E478" s="270"/>
      <c r="G478" s="262"/>
    </row>
    <row r="479" spans="2:7" ht="16.149999999999999" customHeight="1" x14ac:dyDescent="0.25">
      <c r="B479" s="211"/>
      <c r="D479" s="238" t="str">
        <f t="shared" si="16"/>
        <v>Paid Leave 8</v>
      </c>
      <c r="E479" s="270"/>
      <c r="G479" s="262"/>
    </row>
    <row r="480" spans="2:7" ht="16.149999999999999" customHeight="1" x14ac:dyDescent="0.25">
      <c r="B480" s="211"/>
      <c r="D480" s="238" t="str">
        <f t="shared" si="16"/>
        <v>Paid Leave 9</v>
      </c>
      <c r="E480" s="270"/>
      <c r="G480" s="262"/>
    </row>
    <row r="481" spans="2:7" ht="16.149999999999999" customHeight="1" x14ac:dyDescent="0.25">
      <c r="B481" s="211"/>
      <c r="D481" s="238" t="str">
        <f t="shared" si="16"/>
        <v>Paid Leave 10</v>
      </c>
      <c r="E481" s="270"/>
      <c r="G481" s="262"/>
    </row>
    <row r="482" spans="2:7" ht="16.149999999999999" customHeight="1" x14ac:dyDescent="0.25">
      <c r="B482" s="211"/>
      <c r="D482" s="271" t="s">
        <v>134</v>
      </c>
      <c r="E482" s="272">
        <f>SUM(E472:E481)</f>
        <v>0</v>
      </c>
      <c r="F482" s="212"/>
      <c r="G482" s="262"/>
    </row>
    <row r="483" spans="2:7" ht="16.149999999999999" customHeight="1" x14ac:dyDescent="0.25">
      <c r="B483" s="211"/>
      <c r="D483" s="238" t="str">
        <f>IF(D459&lt;&gt;"",D459,"")</f>
        <v>Unpaid Leave 1</v>
      </c>
      <c r="E483" s="269"/>
      <c r="F483" s="212"/>
      <c r="G483" s="262"/>
    </row>
    <row r="484" spans="2:7" ht="16.149999999999999" customHeight="1" x14ac:dyDescent="0.25">
      <c r="B484" s="211"/>
      <c r="D484" s="238" t="str">
        <f t="shared" ref="D484:D492" si="17">IF(D460&lt;&gt;"",D460,"")</f>
        <v>Unpaid Leave 2</v>
      </c>
      <c r="E484" s="270"/>
      <c r="F484" s="212"/>
      <c r="G484" s="262"/>
    </row>
    <row r="485" spans="2:7" ht="16.149999999999999" customHeight="1" x14ac:dyDescent="0.25">
      <c r="B485" s="211"/>
      <c r="D485" s="238" t="str">
        <f t="shared" si="17"/>
        <v>Unpaid Leave 3</v>
      </c>
      <c r="E485" s="270"/>
      <c r="F485" s="212"/>
      <c r="G485" s="262"/>
    </row>
    <row r="486" spans="2:7" ht="16.149999999999999" customHeight="1" x14ac:dyDescent="0.25">
      <c r="B486" s="211"/>
      <c r="C486" s="212"/>
      <c r="D486" s="238" t="str">
        <f t="shared" si="17"/>
        <v>Unpaid Leave 4</v>
      </c>
      <c r="E486" s="270"/>
      <c r="F486" s="212"/>
      <c r="G486" s="262"/>
    </row>
    <row r="487" spans="2:7" ht="16.149999999999999" customHeight="1" x14ac:dyDescent="0.25">
      <c r="B487" s="211"/>
      <c r="D487" s="238" t="str">
        <f t="shared" si="17"/>
        <v>Unpaid Leave 5</v>
      </c>
      <c r="E487" s="270"/>
      <c r="F487" s="212"/>
      <c r="G487" s="262"/>
    </row>
    <row r="488" spans="2:7" ht="16.149999999999999" customHeight="1" x14ac:dyDescent="0.25">
      <c r="B488" s="211"/>
      <c r="D488" s="238" t="str">
        <f t="shared" si="17"/>
        <v>Unpaid Leave 6</v>
      </c>
      <c r="E488" s="270"/>
      <c r="F488" s="212"/>
      <c r="G488" s="262"/>
    </row>
    <row r="489" spans="2:7" ht="16.149999999999999" customHeight="1" x14ac:dyDescent="0.25">
      <c r="B489" s="211"/>
      <c r="D489" s="238" t="str">
        <f t="shared" si="17"/>
        <v>Unpaid Leave 7</v>
      </c>
      <c r="E489" s="270"/>
      <c r="F489" s="212"/>
      <c r="G489" s="262"/>
    </row>
    <row r="490" spans="2:7" ht="16.149999999999999" customHeight="1" x14ac:dyDescent="0.25">
      <c r="B490" s="211"/>
      <c r="D490" s="238" t="str">
        <f t="shared" si="17"/>
        <v>Unpaid Leave 8</v>
      </c>
      <c r="E490" s="270"/>
      <c r="F490" s="212"/>
      <c r="G490" s="262"/>
    </row>
    <row r="491" spans="2:7" ht="16.149999999999999" customHeight="1" x14ac:dyDescent="0.25">
      <c r="B491" s="211"/>
      <c r="D491" s="238" t="str">
        <f t="shared" si="17"/>
        <v>Unpaid Leave 9</v>
      </c>
      <c r="E491" s="270"/>
      <c r="F491" s="212"/>
      <c r="G491" s="262"/>
    </row>
    <row r="492" spans="2:7" ht="16.149999999999999" customHeight="1" x14ac:dyDescent="0.25">
      <c r="B492" s="211"/>
      <c r="D492" s="238" t="str">
        <f t="shared" si="17"/>
        <v>Unpaid Leave 10</v>
      </c>
      <c r="E492" s="270"/>
      <c r="F492" s="212"/>
      <c r="G492" s="262"/>
    </row>
    <row r="493" spans="2:7" ht="16.149999999999999" customHeight="1" x14ac:dyDescent="0.25">
      <c r="B493" s="211"/>
      <c r="D493" s="271" t="s">
        <v>133</v>
      </c>
      <c r="E493" s="272">
        <f>SUM(E483:E492)</f>
        <v>0</v>
      </c>
      <c r="F493" s="212"/>
      <c r="G493" s="262"/>
    </row>
    <row r="494" spans="2:7" ht="16.149999999999999" customHeight="1" x14ac:dyDescent="0.25">
      <c r="B494" s="211"/>
      <c r="D494" s="271" t="s">
        <v>221</v>
      </c>
      <c r="E494" s="272">
        <f>E493+E482</f>
        <v>0</v>
      </c>
      <c r="F494" s="212"/>
      <c r="G494" s="262"/>
    </row>
    <row r="495" spans="2:7" ht="16.149999999999999" customHeight="1" x14ac:dyDescent="0.25">
      <c r="B495" s="211"/>
      <c r="E495" s="248"/>
    </row>
    <row r="496" spans="2:7" ht="16.149999999999999" customHeight="1" x14ac:dyDescent="0.25">
      <c r="B496" s="241">
        <v>4</v>
      </c>
      <c r="C496" s="273" t="s">
        <v>304</v>
      </c>
      <c r="D496" s="238" t="str">
        <f>IF(D472&lt;&gt;"",D472,"")</f>
        <v>Paid Leave 1</v>
      </c>
      <c r="E496" s="269"/>
    </row>
    <row r="497" spans="2:7" ht="16.149999999999999" customHeight="1" x14ac:dyDescent="0.25">
      <c r="B497" s="211"/>
      <c r="C497" s="273">
        <f>C473+1</f>
        <v>2018</v>
      </c>
      <c r="D497" s="238" t="str">
        <f t="shared" ref="D497:D505" si="18">IF(D473&lt;&gt;"",D473,"")</f>
        <v>Paid Leave 2</v>
      </c>
      <c r="E497" s="270"/>
    </row>
    <row r="498" spans="2:7" ht="16.149999999999999" customHeight="1" x14ac:dyDescent="0.25">
      <c r="B498" s="211"/>
      <c r="D498" s="238" t="str">
        <f t="shared" si="18"/>
        <v>Paid Leave 3</v>
      </c>
      <c r="E498" s="270"/>
    </row>
    <row r="499" spans="2:7" ht="16.149999999999999" customHeight="1" x14ac:dyDescent="0.25">
      <c r="B499" s="211"/>
      <c r="D499" s="238" t="str">
        <f t="shared" si="18"/>
        <v>Paid Leave 4</v>
      </c>
      <c r="E499" s="270"/>
    </row>
    <row r="500" spans="2:7" ht="16.149999999999999" customHeight="1" x14ac:dyDescent="0.25">
      <c r="B500" s="211"/>
      <c r="D500" s="238" t="str">
        <f t="shared" si="18"/>
        <v>Paid Leave 5</v>
      </c>
      <c r="E500" s="270"/>
    </row>
    <row r="501" spans="2:7" ht="16.149999999999999" customHeight="1" x14ac:dyDescent="0.25">
      <c r="B501" s="211"/>
      <c r="D501" s="238" t="str">
        <f t="shared" si="18"/>
        <v>Paid Leave 6</v>
      </c>
      <c r="E501" s="270"/>
    </row>
    <row r="502" spans="2:7" ht="16.149999999999999" customHeight="1" x14ac:dyDescent="0.25">
      <c r="B502" s="211"/>
      <c r="D502" s="238" t="str">
        <f t="shared" si="18"/>
        <v>Paid Leave 7</v>
      </c>
      <c r="E502" s="270"/>
      <c r="G502" s="262"/>
    </row>
    <row r="503" spans="2:7" ht="16.149999999999999" customHeight="1" x14ac:dyDescent="0.25">
      <c r="B503" s="211"/>
      <c r="D503" s="238" t="str">
        <f t="shared" si="18"/>
        <v>Paid Leave 8</v>
      </c>
      <c r="E503" s="270"/>
      <c r="G503" s="262"/>
    </row>
    <row r="504" spans="2:7" ht="16.149999999999999" customHeight="1" x14ac:dyDescent="0.25">
      <c r="B504" s="211"/>
      <c r="D504" s="238" t="str">
        <f t="shared" si="18"/>
        <v>Paid Leave 9</v>
      </c>
      <c r="E504" s="270"/>
      <c r="G504" s="262"/>
    </row>
    <row r="505" spans="2:7" ht="16.149999999999999" customHeight="1" x14ac:dyDescent="0.25">
      <c r="B505" s="211"/>
      <c r="D505" s="238" t="str">
        <f t="shared" si="18"/>
        <v>Paid Leave 10</v>
      </c>
      <c r="E505" s="270"/>
      <c r="G505" s="262"/>
    </row>
    <row r="506" spans="2:7" ht="16.149999999999999" customHeight="1" x14ac:dyDescent="0.25">
      <c r="B506" s="211"/>
      <c r="D506" s="271" t="s">
        <v>134</v>
      </c>
      <c r="E506" s="272">
        <f>SUM(E496:E505)</f>
        <v>0</v>
      </c>
      <c r="F506" s="212"/>
      <c r="G506" s="262"/>
    </row>
    <row r="507" spans="2:7" ht="16.149999999999999" customHeight="1" x14ac:dyDescent="0.25">
      <c r="B507" s="211"/>
      <c r="D507" s="238" t="str">
        <f>IF(D483&lt;&gt;"",D483,"")</f>
        <v>Unpaid Leave 1</v>
      </c>
      <c r="E507" s="269"/>
      <c r="F507" s="212"/>
      <c r="G507" s="262"/>
    </row>
    <row r="508" spans="2:7" ht="16.149999999999999" customHeight="1" x14ac:dyDescent="0.25">
      <c r="B508" s="211"/>
      <c r="D508" s="238" t="str">
        <f t="shared" ref="D508:D516" si="19">IF(D484&lt;&gt;"",D484,"")</f>
        <v>Unpaid Leave 2</v>
      </c>
      <c r="E508" s="270"/>
      <c r="F508" s="212"/>
      <c r="G508" s="262"/>
    </row>
    <row r="509" spans="2:7" ht="16.149999999999999" customHeight="1" x14ac:dyDescent="0.25">
      <c r="B509" s="211"/>
      <c r="D509" s="238" t="str">
        <f t="shared" si="19"/>
        <v>Unpaid Leave 3</v>
      </c>
      <c r="E509" s="270"/>
      <c r="F509" s="212"/>
      <c r="G509" s="262"/>
    </row>
    <row r="510" spans="2:7" ht="16.149999999999999" customHeight="1" x14ac:dyDescent="0.25">
      <c r="B510" s="211"/>
      <c r="C510" s="212"/>
      <c r="D510" s="238" t="str">
        <f t="shared" si="19"/>
        <v>Unpaid Leave 4</v>
      </c>
      <c r="E510" s="270"/>
      <c r="F510" s="212"/>
      <c r="G510" s="262"/>
    </row>
    <row r="511" spans="2:7" ht="16.149999999999999" customHeight="1" x14ac:dyDescent="0.25">
      <c r="B511" s="211"/>
      <c r="D511" s="238" t="str">
        <f t="shared" si="19"/>
        <v>Unpaid Leave 5</v>
      </c>
      <c r="E511" s="270"/>
      <c r="F511" s="212"/>
      <c r="G511" s="262"/>
    </row>
    <row r="512" spans="2:7" ht="16.149999999999999" customHeight="1" x14ac:dyDescent="0.25">
      <c r="B512" s="211"/>
      <c r="D512" s="238" t="str">
        <f t="shared" si="19"/>
        <v>Unpaid Leave 6</v>
      </c>
      <c r="E512" s="270"/>
      <c r="F512" s="212"/>
      <c r="G512" s="262"/>
    </row>
    <row r="513" spans="2:7" ht="16.149999999999999" customHeight="1" x14ac:dyDescent="0.25">
      <c r="B513" s="211"/>
      <c r="D513" s="238" t="str">
        <f t="shared" si="19"/>
        <v>Unpaid Leave 7</v>
      </c>
      <c r="E513" s="270"/>
      <c r="F513" s="212"/>
      <c r="G513" s="262"/>
    </row>
    <row r="514" spans="2:7" ht="16.149999999999999" customHeight="1" x14ac:dyDescent="0.25">
      <c r="B514" s="211"/>
      <c r="D514" s="238" t="str">
        <f t="shared" si="19"/>
        <v>Unpaid Leave 8</v>
      </c>
      <c r="E514" s="270"/>
      <c r="F514" s="212"/>
      <c r="G514" s="262"/>
    </row>
    <row r="515" spans="2:7" ht="16.149999999999999" customHeight="1" x14ac:dyDescent="0.25">
      <c r="B515" s="211"/>
      <c r="D515" s="238" t="str">
        <f t="shared" si="19"/>
        <v>Unpaid Leave 9</v>
      </c>
      <c r="E515" s="270"/>
      <c r="F515" s="212"/>
      <c r="G515" s="262"/>
    </row>
    <row r="516" spans="2:7" ht="16.149999999999999" customHeight="1" x14ac:dyDescent="0.25">
      <c r="B516" s="211"/>
      <c r="D516" s="238" t="str">
        <f t="shared" si="19"/>
        <v>Unpaid Leave 10</v>
      </c>
      <c r="E516" s="270"/>
      <c r="F516" s="212"/>
      <c r="G516" s="262"/>
    </row>
    <row r="517" spans="2:7" ht="16.149999999999999" customHeight="1" x14ac:dyDescent="0.25">
      <c r="B517" s="211"/>
      <c r="D517" s="271" t="s">
        <v>133</v>
      </c>
      <c r="E517" s="272">
        <f>SUM(E507:E516)</f>
        <v>0</v>
      </c>
      <c r="F517" s="212"/>
      <c r="G517" s="262"/>
    </row>
    <row r="518" spans="2:7" ht="16.149999999999999" customHeight="1" x14ac:dyDescent="0.25">
      <c r="B518" s="211"/>
      <c r="D518" s="271" t="s">
        <v>221</v>
      </c>
      <c r="E518" s="272">
        <f>E517+E506</f>
        <v>0</v>
      </c>
      <c r="F518" s="212"/>
      <c r="G518" s="262"/>
    </row>
    <row r="519" spans="2:7" ht="16.149999999999999" customHeight="1" x14ac:dyDescent="0.25">
      <c r="B519" s="211"/>
      <c r="E519" s="248"/>
    </row>
    <row r="520" spans="2:7" ht="16.149999999999999" customHeight="1" x14ac:dyDescent="0.25">
      <c r="B520" s="241">
        <v>5</v>
      </c>
      <c r="C520" s="273" t="s">
        <v>304</v>
      </c>
      <c r="D520" s="238" t="str">
        <f>IF(D496&lt;&gt;"",D496,"")</f>
        <v>Paid Leave 1</v>
      </c>
      <c r="E520" s="269"/>
    </row>
    <row r="521" spans="2:7" ht="16.149999999999999" customHeight="1" x14ac:dyDescent="0.25">
      <c r="B521" s="211"/>
      <c r="C521" s="273">
        <f>C497+1</f>
        <v>2019</v>
      </c>
      <c r="D521" s="238" t="str">
        <f t="shared" ref="D521:D529" si="20">IF(D497&lt;&gt;"",D497,"")</f>
        <v>Paid Leave 2</v>
      </c>
      <c r="E521" s="270"/>
    </row>
    <row r="522" spans="2:7" ht="16.149999999999999" customHeight="1" x14ac:dyDescent="0.25">
      <c r="B522" s="211"/>
      <c r="D522" s="238" t="str">
        <f t="shared" si="20"/>
        <v>Paid Leave 3</v>
      </c>
      <c r="E522" s="270"/>
    </row>
    <row r="523" spans="2:7" ht="16.149999999999999" customHeight="1" x14ac:dyDescent="0.25">
      <c r="B523" s="211"/>
      <c r="D523" s="238" t="str">
        <f t="shared" si="20"/>
        <v>Paid Leave 4</v>
      </c>
      <c r="E523" s="270"/>
    </row>
    <row r="524" spans="2:7" ht="16.149999999999999" customHeight="1" x14ac:dyDescent="0.25">
      <c r="B524" s="211"/>
      <c r="D524" s="238" t="str">
        <f t="shared" si="20"/>
        <v>Paid Leave 5</v>
      </c>
      <c r="E524" s="270"/>
    </row>
    <row r="525" spans="2:7" ht="16.149999999999999" customHeight="1" x14ac:dyDescent="0.25">
      <c r="B525" s="211"/>
      <c r="D525" s="238" t="str">
        <f t="shared" si="20"/>
        <v>Paid Leave 6</v>
      </c>
      <c r="E525" s="270"/>
    </row>
    <row r="526" spans="2:7" ht="16.149999999999999" customHeight="1" x14ac:dyDescent="0.25">
      <c r="B526" s="211"/>
      <c r="D526" s="238" t="str">
        <f t="shared" si="20"/>
        <v>Paid Leave 7</v>
      </c>
      <c r="E526" s="270"/>
      <c r="G526" s="262"/>
    </row>
    <row r="527" spans="2:7" ht="16.149999999999999" customHeight="1" x14ac:dyDescent="0.25">
      <c r="B527" s="211"/>
      <c r="D527" s="238" t="str">
        <f t="shared" si="20"/>
        <v>Paid Leave 8</v>
      </c>
      <c r="E527" s="270"/>
      <c r="G527" s="262"/>
    </row>
    <row r="528" spans="2:7" ht="16.149999999999999" customHeight="1" x14ac:dyDescent="0.25">
      <c r="B528" s="211"/>
      <c r="D528" s="238" t="str">
        <f t="shared" si="20"/>
        <v>Paid Leave 9</v>
      </c>
      <c r="E528" s="270"/>
      <c r="G528" s="262"/>
    </row>
    <row r="529" spans="2:7" ht="16.149999999999999" customHeight="1" x14ac:dyDescent="0.25">
      <c r="B529" s="211"/>
      <c r="D529" s="238" t="str">
        <f t="shared" si="20"/>
        <v>Paid Leave 10</v>
      </c>
      <c r="E529" s="270"/>
      <c r="G529" s="262"/>
    </row>
    <row r="530" spans="2:7" ht="16.149999999999999" customHeight="1" x14ac:dyDescent="0.25">
      <c r="B530" s="211"/>
      <c r="D530" s="271" t="s">
        <v>134</v>
      </c>
      <c r="E530" s="272">
        <f>SUM(E520:E529)</f>
        <v>0</v>
      </c>
      <c r="F530" s="212"/>
      <c r="G530" s="262"/>
    </row>
    <row r="531" spans="2:7" ht="16.149999999999999" customHeight="1" x14ac:dyDescent="0.25">
      <c r="B531" s="211"/>
      <c r="D531" s="238" t="str">
        <f>IF(D507&lt;&gt;"",D507,"")</f>
        <v>Unpaid Leave 1</v>
      </c>
      <c r="E531" s="269"/>
      <c r="F531" s="212"/>
      <c r="G531" s="262"/>
    </row>
    <row r="532" spans="2:7" ht="16.149999999999999" customHeight="1" x14ac:dyDescent="0.25">
      <c r="B532" s="211"/>
      <c r="D532" s="238" t="str">
        <f t="shared" ref="D532:D540" si="21">IF(D508&lt;&gt;"",D508,"")</f>
        <v>Unpaid Leave 2</v>
      </c>
      <c r="E532" s="270"/>
      <c r="F532" s="212"/>
      <c r="G532" s="262"/>
    </row>
    <row r="533" spans="2:7" ht="16.149999999999999" customHeight="1" x14ac:dyDescent="0.25">
      <c r="B533" s="211"/>
      <c r="D533" s="238" t="str">
        <f t="shared" si="21"/>
        <v>Unpaid Leave 3</v>
      </c>
      <c r="E533" s="270"/>
      <c r="F533" s="212"/>
      <c r="G533" s="262"/>
    </row>
    <row r="534" spans="2:7" ht="16.149999999999999" customHeight="1" x14ac:dyDescent="0.25">
      <c r="B534" s="211"/>
      <c r="C534" s="212"/>
      <c r="D534" s="238" t="str">
        <f t="shared" si="21"/>
        <v>Unpaid Leave 4</v>
      </c>
      <c r="E534" s="270"/>
      <c r="F534" s="212"/>
      <c r="G534" s="262"/>
    </row>
    <row r="535" spans="2:7" ht="16.149999999999999" customHeight="1" x14ac:dyDescent="0.25">
      <c r="B535" s="211"/>
      <c r="D535" s="238" t="str">
        <f t="shared" si="21"/>
        <v>Unpaid Leave 5</v>
      </c>
      <c r="E535" s="270"/>
      <c r="F535" s="212"/>
      <c r="G535" s="262"/>
    </row>
    <row r="536" spans="2:7" ht="16.149999999999999" customHeight="1" x14ac:dyDescent="0.25">
      <c r="B536" s="211"/>
      <c r="D536" s="238" t="str">
        <f t="shared" si="21"/>
        <v>Unpaid Leave 6</v>
      </c>
      <c r="E536" s="270"/>
      <c r="F536" s="212"/>
      <c r="G536" s="262"/>
    </row>
    <row r="537" spans="2:7" ht="16.149999999999999" customHeight="1" x14ac:dyDescent="0.25">
      <c r="B537" s="211"/>
      <c r="D537" s="238" t="str">
        <f t="shared" si="21"/>
        <v>Unpaid Leave 7</v>
      </c>
      <c r="E537" s="270"/>
      <c r="F537" s="212"/>
      <c r="G537" s="262"/>
    </row>
    <row r="538" spans="2:7" ht="16.149999999999999" customHeight="1" x14ac:dyDescent="0.25">
      <c r="B538" s="211"/>
      <c r="D538" s="238" t="str">
        <f t="shared" si="21"/>
        <v>Unpaid Leave 8</v>
      </c>
      <c r="E538" s="270"/>
      <c r="F538" s="212"/>
      <c r="G538" s="262"/>
    </row>
    <row r="539" spans="2:7" ht="16.149999999999999" customHeight="1" x14ac:dyDescent="0.25">
      <c r="B539" s="211"/>
      <c r="D539" s="238" t="str">
        <f t="shared" si="21"/>
        <v>Unpaid Leave 9</v>
      </c>
      <c r="E539" s="270"/>
      <c r="F539" s="212"/>
      <c r="G539" s="262"/>
    </row>
    <row r="540" spans="2:7" ht="16.149999999999999" customHeight="1" x14ac:dyDescent="0.25">
      <c r="B540" s="211"/>
      <c r="D540" s="238" t="str">
        <f t="shared" si="21"/>
        <v>Unpaid Leave 10</v>
      </c>
      <c r="E540" s="270"/>
      <c r="F540" s="212"/>
      <c r="G540" s="262"/>
    </row>
    <row r="541" spans="2:7" ht="16.149999999999999" customHeight="1" x14ac:dyDescent="0.25">
      <c r="B541" s="211"/>
      <c r="D541" s="271" t="s">
        <v>133</v>
      </c>
      <c r="E541" s="272">
        <f>SUM(E531:E540)</f>
        <v>0</v>
      </c>
      <c r="F541" s="212"/>
      <c r="G541" s="262"/>
    </row>
    <row r="542" spans="2:7" ht="16.149999999999999" customHeight="1" x14ac:dyDescent="0.25">
      <c r="B542" s="211"/>
      <c r="D542" s="271" t="s">
        <v>221</v>
      </c>
      <c r="E542" s="272">
        <f>E541+E530</f>
        <v>0</v>
      </c>
      <c r="F542" s="212"/>
      <c r="G542" s="262"/>
    </row>
    <row r="543" spans="2:7" ht="16.149999999999999" customHeight="1" x14ac:dyDescent="0.25">
      <c r="B543" s="211"/>
      <c r="E543" s="248"/>
    </row>
    <row r="544" spans="2:7" ht="16.149999999999999" customHeight="1" x14ac:dyDescent="0.25">
      <c r="B544" s="241">
        <v>6</v>
      </c>
      <c r="C544" s="273" t="s">
        <v>304</v>
      </c>
      <c r="D544" s="238" t="str">
        <f>IF(D520&lt;&gt;"",D520,"")</f>
        <v>Paid Leave 1</v>
      </c>
      <c r="E544" s="269"/>
    </row>
    <row r="545" spans="2:7" ht="16.149999999999999" customHeight="1" x14ac:dyDescent="0.25">
      <c r="B545" s="211"/>
      <c r="C545" s="273">
        <f>C521+1</f>
        <v>2020</v>
      </c>
      <c r="D545" s="238" t="str">
        <f t="shared" ref="D545:D553" si="22">IF(D521&lt;&gt;"",D521,"")</f>
        <v>Paid Leave 2</v>
      </c>
      <c r="E545" s="270"/>
    </row>
    <row r="546" spans="2:7" ht="16.149999999999999" customHeight="1" x14ac:dyDescent="0.25">
      <c r="B546" s="211"/>
      <c r="D546" s="238" t="str">
        <f t="shared" si="22"/>
        <v>Paid Leave 3</v>
      </c>
      <c r="E546" s="270"/>
    </row>
    <row r="547" spans="2:7" ht="16.149999999999999" customHeight="1" x14ac:dyDescent="0.25">
      <c r="B547" s="211"/>
      <c r="D547" s="238" t="str">
        <f t="shared" si="22"/>
        <v>Paid Leave 4</v>
      </c>
      <c r="E547" s="270"/>
    </row>
    <row r="548" spans="2:7" ht="16.149999999999999" customHeight="1" x14ac:dyDescent="0.25">
      <c r="B548" s="211"/>
      <c r="D548" s="238" t="str">
        <f t="shared" si="22"/>
        <v>Paid Leave 5</v>
      </c>
      <c r="E548" s="270"/>
    </row>
    <row r="549" spans="2:7" ht="16.149999999999999" customHeight="1" x14ac:dyDescent="0.25">
      <c r="B549" s="211"/>
      <c r="D549" s="238" t="str">
        <f t="shared" si="22"/>
        <v>Paid Leave 6</v>
      </c>
      <c r="E549" s="270"/>
    </row>
    <row r="550" spans="2:7" ht="16.149999999999999" customHeight="1" x14ac:dyDescent="0.25">
      <c r="B550" s="211"/>
      <c r="D550" s="238" t="str">
        <f t="shared" si="22"/>
        <v>Paid Leave 7</v>
      </c>
      <c r="E550" s="270"/>
      <c r="G550" s="262"/>
    </row>
    <row r="551" spans="2:7" ht="16.149999999999999" customHeight="1" x14ac:dyDescent="0.25">
      <c r="B551" s="211"/>
      <c r="D551" s="238" t="str">
        <f t="shared" si="22"/>
        <v>Paid Leave 8</v>
      </c>
      <c r="E551" s="270"/>
      <c r="G551" s="262"/>
    </row>
    <row r="552" spans="2:7" ht="16.149999999999999" customHeight="1" x14ac:dyDescent="0.25">
      <c r="B552" s="211"/>
      <c r="D552" s="238" t="str">
        <f t="shared" si="22"/>
        <v>Paid Leave 9</v>
      </c>
      <c r="E552" s="270"/>
      <c r="G552" s="262"/>
    </row>
    <row r="553" spans="2:7" ht="16.149999999999999" customHeight="1" x14ac:dyDescent="0.25">
      <c r="B553" s="211"/>
      <c r="D553" s="238" t="str">
        <f t="shared" si="22"/>
        <v>Paid Leave 10</v>
      </c>
      <c r="E553" s="270"/>
      <c r="G553" s="262"/>
    </row>
    <row r="554" spans="2:7" ht="16.149999999999999" customHeight="1" x14ac:dyDescent="0.25">
      <c r="B554" s="211"/>
      <c r="D554" s="271" t="s">
        <v>134</v>
      </c>
      <c r="E554" s="272">
        <f>SUM(E544:E553)</f>
        <v>0</v>
      </c>
      <c r="F554" s="212"/>
      <c r="G554" s="262"/>
    </row>
    <row r="555" spans="2:7" ht="16.149999999999999" customHeight="1" x14ac:dyDescent="0.25">
      <c r="B555" s="211"/>
      <c r="D555" s="238" t="str">
        <f>IF(D531&lt;&gt;"",D531,"")</f>
        <v>Unpaid Leave 1</v>
      </c>
      <c r="E555" s="269"/>
      <c r="F555" s="212"/>
      <c r="G555" s="262"/>
    </row>
    <row r="556" spans="2:7" ht="16.149999999999999" customHeight="1" x14ac:dyDescent="0.25">
      <c r="B556" s="211"/>
      <c r="D556" s="238" t="str">
        <f t="shared" ref="D556:D564" si="23">IF(D532&lt;&gt;"",D532,"")</f>
        <v>Unpaid Leave 2</v>
      </c>
      <c r="E556" s="270"/>
      <c r="F556" s="212"/>
      <c r="G556" s="262"/>
    </row>
    <row r="557" spans="2:7" ht="16.149999999999999" customHeight="1" x14ac:dyDescent="0.25">
      <c r="B557" s="211"/>
      <c r="D557" s="238" t="str">
        <f t="shared" si="23"/>
        <v>Unpaid Leave 3</v>
      </c>
      <c r="E557" s="270"/>
      <c r="F557" s="212"/>
      <c r="G557" s="262"/>
    </row>
    <row r="558" spans="2:7" ht="16.149999999999999" customHeight="1" x14ac:dyDescent="0.25">
      <c r="B558" s="211"/>
      <c r="C558" s="212"/>
      <c r="D558" s="238" t="str">
        <f t="shared" si="23"/>
        <v>Unpaid Leave 4</v>
      </c>
      <c r="E558" s="270"/>
      <c r="F558" s="212"/>
      <c r="G558" s="262"/>
    </row>
    <row r="559" spans="2:7" ht="16.149999999999999" customHeight="1" x14ac:dyDescent="0.25">
      <c r="B559" s="211"/>
      <c r="D559" s="238" t="str">
        <f t="shared" si="23"/>
        <v>Unpaid Leave 5</v>
      </c>
      <c r="E559" s="270"/>
      <c r="F559" s="212"/>
      <c r="G559" s="262"/>
    </row>
    <row r="560" spans="2:7" ht="16.149999999999999" customHeight="1" x14ac:dyDescent="0.25">
      <c r="B560" s="211"/>
      <c r="D560" s="238" t="str">
        <f t="shared" si="23"/>
        <v>Unpaid Leave 6</v>
      </c>
      <c r="E560" s="270"/>
      <c r="F560" s="212"/>
      <c r="G560" s="262"/>
    </row>
    <row r="561" spans="2:7" ht="16.149999999999999" customHeight="1" x14ac:dyDescent="0.25">
      <c r="B561" s="211"/>
      <c r="D561" s="238" t="str">
        <f t="shared" si="23"/>
        <v>Unpaid Leave 7</v>
      </c>
      <c r="E561" s="270"/>
      <c r="F561" s="212"/>
      <c r="G561" s="262"/>
    </row>
    <row r="562" spans="2:7" ht="16.149999999999999" customHeight="1" x14ac:dyDescent="0.25">
      <c r="B562" s="211"/>
      <c r="D562" s="238" t="str">
        <f t="shared" si="23"/>
        <v>Unpaid Leave 8</v>
      </c>
      <c r="E562" s="270"/>
      <c r="F562" s="212"/>
      <c r="G562" s="262"/>
    </row>
    <row r="563" spans="2:7" ht="16.149999999999999" customHeight="1" x14ac:dyDescent="0.25">
      <c r="B563" s="211"/>
      <c r="D563" s="238" t="str">
        <f t="shared" si="23"/>
        <v>Unpaid Leave 9</v>
      </c>
      <c r="E563" s="270"/>
      <c r="F563" s="212"/>
      <c r="G563" s="262"/>
    </row>
    <row r="564" spans="2:7" ht="16.149999999999999" customHeight="1" x14ac:dyDescent="0.25">
      <c r="B564" s="211"/>
      <c r="D564" s="238" t="str">
        <f t="shared" si="23"/>
        <v>Unpaid Leave 10</v>
      </c>
      <c r="E564" s="270"/>
      <c r="F564" s="212"/>
      <c r="G564" s="262"/>
    </row>
    <row r="565" spans="2:7" ht="16.149999999999999" customHeight="1" x14ac:dyDescent="0.25">
      <c r="B565" s="211"/>
      <c r="D565" s="271" t="s">
        <v>133</v>
      </c>
      <c r="E565" s="272">
        <f>SUM(E555:E564)</f>
        <v>0</v>
      </c>
      <c r="F565" s="212"/>
      <c r="G565" s="262"/>
    </row>
    <row r="566" spans="2:7" ht="16.149999999999999" customHeight="1" x14ac:dyDescent="0.25">
      <c r="B566" s="211"/>
      <c r="D566" s="271" t="s">
        <v>221</v>
      </c>
      <c r="E566" s="272">
        <f>E565+E554</f>
        <v>0</v>
      </c>
      <c r="F566" s="212"/>
      <c r="G566" s="262"/>
    </row>
    <row r="567" spans="2:7" ht="16.149999999999999" customHeight="1" x14ac:dyDescent="0.25">
      <c r="B567" s="211"/>
      <c r="E567" s="248"/>
    </row>
    <row r="568" spans="2:7" ht="16.149999999999999" customHeight="1" x14ac:dyDescent="0.25">
      <c r="B568" s="241">
        <v>7</v>
      </c>
      <c r="C568" s="273" t="s">
        <v>304</v>
      </c>
      <c r="D568" s="238" t="str">
        <f>IF(D544&lt;&gt;"",D544,"")</f>
        <v>Paid Leave 1</v>
      </c>
      <c r="E568" s="269"/>
    </row>
    <row r="569" spans="2:7" ht="16.149999999999999" customHeight="1" x14ac:dyDescent="0.25">
      <c r="B569" s="211"/>
      <c r="C569" s="273">
        <f>C545+1</f>
        <v>2021</v>
      </c>
      <c r="D569" s="238" t="str">
        <f t="shared" ref="D569:D577" si="24">IF(D545&lt;&gt;"",D545,"")</f>
        <v>Paid Leave 2</v>
      </c>
      <c r="E569" s="270"/>
    </row>
    <row r="570" spans="2:7" ht="16.149999999999999" customHeight="1" x14ac:dyDescent="0.25">
      <c r="B570" s="211"/>
      <c r="D570" s="238" t="str">
        <f t="shared" si="24"/>
        <v>Paid Leave 3</v>
      </c>
      <c r="E570" s="270"/>
    </row>
    <row r="571" spans="2:7" ht="16.149999999999999" customHeight="1" x14ac:dyDescent="0.25">
      <c r="B571" s="211"/>
      <c r="D571" s="238" t="str">
        <f t="shared" si="24"/>
        <v>Paid Leave 4</v>
      </c>
      <c r="E571" s="270"/>
    </row>
    <row r="572" spans="2:7" ht="16.149999999999999" customHeight="1" x14ac:dyDescent="0.25">
      <c r="B572" s="211"/>
      <c r="D572" s="238" t="str">
        <f t="shared" si="24"/>
        <v>Paid Leave 5</v>
      </c>
      <c r="E572" s="270"/>
    </row>
    <row r="573" spans="2:7" ht="16.149999999999999" customHeight="1" x14ac:dyDescent="0.25">
      <c r="B573" s="211"/>
      <c r="D573" s="238" t="str">
        <f t="shared" si="24"/>
        <v>Paid Leave 6</v>
      </c>
      <c r="E573" s="270"/>
    </row>
    <row r="574" spans="2:7" ht="16.149999999999999" customHeight="1" x14ac:dyDescent="0.25">
      <c r="B574" s="211"/>
      <c r="D574" s="238" t="str">
        <f t="shared" si="24"/>
        <v>Paid Leave 7</v>
      </c>
      <c r="E574" s="270"/>
      <c r="G574" s="262"/>
    </row>
    <row r="575" spans="2:7" ht="16.149999999999999" customHeight="1" x14ac:dyDescent="0.25">
      <c r="B575" s="211"/>
      <c r="D575" s="238" t="str">
        <f t="shared" si="24"/>
        <v>Paid Leave 8</v>
      </c>
      <c r="E575" s="270"/>
      <c r="G575" s="262"/>
    </row>
    <row r="576" spans="2:7" ht="16.149999999999999" customHeight="1" x14ac:dyDescent="0.25">
      <c r="B576" s="211"/>
      <c r="D576" s="238" t="str">
        <f t="shared" si="24"/>
        <v>Paid Leave 9</v>
      </c>
      <c r="E576" s="270"/>
      <c r="G576" s="262"/>
    </row>
    <row r="577" spans="2:7" ht="16.149999999999999" customHeight="1" x14ac:dyDescent="0.25">
      <c r="B577" s="211"/>
      <c r="D577" s="238" t="str">
        <f t="shared" si="24"/>
        <v>Paid Leave 10</v>
      </c>
      <c r="E577" s="270"/>
      <c r="G577" s="262"/>
    </row>
    <row r="578" spans="2:7" ht="16.149999999999999" customHeight="1" x14ac:dyDescent="0.25">
      <c r="B578" s="211"/>
      <c r="D578" s="271" t="s">
        <v>134</v>
      </c>
      <c r="E578" s="272">
        <f>SUM(E568:E577)</f>
        <v>0</v>
      </c>
      <c r="F578" s="212"/>
      <c r="G578" s="262"/>
    </row>
    <row r="579" spans="2:7" ht="16.149999999999999" customHeight="1" x14ac:dyDescent="0.25">
      <c r="B579" s="211"/>
      <c r="D579" s="238" t="str">
        <f>IF(D555&lt;&gt;"",D555,"")</f>
        <v>Unpaid Leave 1</v>
      </c>
      <c r="E579" s="269"/>
      <c r="F579" s="212"/>
      <c r="G579" s="262"/>
    </row>
    <row r="580" spans="2:7" ht="16.149999999999999" customHeight="1" x14ac:dyDescent="0.25">
      <c r="B580" s="211"/>
      <c r="D580" s="238" t="str">
        <f t="shared" ref="D580:D588" si="25">IF(D556&lt;&gt;"",D556,"")</f>
        <v>Unpaid Leave 2</v>
      </c>
      <c r="E580" s="270"/>
      <c r="F580" s="212"/>
      <c r="G580" s="262"/>
    </row>
    <row r="581" spans="2:7" ht="16.149999999999999" customHeight="1" x14ac:dyDescent="0.25">
      <c r="B581" s="211"/>
      <c r="D581" s="238" t="str">
        <f t="shared" si="25"/>
        <v>Unpaid Leave 3</v>
      </c>
      <c r="E581" s="270"/>
      <c r="F581" s="212"/>
      <c r="G581" s="262"/>
    </row>
    <row r="582" spans="2:7" ht="16.149999999999999" customHeight="1" x14ac:dyDescent="0.25">
      <c r="B582" s="211"/>
      <c r="C582" s="212"/>
      <c r="D582" s="238" t="str">
        <f t="shared" si="25"/>
        <v>Unpaid Leave 4</v>
      </c>
      <c r="E582" s="270"/>
      <c r="F582" s="212"/>
      <c r="G582" s="262"/>
    </row>
    <row r="583" spans="2:7" ht="16.149999999999999" customHeight="1" x14ac:dyDescent="0.25">
      <c r="B583" s="211"/>
      <c r="D583" s="238" t="str">
        <f t="shared" si="25"/>
        <v>Unpaid Leave 5</v>
      </c>
      <c r="E583" s="270"/>
      <c r="F583" s="212"/>
      <c r="G583" s="262"/>
    </row>
    <row r="584" spans="2:7" ht="16.149999999999999" customHeight="1" x14ac:dyDescent="0.25">
      <c r="B584" s="211"/>
      <c r="D584" s="238" t="str">
        <f t="shared" si="25"/>
        <v>Unpaid Leave 6</v>
      </c>
      <c r="E584" s="270"/>
      <c r="F584" s="212"/>
      <c r="G584" s="262"/>
    </row>
    <row r="585" spans="2:7" ht="16.149999999999999" customHeight="1" x14ac:dyDescent="0.25">
      <c r="B585" s="211"/>
      <c r="D585" s="238" t="str">
        <f t="shared" si="25"/>
        <v>Unpaid Leave 7</v>
      </c>
      <c r="E585" s="270"/>
      <c r="F585" s="212"/>
      <c r="G585" s="262"/>
    </row>
    <row r="586" spans="2:7" ht="16.149999999999999" customHeight="1" x14ac:dyDescent="0.25">
      <c r="B586" s="211"/>
      <c r="D586" s="238" t="str">
        <f t="shared" si="25"/>
        <v>Unpaid Leave 8</v>
      </c>
      <c r="E586" s="270"/>
      <c r="F586" s="212"/>
      <c r="G586" s="262"/>
    </row>
    <row r="587" spans="2:7" ht="16.149999999999999" customHeight="1" x14ac:dyDescent="0.25">
      <c r="B587" s="211"/>
      <c r="D587" s="238" t="str">
        <f t="shared" si="25"/>
        <v>Unpaid Leave 9</v>
      </c>
      <c r="E587" s="270"/>
      <c r="F587" s="212"/>
      <c r="G587" s="262"/>
    </row>
    <row r="588" spans="2:7" ht="16.149999999999999" customHeight="1" x14ac:dyDescent="0.25">
      <c r="B588" s="211"/>
      <c r="D588" s="238" t="str">
        <f t="shared" si="25"/>
        <v>Unpaid Leave 10</v>
      </c>
      <c r="E588" s="270"/>
      <c r="F588" s="212"/>
      <c r="G588" s="262"/>
    </row>
    <row r="589" spans="2:7" ht="16.149999999999999" customHeight="1" x14ac:dyDescent="0.25">
      <c r="B589" s="211"/>
      <c r="D589" s="271" t="s">
        <v>133</v>
      </c>
      <c r="E589" s="272">
        <f>SUM(E579:E588)</f>
        <v>0</v>
      </c>
      <c r="F589" s="212"/>
      <c r="G589" s="262"/>
    </row>
    <row r="590" spans="2:7" ht="16.149999999999999" customHeight="1" x14ac:dyDescent="0.25">
      <c r="B590" s="211"/>
      <c r="D590" s="271" t="s">
        <v>221</v>
      </c>
      <c r="E590" s="272">
        <f>E589+E578</f>
        <v>0</v>
      </c>
      <c r="F590" s="212"/>
      <c r="G590" s="262"/>
    </row>
    <row r="591" spans="2:7" ht="16.149999999999999" customHeight="1" x14ac:dyDescent="0.25">
      <c r="B591" s="211"/>
      <c r="E591" s="248"/>
    </row>
    <row r="592" spans="2:7" ht="16.149999999999999" customHeight="1" x14ac:dyDescent="0.25">
      <c r="B592" s="241">
        <v>8</v>
      </c>
      <c r="C592" s="273" t="s">
        <v>304</v>
      </c>
      <c r="D592" s="238" t="str">
        <f>IF(D568&lt;&gt;"",D568,"")</f>
        <v>Paid Leave 1</v>
      </c>
      <c r="E592" s="269"/>
    </row>
    <row r="593" spans="2:7" ht="16.149999999999999" customHeight="1" x14ac:dyDescent="0.25">
      <c r="B593" s="211"/>
      <c r="C593" s="273">
        <f>C569+1</f>
        <v>2022</v>
      </c>
      <c r="D593" s="238" t="str">
        <f t="shared" ref="D593:D601" si="26">IF(D569&lt;&gt;"",D569,"")</f>
        <v>Paid Leave 2</v>
      </c>
      <c r="E593" s="270"/>
    </row>
    <row r="594" spans="2:7" ht="16.149999999999999" customHeight="1" x14ac:dyDescent="0.25">
      <c r="B594" s="211"/>
      <c r="D594" s="238" t="str">
        <f t="shared" si="26"/>
        <v>Paid Leave 3</v>
      </c>
      <c r="E594" s="270"/>
    </row>
    <row r="595" spans="2:7" ht="16.149999999999999" customHeight="1" x14ac:dyDescent="0.25">
      <c r="B595" s="211"/>
      <c r="D595" s="238" t="str">
        <f t="shared" si="26"/>
        <v>Paid Leave 4</v>
      </c>
      <c r="E595" s="270"/>
    </row>
    <row r="596" spans="2:7" ht="16.149999999999999" customHeight="1" x14ac:dyDescent="0.25">
      <c r="B596" s="211"/>
      <c r="D596" s="238" t="str">
        <f t="shared" si="26"/>
        <v>Paid Leave 5</v>
      </c>
      <c r="E596" s="270"/>
    </row>
    <row r="597" spans="2:7" ht="16.149999999999999" customHeight="1" x14ac:dyDescent="0.25">
      <c r="B597" s="211"/>
      <c r="D597" s="238" t="str">
        <f t="shared" si="26"/>
        <v>Paid Leave 6</v>
      </c>
      <c r="E597" s="270"/>
    </row>
    <row r="598" spans="2:7" ht="16.149999999999999" customHeight="1" x14ac:dyDescent="0.25">
      <c r="B598" s="211"/>
      <c r="D598" s="238" t="str">
        <f t="shared" si="26"/>
        <v>Paid Leave 7</v>
      </c>
      <c r="E598" s="270"/>
      <c r="G598" s="262"/>
    </row>
    <row r="599" spans="2:7" ht="16.149999999999999" customHeight="1" x14ac:dyDescent="0.25">
      <c r="B599" s="211"/>
      <c r="D599" s="238" t="str">
        <f t="shared" si="26"/>
        <v>Paid Leave 8</v>
      </c>
      <c r="E599" s="270"/>
      <c r="G599" s="262"/>
    </row>
    <row r="600" spans="2:7" ht="16.149999999999999" customHeight="1" x14ac:dyDescent="0.25">
      <c r="B600" s="211"/>
      <c r="D600" s="238" t="str">
        <f t="shared" si="26"/>
        <v>Paid Leave 9</v>
      </c>
      <c r="E600" s="270"/>
      <c r="G600" s="262"/>
    </row>
    <row r="601" spans="2:7" ht="16.149999999999999" customHeight="1" x14ac:dyDescent="0.25">
      <c r="B601" s="211"/>
      <c r="D601" s="238" t="str">
        <f t="shared" si="26"/>
        <v>Paid Leave 10</v>
      </c>
      <c r="E601" s="270"/>
      <c r="G601" s="262"/>
    </row>
    <row r="602" spans="2:7" ht="16.149999999999999" customHeight="1" x14ac:dyDescent="0.25">
      <c r="B602" s="211"/>
      <c r="D602" s="271" t="s">
        <v>134</v>
      </c>
      <c r="E602" s="272">
        <f>SUM(E592:E601)</f>
        <v>0</v>
      </c>
      <c r="F602" s="212"/>
      <c r="G602" s="262"/>
    </row>
    <row r="603" spans="2:7" ht="16.149999999999999" customHeight="1" x14ac:dyDescent="0.25">
      <c r="B603" s="211"/>
      <c r="D603" s="238" t="str">
        <f>IF(D579&lt;&gt;"",D579,"")</f>
        <v>Unpaid Leave 1</v>
      </c>
      <c r="E603" s="269"/>
      <c r="F603" s="212"/>
      <c r="G603" s="262"/>
    </row>
    <row r="604" spans="2:7" ht="16.149999999999999" customHeight="1" x14ac:dyDescent="0.25">
      <c r="B604" s="211"/>
      <c r="D604" s="238" t="str">
        <f t="shared" ref="D604:D612" si="27">IF(D580&lt;&gt;"",D580,"")</f>
        <v>Unpaid Leave 2</v>
      </c>
      <c r="E604" s="270"/>
      <c r="F604" s="212"/>
      <c r="G604" s="262"/>
    </row>
    <row r="605" spans="2:7" ht="16.149999999999999" customHeight="1" x14ac:dyDescent="0.25">
      <c r="B605" s="211"/>
      <c r="D605" s="238" t="str">
        <f t="shared" si="27"/>
        <v>Unpaid Leave 3</v>
      </c>
      <c r="E605" s="270"/>
      <c r="F605" s="212"/>
      <c r="G605" s="262"/>
    </row>
    <row r="606" spans="2:7" ht="16.149999999999999" customHeight="1" x14ac:dyDescent="0.25">
      <c r="B606" s="211"/>
      <c r="C606" s="212"/>
      <c r="D606" s="238" t="str">
        <f t="shared" si="27"/>
        <v>Unpaid Leave 4</v>
      </c>
      <c r="E606" s="270"/>
      <c r="F606" s="212"/>
      <c r="G606" s="262"/>
    </row>
    <row r="607" spans="2:7" ht="16.149999999999999" customHeight="1" x14ac:dyDescent="0.25">
      <c r="B607" s="211"/>
      <c r="D607" s="238" t="str">
        <f t="shared" si="27"/>
        <v>Unpaid Leave 5</v>
      </c>
      <c r="E607" s="270"/>
      <c r="F607" s="212"/>
      <c r="G607" s="262"/>
    </row>
    <row r="608" spans="2:7" ht="16.149999999999999" customHeight="1" x14ac:dyDescent="0.25">
      <c r="B608" s="211"/>
      <c r="D608" s="238" t="str">
        <f t="shared" si="27"/>
        <v>Unpaid Leave 6</v>
      </c>
      <c r="E608" s="270"/>
      <c r="F608" s="212"/>
      <c r="G608" s="262"/>
    </row>
    <row r="609" spans="2:7" ht="16.149999999999999" customHeight="1" x14ac:dyDescent="0.25">
      <c r="B609" s="211"/>
      <c r="D609" s="238" t="str">
        <f t="shared" si="27"/>
        <v>Unpaid Leave 7</v>
      </c>
      <c r="E609" s="270"/>
      <c r="F609" s="212"/>
      <c r="G609" s="262"/>
    </row>
    <row r="610" spans="2:7" ht="16.149999999999999" customHeight="1" x14ac:dyDescent="0.25">
      <c r="B610" s="211"/>
      <c r="D610" s="238" t="str">
        <f t="shared" si="27"/>
        <v>Unpaid Leave 8</v>
      </c>
      <c r="E610" s="270"/>
      <c r="F610" s="212"/>
      <c r="G610" s="262"/>
    </row>
    <row r="611" spans="2:7" ht="16.149999999999999" customHeight="1" x14ac:dyDescent="0.25">
      <c r="B611" s="211"/>
      <c r="D611" s="238" t="str">
        <f t="shared" si="27"/>
        <v>Unpaid Leave 9</v>
      </c>
      <c r="E611" s="270"/>
      <c r="F611" s="212"/>
      <c r="G611" s="262"/>
    </row>
    <row r="612" spans="2:7" ht="16.149999999999999" customHeight="1" x14ac:dyDescent="0.25">
      <c r="B612" s="211"/>
      <c r="D612" s="238" t="str">
        <f t="shared" si="27"/>
        <v>Unpaid Leave 10</v>
      </c>
      <c r="E612" s="270"/>
      <c r="F612" s="212"/>
      <c r="G612" s="262"/>
    </row>
    <row r="613" spans="2:7" ht="16.149999999999999" customHeight="1" x14ac:dyDescent="0.25">
      <c r="B613" s="211"/>
      <c r="D613" s="271" t="s">
        <v>133</v>
      </c>
      <c r="E613" s="272">
        <f>SUM(E603:E612)</f>
        <v>0</v>
      </c>
      <c r="F613" s="212"/>
      <c r="G613" s="262"/>
    </row>
    <row r="614" spans="2:7" ht="16.149999999999999" customHeight="1" x14ac:dyDescent="0.25">
      <c r="B614" s="211"/>
      <c r="D614" s="271" t="s">
        <v>221</v>
      </c>
      <c r="E614" s="272">
        <f>E613+E602</f>
        <v>0</v>
      </c>
      <c r="F614" s="212"/>
      <c r="G614" s="262"/>
    </row>
    <row r="615" spans="2:7" ht="16.149999999999999" customHeight="1" thickBot="1" x14ac:dyDescent="0.3">
      <c r="B615" s="211"/>
      <c r="E615" s="248"/>
    </row>
    <row r="616" spans="2:7" ht="16.149999999999999" customHeight="1" thickTop="1" thickBot="1" x14ac:dyDescent="0.3">
      <c r="B616" s="226">
        <v>7</v>
      </c>
      <c r="C616" s="227" t="s">
        <v>305</v>
      </c>
      <c r="D616" s="246"/>
      <c r="E616" s="255"/>
      <c r="F616" s="230"/>
    </row>
    <row r="617" spans="2:7" ht="16.149999999999999" customHeight="1" thickTop="1" x14ac:dyDescent="0.25">
      <c r="B617" s="211"/>
      <c r="E617" s="245"/>
    </row>
    <row r="618" spans="2:7" ht="16.149999999999999" customHeight="1" x14ac:dyDescent="0.25">
      <c r="B618" s="241">
        <v>1</v>
      </c>
      <c r="C618" s="273" t="s">
        <v>304</v>
      </c>
      <c r="D618" s="238" t="str">
        <f t="shared" ref="D618:D627" si="28">D424</f>
        <v>Paid Leave 1</v>
      </c>
      <c r="E618" s="269"/>
    </row>
    <row r="619" spans="2:7" ht="16.149999999999999" customHeight="1" x14ac:dyDescent="0.25">
      <c r="B619" s="211"/>
      <c r="C619" s="273">
        <f>Setup!E7</f>
        <v>2016</v>
      </c>
      <c r="D619" s="238" t="str">
        <f t="shared" si="28"/>
        <v>Paid Leave 2</v>
      </c>
      <c r="E619" s="270"/>
    </row>
    <row r="620" spans="2:7" ht="16.149999999999999" customHeight="1" x14ac:dyDescent="0.25">
      <c r="B620" s="211"/>
      <c r="D620" s="238" t="str">
        <f t="shared" si="28"/>
        <v>Paid Leave 3</v>
      </c>
      <c r="E620" s="270"/>
    </row>
    <row r="621" spans="2:7" ht="16.149999999999999" customHeight="1" x14ac:dyDescent="0.25">
      <c r="B621" s="211"/>
      <c r="D621" s="238" t="str">
        <f t="shared" si="28"/>
        <v>Paid Leave 4</v>
      </c>
      <c r="E621" s="270"/>
    </row>
    <row r="622" spans="2:7" ht="16.149999999999999" customHeight="1" x14ac:dyDescent="0.25">
      <c r="B622" s="211"/>
      <c r="D622" s="238" t="str">
        <f t="shared" si="28"/>
        <v>Paid Leave 5</v>
      </c>
      <c r="E622" s="270"/>
    </row>
    <row r="623" spans="2:7" ht="16.149999999999999" customHeight="1" x14ac:dyDescent="0.25">
      <c r="B623" s="211"/>
      <c r="D623" s="238" t="str">
        <f t="shared" si="28"/>
        <v>Paid Leave 6</v>
      </c>
      <c r="E623" s="270"/>
    </row>
    <row r="624" spans="2:7" ht="16.149999999999999" customHeight="1" x14ac:dyDescent="0.25">
      <c r="B624" s="211"/>
      <c r="D624" s="238" t="str">
        <f t="shared" si="28"/>
        <v>Paid Leave 7</v>
      </c>
      <c r="E624" s="270"/>
      <c r="G624" s="262"/>
    </row>
    <row r="625" spans="2:7" ht="16.149999999999999" customHeight="1" x14ac:dyDescent="0.25">
      <c r="B625" s="211"/>
      <c r="D625" s="238" t="str">
        <f t="shared" si="28"/>
        <v>Paid Leave 8</v>
      </c>
      <c r="E625" s="270"/>
      <c r="G625" s="262"/>
    </row>
    <row r="626" spans="2:7" ht="16.149999999999999" customHeight="1" x14ac:dyDescent="0.25">
      <c r="B626" s="211"/>
      <c r="D626" s="238" t="str">
        <f t="shared" si="28"/>
        <v>Paid Leave 9</v>
      </c>
      <c r="E626" s="270"/>
      <c r="G626" s="262"/>
    </row>
    <row r="627" spans="2:7" ht="16.149999999999999" customHeight="1" x14ac:dyDescent="0.25">
      <c r="B627" s="211"/>
      <c r="D627" s="238" t="str">
        <f t="shared" si="28"/>
        <v>Paid Leave 10</v>
      </c>
      <c r="E627" s="270"/>
      <c r="G627" s="262"/>
    </row>
    <row r="628" spans="2:7" ht="16.149999999999999" customHeight="1" x14ac:dyDescent="0.25">
      <c r="B628" s="211"/>
      <c r="D628" s="271" t="s">
        <v>134</v>
      </c>
      <c r="E628" s="272">
        <f>SUM(E618:E627)</f>
        <v>0</v>
      </c>
      <c r="F628" s="212"/>
      <c r="G628" s="262"/>
    </row>
    <row r="629" spans="2:7" ht="16.149999999999999" customHeight="1" x14ac:dyDescent="0.25">
      <c r="B629" s="211"/>
      <c r="D629" s="238" t="str">
        <f t="shared" ref="D629:D638" si="29">D435</f>
        <v>Unpaid Leave 1</v>
      </c>
      <c r="E629" s="269"/>
      <c r="F629" s="212"/>
      <c r="G629" s="262"/>
    </row>
    <row r="630" spans="2:7" ht="16.149999999999999" customHeight="1" x14ac:dyDescent="0.25">
      <c r="B630" s="211"/>
      <c r="D630" s="238" t="str">
        <f t="shared" si="29"/>
        <v>Unpaid Leave 2</v>
      </c>
      <c r="E630" s="270"/>
      <c r="F630" s="212"/>
      <c r="G630" s="262"/>
    </row>
    <row r="631" spans="2:7" ht="16.149999999999999" customHeight="1" x14ac:dyDescent="0.25">
      <c r="B631" s="211"/>
      <c r="D631" s="238" t="str">
        <f t="shared" si="29"/>
        <v>Unpaid Leave 3</v>
      </c>
      <c r="E631" s="270"/>
      <c r="F631" s="212"/>
      <c r="G631" s="262"/>
    </row>
    <row r="632" spans="2:7" ht="16.149999999999999" customHeight="1" x14ac:dyDescent="0.25">
      <c r="B632" s="211"/>
      <c r="C632" s="212"/>
      <c r="D632" s="238" t="str">
        <f t="shared" si="29"/>
        <v>Unpaid Leave 4</v>
      </c>
      <c r="E632" s="270"/>
      <c r="F632" s="212"/>
      <c r="G632" s="262"/>
    </row>
    <row r="633" spans="2:7" ht="16.149999999999999" customHeight="1" x14ac:dyDescent="0.25">
      <c r="B633" s="211"/>
      <c r="D633" s="238" t="str">
        <f t="shared" si="29"/>
        <v>Unpaid Leave 5</v>
      </c>
      <c r="E633" s="270"/>
      <c r="F633" s="212"/>
      <c r="G633" s="262"/>
    </row>
    <row r="634" spans="2:7" ht="16.149999999999999" customHeight="1" x14ac:dyDescent="0.25">
      <c r="B634" s="211"/>
      <c r="D634" s="238" t="str">
        <f t="shared" si="29"/>
        <v>Unpaid Leave 6</v>
      </c>
      <c r="E634" s="270"/>
      <c r="F634" s="212"/>
      <c r="G634" s="262"/>
    </row>
    <row r="635" spans="2:7" ht="16.149999999999999" customHeight="1" x14ac:dyDescent="0.25">
      <c r="B635" s="211"/>
      <c r="D635" s="238" t="str">
        <f t="shared" si="29"/>
        <v>Unpaid Leave 7</v>
      </c>
      <c r="E635" s="270"/>
      <c r="F635" s="212"/>
      <c r="G635" s="262"/>
    </row>
    <row r="636" spans="2:7" ht="16.149999999999999" customHeight="1" x14ac:dyDescent="0.25">
      <c r="B636" s="211"/>
      <c r="D636" s="238" t="str">
        <f t="shared" si="29"/>
        <v>Unpaid Leave 8</v>
      </c>
      <c r="E636" s="270"/>
      <c r="F636" s="212"/>
      <c r="G636" s="262"/>
    </row>
    <row r="637" spans="2:7" ht="16.149999999999999" customHeight="1" x14ac:dyDescent="0.25">
      <c r="B637" s="211"/>
      <c r="D637" s="238" t="str">
        <f t="shared" si="29"/>
        <v>Unpaid Leave 9</v>
      </c>
      <c r="E637" s="270"/>
      <c r="F637" s="212"/>
      <c r="G637" s="262"/>
    </row>
    <row r="638" spans="2:7" ht="16.149999999999999" customHeight="1" x14ac:dyDescent="0.25">
      <c r="B638" s="211"/>
      <c r="D638" s="238" t="str">
        <f t="shared" si="29"/>
        <v>Unpaid Leave 10</v>
      </c>
      <c r="E638" s="270"/>
      <c r="F638" s="212"/>
      <c r="G638" s="262"/>
    </row>
    <row r="639" spans="2:7" ht="16.149999999999999" customHeight="1" x14ac:dyDescent="0.25">
      <c r="B639" s="211"/>
      <c r="D639" s="271" t="s">
        <v>133</v>
      </c>
      <c r="E639" s="272">
        <f>SUM(E629:E638)</f>
        <v>0</v>
      </c>
      <c r="F639" s="212"/>
      <c r="G639" s="262"/>
    </row>
    <row r="640" spans="2:7" ht="16.149999999999999" customHeight="1" x14ac:dyDescent="0.25">
      <c r="B640" s="211"/>
      <c r="D640" s="271" t="s">
        <v>221</v>
      </c>
      <c r="E640" s="272">
        <f>E639+E628</f>
        <v>0</v>
      </c>
      <c r="F640" s="212"/>
      <c r="G640" s="262"/>
    </row>
    <row r="641" spans="2:7" ht="16.149999999999999" customHeight="1" x14ac:dyDescent="0.25">
      <c r="B641" s="211"/>
      <c r="E641" s="248"/>
    </row>
    <row r="642" spans="2:7" ht="16.149999999999999" customHeight="1" x14ac:dyDescent="0.25">
      <c r="B642" s="241">
        <v>2</v>
      </c>
      <c r="C642" s="273" t="s">
        <v>304</v>
      </c>
      <c r="D642" s="238" t="str">
        <f>IF(D618&lt;&gt;"",D618,"")</f>
        <v>Paid Leave 1</v>
      </c>
      <c r="E642" s="269"/>
    </row>
    <row r="643" spans="2:7" ht="16.149999999999999" customHeight="1" x14ac:dyDescent="0.25">
      <c r="B643" s="211"/>
      <c r="C643" s="273">
        <f>C619+1</f>
        <v>2017</v>
      </c>
      <c r="D643" s="238" t="str">
        <f t="shared" ref="D643:D651" si="30">IF(D619&lt;&gt;"",D619,"")</f>
        <v>Paid Leave 2</v>
      </c>
      <c r="E643" s="270"/>
    </row>
    <row r="644" spans="2:7" ht="16.149999999999999" customHeight="1" x14ac:dyDescent="0.25">
      <c r="B644" s="211"/>
      <c r="D644" s="238" t="str">
        <f t="shared" si="30"/>
        <v>Paid Leave 3</v>
      </c>
      <c r="E644" s="270"/>
    </row>
    <row r="645" spans="2:7" ht="16.149999999999999" customHeight="1" x14ac:dyDescent="0.25">
      <c r="B645" s="211"/>
      <c r="D645" s="238" t="str">
        <f t="shared" si="30"/>
        <v>Paid Leave 4</v>
      </c>
      <c r="E645" s="270"/>
    </row>
    <row r="646" spans="2:7" ht="16.149999999999999" customHeight="1" x14ac:dyDescent="0.25">
      <c r="B646" s="211"/>
      <c r="D646" s="238" t="str">
        <f t="shared" si="30"/>
        <v>Paid Leave 5</v>
      </c>
      <c r="E646" s="270"/>
    </row>
    <row r="647" spans="2:7" ht="16.149999999999999" customHeight="1" x14ac:dyDescent="0.25">
      <c r="B647" s="211"/>
      <c r="D647" s="238" t="str">
        <f t="shared" si="30"/>
        <v>Paid Leave 6</v>
      </c>
      <c r="E647" s="270"/>
    </row>
    <row r="648" spans="2:7" ht="16.149999999999999" customHeight="1" x14ac:dyDescent="0.25">
      <c r="B648" s="211"/>
      <c r="D648" s="238" t="str">
        <f t="shared" si="30"/>
        <v>Paid Leave 7</v>
      </c>
      <c r="E648" s="270"/>
      <c r="G648" s="262"/>
    </row>
    <row r="649" spans="2:7" ht="16.149999999999999" customHeight="1" x14ac:dyDescent="0.25">
      <c r="B649" s="211"/>
      <c r="D649" s="238" t="str">
        <f t="shared" si="30"/>
        <v>Paid Leave 8</v>
      </c>
      <c r="E649" s="270"/>
      <c r="G649" s="262"/>
    </row>
    <row r="650" spans="2:7" ht="16.149999999999999" customHeight="1" x14ac:dyDescent="0.25">
      <c r="B650" s="211"/>
      <c r="D650" s="238" t="str">
        <f t="shared" si="30"/>
        <v>Paid Leave 9</v>
      </c>
      <c r="E650" s="270"/>
      <c r="G650" s="262"/>
    </row>
    <row r="651" spans="2:7" ht="16.149999999999999" customHeight="1" x14ac:dyDescent="0.25">
      <c r="B651" s="211"/>
      <c r="D651" s="238" t="str">
        <f t="shared" si="30"/>
        <v>Paid Leave 10</v>
      </c>
      <c r="E651" s="270"/>
      <c r="G651" s="262"/>
    </row>
    <row r="652" spans="2:7" ht="16.149999999999999" customHeight="1" x14ac:dyDescent="0.25">
      <c r="B652" s="211"/>
      <c r="D652" s="271" t="s">
        <v>134</v>
      </c>
      <c r="E652" s="272">
        <f>SUM(E642:E651)</f>
        <v>0</v>
      </c>
      <c r="F652" s="212"/>
      <c r="G652" s="262"/>
    </row>
    <row r="653" spans="2:7" ht="16.149999999999999" customHeight="1" x14ac:dyDescent="0.25">
      <c r="B653" s="211"/>
      <c r="D653" s="238" t="str">
        <f>IF(D629&lt;&gt;"",D629,"")</f>
        <v>Unpaid Leave 1</v>
      </c>
      <c r="E653" s="269"/>
      <c r="F653" s="212"/>
      <c r="G653" s="262"/>
    </row>
    <row r="654" spans="2:7" ht="16.149999999999999" customHeight="1" x14ac:dyDescent="0.25">
      <c r="B654" s="211"/>
      <c r="D654" s="238" t="str">
        <f t="shared" ref="D654:D662" si="31">IF(D630&lt;&gt;"",D630,"")</f>
        <v>Unpaid Leave 2</v>
      </c>
      <c r="E654" s="270"/>
      <c r="F654" s="212"/>
      <c r="G654" s="262"/>
    </row>
    <row r="655" spans="2:7" ht="16.149999999999999" customHeight="1" x14ac:dyDescent="0.25">
      <c r="B655" s="211"/>
      <c r="D655" s="238" t="str">
        <f t="shared" si="31"/>
        <v>Unpaid Leave 3</v>
      </c>
      <c r="E655" s="270"/>
      <c r="F655" s="212"/>
      <c r="G655" s="262"/>
    </row>
    <row r="656" spans="2:7" ht="16.149999999999999" customHeight="1" x14ac:dyDescent="0.25">
      <c r="B656" s="211"/>
      <c r="C656" s="212"/>
      <c r="D656" s="238" t="str">
        <f t="shared" si="31"/>
        <v>Unpaid Leave 4</v>
      </c>
      <c r="E656" s="270"/>
      <c r="F656" s="212"/>
      <c r="G656" s="262"/>
    </row>
    <row r="657" spans="2:7" ht="16.149999999999999" customHeight="1" x14ac:dyDescent="0.25">
      <c r="B657" s="211"/>
      <c r="D657" s="238" t="str">
        <f t="shared" si="31"/>
        <v>Unpaid Leave 5</v>
      </c>
      <c r="E657" s="270"/>
      <c r="F657" s="212"/>
      <c r="G657" s="262"/>
    </row>
    <row r="658" spans="2:7" ht="16.149999999999999" customHeight="1" x14ac:dyDescent="0.25">
      <c r="B658" s="211"/>
      <c r="D658" s="238" t="str">
        <f t="shared" si="31"/>
        <v>Unpaid Leave 6</v>
      </c>
      <c r="E658" s="270"/>
      <c r="F658" s="212"/>
      <c r="G658" s="262"/>
    </row>
    <row r="659" spans="2:7" ht="16.149999999999999" customHeight="1" x14ac:dyDescent="0.25">
      <c r="B659" s="211"/>
      <c r="D659" s="238" t="str">
        <f t="shared" si="31"/>
        <v>Unpaid Leave 7</v>
      </c>
      <c r="E659" s="270"/>
      <c r="F659" s="212"/>
      <c r="G659" s="262"/>
    </row>
    <row r="660" spans="2:7" ht="16.149999999999999" customHeight="1" x14ac:dyDescent="0.25">
      <c r="B660" s="211"/>
      <c r="D660" s="238" t="str">
        <f t="shared" si="31"/>
        <v>Unpaid Leave 8</v>
      </c>
      <c r="E660" s="270"/>
      <c r="F660" s="212"/>
      <c r="G660" s="262"/>
    </row>
    <row r="661" spans="2:7" ht="16.149999999999999" customHeight="1" x14ac:dyDescent="0.25">
      <c r="B661" s="211"/>
      <c r="D661" s="238" t="str">
        <f t="shared" si="31"/>
        <v>Unpaid Leave 9</v>
      </c>
      <c r="E661" s="270"/>
      <c r="F661" s="212"/>
      <c r="G661" s="262"/>
    </row>
    <row r="662" spans="2:7" ht="16.149999999999999" customHeight="1" x14ac:dyDescent="0.25">
      <c r="B662" s="211"/>
      <c r="D662" s="238" t="str">
        <f t="shared" si="31"/>
        <v>Unpaid Leave 10</v>
      </c>
      <c r="E662" s="270"/>
      <c r="F662" s="212"/>
      <c r="G662" s="262"/>
    </row>
    <row r="663" spans="2:7" ht="16.149999999999999" customHeight="1" x14ac:dyDescent="0.25">
      <c r="B663" s="211"/>
      <c r="D663" s="271" t="s">
        <v>133</v>
      </c>
      <c r="E663" s="272">
        <f>SUM(E653:E662)</f>
        <v>0</v>
      </c>
      <c r="F663" s="212"/>
      <c r="G663" s="262"/>
    </row>
    <row r="664" spans="2:7" ht="16.149999999999999" customHeight="1" x14ac:dyDescent="0.25">
      <c r="B664" s="211"/>
      <c r="D664" s="271" t="s">
        <v>221</v>
      </c>
      <c r="E664" s="272">
        <f>E663+E652</f>
        <v>0</v>
      </c>
      <c r="F664" s="212"/>
      <c r="G664" s="262"/>
    </row>
    <row r="665" spans="2:7" ht="16.149999999999999" customHeight="1" x14ac:dyDescent="0.25">
      <c r="B665" s="211"/>
      <c r="E665" s="248"/>
    </row>
    <row r="666" spans="2:7" ht="16.149999999999999" customHeight="1" x14ac:dyDescent="0.25">
      <c r="B666" s="241">
        <v>3</v>
      </c>
      <c r="C666" s="273" t="s">
        <v>304</v>
      </c>
      <c r="D666" s="238" t="str">
        <f>IF(D642&lt;&gt;"",D642,"")</f>
        <v>Paid Leave 1</v>
      </c>
      <c r="E666" s="269"/>
    </row>
    <row r="667" spans="2:7" ht="16.149999999999999" customHeight="1" x14ac:dyDescent="0.25">
      <c r="B667" s="211"/>
      <c r="C667" s="273">
        <f>C643+1</f>
        <v>2018</v>
      </c>
      <c r="D667" s="238" t="str">
        <f t="shared" ref="D667:D675" si="32">IF(D643&lt;&gt;"",D643,"")</f>
        <v>Paid Leave 2</v>
      </c>
      <c r="E667" s="270"/>
    </row>
    <row r="668" spans="2:7" ht="16.149999999999999" customHeight="1" x14ac:dyDescent="0.25">
      <c r="B668" s="211"/>
      <c r="D668" s="238" t="str">
        <f t="shared" si="32"/>
        <v>Paid Leave 3</v>
      </c>
      <c r="E668" s="270"/>
    </row>
    <row r="669" spans="2:7" ht="16.149999999999999" customHeight="1" x14ac:dyDescent="0.25">
      <c r="B669" s="211"/>
      <c r="D669" s="238" t="str">
        <f t="shared" si="32"/>
        <v>Paid Leave 4</v>
      </c>
      <c r="E669" s="270"/>
    </row>
    <row r="670" spans="2:7" ht="16.149999999999999" customHeight="1" x14ac:dyDescent="0.25">
      <c r="B670" s="211"/>
      <c r="D670" s="238" t="str">
        <f t="shared" si="32"/>
        <v>Paid Leave 5</v>
      </c>
      <c r="E670" s="270"/>
    </row>
    <row r="671" spans="2:7" ht="16.149999999999999" customHeight="1" x14ac:dyDescent="0.25">
      <c r="B671" s="211"/>
      <c r="D671" s="238" t="str">
        <f t="shared" si="32"/>
        <v>Paid Leave 6</v>
      </c>
      <c r="E671" s="270"/>
    </row>
    <row r="672" spans="2:7" ht="16.149999999999999" customHeight="1" x14ac:dyDescent="0.25">
      <c r="B672" s="211"/>
      <c r="D672" s="238" t="str">
        <f t="shared" si="32"/>
        <v>Paid Leave 7</v>
      </c>
      <c r="E672" s="270"/>
      <c r="G672" s="262"/>
    </row>
    <row r="673" spans="2:7" ht="16.149999999999999" customHeight="1" x14ac:dyDescent="0.25">
      <c r="B673" s="211"/>
      <c r="D673" s="238" t="str">
        <f t="shared" si="32"/>
        <v>Paid Leave 8</v>
      </c>
      <c r="E673" s="270"/>
      <c r="G673" s="262"/>
    </row>
    <row r="674" spans="2:7" ht="16.149999999999999" customHeight="1" x14ac:dyDescent="0.25">
      <c r="B674" s="211"/>
      <c r="D674" s="238" t="str">
        <f t="shared" si="32"/>
        <v>Paid Leave 9</v>
      </c>
      <c r="E674" s="270"/>
      <c r="G674" s="262"/>
    </row>
    <row r="675" spans="2:7" ht="16.149999999999999" customHeight="1" x14ac:dyDescent="0.25">
      <c r="B675" s="211"/>
      <c r="D675" s="238" t="str">
        <f t="shared" si="32"/>
        <v>Paid Leave 10</v>
      </c>
      <c r="E675" s="270"/>
      <c r="G675" s="262"/>
    </row>
    <row r="676" spans="2:7" ht="16.149999999999999" customHeight="1" x14ac:dyDescent="0.25">
      <c r="B676" s="211"/>
      <c r="D676" s="271" t="s">
        <v>134</v>
      </c>
      <c r="E676" s="272">
        <f>SUM(E666:E675)</f>
        <v>0</v>
      </c>
      <c r="F676" s="212"/>
      <c r="G676" s="262"/>
    </row>
    <row r="677" spans="2:7" ht="16.149999999999999" customHeight="1" x14ac:dyDescent="0.25">
      <c r="B677" s="211"/>
      <c r="D677" s="238" t="str">
        <f>IF(D653&lt;&gt;"",D653,"")</f>
        <v>Unpaid Leave 1</v>
      </c>
      <c r="E677" s="269"/>
      <c r="F677" s="212"/>
      <c r="G677" s="262"/>
    </row>
    <row r="678" spans="2:7" ht="16.149999999999999" customHeight="1" x14ac:dyDescent="0.25">
      <c r="B678" s="211"/>
      <c r="D678" s="238" t="str">
        <f t="shared" ref="D678:D686" si="33">IF(D654&lt;&gt;"",D654,"")</f>
        <v>Unpaid Leave 2</v>
      </c>
      <c r="E678" s="270"/>
      <c r="F678" s="212"/>
      <c r="G678" s="262"/>
    </row>
    <row r="679" spans="2:7" ht="16.149999999999999" customHeight="1" x14ac:dyDescent="0.25">
      <c r="B679" s="211"/>
      <c r="D679" s="238" t="str">
        <f t="shared" si="33"/>
        <v>Unpaid Leave 3</v>
      </c>
      <c r="E679" s="270"/>
      <c r="F679" s="212"/>
      <c r="G679" s="262"/>
    </row>
    <row r="680" spans="2:7" ht="16.149999999999999" customHeight="1" x14ac:dyDescent="0.25">
      <c r="B680" s="211"/>
      <c r="C680" s="212"/>
      <c r="D680" s="238" t="str">
        <f t="shared" si="33"/>
        <v>Unpaid Leave 4</v>
      </c>
      <c r="E680" s="270"/>
      <c r="F680" s="212"/>
      <c r="G680" s="262"/>
    </row>
    <row r="681" spans="2:7" ht="16.149999999999999" customHeight="1" x14ac:dyDescent="0.25">
      <c r="B681" s="211"/>
      <c r="D681" s="238" t="str">
        <f t="shared" si="33"/>
        <v>Unpaid Leave 5</v>
      </c>
      <c r="E681" s="270"/>
      <c r="F681" s="212"/>
      <c r="G681" s="262"/>
    </row>
    <row r="682" spans="2:7" ht="16.149999999999999" customHeight="1" x14ac:dyDescent="0.25">
      <c r="B682" s="211"/>
      <c r="D682" s="238" t="str">
        <f t="shared" si="33"/>
        <v>Unpaid Leave 6</v>
      </c>
      <c r="E682" s="270"/>
      <c r="F682" s="212"/>
      <c r="G682" s="262"/>
    </row>
    <row r="683" spans="2:7" ht="16.149999999999999" customHeight="1" x14ac:dyDescent="0.25">
      <c r="B683" s="211"/>
      <c r="D683" s="238" t="str">
        <f t="shared" si="33"/>
        <v>Unpaid Leave 7</v>
      </c>
      <c r="E683" s="270"/>
      <c r="F683" s="212"/>
      <c r="G683" s="262"/>
    </row>
    <row r="684" spans="2:7" ht="16.149999999999999" customHeight="1" x14ac:dyDescent="0.25">
      <c r="B684" s="211"/>
      <c r="D684" s="238" t="str">
        <f t="shared" si="33"/>
        <v>Unpaid Leave 8</v>
      </c>
      <c r="E684" s="270"/>
      <c r="F684" s="212"/>
      <c r="G684" s="262"/>
    </row>
    <row r="685" spans="2:7" ht="16.149999999999999" customHeight="1" x14ac:dyDescent="0.25">
      <c r="B685" s="211"/>
      <c r="D685" s="238" t="str">
        <f t="shared" si="33"/>
        <v>Unpaid Leave 9</v>
      </c>
      <c r="E685" s="270"/>
      <c r="F685" s="212"/>
      <c r="G685" s="262"/>
    </row>
    <row r="686" spans="2:7" ht="16.149999999999999" customHeight="1" x14ac:dyDescent="0.25">
      <c r="B686" s="211"/>
      <c r="D686" s="238" t="str">
        <f t="shared" si="33"/>
        <v>Unpaid Leave 10</v>
      </c>
      <c r="E686" s="270"/>
      <c r="F686" s="212"/>
      <c r="G686" s="262"/>
    </row>
    <row r="687" spans="2:7" ht="16.149999999999999" customHeight="1" x14ac:dyDescent="0.25">
      <c r="B687" s="211"/>
      <c r="D687" s="271" t="s">
        <v>133</v>
      </c>
      <c r="E687" s="272">
        <f>SUM(E677:E686)</f>
        <v>0</v>
      </c>
      <c r="F687" s="212"/>
      <c r="G687" s="262"/>
    </row>
    <row r="688" spans="2:7" ht="16.149999999999999" customHeight="1" x14ac:dyDescent="0.25">
      <c r="B688" s="211"/>
      <c r="D688" s="271" t="s">
        <v>221</v>
      </c>
      <c r="E688" s="272">
        <f>E687+E676</f>
        <v>0</v>
      </c>
      <c r="F688" s="212"/>
      <c r="G688" s="262"/>
    </row>
    <row r="689" spans="2:7" ht="16.149999999999999" customHeight="1" x14ac:dyDescent="0.25">
      <c r="B689" s="211"/>
      <c r="E689" s="248"/>
    </row>
    <row r="690" spans="2:7" ht="16.149999999999999" customHeight="1" x14ac:dyDescent="0.25">
      <c r="B690" s="241">
        <v>4</v>
      </c>
      <c r="C690" s="273" t="s">
        <v>304</v>
      </c>
      <c r="D690" s="238" t="str">
        <f>IF(D666&lt;&gt;"",D666,"")</f>
        <v>Paid Leave 1</v>
      </c>
      <c r="E690" s="269"/>
    </row>
    <row r="691" spans="2:7" ht="16.149999999999999" customHeight="1" x14ac:dyDescent="0.25">
      <c r="B691" s="211"/>
      <c r="C691" s="273">
        <f>C667+1</f>
        <v>2019</v>
      </c>
      <c r="D691" s="238" t="str">
        <f t="shared" ref="D691:D699" si="34">IF(D667&lt;&gt;"",D667,"")</f>
        <v>Paid Leave 2</v>
      </c>
      <c r="E691" s="270"/>
    </row>
    <row r="692" spans="2:7" ht="16.149999999999999" customHeight="1" x14ac:dyDescent="0.25">
      <c r="B692" s="211"/>
      <c r="D692" s="238" t="str">
        <f t="shared" si="34"/>
        <v>Paid Leave 3</v>
      </c>
      <c r="E692" s="270"/>
    </row>
    <row r="693" spans="2:7" ht="16.149999999999999" customHeight="1" x14ac:dyDescent="0.25">
      <c r="B693" s="211"/>
      <c r="D693" s="238" t="str">
        <f t="shared" si="34"/>
        <v>Paid Leave 4</v>
      </c>
      <c r="E693" s="270"/>
    </row>
    <row r="694" spans="2:7" ht="16.149999999999999" customHeight="1" x14ac:dyDescent="0.25">
      <c r="B694" s="211"/>
      <c r="D694" s="238" t="str">
        <f t="shared" si="34"/>
        <v>Paid Leave 5</v>
      </c>
      <c r="E694" s="270"/>
    </row>
    <row r="695" spans="2:7" ht="16.149999999999999" customHeight="1" x14ac:dyDescent="0.25">
      <c r="B695" s="211"/>
      <c r="D695" s="238" t="str">
        <f t="shared" si="34"/>
        <v>Paid Leave 6</v>
      </c>
      <c r="E695" s="270"/>
    </row>
    <row r="696" spans="2:7" ht="16.149999999999999" customHeight="1" x14ac:dyDescent="0.25">
      <c r="B696" s="211"/>
      <c r="D696" s="238" t="str">
        <f t="shared" si="34"/>
        <v>Paid Leave 7</v>
      </c>
      <c r="E696" s="270"/>
      <c r="G696" s="262"/>
    </row>
    <row r="697" spans="2:7" ht="16.149999999999999" customHeight="1" x14ac:dyDescent="0.25">
      <c r="B697" s="211"/>
      <c r="D697" s="238" t="str">
        <f t="shared" si="34"/>
        <v>Paid Leave 8</v>
      </c>
      <c r="E697" s="270"/>
      <c r="G697" s="262"/>
    </row>
    <row r="698" spans="2:7" ht="16.149999999999999" customHeight="1" x14ac:dyDescent="0.25">
      <c r="B698" s="211"/>
      <c r="D698" s="238" t="str">
        <f t="shared" si="34"/>
        <v>Paid Leave 9</v>
      </c>
      <c r="E698" s="270"/>
      <c r="G698" s="262"/>
    </row>
    <row r="699" spans="2:7" ht="16.149999999999999" customHeight="1" x14ac:dyDescent="0.25">
      <c r="B699" s="211"/>
      <c r="D699" s="238" t="str">
        <f t="shared" si="34"/>
        <v>Paid Leave 10</v>
      </c>
      <c r="E699" s="270"/>
      <c r="G699" s="262"/>
    </row>
    <row r="700" spans="2:7" ht="16.149999999999999" customHeight="1" x14ac:dyDescent="0.25">
      <c r="B700" s="211"/>
      <c r="D700" s="271" t="s">
        <v>134</v>
      </c>
      <c r="E700" s="272">
        <f>SUM(E690:E699)</f>
        <v>0</v>
      </c>
      <c r="F700" s="212"/>
      <c r="G700" s="262"/>
    </row>
    <row r="701" spans="2:7" ht="16.149999999999999" customHeight="1" x14ac:dyDescent="0.25">
      <c r="B701" s="211"/>
      <c r="D701" s="238" t="str">
        <f>IF(D677&lt;&gt;"",D677,"")</f>
        <v>Unpaid Leave 1</v>
      </c>
      <c r="E701" s="269"/>
      <c r="F701" s="212"/>
      <c r="G701" s="262"/>
    </row>
    <row r="702" spans="2:7" ht="16.149999999999999" customHeight="1" x14ac:dyDescent="0.25">
      <c r="B702" s="211"/>
      <c r="D702" s="238" t="str">
        <f t="shared" ref="D702:D710" si="35">IF(D678&lt;&gt;"",D678,"")</f>
        <v>Unpaid Leave 2</v>
      </c>
      <c r="E702" s="270"/>
      <c r="F702" s="212"/>
      <c r="G702" s="262"/>
    </row>
    <row r="703" spans="2:7" ht="16.149999999999999" customHeight="1" x14ac:dyDescent="0.25">
      <c r="B703" s="211"/>
      <c r="D703" s="238" t="str">
        <f t="shared" si="35"/>
        <v>Unpaid Leave 3</v>
      </c>
      <c r="E703" s="270"/>
      <c r="F703" s="212"/>
      <c r="G703" s="262"/>
    </row>
    <row r="704" spans="2:7" ht="16.149999999999999" customHeight="1" x14ac:dyDescent="0.25">
      <c r="B704" s="211"/>
      <c r="C704" s="212"/>
      <c r="D704" s="238" t="str">
        <f t="shared" si="35"/>
        <v>Unpaid Leave 4</v>
      </c>
      <c r="E704" s="270"/>
      <c r="F704" s="212"/>
      <c r="G704" s="262"/>
    </row>
    <row r="705" spans="2:7" ht="16.149999999999999" customHeight="1" x14ac:dyDescent="0.25">
      <c r="B705" s="211"/>
      <c r="D705" s="238" t="str">
        <f t="shared" si="35"/>
        <v>Unpaid Leave 5</v>
      </c>
      <c r="E705" s="270"/>
      <c r="F705" s="212"/>
      <c r="G705" s="262"/>
    </row>
    <row r="706" spans="2:7" ht="16.149999999999999" customHeight="1" x14ac:dyDescent="0.25">
      <c r="B706" s="211"/>
      <c r="D706" s="238" t="str">
        <f t="shared" si="35"/>
        <v>Unpaid Leave 6</v>
      </c>
      <c r="E706" s="270"/>
      <c r="F706" s="212"/>
      <c r="G706" s="262"/>
    </row>
    <row r="707" spans="2:7" ht="16.149999999999999" customHeight="1" x14ac:dyDescent="0.25">
      <c r="B707" s="211"/>
      <c r="D707" s="238" t="str">
        <f t="shared" si="35"/>
        <v>Unpaid Leave 7</v>
      </c>
      <c r="E707" s="270"/>
      <c r="F707" s="212"/>
      <c r="G707" s="262"/>
    </row>
    <row r="708" spans="2:7" ht="16.149999999999999" customHeight="1" x14ac:dyDescent="0.25">
      <c r="B708" s="211"/>
      <c r="D708" s="238" t="str">
        <f t="shared" si="35"/>
        <v>Unpaid Leave 8</v>
      </c>
      <c r="E708" s="270"/>
      <c r="F708" s="212"/>
      <c r="G708" s="262"/>
    </row>
    <row r="709" spans="2:7" ht="16.149999999999999" customHeight="1" x14ac:dyDescent="0.25">
      <c r="B709" s="211"/>
      <c r="D709" s="238" t="str">
        <f t="shared" si="35"/>
        <v>Unpaid Leave 9</v>
      </c>
      <c r="E709" s="270"/>
      <c r="F709" s="212"/>
      <c r="G709" s="262"/>
    </row>
    <row r="710" spans="2:7" ht="16.149999999999999" customHeight="1" x14ac:dyDescent="0.25">
      <c r="B710" s="211"/>
      <c r="D710" s="238" t="str">
        <f t="shared" si="35"/>
        <v>Unpaid Leave 10</v>
      </c>
      <c r="E710" s="270"/>
      <c r="F710" s="212"/>
      <c r="G710" s="262"/>
    </row>
    <row r="711" spans="2:7" ht="16.149999999999999" customHeight="1" x14ac:dyDescent="0.25">
      <c r="B711" s="211"/>
      <c r="D711" s="271" t="s">
        <v>133</v>
      </c>
      <c r="E711" s="272">
        <f>SUM(E701:E710)</f>
        <v>0</v>
      </c>
      <c r="F711" s="212"/>
      <c r="G711" s="262"/>
    </row>
    <row r="712" spans="2:7" ht="16.149999999999999" customHeight="1" x14ac:dyDescent="0.25">
      <c r="B712" s="211"/>
      <c r="D712" s="271" t="s">
        <v>221</v>
      </c>
      <c r="E712" s="272">
        <f>E711+E700</f>
        <v>0</v>
      </c>
      <c r="F712" s="212"/>
      <c r="G712" s="262"/>
    </row>
    <row r="713" spans="2:7" ht="16.149999999999999" customHeight="1" x14ac:dyDescent="0.25">
      <c r="B713" s="211"/>
      <c r="E713" s="248"/>
    </row>
    <row r="714" spans="2:7" ht="16.149999999999999" customHeight="1" x14ac:dyDescent="0.25">
      <c r="B714" s="241">
        <v>5</v>
      </c>
      <c r="C714" s="273" t="s">
        <v>304</v>
      </c>
      <c r="D714" s="238" t="str">
        <f>IF(D690&lt;&gt;"",D690,"")</f>
        <v>Paid Leave 1</v>
      </c>
      <c r="E714" s="269"/>
    </row>
    <row r="715" spans="2:7" ht="16.149999999999999" customHeight="1" x14ac:dyDescent="0.25">
      <c r="B715" s="211"/>
      <c r="C715" s="273">
        <f>C691+1</f>
        <v>2020</v>
      </c>
      <c r="D715" s="238" t="str">
        <f t="shared" ref="D715:D723" si="36">IF(D691&lt;&gt;"",D691,"")</f>
        <v>Paid Leave 2</v>
      </c>
      <c r="E715" s="270"/>
    </row>
    <row r="716" spans="2:7" ht="16.149999999999999" customHeight="1" x14ac:dyDescent="0.25">
      <c r="B716" s="211"/>
      <c r="D716" s="238" t="str">
        <f t="shared" si="36"/>
        <v>Paid Leave 3</v>
      </c>
      <c r="E716" s="270"/>
    </row>
    <row r="717" spans="2:7" ht="16.149999999999999" customHeight="1" x14ac:dyDescent="0.25">
      <c r="B717" s="211"/>
      <c r="D717" s="238" t="str">
        <f t="shared" si="36"/>
        <v>Paid Leave 4</v>
      </c>
      <c r="E717" s="270"/>
    </row>
    <row r="718" spans="2:7" ht="16.149999999999999" customHeight="1" x14ac:dyDescent="0.25">
      <c r="B718" s="211"/>
      <c r="D718" s="238" t="str">
        <f t="shared" si="36"/>
        <v>Paid Leave 5</v>
      </c>
      <c r="E718" s="270"/>
    </row>
    <row r="719" spans="2:7" ht="16.149999999999999" customHeight="1" x14ac:dyDescent="0.25">
      <c r="B719" s="211"/>
      <c r="D719" s="238" t="str">
        <f t="shared" si="36"/>
        <v>Paid Leave 6</v>
      </c>
      <c r="E719" s="270"/>
    </row>
    <row r="720" spans="2:7" ht="16.149999999999999" customHeight="1" x14ac:dyDescent="0.25">
      <c r="B720" s="211"/>
      <c r="D720" s="238" t="str">
        <f t="shared" si="36"/>
        <v>Paid Leave 7</v>
      </c>
      <c r="E720" s="270"/>
      <c r="G720" s="262"/>
    </row>
    <row r="721" spans="2:7" ht="16.149999999999999" customHeight="1" x14ac:dyDescent="0.25">
      <c r="B721" s="211"/>
      <c r="D721" s="238" t="str">
        <f t="shared" si="36"/>
        <v>Paid Leave 8</v>
      </c>
      <c r="E721" s="270"/>
      <c r="G721" s="262"/>
    </row>
    <row r="722" spans="2:7" ht="16.149999999999999" customHeight="1" x14ac:dyDescent="0.25">
      <c r="B722" s="211"/>
      <c r="D722" s="238" t="str">
        <f t="shared" si="36"/>
        <v>Paid Leave 9</v>
      </c>
      <c r="E722" s="270"/>
      <c r="G722" s="262"/>
    </row>
    <row r="723" spans="2:7" ht="16.149999999999999" customHeight="1" x14ac:dyDescent="0.25">
      <c r="B723" s="211"/>
      <c r="D723" s="238" t="str">
        <f t="shared" si="36"/>
        <v>Paid Leave 10</v>
      </c>
      <c r="E723" s="270"/>
      <c r="G723" s="262"/>
    </row>
    <row r="724" spans="2:7" ht="16.149999999999999" customHeight="1" x14ac:dyDescent="0.25">
      <c r="B724" s="211"/>
      <c r="D724" s="271" t="s">
        <v>134</v>
      </c>
      <c r="E724" s="272">
        <f>SUM(E714:E723)</f>
        <v>0</v>
      </c>
      <c r="F724" s="212"/>
      <c r="G724" s="262"/>
    </row>
    <row r="725" spans="2:7" ht="16.149999999999999" customHeight="1" x14ac:dyDescent="0.25">
      <c r="B725" s="211"/>
      <c r="D725" s="238" t="str">
        <f>IF(D701&lt;&gt;"",D701,"")</f>
        <v>Unpaid Leave 1</v>
      </c>
      <c r="E725" s="269"/>
      <c r="F725" s="212"/>
      <c r="G725" s="262"/>
    </row>
    <row r="726" spans="2:7" ht="16.149999999999999" customHeight="1" x14ac:dyDescent="0.25">
      <c r="B726" s="211"/>
      <c r="D726" s="238" t="str">
        <f t="shared" ref="D726:D734" si="37">IF(D702&lt;&gt;"",D702,"")</f>
        <v>Unpaid Leave 2</v>
      </c>
      <c r="E726" s="270"/>
      <c r="F726" s="212"/>
      <c r="G726" s="262"/>
    </row>
    <row r="727" spans="2:7" ht="16.149999999999999" customHeight="1" x14ac:dyDescent="0.25">
      <c r="B727" s="211"/>
      <c r="D727" s="238" t="str">
        <f t="shared" si="37"/>
        <v>Unpaid Leave 3</v>
      </c>
      <c r="E727" s="270"/>
      <c r="F727" s="212"/>
      <c r="G727" s="262"/>
    </row>
    <row r="728" spans="2:7" ht="16.149999999999999" customHeight="1" x14ac:dyDescent="0.25">
      <c r="B728" s="211"/>
      <c r="C728" s="212"/>
      <c r="D728" s="238" t="str">
        <f t="shared" si="37"/>
        <v>Unpaid Leave 4</v>
      </c>
      <c r="E728" s="270"/>
      <c r="F728" s="212"/>
      <c r="G728" s="262"/>
    </row>
    <row r="729" spans="2:7" ht="16.149999999999999" customHeight="1" x14ac:dyDescent="0.25">
      <c r="B729" s="211"/>
      <c r="D729" s="238" t="str">
        <f t="shared" si="37"/>
        <v>Unpaid Leave 5</v>
      </c>
      <c r="E729" s="270"/>
      <c r="F729" s="212"/>
      <c r="G729" s="262"/>
    </row>
    <row r="730" spans="2:7" ht="16.149999999999999" customHeight="1" x14ac:dyDescent="0.25">
      <c r="B730" s="211"/>
      <c r="D730" s="238" t="str">
        <f t="shared" si="37"/>
        <v>Unpaid Leave 6</v>
      </c>
      <c r="E730" s="270"/>
      <c r="F730" s="212"/>
      <c r="G730" s="262"/>
    </row>
    <row r="731" spans="2:7" ht="16.149999999999999" customHeight="1" x14ac:dyDescent="0.25">
      <c r="B731" s="211"/>
      <c r="D731" s="238" t="str">
        <f t="shared" si="37"/>
        <v>Unpaid Leave 7</v>
      </c>
      <c r="E731" s="270"/>
      <c r="F731" s="212"/>
      <c r="G731" s="262"/>
    </row>
    <row r="732" spans="2:7" ht="16.149999999999999" customHeight="1" x14ac:dyDescent="0.25">
      <c r="B732" s="211"/>
      <c r="D732" s="238" t="str">
        <f t="shared" si="37"/>
        <v>Unpaid Leave 8</v>
      </c>
      <c r="E732" s="270"/>
      <c r="F732" s="212"/>
      <c r="G732" s="262"/>
    </row>
    <row r="733" spans="2:7" ht="16.149999999999999" customHeight="1" x14ac:dyDescent="0.25">
      <c r="B733" s="211"/>
      <c r="D733" s="238" t="str">
        <f t="shared" si="37"/>
        <v>Unpaid Leave 9</v>
      </c>
      <c r="E733" s="270"/>
      <c r="F733" s="212"/>
      <c r="G733" s="262"/>
    </row>
    <row r="734" spans="2:7" ht="16.149999999999999" customHeight="1" x14ac:dyDescent="0.25">
      <c r="B734" s="211"/>
      <c r="D734" s="238" t="str">
        <f t="shared" si="37"/>
        <v>Unpaid Leave 10</v>
      </c>
      <c r="E734" s="270"/>
      <c r="F734" s="212"/>
      <c r="G734" s="262"/>
    </row>
    <row r="735" spans="2:7" ht="16.149999999999999" customHeight="1" x14ac:dyDescent="0.25">
      <c r="B735" s="211"/>
      <c r="D735" s="271" t="s">
        <v>133</v>
      </c>
      <c r="E735" s="272">
        <f>SUM(E725:E734)</f>
        <v>0</v>
      </c>
      <c r="F735" s="212"/>
      <c r="G735" s="262"/>
    </row>
    <row r="736" spans="2:7" ht="16.149999999999999" customHeight="1" x14ac:dyDescent="0.25">
      <c r="B736" s="211"/>
      <c r="D736" s="271" t="s">
        <v>221</v>
      </c>
      <c r="E736" s="272">
        <f>E735+E724</f>
        <v>0</v>
      </c>
      <c r="F736" s="212"/>
      <c r="G736" s="262"/>
    </row>
    <row r="737" spans="2:7" ht="16.149999999999999" customHeight="1" x14ac:dyDescent="0.25">
      <c r="B737" s="211"/>
      <c r="E737" s="248"/>
    </row>
    <row r="738" spans="2:7" ht="16.149999999999999" customHeight="1" x14ac:dyDescent="0.25">
      <c r="B738" s="241">
        <v>6</v>
      </c>
      <c r="C738" s="273" t="s">
        <v>304</v>
      </c>
      <c r="D738" s="238" t="str">
        <f>IF(D714&lt;&gt;"",D714,"")</f>
        <v>Paid Leave 1</v>
      </c>
      <c r="E738" s="269"/>
    </row>
    <row r="739" spans="2:7" ht="16.149999999999999" customHeight="1" x14ac:dyDescent="0.25">
      <c r="B739" s="211"/>
      <c r="C739" s="273">
        <f>C715+1</f>
        <v>2021</v>
      </c>
      <c r="D739" s="238" t="str">
        <f t="shared" ref="D739:D747" si="38">IF(D715&lt;&gt;"",D715,"")</f>
        <v>Paid Leave 2</v>
      </c>
      <c r="E739" s="270"/>
    </row>
    <row r="740" spans="2:7" ht="16.149999999999999" customHeight="1" x14ac:dyDescent="0.25">
      <c r="B740" s="211"/>
      <c r="D740" s="238" t="str">
        <f t="shared" si="38"/>
        <v>Paid Leave 3</v>
      </c>
      <c r="E740" s="270"/>
    </row>
    <row r="741" spans="2:7" ht="16.149999999999999" customHeight="1" x14ac:dyDescent="0.25">
      <c r="B741" s="211"/>
      <c r="D741" s="238" t="str">
        <f t="shared" si="38"/>
        <v>Paid Leave 4</v>
      </c>
      <c r="E741" s="270"/>
    </row>
    <row r="742" spans="2:7" ht="16.149999999999999" customHeight="1" x14ac:dyDescent="0.25">
      <c r="B742" s="211"/>
      <c r="D742" s="238" t="str">
        <f t="shared" si="38"/>
        <v>Paid Leave 5</v>
      </c>
      <c r="E742" s="270"/>
    </row>
    <row r="743" spans="2:7" ht="16.149999999999999" customHeight="1" x14ac:dyDescent="0.25">
      <c r="B743" s="211"/>
      <c r="D743" s="238" t="str">
        <f t="shared" si="38"/>
        <v>Paid Leave 6</v>
      </c>
      <c r="E743" s="270"/>
    </row>
    <row r="744" spans="2:7" ht="16.149999999999999" customHeight="1" x14ac:dyDescent="0.25">
      <c r="B744" s="211"/>
      <c r="D744" s="238" t="str">
        <f t="shared" si="38"/>
        <v>Paid Leave 7</v>
      </c>
      <c r="E744" s="270"/>
      <c r="G744" s="262"/>
    </row>
    <row r="745" spans="2:7" ht="16.149999999999999" customHeight="1" x14ac:dyDescent="0.25">
      <c r="B745" s="211"/>
      <c r="D745" s="238" t="str">
        <f t="shared" si="38"/>
        <v>Paid Leave 8</v>
      </c>
      <c r="E745" s="270"/>
      <c r="G745" s="262"/>
    </row>
    <row r="746" spans="2:7" ht="16.149999999999999" customHeight="1" x14ac:dyDescent="0.25">
      <c r="B746" s="211"/>
      <c r="D746" s="238" t="str">
        <f t="shared" si="38"/>
        <v>Paid Leave 9</v>
      </c>
      <c r="E746" s="270"/>
      <c r="G746" s="262"/>
    </row>
    <row r="747" spans="2:7" ht="16.149999999999999" customHeight="1" x14ac:dyDescent="0.25">
      <c r="B747" s="211"/>
      <c r="D747" s="238" t="str">
        <f t="shared" si="38"/>
        <v>Paid Leave 10</v>
      </c>
      <c r="E747" s="270"/>
      <c r="G747" s="262"/>
    </row>
    <row r="748" spans="2:7" ht="16.149999999999999" customHeight="1" x14ac:dyDescent="0.25">
      <c r="B748" s="211"/>
      <c r="D748" s="271" t="s">
        <v>134</v>
      </c>
      <c r="E748" s="272">
        <f>SUM(E738:E747)</f>
        <v>0</v>
      </c>
      <c r="F748" s="212"/>
      <c r="G748" s="262"/>
    </row>
    <row r="749" spans="2:7" ht="16.149999999999999" customHeight="1" x14ac:dyDescent="0.25">
      <c r="B749" s="211"/>
      <c r="D749" s="238" t="str">
        <f>IF(D725&lt;&gt;"",D725,"")</f>
        <v>Unpaid Leave 1</v>
      </c>
      <c r="E749" s="269"/>
      <c r="F749" s="212"/>
      <c r="G749" s="262"/>
    </row>
    <row r="750" spans="2:7" ht="16.149999999999999" customHeight="1" x14ac:dyDescent="0.25">
      <c r="B750" s="211"/>
      <c r="D750" s="238" t="str">
        <f t="shared" ref="D750:D758" si="39">IF(D726&lt;&gt;"",D726,"")</f>
        <v>Unpaid Leave 2</v>
      </c>
      <c r="E750" s="270"/>
      <c r="F750" s="212"/>
      <c r="G750" s="262"/>
    </row>
    <row r="751" spans="2:7" ht="16.149999999999999" customHeight="1" x14ac:dyDescent="0.25">
      <c r="B751" s="211"/>
      <c r="D751" s="238" t="str">
        <f t="shared" si="39"/>
        <v>Unpaid Leave 3</v>
      </c>
      <c r="E751" s="270"/>
      <c r="F751" s="212"/>
      <c r="G751" s="262"/>
    </row>
    <row r="752" spans="2:7" ht="16.149999999999999" customHeight="1" x14ac:dyDescent="0.25">
      <c r="B752" s="211"/>
      <c r="C752" s="212"/>
      <c r="D752" s="238" t="str">
        <f t="shared" si="39"/>
        <v>Unpaid Leave 4</v>
      </c>
      <c r="E752" s="270"/>
      <c r="F752" s="212"/>
      <c r="G752" s="262"/>
    </row>
    <row r="753" spans="2:7" ht="16.149999999999999" customHeight="1" x14ac:dyDescent="0.25">
      <c r="B753" s="211"/>
      <c r="D753" s="238" t="str">
        <f t="shared" si="39"/>
        <v>Unpaid Leave 5</v>
      </c>
      <c r="E753" s="270"/>
      <c r="F753" s="212"/>
      <c r="G753" s="262"/>
    </row>
    <row r="754" spans="2:7" ht="16.149999999999999" customHeight="1" x14ac:dyDescent="0.25">
      <c r="B754" s="211"/>
      <c r="D754" s="238" t="str">
        <f t="shared" si="39"/>
        <v>Unpaid Leave 6</v>
      </c>
      <c r="E754" s="270"/>
      <c r="F754" s="212"/>
      <c r="G754" s="262"/>
    </row>
    <row r="755" spans="2:7" ht="16.149999999999999" customHeight="1" x14ac:dyDescent="0.25">
      <c r="B755" s="211"/>
      <c r="D755" s="238" t="str">
        <f t="shared" si="39"/>
        <v>Unpaid Leave 7</v>
      </c>
      <c r="E755" s="270"/>
      <c r="F755" s="212"/>
      <c r="G755" s="262"/>
    </row>
    <row r="756" spans="2:7" ht="16.149999999999999" customHeight="1" x14ac:dyDescent="0.25">
      <c r="B756" s="211"/>
      <c r="D756" s="238" t="str">
        <f t="shared" si="39"/>
        <v>Unpaid Leave 8</v>
      </c>
      <c r="E756" s="270"/>
      <c r="F756" s="212"/>
      <c r="G756" s="262"/>
    </row>
    <row r="757" spans="2:7" ht="16.149999999999999" customHeight="1" x14ac:dyDescent="0.25">
      <c r="B757" s="211"/>
      <c r="D757" s="238" t="str">
        <f t="shared" si="39"/>
        <v>Unpaid Leave 9</v>
      </c>
      <c r="E757" s="270"/>
      <c r="F757" s="212"/>
      <c r="G757" s="262"/>
    </row>
    <row r="758" spans="2:7" ht="16.149999999999999" customHeight="1" x14ac:dyDescent="0.25">
      <c r="B758" s="211"/>
      <c r="D758" s="238" t="str">
        <f t="shared" si="39"/>
        <v>Unpaid Leave 10</v>
      </c>
      <c r="E758" s="270"/>
      <c r="F758" s="212"/>
      <c r="G758" s="262"/>
    </row>
    <row r="759" spans="2:7" ht="16.149999999999999" customHeight="1" x14ac:dyDescent="0.25">
      <c r="B759" s="211"/>
      <c r="D759" s="271" t="s">
        <v>133</v>
      </c>
      <c r="E759" s="272">
        <f>SUM(E749:E758)</f>
        <v>0</v>
      </c>
      <c r="F759" s="212"/>
      <c r="G759" s="262"/>
    </row>
    <row r="760" spans="2:7" ht="16.149999999999999" customHeight="1" x14ac:dyDescent="0.25">
      <c r="B760" s="211"/>
      <c r="D760" s="271" t="s">
        <v>221</v>
      </c>
      <c r="E760" s="272">
        <f>E759+E748</f>
        <v>0</v>
      </c>
      <c r="F760" s="212"/>
      <c r="G760" s="262"/>
    </row>
    <row r="761" spans="2:7" ht="16.149999999999999" customHeight="1" x14ac:dyDescent="0.25">
      <c r="B761" s="211"/>
      <c r="E761" s="248"/>
    </row>
    <row r="762" spans="2:7" ht="16.149999999999999" customHeight="1" x14ac:dyDescent="0.25">
      <c r="B762" s="241">
        <v>7</v>
      </c>
      <c r="C762" s="273" t="s">
        <v>304</v>
      </c>
      <c r="D762" s="238" t="str">
        <f>IF(D738&lt;&gt;"",D738,"")</f>
        <v>Paid Leave 1</v>
      </c>
      <c r="E762" s="269"/>
    </row>
    <row r="763" spans="2:7" ht="16.149999999999999" customHeight="1" x14ac:dyDescent="0.25">
      <c r="B763" s="211"/>
      <c r="C763" s="273">
        <f>C739+1</f>
        <v>2022</v>
      </c>
      <c r="D763" s="238" t="str">
        <f t="shared" ref="D763:D771" si="40">IF(D739&lt;&gt;"",D739,"")</f>
        <v>Paid Leave 2</v>
      </c>
      <c r="E763" s="270"/>
    </row>
    <row r="764" spans="2:7" ht="16.149999999999999" customHeight="1" x14ac:dyDescent="0.25">
      <c r="B764" s="211"/>
      <c r="D764" s="238" t="str">
        <f t="shared" si="40"/>
        <v>Paid Leave 3</v>
      </c>
      <c r="E764" s="270"/>
    </row>
    <row r="765" spans="2:7" ht="16.149999999999999" customHeight="1" x14ac:dyDescent="0.25">
      <c r="B765" s="211"/>
      <c r="D765" s="238" t="str">
        <f t="shared" si="40"/>
        <v>Paid Leave 4</v>
      </c>
      <c r="E765" s="270"/>
    </row>
    <row r="766" spans="2:7" ht="16.149999999999999" customHeight="1" x14ac:dyDescent="0.25">
      <c r="B766" s="211"/>
      <c r="D766" s="238" t="str">
        <f t="shared" si="40"/>
        <v>Paid Leave 5</v>
      </c>
      <c r="E766" s="270"/>
    </row>
    <row r="767" spans="2:7" ht="16.149999999999999" customHeight="1" x14ac:dyDescent="0.25">
      <c r="B767" s="211"/>
      <c r="D767" s="238" t="str">
        <f t="shared" si="40"/>
        <v>Paid Leave 6</v>
      </c>
      <c r="E767" s="270"/>
    </row>
    <row r="768" spans="2:7" ht="16.149999999999999" customHeight="1" x14ac:dyDescent="0.25">
      <c r="B768" s="211"/>
      <c r="D768" s="238" t="str">
        <f t="shared" si="40"/>
        <v>Paid Leave 7</v>
      </c>
      <c r="E768" s="270"/>
      <c r="G768" s="262"/>
    </row>
    <row r="769" spans="2:7" ht="16.149999999999999" customHeight="1" x14ac:dyDescent="0.25">
      <c r="B769" s="211"/>
      <c r="D769" s="238" t="str">
        <f t="shared" si="40"/>
        <v>Paid Leave 8</v>
      </c>
      <c r="E769" s="270"/>
      <c r="G769" s="262"/>
    </row>
    <row r="770" spans="2:7" ht="16.149999999999999" customHeight="1" x14ac:dyDescent="0.25">
      <c r="B770" s="211"/>
      <c r="D770" s="238" t="str">
        <f t="shared" si="40"/>
        <v>Paid Leave 9</v>
      </c>
      <c r="E770" s="270"/>
      <c r="G770" s="262"/>
    </row>
    <row r="771" spans="2:7" ht="16.149999999999999" customHeight="1" x14ac:dyDescent="0.25">
      <c r="B771" s="211"/>
      <c r="D771" s="238" t="str">
        <f t="shared" si="40"/>
        <v>Paid Leave 10</v>
      </c>
      <c r="E771" s="270"/>
      <c r="G771" s="262"/>
    </row>
    <row r="772" spans="2:7" ht="16.149999999999999" customHeight="1" x14ac:dyDescent="0.25">
      <c r="B772" s="211"/>
      <c r="D772" s="271" t="s">
        <v>134</v>
      </c>
      <c r="E772" s="272">
        <f>SUM(E762:E771)</f>
        <v>0</v>
      </c>
      <c r="F772" s="212"/>
      <c r="G772" s="262"/>
    </row>
    <row r="773" spans="2:7" ht="16.149999999999999" customHeight="1" x14ac:dyDescent="0.25">
      <c r="B773" s="211"/>
      <c r="D773" s="238" t="str">
        <f>IF(D749&lt;&gt;"",D749,"")</f>
        <v>Unpaid Leave 1</v>
      </c>
      <c r="E773" s="269"/>
      <c r="F773" s="212"/>
      <c r="G773" s="262"/>
    </row>
    <row r="774" spans="2:7" ht="16.149999999999999" customHeight="1" x14ac:dyDescent="0.25">
      <c r="B774" s="211"/>
      <c r="D774" s="238" t="str">
        <f t="shared" ref="D774:D782" si="41">IF(D750&lt;&gt;"",D750,"")</f>
        <v>Unpaid Leave 2</v>
      </c>
      <c r="E774" s="270"/>
      <c r="F774" s="212"/>
      <c r="G774" s="262"/>
    </row>
    <row r="775" spans="2:7" ht="16.149999999999999" customHeight="1" x14ac:dyDescent="0.25">
      <c r="B775" s="211"/>
      <c r="D775" s="238" t="str">
        <f t="shared" si="41"/>
        <v>Unpaid Leave 3</v>
      </c>
      <c r="E775" s="270"/>
      <c r="F775" s="212"/>
      <c r="G775" s="262"/>
    </row>
    <row r="776" spans="2:7" ht="16.149999999999999" customHeight="1" x14ac:dyDescent="0.25">
      <c r="B776" s="211"/>
      <c r="C776" s="212"/>
      <c r="D776" s="238" t="str">
        <f t="shared" si="41"/>
        <v>Unpaid Leave 4</v>
      </c>
      <c r="E776" s="270"/>
      <c r="F776" s="212"/>
      <c r="G776" s="262"/>
    </row>
    <row r="777" spans="2:7" ht="16.149999999999999" customHeight="1" x14ac:dyDescent="0.25">
      <c r="B777" s="211"/>
      <c r="D777" s="238" t="str">
        <f t="shared" si="41"/>
        <v>Unpaid Leave 5</v>
      </c>
      <c r="E777" s="270"/>
      <c r="F777" s="212"/>
      <c r="G777" s="262"/>
    </row>
    <row r="778" spans="2:7" ht="16.149999999999999" customHeight="1" x14ac:dyDescent="0.25">
      <c r="B778" s="211"/>
      <c r="D778" s="238" t="str">
        <f t="shared" si="41"/>
        <v>Unpaid Leave 6</v>
      </c>
      <c r="E778" s="270"/>
      <c r="F778" s="212"/>
      <c r="G778" s="262"/>
    </row>
    <row r="779" spans="2:7" ht="16.149999999999999" customHeight="1" x14ac:dyDescent="0.25">
      <c r="B779" s="211"/>
      <c r="D779" s="238" t="str">
        <f t="shared" si="41"/>
        <v>Unpaid Leave 7</v>
      </c>
      <c r="E779" s="270"/>
      <c r="F779" s="212"/>
      <c r="G779" s="262"/>
    </row>
    <row r="780" spans="2:7" ht="16.149999999999999" customHeight="1" x14ac:dyDescent="0.25">
      <c r="B780" s="211"/>
      <c r="D780" s="238" t="str">
        <f t="shared" si="41"/>
        <v>Unpaid Leave 8</v>
      </c>
      <c r="E780" s="270"/>
      <c r="F780" s="212"/>
      <c r="G780" s="262"/>
    </row>
    <row r="781" spans="2:7" ht="16.149999999999999" customHeight="1" x14ac:dyDescent="0.25">
      <c r="B781" s="211"/>
      <c r="D781" s="238" t="str">
        <f t="shared" si="41"/>
        <v>Unpaid Leave 9</v>
      </c>
      <c r="E781" s="270"/>
      <c r="F781" s="212"/>
      <c r="G781" s="262"/>
    </row>
    <row r="782" spans="2:7" ht="16.149999999999999" customHeight="1" x14ac:dyDescent="0.25">
      <c r="B782" s="211"/>
      <c r="D782" s="238" t="str">
        <f t="shared" si="41"/>
        <v>Unpaid Leave 10</v>
      </c>
      <c r="E782" s="270"/>
      <c r="F782" s="212"/>
      <c r="G782" s="262"/>
    </row>
    <row r="783" spans="2:7" ht="16.149999999999999" customHeight="1" x14ac:dyDescent="0.25">
      <c r="B783" s="211"/>
      <c r="D783" s="271" t="s">
        <v>133</v>
      </c>
      <c r="E783" s="272">
        <f>SUM(E773:E782)</f>
        <v>0</v>
      </c>
      <c r="F783" s="212"/>
      <c r="G783" s="262"/>
    </row>
    <row r="784" spans="2:7" ht="16.149999999999999" customHeight="1" x14ac:dyDescent="0.25">
      <c r="B784" s="211"/>
      <c r="D784" s="271" t="s">
        <v>221</v>
      </c>
      <c r="E784" s="272">
        <f>E783+E772</f>
        <v>0</v>
      </c>
      <c r="F784" s="212"/>
      <c r="G784" s="262"/>
    </row>
    <row r="785" spans="2:6" ht="16.149999999999999" customHeight="1" thickBot="1" x14ac:dyDescent="0.3">
      <c r="B785" s="211"/>
      <c r="E785" s="248"/>
    </row>
    <row r="786" spans="2:6" ht="16.149999999999999" customHeight="1" thickTop="1" thickBot="1" x14ac:dyDescent="0.3">
      <c r="B786" s="226">
        <v>8</v>
      </c>
      <c r="C786" s="227" t="s">
        <v>145</v>
      </c>
      <c r="D786" s="246"/>
      <c r="E786" s="255"/>
      <c r="F786" s="230"/>
    </row>
    <row r="787" spans="2:6" ht="16.149999999999999" customHeight="1" thickTop="1" x14ac:dyDescent="0.25">
      <c r="B787" s="211"/>
      <c r="E787" s="261"/>
    </row>
    <row r="788" spans="2:6" ht="16.149999999999999" customHeight="1" x14ac:dyDescent="0.25">
      <c r="B788" s="241">
        <v>1</v>
      </c>
      <c r="C788" s="262" t="s">
        <v>219</v>
      </c>
      <c r="D788" s="263" t="s">
        <v>135</v>
      </c>
      <c r="E788" s="264"/>
    </row>
    <row r="789" spans="2:6" ht="16.149999999999999" customHeight="1" x14ac:dyDescent="0.25">
      <c r="B789" s="211"/>
      <c r="C789" s="214" t="s">
        <v>215</v>
      </c>
      <c r="D789" s="238" t="str">
        <f t="shared" ref="D789:D803" si="42">IF(D386&lt;&gt;"",D386,"")</f>
        <v>MEAL CARD</v>
      </c>
      <c r="E789" s="264"/>
    </row>
    <row r="790" spans="2:6" ht="16.149999999999999" customHeight="1" x14ac:dyDescent="0.25">
      <c r="B790" s="211"/>
      <c r="D790" s="238" t="str">
        <f t="shared" si="42"/>
        <v>HEALTH SAVING PLAN</v>
      </c>
      <c r="E790" s="264"/>
    </row>
    <row r="791" spans="2:6" ht="16.149999999999999" customHeight="1" x14ac:dyDescent="0.25">
      <c r="B791" s="211"/>
      <c r="D791" s="238" t="str">
        <f t="shared" si="42"/>
        <v>PENSION PLAN</v>
      </c>
      <c r="E791" s="264"/>
    </row>
    <row r="792" spans="2:6" ht="16.149999999999999" customHeight="1" x14ac:dyDescent="0.25">
      <c r="B792" s="211"/>
      <c r="D792" s="238" t="str">
        <f t="shared" si="42"/>
        <v>GASOLINE</v>
      </c>
      <c r="E792" s="264"/>
    </row>
    <row r="793" spans="2:6" ht="16.149999999999999" customHeight="1" x14ac:dyDescent="0.25">
      <c r="B793" s="211"/>
      <c r="D793" s="238" t="str">
        <f t="shared" si="42"/>
        <v>INSURANCE</v>
      </c>
      <c r="E793" s="264"/>
    </row>
    <row r="794" spans="2:6" ht="16.149999999999999" customHeight="1" x14ac:dyDescent="0.25">
      <c r="B794" s="211"/>
      <c r="D794" s="238" t="str">
        <f t="shared" si="42"/>
        <v>Benefit Plan 6</v>
      </c>
      <c r="E794" s="264"/>
    </row>
    <row r="795" spans="2:6" ht="16.149999999999999" customHeight="1" x14ac:dyDescent="0.25">
      <c r="B795" s="211"/>
      <c r="D795" s="238" t="str">
        <f t="shared" si="42"/>
        <v>Benefit Plan 7</v>
      </c>
      <c r="E795" s="264"/>
    </row>
    <row r="796" spans="2:6" ht="16.149999999999999" customHeight="1" x14ac:dyDescent="0.25">
      <c r="B796" s="211"/>
      <c r="D796" s="238" t="str">
        <f t="shared" si="42"/>
        <v>Benefit Plan 8</v>
      </c>
      <c r="E796" s="264"/>
    </row>
    <row r="797" spans="2:6" ht="16.149999999999999" customHeight="1" x14ac:dyDescent="0.25">
      <c r="B797" s="211"/>
      <c r="D797" s="238" t="str">
        <f t="shared" si="42"/>
        <v>Benefit Plan 9</v>
      </c>
      <c r="E797" s="264"/>
    </row>
    <row r="798" spans="2:6" ht="16.149999999999999" customHeight="1" x14ac:dyDescent="0.25">
      <c r="B798" s="211"/>
      <c r="D798" s="238" t="str">
        <f t="shared" si="42"/>
        <v>Benefit Plan 10</v>
      </c>
      <c r="E798" s="264"/>
    </row>
    <row r="799" spans="2:6" ht="16.149999999999999" customHeight="1" x14ac:dyDescent="0.25">
      <c r="B799" s="211"/>
      <c r="D799" s="238" t="str">
        <f t="shared" si="42"/>
        <v>Benefit Plan 11</v>
      </c>
      <c r="E799" s="264"/>
    </row>
    <row r="800" spans="2:6" ht="16.149999999999999" customHeight="1" x14ac:dyDescent="0.25">
      <c r="B800" s="211"/>
      <c r="D800" s="238" t="str">
        <f t="shared" si="42"/>
        <v>Benefit Plan 12</v>
      </c>
      <c r="E800" s="264"/>
    </row>
    <row r="801" spans="2:5" ht="16.149999999999999" customHeight="1" x14ac:dyDescent="0.25">
      <c r="B801" s="211"/>
      <c r="D801" s="238" t="str">
        <f t="shared" si="42"/>
        <v>Benefit Plan 13</v>
      </c>
      <c r="E801" s="264"/>
    </row>
    <row r="802" spans="2:5" ht="16.149999999999999" customHeight="1" x14ac:dyDescent="0.25">
      <c r="B802" s="211"/>
      <c r="D802" s="238" t="str">
        <f t="shared" si="42"/>
        <v>Benefit Plan 14</v>
      </c>
      <c r="E802" s="264"/>
    </row>
    <row r="803" spans="2:5" ht="16.149999999999999" customHeight="1" x14ac:dyDescent="0.25">
      <c r="B803" s="211"/>
      <c r="D803" s="238" t="str">
        <f t="shared" si="42"/>
        <v>Benefit Plan 15</v>
      </c>
      <c r="E803" s="264"/>
    </row>
    <row r="804" spans="2:5" ht="16.149999999999999" customHeight="1" x14ac:dyDescent="0.25">
      <c r="B804" s="211"/>
      <c r="D804" s="265" t="s">
        <v>217</v>
      </c>
      <c r="E804" s="266">
        <f>SUM(E789:E803)</f>
        <v>0</v>
      </c>
    </row>
    <row r="805" spans="2:5" ht="16.149999999999999" customHeight="1" x14ac:dyDescent="0.25">
      <c r="B805" s="211"/>
      <c r="D805" s="238" t="str">
        <f t="shared" ref="D805:D819" si="43">IF(D402&lt;&gt;"",D402,"")</f>
        <v>TAX</v>
      </c>
      <c r="E805" s="264"/>
    </row>
    <row r="806" spans="2:5" ht="16.149999999999999" customHeight="1" x14ac:dyDescent="0.25">
      <c r="B806" s="211"/>
      <c r="D806" s="238" t="str">
        <f t="shared" si="43"/>
        <v>Deduction Plan 2</v>
      </c>
      <c r="E806" s="264"/>
    </row>
    <row r="807" spans="2:5" ht="16.149999999999999" customHeight="1" x14ac:dyDescent="0.25">
      <c r="B807" s="211"/>
      <c r="D807" s="238" t="str">
        <f t="shared" si="43"/>
        <v>Deduction Plan 3</v>
      </c>
      <c r="E807" s="264"/>
    </row>
    <row r="808" spans="2:5" ht="16.149999999999999" customHeight="1" x14ac:dyDescent="0.25">
      <c r="B808" s="211"/>
      <c r="D808" s="238" t="str">
        <f t="shared" si="43"/>
        <v>Deduction Plan 4</v>
      </c>
      <c r="E808" s="264"/>
    </row>
    <row r="809" spans="2:5" ht="16.149999999999999" customHeight="1" x14ac:dyDescent="0.25">
      <c r="B809" s="211"/>
      <c r="D809" s="238" t="str">
        <f t="shared" si="43"/>
        <v>Deduction Plan 5</v>
      </c>
      <c r="E809" s="264"/>
    </row>
    <row r="810" spans="2:5" ht="16.149999999999999" customHeight="1" x14ac:dyDescent="0.25">
      <c r="B810" s="211"/>
      <c r="D810" s="238" t="str">
        <f t="shared" si="43"/>
        <v>Deduction Plan 6</v>
      </c>
      <c r="E810" s="264"/>
    </row>
    <row r="811" spans="2:5" ht="16.149999999999999" customHeight="1" x14ac:dyDescent="0.25">
      <c r="B811" s="211"/>
      <c r="D811" s="238" t="str">
        <f t="shared" si="43"/>
        <v>Deduction Plan 7</v>
      </c>
      <c r="E811" s="264"/>
    </row>
    <row r="812" spans="2:5" ht="16.149999999999999" customHeight="1" x14ac:dyDescent="0.25">
      <c r="B812" s="211"/>
      <c r="D812" s="238" t="str">
        <f t="shared" si="43"/>
        <v>Deduction Plan 8</v>
      </c>
      <c r="E812" s="264"/>
    </row>
    <row r="813" spans="2:5" ht="16.149999999999999" customHeight="1" x14ac:dyDescent="0.25">
      <c r="B813" s="211"/>
      <c r="D813" s="238" t="str">
        <f t="shared" si="43"/>
        <v>Deduction Plan 9</v>
      </c>
      <c r="E813" s="264"/>
    </row>
    <row r="814" spans="2:5" ht="16.149999999999999" customHeight="1" x14ac:dyDescent="0.25">
      <c r="B814" s="211"/>
      <c r="D814" s="238" t="str">
        <f t="shared" si="43"/>
        <v>Deduction Plan 10</v>
      </c>
      <c r="E814" s="264"/>
    </row>
    <row r="815" spans="2:5" ht="16.149999999999999" customHeight="1" x14ac:dyDescent="0.25">
      <c r="B815" s="211"/>
      <c r="D815" s="238" t="str">
        <f t="shared" si="43"/>
        <v>Deduction Plan 11</v>
      </c>
      <c r="E815" s="264"/>
    </row>
    <row r="816" spans="2:5" ht="16.149999999999999" customHeight="1" x14ac:dyDescent="0.25">
      <c r="B816" s="211"/>
      <c r="D816" s="238" t="str">
        <f t="shared" si="43"/>
        <v>Deduction Plan 12</v>
      </c>
      <c r="E816" s="264"/>
    </row>
    <row r="817" spans="2:5" ht="16.149999999999999" customHeight="1" x14ac:dyDescent="0.25">
      <c r="B817" s="211"/>
      <c r="D817" s="238" t="str">
        <f t="shared" si="43"/>
        <v>Deduction Plan 13</v>
      </c>
      <c r="E817" s="264"/>
    </row>
    <row r="818" spans="2:5" ht="16.149999999999999" customHeight="1" x14ac:dyDescent="0.25">
      <c r="B818" s="211"/>
      <c r="D818" s="238" t="str">
        <f t="shared" si="43"/>
        <v>Deduction Plan 14</v>
      </c>
      <c r="E818" s="264"/>
    </row>
    <row r="819" spans="2:5" ht="16.149999999999999" customHeight="1" x14ac:dyDescent="0.25">
      <c r="B819" s="211"/>
      <c r="D819" s="238" t="str">
        <f t="shared" si="43"/>
        <v>Deduction Plan 15</v>
      </c>
      <c r="E819" s="264"/>
    </row>
    <row r="820" spans="2:5" ht="16.149999999999999" customHeight="1" x14ac:dyDescent="0.25">
      <c r="B820" s="211"/>
      <c r="D820" s="267" t="s">
        <v>218</v>
      </c>
      <c r="E820" s="266">
        <f>SUM(E805:E819)</f>
        <v>0</v>
      </c>
    </row>
    <row r="821" spans="2:5" ht="16.149999999999999" customHeight="1" x14ac:dyDescent="0.25">
      <c r="B821" s="211"/>
      <c r="D821" s="265" t="s">
        <v>132</v>
      </c>
      <c r="E821" s="268">
        <f>E820+E804+E788</f>
        <v>0</v>
      </c>
    </row>
    <row r="822" spans="2:5" ht="16.149999999999999" customHeight="1" x14ac:dyDescent="0.25">
      <c r="B822" s="211"/>
      <c r="D822" s="263" t="s">
        <v>139</v>
      </c>
      <c r="E822" s="249"/>
    </row>
    <row r="823" spans="2:5" ht="16.149999999999999" customHeight="1" x14ac:dyDescent="0.25">
      <c r="B823" s="211"/>
      <c r="D823" s="238" t="s">
        <v>94</v>
      </c>
      <c r="E823" s="249"/>
    </row>
    <row r="824" spans="2:5" ht="16.149999999999999" customHeight="1" x14ac:dyDescent="0.25">
      <c r="B824" s="211"/>
      <c r="E824" s="248"/>
    </row>
    <row r="825" spans="2:5" ht="16.149999999999999" customHeight="1" x14ac:dyDescent="0.25">
      <c r="B825" s="241">
        <v>2</v>
      </c>
      <c r="C825" s="259" t="s">
        <v>303</v>
      </c>
      <c r="D825" s="263" t="s">
        <v>135</v>
      </c>
      <c r="E825" s="264"/>
    </row>
    <row r="826" spans="2:5" ht="16.149999999999999" customHeight="1" x14ac:dyDescent="0.25">
      <c r="B826" s="211"/>
      <c r="C826" s="259">
        <f>Setup!E7</f>
        <v>2016</v>
      </c>
      <c r="D826" s="238" t="str">
        <f>IF(D789&lt;&gt;"",D789,"")</f>
        <v>MEAL CARD</v>
      </c>
      <c r="E826" s="264"/>
    </row>
    <row r="827" spans="2:5" ht="16.149999999999999" customHeight="1" x14ac:dyDescent="0.25">
      <c r="B827" s="211"/>
      <c r="D827" s="238" t="str">
        <f t="shared" ref="D827:D840" si="44">IF(D790&lt;&gt;"",D790,"")</f>
        <v>HEALTH SAVING PLAN</v>
      </c>
      <c r="E827" s="264"/>
    </row>
    <row r="828" spans="2:5" ht="16.149999999999999" customHeight="1" x14ac:dyDescent="0.25">
      <c r="B828" s="211"/>
      <c r="D828" s="238" t="str">
        <f t="shared" si="44"/>
        <v>PENSION PLAN</v>
      </c>
      <c r="E828" s="264"/>
    </row>
    <row r="829" spans="2:5" ht="16.149999999999999" customHeight="1" x14ac:dyDescent="0.25">
      <c r="B829" s="211"/>
      <c r="D829" s="238" t="str">
        <f t="shared" si="44"/>
        <v>GASOLINE</v>
      </c>
      <c r="E829" s="264"/>
    </row>
    <row r="830" spans="2:5" ht="16.149999999999999" customHeight="1" x14ac:dyDescent="0.25">
      <c r="B830" s="211"/>
      <c r="D830" s="238" t="str">
        <f t="shared" si="44"/>
        <v>INSURANCE</v>
      </c>
      <c r="E830" s="264"/>
    </row>
    <row r="831" spans="2:5" ht="16.149999999999999" customHeight="1" x14ac:dyDescent="0.25">
      <c r="B831" s="211"/>
      <c r="D831" s="238" t="str">
        <f t="shared" si="44"/>
        <v>Benefit Plan 6</v>
      </c>
      <c r="E831" s="264"/>
    </row>
    <row r="832" spans="2:5" ht="16.149999999999999" customHeight="1" x14ac:dyDescent="0.25">
      <c r="B832" s="211"/>
      <c r="D832" s="238" t="str">
        <f t="shared" si="44"/>
        <v>Benefit Plan 7</v>
      </c>
      <c r="E832" s="264"/>
    </row>
    <row r="833" spans="2:5" ht="16.149999999999999" customHeight="1" x14ac:dyDescent="0.25">
      <c r="B833" s="211"/>
      <c r="D833" s="238" t="str">
        <f t="shared" si="44"/>
        <v>Benefit Plan 8</v>
      </c>
      <c r="E833" s="264"/>
    </row>
    <row r="834" spans="2:5" ht="16.149999999999999" customHeight="1" x14ac:dyDescent="0.25">
      <c r="B834" s="211"/>
      <c r="D834" s="238" t="str">
        <f t="shared" si="44"/>
        <v>Benefit Plan 9</v>
      </c>
      <c r="E834" s="264"/>
    </row>
    <row r="835" spans="2:5" ht="16.149999999999999" customHeight="1" x14ac:dyDescent="0.25">
      <c r="B835" s="211"/>
      <c r="D835" s="238" t="str">
        <f t="shared" si="44"/>
        <v>Benefit Plan 10</v>
      </c>
      <c r="E835" s="264"/>
    </row>
    <row r="836" spans="2:5" ht="16.149999999999999" customHeight="1" x14ac:dyDescent="0.25">
      <c r="B836" s="211"/>
      <c r="D836" s="238" t="str">
        <f t="shared" si="44"/>
        <v>Benefit Plan 11</v>
      </c>
      <c r="E836" s="264"/>
    </row>
    <row r="837" spans="2:5" ht="16.149999999999999" customHeight="1" x14ac:dyDescent="0.25">
      <c r="B837" s="211"/>
      <c r="D837" s="238" t="str">
        <f t="shared" si="44"/>
        <v>Benefit Plan 12</v>
      </c>
      <c r="E837" s="264"/>
    </row>
    <row r="838" spans="2:5" ht="16.149999999999999" customHeight="1" x14ac:dyDescent="0.25">
      <c r="B838" s="211"/>
      <c r="D838" s="238" t="str">
        <f t="shared" si="44"/>
        <v>Benefit Plan 13</v>
      </c>
      <c r="E838" s="264"/>
    </row>
    <row r="839" spans="2:5" ht="16.149999999999999" customHeight="1" x14ac:dyDescent="0.25">
      <c r="B839" s="211"/>
      <c r="D839" s="238" t="str">
        <f t="shared" si="44"/>
        <v>Benefit Plan 14</v>
      </c>
      <c r="E839" s="264"/>
    </row>
    <row r="840" spans="2:5" ht="16.149999999999999" customHeight="1" x14ac:dyDescent="0.25">
      <c r="B840" s="211"/>
      <c r="D840" s="238" t="str">
        <f t="shared" si="44"/>
        <v>Benefit Plan 15</v>
      </c>
      <c r="E840" s="264"/>
    </row>
    <row r="841" spans="2:5" ht="16.149999999999999" customHeight="1" x14ac:dyDescent="0.25">
      <c r="B841" s="211"/>
      <c r="D841" s="265" t="s">
        <v>217</v>
      </c>
      <c r="E841" s="266">
        <f>SUM(E826:E840)</f>
        <v>0</v>
      </c>
    </row>
    <row r="842" spans="2:5" ht="16.149999999999999" customHeight="1" x14ac:dyDescent="0.25">
      <c r="B842" s="211"/>
      <c r="D842" s="238" t="str">
        <f>IF(D805&lt;&gt;"",D805,"")</f>
        <v>TAX</v>
      </c>
      <c r="E842" s="264"/>
    </row>
    <row r="843" spans="2:5" ht="16.149999999999999" customHeight="1" x14ac:dyDescent="0.25">
      <c r="B843" s="211"/>
      <c r="D843" s="238" t="str">
        <f t="shared" ref="D843:D856" si="45">IF(D806&lt;&gt;"",D806,"")</f>
        <v>Deduction Plan 2</v>
      </c>
      <c r="E843" s="264"/>
    </row>
    <row r="844" spans="2:5" ht="16.149999999999999" customHeight="1" x14ac:dyDescent="0.25">
      <c r="B844" s="211"/>
      <c r="D844" s="238" t="str">
        <f t="shared" si="45"/>
        <v>Deduction Plan 3</v>
      </c>
      <c r="E844" s="264"/>
    </row>
    <row r="845" spans="2:5" ht="16.149999999999999" customHeight="1" x14ac:dyDescent="0.25">
      <c r="B845" s="211"/>
      <c r="D845" s="238" t="str">
        <f t="shared" si="45"/>
        <v>Deduction Plan 4</v>
      </c>
      <c r="E845" s="264"/>
    </row>
    <row r="846" spans="2:5" ht="16.149999999999999" customHeight="1" x14ac:dyDescent="0.25">
      <c r="B846" s="211"/>
      <c r="D846" s="238" t="str">
        <f t="shared" si="45"/>
        <v>Deduction Plan 5</v>
      </c>
      <c r="E846" s="264"/>
    </row>
    <row r="847" spans="2:5" ht="16.149999999999999" customHeight="1" x14ac:dyDescent="0.25">
      <c r="B847" s="211"/>
      <c r="D847" s="238" t="str">
        <f t="shared" si="45"/>
        <v>Deduction Plan 6</v>
      </c>
      <c r="E847" s="264"/>
    </row>
    <row r="848" spans="2:5" ht="16.149999999999999" customHeight="1" x14ac:dyDescent="0.25">
      <c r="B848" s="211"/>
      <c r="D848" s="238" t="str">
        <f t="shared" si="45"/>
        <v>Deduction Plan 7</v>
      </c>
      <c r="E848" s="264"/>
    </row>
    <row r="849" spans="2:5" ht="16.149999999999999" customHeight="1" x14ac:dyDescent="0.25">
      <c r="B849" s="211"/>
      <c r="D849" s="238" t="str">
        <f t="shared" si="45"/>
        <v>Deduction Plan 8</v>
      </c>
      <c r="E849" s="264"/>
    </row>
    <row r="850" spans="2:5" ht="16.149999999999999" customHeight="1" x14ac:dyDescent="0.25">
      <c r="B850" s="211"/>
      <c r="D850" s="238" t="str">
        <f t="shared" si="45"/>
        <v>Deduction Plan 9</v>
      </c>
      <c r="E850" s="264"/>
    </row>
    <row r="851" spans="2:5" ht="16.149999999999999" customHeight="1" x14ac:dyDescent="0.25">
      <c r="B851" s="211"/>
      <c r="D851" s="238" t="str">
        <f t="shared" si="45"/>
        <v>Deduction Plan 10</v>
      </c>
      <c r="E851" s="264"/>
    </row>
    <row r="852" spans="2:5" ht="16.149999999999999" customHeight="1" x14ac:dyDescent="0.25">
      <c r="B852" s="211"/>
      <c r="D852" s="238" t="str">
        <f t="shared" si="45"/>
        <v>Deduction Plan 11</v>
      </c>
      <c r="E852" s="264"/>
    </row>
    <row r="853" spans="2:5" ht="16.149999999999999" customHeight="1" x14ac:dyDescent="0.25">
      <c r="B853" s="211"/>
      <c r="D853" s="238" t="str">
        <f t="shared" si="45"/>
        <v>Deduction Plan 12</v>
      </c>
      <c r="E853" s="264"/>
    </row>
    <row r="854" spans="2:5" ht="16.149999999999999" customHeight="1" x14ac:dyDescent="0.25">
      <c r="B854" s="211"/>
      <c r="D854" s="238" t="str">
        <f t="shared" si="45"/>
        <v>Deduction Plan 13</v>
      </c>
      <c r="E854" s="264"/>
    </row>
    <row r="855" spans="2:5" ht="16.149999999999999" customHeight="1" x14ac:dyDescent="0.25">
      <c r="B855" s="211"/>
      <c r="D855" s="238" t="str">
        <f t="shared" si="45"/>
        <v>Deduction Plan 14</v>
      </c>
      <c r="E855" s="264"/>
    </row>
    <row r="856" spans="2:5" ht="16.149999999999999" customHeight="1" x14ac:dyDescent="0.25">
      <c r="B856" s="211"/>
      <c r="D856" s="238" t="str">
        <f t="shared" si="45"/>
        <v>Deduction Plan 15</v>
      </c>
      <c r="E856" s="264"/>
    </row>
    <row r="857" spans="2:5" ht="16.149999999999999" customHeight="1" x14ac:dyDescent="0.25">
      <c r="B857" s="211"/>
      <c r="D857" s="267" t="s">
        <v>218</v>
      </c>
      <c r="E857" s="266">
        <f>SUM(E842:E856)</f>
        <v>0</v>
      </c>
    </row>
    <row r="858" spans="2:5" ht="16.149999999999999" customHeight="1" x14ac:dyDescent="0.25">
      <c r="B858" s="211"/>
      <c r="D858" s="265" t="s">
        <v>132</v>
      </c>
      <c r="E858" s="268">
        <f>E857+E841+E825</f>
        <v>0</v>
      </c>
    </row>
    <row r="859" spans="2:5" ht="16.149999999999999" customHeight="1" x14ac:dyDescent="0.25">
      <c r="B859" s="211"/>
      <c r="D859" s="263" t="s">
        <v>139</v>
      </c>
      <c r="E859" s="249"/>
    </row>
    <row r="860" spans="2:5" ht="16.149999999999999" customHeight="1" x14ac:dyDescent="0.25">
      <c r="B860" s="211"/>
      <c r="D860" s="238" t="s">
        <v>94</v>
      </c>
      <c r="E860" s="249"/>
    </row>
    <row r="861" spans="2:5" ht="16.149999999999999" customHeight="1" x14ac:dyDescent="0.25">
      <c r="B861" s="211"/>
      <c r="E861" s="248"/>
    </row>
    <row r="862" spans="2:5" ht="16.149999999999999" customHeight="1" x14ac:dyDescent="0.25">
      <c r="B862" s="241">
        <v>3</v>
      </c>
      <c r="C862" s="259" t="s">
        <v>303</v>
      </c>
      <c r="D862" s="263" t="s">
        <v>135</v>
      </c>
      <c r="E862" s="264"/>
    </row>
    <row r="863" spans="2:5" ht="16.149999999999999" customHeight="1" x14ac:dyDescent="0.25">
      <c r="B863" s="211"/>
      <c r="C863" s="259">
        <f>C826+1</f>
        <v>2017</v>
      </c>
      <c r="D863" s="238" t="str">
        <f>IF(D826&lt;&gt;"",D826,"")</f>
        <v>MEAL CARD</v>
      </c>
      <c r="E863" s="264"/>
    </row>
    <row r="864" spans="2:5" ht="16.149999999999999" customHeight="1" x14ac:dyDescent="0.25">
      <c r="B864" s="211"/>
      <c r="D864" s="238" t="str">
        <f t="shared" ref="D864:D877" si="46">IF(D827&lt;&gt;"",D827,"")</f>
        <v>HEALTH SAVING PLAN</v>
      </c>
      <c r="E864" s="264"/>
    </row>
    <row r="865" spans="2:5" ht="16.149999999999999" customHeight="1" x14ac:dyDescent="0.25">
      <c r="B865" s="211"/>
      <c r="D865" s="238" t="str">
        <f t="shared" si="46"/>
        <v>PENSION PLAN</v>
      </c>
      <c r="E865" s="264"/>
    </row>
    <row r="866" spans="2:5" ht="16.149999999999999" customHeight="1" x14ac:dyDescent="0.25">
      <c r="B866" s="211"/>
      <c r="D866" s="238" t="str">
        <f t="shared" si="46"/>
        <v>GASOLINE</v>
      </c>
      <c r="E866" s="264"/>
    </row>
    <row r="867" spans="2:5" ht="16.149999999999999" customHeight="1" x14ac:dyDescent="0.25">
      <c r="B867" s="211"/>
      <c r="D867" s="238" t="str">
        <f t="shared" si="46"/>
        <v>INSURANCE</v>
      </c>
      <c r="E867" s="264"/>
    </row>
    <row r="868" spans="2:5" ht="16.149999999999999" customHeight="1" x14ac:dyDescent="0.25">
      <c r="B868" s="211"/>
      <c r="D868" s="238" t="str">
        <f t="shared" si="46"/>
        <v>Benefit Plan 6</v>
      </c>
      <c r="E868" s="264"/>
    </row>
    <row r="869" spans="2:5" ht="16.149999999999999" customHeight="1" x14ac:dyDescent="0.25">
      <c r="B869" s="211"/>
      <c r="D869" s="238" t="str">
        <f t="shared" si="46"/>
        <v>Benefit Plan 7</v>
      </c>
      <c r="E869" s="264"/>
    </row>
    <row r="870" spans="2:5" ht="16.149999999999999" customHeight="1" x14ac:dyDescent="0.25">
      <c r="B870" s="211"/>
      <c r="D870" s="238" t="str">
        <f t="shared" si="46"/>
        <v>Benefit Plan 8</v>
      </c>
      <c r="E870" s="264"/>
    </row>
    <row r="871" spans="2:5" ht="16.149999999999999" customHeight="1" x14ac:dyDescent="0.25">
      <c r="B871" s="211"/>
      <c r="D871" s="238" t="str">
        <f t="shared" si="46"/>
        <v>Benefit Plan 9</v>
      </c>
      <c r="E871" s="264"/>
    </row>
    <row r="872" spans="2:5" ht="16.149999999999999" customHeight="1" x14ac:dyDescent="0.25">
      <c r="B872" s="211"/>
      <c r="D872" s="238" t="str">
        <f t="shared" si="46"/>
        <v>Benefit Plan 10</v>
      </c>
      <c r="E872" s="264"/>
    </row>
    <row r="873" spans="2:5" ht="16.149999999999999" customHeight="1" x14ac:dyDescent="0.25">
      <c r="B873" s="211"/>
      <c r="D873" s="238" t="str">
        <f t="shared" si="46"/>
        <v>Benefit Plan 11</v>
      </c>
      <c r="E873" s="264"/>
    </row>
    <row r="874" spans="2:5" ht="16.149999999999999" customHeight="1" x14ac:dyDescent="0.25">
      <c r="B874" s="211"/>
      <c r="D874" s="238" t="str">
        <f t="shared" si="46"/>
        <v>Benefit Plan 12</v>
      </c>
      <c r="E874" s="264"/>
    </row>
    <row r="875" spans="2:5" ht="16.149999999999999" customHeight="1" x14ac:dyDescent="0.25">
      <c r="B875" s="211"/>
      <c r="D875" s="238" t="str">
        <f t="shared" si="46"/>
        <v>Benefit Plan 13</v>
      </c>
      <c r="E875" s="264"/>
    </row>
    <row r="876" spans="2:5" ht="16.149999999999999" customHeight="1" x14ac:dyDescent="0.25">
      <c r="B876" s="211"/>
      <c r="D876" s="238" t="str">
        <f t="shared" si="46"/>
        <v>Benefit Plan 14</v>
      </c>
      <c r="E876" s="264"/>
    </row>
    <row r="877" spans="2:5" ht="16.149999999999999" customHeight="1" x14ac:dyDescent="0.25">
      <c r="B877" s="211"/>
      <c r="D877" s="238" t="str">
        <f t="shared" si="46"/>
        <v>Benefit Plan 15</v>
      </c>
      <c r="E877" s="264"/>
    </row>
    <row r="878" spans="2:5" ht="16.149999999999999" customHeight="1" x14ac:dyDescent="0.25">
      <c r="B878" s="211"/>
      <c r="D878" s="265" t="s">
        <v>217</v>
      </c>
      <c r="E878" s="266">
        <f>SUM(E863:E877)</f>
        <v>0</v>
      </c>
    </row>
    <row r="879" spans="2:5" ht="16.149999999999999" customHeight="1" x14ac:dyDescent="0.25">
      <c r="B879" s="211"/>
      <c r="D879" s="238" t="str">
        <f>IF(D842&lt;&gt;"",D842,"")</f>
        <v>TAX</v>
      </c>
      <c r="E879" s="264"/>
    </row>
    <row r="880" spans="2:5" ht="16.149999999999999" customHeight="1" x14ac:dyDescent="0.25">
      <c r="B880" s="211"/>
      <c r="D880" s="238" t="str">
        <f t="shared" ref="D880:D893" si="47">IF(D843&lt;&gt;"",D843,"")</f>
        <v>Deduction Plan 2</v>
      </c>
      <c r="E880" s="264"/>
    </row>
    <row r="881" spans="2:5" ht="16.149999999999999" customHeight="1" x14ac:dyDescent="0.25">
      <c r="B881" s="211"/>
      <c r="D881" s="238" t="str">
        <f t="shared" si="47"/>
        <v>Deduction Plan 3</v>
      </c>
      <c r="E881" s="264"/>
    </row>
    <row r="882" spans="2:5" ht="16.149999999999999" customHeight="1" x14ac:dyDescent="0.25">
      <c r="B882" s="211"/>
      <c r="D882" s="238" t="str">
        <f t="shared" si="47"/>
        <v>Deduction Plan 4</v>
      </c>
      <c r="E882" s="264"/>
    </row>
    <row r="883" spans="2:5" ht="16.149999999999999" customHeight="1" x14ac:dyDescent="0.25">
      <c r="B883" s="211"/>
      <c r="D883" s="238" t="str">
        <f t="shared" si="47"/>
        <v>Deduction Plan 5</v>
      </c>
      <c r="E883" s="264"/>
    </row>
    <row r="884" spans="2:5" ht="16.149999999999999" customHeight="1" x14ac:dyDescent="0.25">
      <c r="B884" s="211"/>
      <c r="D884" s="238" t="str">
        <f t="shared" si="47"/>
        <v>Deduction Plan 6</v>
      </c>
      <c r="E884" s="264"/>
    </row>
    <row r="885" spans="2:5" ht="16.149999999999999" customHeight="1" x14ac:dyDescent="0.25">
      <c r="B885" s="211"/>
      <c r="D885" s="238" t="str">
        <f t="shared" si="47"/>
        <v>Deduction Plan 7</v>
      </c>
      <c r="E885" s="264"/>
    </row>
    <row r="886" spans="2:5" ht="16.149999999999999" customHeight="1" x14ac:dyDescent="0.25">
      <c r="B886" s="211"/>
      <c r="D886" s="238" t="str">
        <f t="shared" si="47"/>
        <v>Deduction Plan 8</v>
      </c>
      <c r="E886" s="264"/>
    </row>
    <row r="887" spans="2:5" ht="16.149999999999999" customHeight="1" x14ac:dyDescent="0.25">
      <c r="B887" s="211"/>
      <c r="D887" s="238" t="str">
        <f t="shared" si="47"/>
        <v>Deduction Plan 9</v>
      </c>
      <c r="E887" s="264"/>
    </row>
    <row r="888" spans="2:5" ht="16.149999999999999" customHeight="1" x14ac:dyDescent="0.25">
      <c r="B888" s="211"/>
      <c r="D888" s="238" t="str">
        <f t="shared" si="47"/>
        <v>Deduction Plan 10</v>
      </c>
      <c r="E888" s="264"/>
    </row>
    <row r="889" spans="2:5" ht="16.149999999999999" customHeight="1" x14ac:dyDescent="0.25">
      <c r="B889" s="211"/>
      <c r="D889" s="238" t="str">
        <f t="shared" si="47"/>
        <v>Deduction Plan 11</v>
      </c>
      <c r="E889" s="264"/>
    </row>
    <row r="890" spans="2:5" ht="16.149999999999999" customHeight="1" x14ac:dyDescent="0.25">
      <c r="B890" s="211"/>
      <c r="D890" s="238" t="str">
        <f t="shared" si="47"/>
        <v>Deduction Plan 12</v>
      </c>
      <c r="E890" s="264"/>
    </row>
    <row r="891" spans="2:5" ht="16.149999999999999" customHeight="1" x14ac:dyDescent="0.25">
      <c r="B891" s="211"/>
      <c r="D891" s="238" t="str">
        <f t="shared" si="47"/>
        <v>Deduction Plan 13</v>
      </c>
      <c r="E891" s="264"/>
    </row>
    <row r="892" spans="2:5" ht="16.149999999999999" customHeight="1" x14ac:dyDescent="0.25">
      <c r="B892" s="211"/>
      <c r="D892" s="238" t="str">
        <f t="shared" si="47"/>
        <v>Deduction Plan 14</v>
      </c>
      <c r="E892" s="264"/>
    </row>
    <row r="893" spans="2:5" ht="16.149999999999999" customHeight="1" x14ac:dyDescent="0.25">
      <c r="B893" s="211"/>
      <c r="D893" s="238" t="str">
        <f t="shared" si="47"/>
        <v>Deduction Plan 15</v>
      </c>
      <c r="E893" s="264"/>
    </row>
    <row r="894" spans="2:5" ht="16.149999999999999" customHeight="1" x14ac:dyDescent="0.25">
      <c r="B894" s="211"/>
      <c r="D894" s="267" t="s">
        <v>218</v>
      </c>
      <c r="E894" s="266">
        <f>SUM(E879:E893)</f>
        <v>0</v>
      </c>
    </row>
    <row r="895" spans="2:5" ht="16.149999999999999" customHeight="1" x14ac:dyDescent="0.25">
      <c r="B895" s="211"/>
      <c r="D895" s="265" t="s">
        <v>132</v>
      </c>
      <c r="E895" s="268">
        <f>E894+E878+E862</f>
        <v>0</v>
      </c>
    </row>
    <row r="896" spans="2:5" ht="16.149999999999999" customHeight="1" x14ac:dyDescent="0.25">
      <c r="B896" s="211"/>
      <c r="D896" s="263" t="s">
        <v>139</v>
      </c>
      <c r="E896" s="249"/>
    </row>
    <row r="897" spans="2:5" ht="16.149999999999999" customHeight="1" x14ac:dyDescent="0.25">
      <c r="B897" s="211"/>
      <c r="D897" s="238" t="s">
        <v>94</v>
      </c>
      <c r="E897" s="249"/>
    </row>
    <row r="898" spans="2:5" ht="16.149999999999999" customHeight="1" x14ac:dyDescent="0.25">
      <c r="B898" s="211"/>
      <c r="E898" s="248"/>
    </row>
    <row r="899" spans="2:5" ht="16.149999999999999" customHeight="1" x14ac:dyDescent="0.25">
      <c r="B899" s="241">
        <v>4</v>
      </c>
      <c r="C899" s="259" t="s">
        <v>303</v>
      </c>
      <c r="D899" s="263" t="s">
        <v>135</v>
      </c>
      <c r="E899" s="264"/>
    </row>
    <row r="900" spans="2:5" ht="16.149999999999999" customHeight="1" x14ac:dyDescent="0.25">
      <c r="B900" s="211"/>
      <c r="C900" s="259">
        <f>C863+1</f>
        <v>2018</v>
      </c>
      <c r="D900" s="238" t="str">
        <f>IF(D863&lt;&gt;"",D863,"")</f>
        <v>MEAL CARD</v>
      </c>
      <c r="E900" s="264"/>
    </row>
    <row r="901" spans="2:5" ht="16.149999999999999" customHeight="1" x14ac:dyDescent="0.25">
      <c r="B901" s="211"/>
      <c r="D901" s="238" t="str">
        <f t="shared" ref="D901:D914" si="48">IF(D864&lt;&gt;"",D864,"")</f>
        <v>HEALTH SAVING PLAN</v>
      </c>
      <c r="E901" s="264"/>
    </row>
    <row r="902" spans="2:5" ht="16.149999999999999" customHeight="1" x14ac:dyDescent="0.25">
      <c r="B902" s="211"/>
      <c r="D902" s="238" t="str">
        <f t="shared" si="48"/>
        <v>PENSION PLAN</v>
      </c>
      <c r="E902" s="264"/>
    </row>
    <row r="903" spans="2:5" ht="16.149999999999999" customHeight="1" x14ac:dyDescent="0.25">
      <c r="B903" s="211"/>
      <c r="D903" s="238" t="str">
        <f t="shared" si="48"/>
        <v>GASOLINE</v>
      </c>
      <c r="E903" s="264"/>
    </row>
    <row r="904" spans="2:5" ht="16.149999999999999" customHeight="1" x14ac:dyDescent="0.25">
      <c r="B904" s="211"/>
      <c r="D904" s="238" t="str">
        <f t="shared" si="48"/>
        <v>INSURANCE</v>
      </c>
      <c r="E904" s="264"/>
    </row>
    <row r="905" spans="2:5" ht="16.149999999999999" customHeight="1" x14ac:dyDescent="0.25">
      <c r="B905" s="211"/>
      <c r="D905" s="238" t="str">
        <f t="shared" si="48"/>
        <v>Benefit Plan 6</v>
      </c>
      <c r="E905" s="264"/>
    </row>
    <row r="906" spans="2:5" ht="16.149999999999999" customHeight="1" x14ac:dyDescent="0.25">
      <c r="B906" s="211"/>
      <c r="D906" s="238" t="str">
        <f t="shared" si="48"/>
        <v>Benefit Plan 7</v>
      </c>
      <c r="E906" s="264"/>
    </row>
    <row r="907" spans="2:5" ht="16.149999999999999" customHeight="1" x14ac:dyDescent="0.25">
      <c r="B907" s="211"/>
      <c r="D907" s="238" t="str">
        <f t="shared" si="48"/>
        <v>Benefit Plan 8</v>
      </c>
      <c r="E907" s="264"/>
    </row>
    <row r="908" spans="2:5" ht="16.149999999999999" customHeight="1" x14ac:dyDescent="0.25">
      <c r="B908" s="211"/>
      <c r="D908" s="238" t="str">
        <f t="shared" si="48"/>
        <v>Benefit Plan 9</v>
      </c>
      <c r="E908" s="264"/>
    </row>
    <row r="909" spans="2:5" ht="16.149999999999999" customHeight="1" x14ac:dyDescent="0.25">
      <c r="B909" s="211"/>
      <c r="D909" s="238" t="str">
        <f t="shared" si="48"/>
        <v>Benefit Plan 10</v>
      </c>
      <c r="E909" s="264"/>
    </row>
    <row r="910" spans="2:5" ht="16.149999999999999" customHeight="1" x14ac:dyDescent="0.25">
      <c r="B910" s="211"/>
      <c r="D910" s="238" t="str">
        <f t="shared" si="48"/>
        <v>Benefit Plan 11</v>
      </c>
      <c r="E910" s="264"/>
    </row>
    <row r="911" spans="2:5" ht="16.149999999999999" customHeight="1" x14ac:dyDescent="0.25">
      <c r="B911" s="211"/>
      <c r="D911" s="238" t="str">
        <f t="shared" si="48"/>
        <v>Benefit Plan 12</v>
      </c>
      <c r="E911" s="264"/>
    </row>
    <row r="912" spans="2:5" ht="16.149999999999999" customHeight="1" x14ac:dyDescent="0.25">
      <c r="B912" s="211"/>
      <c r="D912" s="238" t="str">
        <f t="shared" si="48"/>
        <v>Benefit Plan 13</v>
      </c>
      <c r="E912" s="264"/>
    </row>
    <row r="913" spans="2:5" ht="16.149999999999999" customHeight="1" x14ac:dyDescent="0.25">
      <c r="B913" s="211"/>
      <c r="D913" s="238" t="str">
        <f t="shared" si="48"/>
        <v>Benefit Plan 14</v>
      </c>
      <c r="E913" s="264"/>
    </row>
    <row r="914" spans="2:5" ht="16.149999999999999" customHeight="1" x14ac:dyDescent="0.25">
      <c r="B914" s="211"/>
      <c r="D914" s="238" t="str">
        <f t="shared" si="48"/>
        <v>Benefit Plan 15</v>
      </c>
      <c r="E914" s="264"/>
    </row>
    <row r="915" spans="2:5" ht="16.149999999999999" customHeight="1" x14ac:dyDescent="0.25">
      <c r="B915" s="211"/>
      <c r="D915" s="265" t="s">
        <v>217</v>
      </c>
      <c r="E915" s="266">
        <f>SUM(E900:E914)</f>
        <v>0</v>
      </c>
    </row>
    <row r="916" spans="2:5" ht="16.149999999999999" customHeight="1" x14ac:dyDescent="0.25">
      <c r="B916" s="211"/>
      <c r="D916" s="238" t="str">
        <f>IF(D879&lt;&gt;"",D879,"")</f>
        <v>TAX</v>
      </c>
      <c r="E916" s="264"/>
    </row>
    <row r="917" spans="2:5" ht="16.149999999999999" customHeight="1" x14ac:dyDescent="0.25">
      <c r="B917" s="211"/>
      <c r="D917" s="238" t="str">
        <f t="shared" ref="D917:D930" si="49">IF(D880&lt;&gt;"",D880,"")</f>
        <v>Deduction Plan 2</v>
      </c>
      <c r="E917" s="264"/>
    </row>
    <row r="918" spans="2:5" ht="16.149999999999999" customHeight="1" x14ac:dyDescent="0.25">
      <c r="B918" s="211"/>
      <c r="D918" s="238" t="str">
        <f t="shared" si="49"/>
        <v>Deduction Plan 3</v>
      </c>
      <c r="E918" s="264"/>
    </row>
    <row r="919" spans="2:5" ht="16.149999999999999" customHeight="1" x14ac:dyDescent="0.25">
      <c r="B919" s="211"/>
      <c r="D919" s="238" t="str">
        <f t="shared" si="49"/>
        <v>Deduction Plan 4</v>
      </c>
      <c r="E919" s="264"/>
    </row>
    <row r="920" spans="2:5" ht="16.149999999999999" customHeight="1" x14ac:dyDescent="0.25">
      <c r="B920" s="211"/>
      <c r="D920" s="238" t="str">
        <f t="shared" si="49"/>
        <v>Deduction Plan 5</v>
      </c>
      <c r="E920" s="264"/>
    </row>
    <row r="921" spans="2:5" ht="16.149999999999999" customHeight="1" x14ac:dyDescent="0.25">
      <c r="B921" s="211"/>
      <c r="D921" s="238" t="str">
        <f t="shared" si="49"/>
        <v>Deduction Plan 6</v>
      </c>
      <c r="E921" s="264"/>
    </row>
    <row r="922" spans="2:5" ht="16.149999999999999" customHeight="1" x14ac:dyDescent="0.25">
      <c r="B922" s="211"/>
      <c r="D922" s="238" t="str">
        <f t="shared" si="49"/>
        <v>Deduction Plan 7</v>
      </c>
      <c r="E922" s="264"/>
    </row>
    <row r="923" spans="2:5" ht="16.149999999999999" customHeight="1" x14ac:dyDescent="0.25">
      <c r="B923" s="211"/>
      <c r="D923" s="238" t="str">
        <f t="shared" si="49"/>
        <v>Deduction Plan 8</v>
      </c>
      <c r="E923" s="264"/>
    </row>
    <row r="924" spans="2:5" ht="16.149999999999999" customHeight="1" x14ac:dyDescent="0.25">
      <c r="B924" s="211"/>
      <c r="D924" s="238" t="str">
        <f t="shared" si="49"/>
        <v>Deduction Plan 9</v>
      </c>
      <c r="E924" s="264"/>
    </row>
    <row r="925" spans="2:5" ht="16.149999999999999" customHeight="1" x14ac:dyDescent="0.25">
      <c r="B925" s="211"/>
      <c r="D925" s="238" t="str">
        <f t="shared" si="49"/>
        <v>Deduction Plan 10</v>
      </c>
      <c r="E925" s="264"/>
    </row>
    <row r="926" spans="2:5" ht="16.149999999999999" customHeight="1" x14ac:dyDescent="0.25">
      <c r="B926" s="211"/>
      <c r="D926" s="238" t="str">
        <f t="shared" si="49"/>
        <v>Deduction Plan 11</v>
      </c>
      <c r="E926" s="264"/>
    </row>
    <row r="927" spans="2:5" ht="16.149999999999999" customHeight="1" x14ac:dyDescent="0.25">
      <c r="B927" s="211"/>
      <c r="D927" s="238" t="str">
        <f t="shared" si="49"/>
        <v>Deduction Plan 12</v>
      </c>
      <c r="E927" s="264"/>
    </row>
    <row r="928" spans="2:5" ht="16.149999999999999" customHeight="1" x14ac:dyDescent="0.25">
      <c r="B928" s="211"/>
      <c r="D928" s="238" t="str">
        <f t="shared" si="49"/>
        <v>Deduction Plan 13</v>
      </c>
      <c r="E928" s="264"/>
    </row>
    <row r="929" spans="2:5" ht="16.149999999999999" customHeight="1" x14ac:dyDescent="0.25">
      <c r="B929" s="211"/>
      <c r="D929" s="238" t="str">
        <f t="shared" si="49"/>
        <v>Deduction Plan 14</v>
      </c>
      <c r="E929" s="264"/>
    </row>
    <row r="930" spans="2:5" ht="16.149999999999999" customHeight="1" x14ac:dyDescent="0.25">
      <c r="B930" s="211"/>
      <c r="D930" s="238" t="str">
        <f t="shared" si="49"/>
        <v>Deduction Plan 15</v>
      </c>
      <c r="E930" s="264"/>
    </row>
    <row r="931" spans="2:5" ht="16.149999999999999" customHeight="1" x14ac:dyDescent="0.25">
      <c r="B931" s="211"/>
      <c r="D931" s="267" t="s">
        <v>218</v>
      </c>
      <c r="E931" s="266">
        <f>SUM(E916:E930)</f>
        <v>0</v>
      </c>
    </row>
    <row r="932" spans="2:5" ht="16.149999999999999" customHeight="1" x14ac:dyDescent="0.25">
      <c r="B932" s="211"/>
      <c r="D932" s="265" t="s">
        <v>132</v>
      </c>
      <c r="E932" s="268">
        <f>E931+E915+E899</f>
        <v>0</v>
      </c>
    </row>
    <row r="933" spans="2:5" ht="16.149999999999999" customHeight="1" x14ac:dyDescent="0.25">
      <c r="B933" s="211"/>
      <c r="D933" s="263" t="s">
        <v>139</v>
      </c>
      <c r="E933" s="249"/>
    </row>
    <row r="934" spans="2:5" ht="16.149999999999999" customHeight="1" x14ac:dyDescent="0.25">
      <c r="B934" s="211"/>
      <c r="D934" s="238" t="s">
        <v>94</v>
      </c>
      <c r="E934" s="249"/>
    </row>
    <row r="935" spans="2:5" ht="16.149999999999999" customHeight="1" x14ac:dyDescent="0.25">
      <c r="B935" s="211"/>
      <c r="E935" s="248"/>
    </row>
    <row r="936" spans="2:5" ht="16.149999999999999" customHeight="1" x14ac:dyDescent="0.25">
      <c r="B936" s="241">
        <v>5</v>
      </c>
      <c r="C936" s="259" t="s">
        <v>303</v>
      </c>
      <c r="D936" s="263" t="s">
        <v>135</v>
      </c>
      <c r="E936" s="264"/>
    </row>
    <row r="937" spans="2:5" ht="16.149999999999999" customHeight="1" x14ac:dyDescent="0.25">
      <c r="B937" s="211"/>
      <c r="C937" s="259">
        <f>C900+1</f>
        <v>2019</v>
      </c>
      <c r="D937" s="238" t="str">
        <f>IF(D900&lt;&gt;"",D900,"")</f>
        <v>MEAL CARD</v>
      </c>
      <c r="E937" s="264"/>
    </row>
    <row r="938" spans="2:5" ht="16.149999999999999" customHeight="1" x14ac:dyDescent="0.25">
      <c r="B938" s="211"/>
      <c r="D938" s="238" t="str">
        <f t="shared" ref="D938:D951" si="50">IF(D901&lt;&gt;"",D901,"")</f>
        <v>HEALTH SAVING PLAN</v>
      </c>
      <c r="E938" s="264"/>
    </row>
    <row r="939" spans="2:5" ht="16.149999999999999" customHeight="1" x14ac:dyDescent="0.25">
      <c r="B939" s="211"/>
      <c r="D939" s="238" t="str">
        <f t="shared" si="50"/>
        <v>PENSION PLAN</v>
      </c>
      <c r="E939" s="264"/>
    </row>
    <row r="940" spans="2:5" ht="16.149999999999999" customHeight="1" x14ac:dyDescent="0.25">
      <c r="B940" s="211"/>
      <c r="D940" s="238" t="str">
        <f t="shared" si="50"/>
        <v>GASOLINE</v>
      </c>
      <c r="E940" s="264"/>
    </row>
    <row r="941" spans="2:5" ht="16.149999999999999" customHeight="1" x14ac:dyDescent="0.25">
      <c r="B941" s="211"/>
      <c r="D941" s="238" t="str">
        <f t="shared" si="50"/>
        <v>INSURANCE</v>
      </c>
      <c r="E941" s="264"/>
    </row>
    <row r="942" spans="2:5" ht="16.149999999999999" customHeight="1" x14ac:dyDescent="0.25">
      <c r="B942" s="211"/>
      <c r="D942" s="238" t="str">
        <f t="shared" si="50"/>
        <v>Benefit Plan 6</v>
      </c>
      <c r="E942" s="264"/>
    </row>
    <row r="943" spans="2:5" ht="16.149999999999999" customHeight="1" x14ac:dyDescent="0.25">
      <c r="B943" s="211"/>
      <c r="D943" s="238" t="str">
        <f t="shared" si="50"/>
        <v>Benefit Plan 7</v>
      </c>
      <c r="E943" s="264"/>
    </row>
    <row r="944" spans="2:5" ht="16.149999999999999" customHeight="1" x14ac:dyDescent="0.25">
      <c r="B944" s="211"/>
      <c r="D944" s="238" t="str">
        <f t="shared" si="50"/>
        <v>Benefit Plan 8</v>
      </c>
      <c r="E944" s="264"/>
    </row>
    <row r="945" spans="2:5" ht="16.149999999999999" customHeight="1" x14ac:dyDescent="0.25">
      <c r="B945" s="211"/>
      <c r="D945" s="238" t="str">
        <f t="shared" si="50"/>
        <v>Benefit Plan 9</v>
      </c>
      <c r="E945" s="264"/>
    </row>
    <row r="946" spans="2:5" ht="16.149999999999999" customHeight="1" x14ac:dyDescent="0.25">
      <c r="B946" s="211"/>
      <c r="D946" s="238" t="str">
        <f t="shared" si="50"/>
        <v>Benefit Plan 10</v>
      </c>
      <c r="E946" s="264"/>
    </row>
    <row r="947" spans="2:5" ht="16.149999999999999" customHeight="1" x14ac:dyDescent="0.25">
      <c r="B947" s="211"/>
      <c r="D947" s="238" t="str">
        <f t="shared" si="50"/>
        <v>Benefit Plan 11</v>
      </c>
      <c r="E947" s="264"/>
    </row>
    <row r="948" spans="2:5" ht="16.149999999999999" customHeight="1" x14ac:dyDescent="0.25">
      <c r="B948" s="211"/>
      <c r="D948" s="238" t="str">
        <f t="shared" si="50"/>
        <v>Benefit Plan 12</v>
      </c>
      <c r="E948" s="264"/>
    </row>
    <row r="949" spans="2:5" ht="16.149999999999999" customHeight="1" x14ac:dyDescent="0.25">
      <c r="B949" s="211"/>
      <c r="D949" s="238" t="str">
        <f t="shared" si="50"/>
        <v>Benefit Plan 13</v>
      </c>
      <c r="E949" s="264"/>
    </row>
    <row r="950" spans="2:5" ht="16.149999999999999" customHeight="1" x14ac:dyDescent="0.25">
      <c r="B950" s="211"/>
      <c r="D950" s="238" t="str">
        <f t="shared" si="50"/>
        <v>Benefit Plan 14</v>
      </c>
      <c r="E950" s="264"/>
    </row>
    <row r="951" spans="2:5" ht="16.149999999999999" customHeight="1" x14ac:dyDescent="0.25">
      <c r="B951" s="211"/>
      <c r="D951" s="238" t="str">
        <f t="shared" si="50"/>
        <v>Benefit Plan 15</v>
      </c>
      <c r="E951" s="264"/>
    </row>
    <row r="952" spans="2:5" ht="16.149999999999999" customHeight="1" x14ac:dyDescent="0.25">
      <c r="B952" s="211"/>
      <c r="D952" s="265" t="s">
        <v>217</v>
      </c>
      <c r="E952" s="266">
        <f>SUM(E937:E951)</f>
        <v>0</v>
      </c>
    </row>
    <row r="953" spans="2:5" ht="16.149999999999999" customHeight="1" x14ac:dyDescent="0.25">
      <c r="B953" s="211"/>
      <c r="D953" s="238" t="str">
        <f>IF(D916&lt;&gt;"",D916,"")</f>
        <v>TAX</v>
      </c>
      <c r="E953" s="264"/>
    </row>
    <row r="954" spans="2:5" ht="16.149999999999999" customHeight="1" x14ac:dyDescent="0.25">
      <c r="B954" s="211"/>
      <c r="D954" s="238" t="str">
        <f t="shared" ref="D954:D967" si="51">IF(D917&lt;&gt;"",D917,"")</f>
        <v>Deduction Plan 2</v>
      </c>
      <c r="E954" s="264"/>
    </row>
    <row r="955" spans="2:5" ht="16.149999999999999" customHeight="1" x14ac:dyDescent="0.25">
      <c r="B955" s="211"/>
      <c r="D955" s="238" t="str">
        <f t="shared" si="51"/>
        <v>Deduction Plan 3</v>
      </c>
      <c r="E955" s="264"/>
    </row>
    <row r="956" spans="2:5" ht="16.149999999999999" customHeight="1" x14ac:dyDescent="0.25">
      <c r="B956" s="211"/>
      <c r="D956" s="238" t="str">
        <f t="shared" si="51"/>
        <v>Deduction Plan 4</v>
      </c>
      <c r="E956" s="264"/>
    </row>
    <row r="957" spans="2:5" ht="16.149999999999999" customHeight="1" x14ac:dyDescent="0.25">
      <c r="B957" s="211"/>
      <c r="D957" s="238" t="str">
        <f t="shared" si="51"/>
        <v>Deduction Plan 5</v>
      </c>
      <c r="E957" s="264"/>
    </row>
    <row r="958" spans="2:5" ht="16.149999999999999" customHeight="1" x14ac:dyDescent="0.25">
      <c r="B958" s="211"/>
      <c r="D958" s="238" t="str">
        <f t="shared" si="51"/>
        <v>Deduction Plan 6</v>
      </c>
      <c r="E958" s="264"/>
    </row>
    <row r="959" spans="2:5" ht="16.149999999999999" customHeight="1" x14ac:dyDescent="0.25">
      <c r="B959" s="211"/>
      <c r="D959" s="238" t="str">
        <f t="shared" si="51"/>
        <v>Deduction Plan 7</v>
      </c>
      <c r="E959" s="264"/>
    </row>
    <row r="960" spans="2:5" ht="16.149999999999999" customHeight="1" x14ac:dyDescent="0.25">
      <c r="B960" s="211"/>
      <c r="D960" s="238" t="str">
        <f t="shared" si="51"/>
        <v>Deduction Plan 8</v>
      </c>
      <c r="E960" s="264"/>
    </row>
    <row r="961" spans="2:5" ht="16.149999999999999" customHeight="1" x14ac:dyDescent="0.25">
      <c r="B961" s="211"/>
      <c r="D961" s="238" t="str">
        <f t="shared" si="51"/>
        <v>Deduction Plan 9</v>
      </c>
      <c r="E961" s="264"/>
    </row>
    <row r="962" spans="2:5" ht="16.149999999999999" customHeight="1" x14ac:dyDescent="0.25">
      <c r="B962" s="211"/>
      <c r="D962" s="238" t="str">
        <f t="shared" si="51"/>
        <v>Deduction Plan 10</v>
      </c>
      <c r="E962" s="264"/>
    </row>
    <row r="963" spans="2:5" ht="16.149999999999999" customHeight="1" x14ac:dyDescent="0.25">
      <c r="B963" s="211"/>
      <c r="D963" s="238" t="str">
        <f t="shared" si="51"/>
        <v>Deduction Plan 11</v>
      </c>
      <c r="E963" s="264"/>
    </row>
    <row r="964" spans="2:5" ht="16.149999999999999" customHeight="1" x14ac:dyDescent="0.25">
      <c r="B964" s="211"/>
      <c r="D964" s="238" t="str">
        <f t="shared" si="51"/>
        <v>Deduction Plan 12</v>
      </c>
      <c r="E964" s="264"/>
    </row>
    <row r="965" spans="2:5" ht="16.149999999999999" customHeight="1" x14ac:dyDescent="0.25">
      <c r="B965" s="211"/>
      <c r="D965" s="238" t="str">
        <f t="shared" si="51"/>
        <v>Deduction Plan 13</v>
      </c>
      <c r="E965" s="264"/>
    </row>
    <row r="966" spans="2:5" ht="16.149999999999999" customHeight="1" x14ac:dyDescent="0.25">
      <c r="B966" s="211"/>
      <c r="D966" s="238" t="str">
        <f t="shared" si="51"/>
        <v>Deduction Plan 14</v>
      </c>
      <c r="E966" s="264"/>
    </row>
    <row r="967" spans="2:5" ht="16.149999999999999" customHeight="1" x14ac:dyDescent="0.25">
      <c r="B967" s="211"/>
      <c r="D967" s="238" t="str">
        <f t="shared" si="51"/>
        <v>Deduction Plan 15</v>
      </c>
      <c r="E967" s="264"/>
    </row>
    <row r="968" spans="2:5" ht="16.149999999999999" customHeight="1" x14ac:dyDescent="0.25">
      <c r="B968" s="211"/>
      <c r="D968" s="267" t="s">
        <v>218</v>
      </c>
      <c r="E968" s="266">
        <f>SUM(E953:E967)</f>
        <v>0</v>
      </c>
    </row>
    <row r="969" spans="2:5" ht="16.149999999999999" customHeight="1" x14ac:dyDescent="0.25">
      <c r="B969" s="211"/>
      <c r="D969" s="265" t="s">
        <v>132</v>
      </c>
      <c r="E969" s="268">
        <f>E968+E952+E936</f>
        <v>0</v>
      </c>
    </row>
    <row r="970" spans="2:5" ht="16.149999999999999" customHeight="1" x14ac:dyDescent="0.25">
      <c r="B970" s="211"/>
      <c r="D970" s="263" t="s">
        <v>139</v>
      </c>
      <c r="E970" s="249"/>
    </row>
    <row r="971" spans="2:5" ht="16.149999999999999" customHeight="1" x14ac:dyDescent="0.25">
      <c r="B971" s="211"/>
      <c r="D971" s="238" t="s">
        <v>94</v>
      </c>
      <c r="E971" s="249"/>
    </row>
    <row r="972" spans="2:5" ht="16.149999999999999" customHeight="1" x14ac:dyDescent="0.25">
      <c r="B972" s="211"/>
      <c r="E972" s="248"/>
    </row>
    <row r="973" spans="2:5" ht="16.149999999999999" customHeight="1" x14ac:dyDescent="0.25">
      <c r="B973" s="241">
        <v>6</v>
      </c>
      <c r="C973" s="259" t="s">
        <v>303</v>
      </c>
      <c r="D973" s="263" t="s">
        <v>135</v>
      </c>
      <c r="E973" s="264"/>
    </row>
    <row r="974" spans="2:5" ht="16.149999999999999" customHeight="1" x14ac:dyDescent="0.25">
      <c r="B974" s="211"/>
      <c r="C974" s="259">
        <f>C937+1</f>
        <v>2020</v>
      </c>
      <c r="D974" s="238" t="str">
        <f>IF(D937&lt;&gt;"",D937,"")</f>
        <v>MEAL CARD</v>
      </c>
      <c r="E974" s="264"/>
    </row>
    <row r="975" spans="2:5" ht="16.149999999999999" customHeight="1" x14ac:dyDescent="0.25">
      <c r="B975" s="211"/>
      <c r="D975" s="238" t="str">
        <f t="shared" ref="D975:D988" si="52">IF(D938&lt;&gt;"",D938,"")</f>
        <v>HEALTH SAVING PLAN</v>
      </c>
      <c r="E975" s="264"/>
    </row>
    <row r="976" spans="2:5" ht="16.149999999999999" customHeight="1" x14ac:dyDescent="0.25">
      <c r="B976" s="211"/>
      <c r="D976" s="238" t="str">
        <f t="shared" si="52"/>
        <v>PENSION PLAN</v>
      </c>
      <c r="E976" s="264"/>
    </row>
    <row r="977" spans="2:5" ht="16.149999999999999" customHeight="1" x14ac:dyDescent="0.25">
      <c r="B977" s="211"/>
      <c r="D977" s="238" t="str">
        <f t="shared" si="52"/>
        <v>GASOLINE</v>
      </c>
      <c r="E977" s="264"/>
    </row>
    <row r="978" spans="2:5" ht="16.149999999999999" customHeight="1" x14ac:dyDescent="0.25">
      <c r="B978" s="211"/>
      <c r="D978" s="238" t="str">
        <f t="shared" si="52"/>
        <v>INSURANCE</v>
      </c>
      <c r="E978" s="264"/>
    </row>
    <row r="979" spans="2:5" ht="16.149999999999999" customHeight="1" x14ac:dyDescent="0.25">
      <c r="B979" s="211"/>
      <c r="D979" s="238" t="str">
        <f t="shared" si="52"/>
        <v>Benefit Plan 6</v>
      </c>
      <c r="E979" s="264"/>
    </row>
    <row r="980" spans="2:5" ht="16.149999999999999" customHeight="1" x14ac:dyDescent="0.25">
      <c r="B980" s="211"/>
      <c r="D980" s="238" t="str">
        <f t="shared" si="52"/>
        <v>Benefit Plan 7</v>
      </c>
      <c r="E980" s="264"/>
    </row>
    <row r="981" spans="2:5" ht="16.149999999999999" customHeight="1" x14ac:dyDescent="0.25">
      <c r="B981" s="211"/>
      <c r="D981" s="238" t="str">
        <f t="shared" si="52"/>
        <v>Benefit Plan 8</v>
      </c>
      <c r="E981" s="264"/>
    </row>
    <row r="982" spans="2:5" ht="16.149999999999999" customHeight="1" x14ac:dyDescent="0.25">
      <c r="B982" s="211"/>
      <c r="D982" s="238" t="str">
        <f t="shared" si="52"/>
        <v>Benefit Plan 9</v>
      </c>
      <c r="E982" s="264"/>
    </row>
    <row r="983" spans="2:5" ht="16.149999999999999" customHeight="1" x14ac:dyDescent="0.25">
      <c r="B983" s="211"/>
      <c r="D983" s="238" t="str">
        <f t="shared" si="52"/>
        <v>Benefit Plan 10</v>
      </c>
      <c r="E983" s="264"/>
    </row>
    <row r="984" spans="2:5" ht="16.149999999999999" customHeight="1" x14ac:dyDescent="0.25">
      <c r="B984" s="211"/>
      <c r="D984" s="238" t="str">
        <f t="shared" si="52"/>
        <v>Benefit Plan 11</v>
      </c>
      <c r="E984" s="264"/>
    </row>
    <row r="985" spans="2:5" ht="16.149999999999999" customHeight="1" x14ac:dyDescent="0.25">
      <c r="B985" s="211"/>
      <c r="D985" s="238" t="str">
        <f t="shared" si="52"/>
        <v>Benefit Plan 12</v>
      </c>
      <c r="E985" s="264"/>
    </row>
    <row r="986" spans="2:5" ht="16.149999999999999" customHeight="1" x14ac:dyDescent="0.25">
      <c r="B986" s="211"/>
      <c r="D986" s="238" t="str">
        <f t="shared" si="52"/>
        <v>Benefit Plan 13</v>
      </c>
      <c r="E986" s="264"/>
    </row>
    <row r="987" spans="2:5" ht="16.149999999999999" customHeight="1" x14ac:dyDescent="0.25">
      <c r="B987" s="211"/>
      <c r="D987" s="238" t="str">
        <f t="shared" si="52"/>
        <v>Benefit Plan 14</v>
      </c>
      <c r="E987" s="264"/>
    </row>
    <row r="988" spans="2:5" ht="16.149999999999999" customHeight="1" x14ac:dyDescent="0.25">
      <c r="B988" s="211"/>
      <c r="D988" s="238" t="str">
        <f t="shared" si="52"/>
        <v>Benefit Plan 15</v>
      </c>
      <c r="E988" s="264"/>
    </row>
    <row r="989" spans="2:5" ht="16.149999999999999" customHeight="1" x14ac:dyDescent="0.25">
      <c r="B989" s="211"/>
      <c r="D989" s="265" t="s">
        <v>217</v>
      </c>
      <c r="E989" s="266">
        <f>SUM(E974:E988)</f>
        <v>0</v>
      </c>
    </row>
    <row r="990" spans="2:5" ht="16.149999999999999" customHeight="1" x14ac:dyDescent="0.25">
      <c r="B990" s="211"/>
      <c r="D990" s="238" t="str">
        <f>IF(D953&lt;&gt;"",D953,"")</f>
        <v>TAX</v>
      </c>
      <c r="E990" s="264"/>
    </row>
    <row r="991" spans="2:5" ht="16.149999999999999" customHeight="1" x14ac:dyDescent="0.25">
      <c r="B991" s="211"/>
      <c r="D991" s="238" t="str">
        <f t="shared" ref="D991:D1004" si="53">IF(D954&lt;&gt;"",D954,"")</f>
        <v>Deduction Plan 2</v>
      </c>
      <c r="E991" s="264"/>
    </row>
    <row r="992" spans="2:5" ht="16.149999999999999" customHeight="1" x14ac:dyDescent="0.25">
      <c r="B992" s="211"/>
      <c r="D992" s="238" t="str">
        <f t="shared" si="53"/>
        <v>Deduction Plan 3</v>
      </c>
      <c r="E992" s="264"/>
    </row>
    <row r="993" spans="2:5" ht="16.149999999999999" customHeight="1" x14ac:dyDescent="0.25">
      <c r="B993" s="211"/>
      <c r="D993" s="238" t="str">
        <f t="shared" si="53"/>
        <v>Deduction Plan 4</v>
      </c>
      <c r="E993" s="264"/>
    </row>
    <row r="994" spans="2:5" ht="16.149999999999999" customHeight="1" x14ac:dyDescent="0.25">
      <c r="B994" s="211"/>
      <c r="D994" s="238" t="str">
        <f t="shared" si="53"/>
        <v>Deduction Plan 5</v>
      </c>
      <c r="E994" s="264"/>
    </row>
    <row r="995" spans="2:5" ht="16.149999999999999" customHeight="1" x14ac:dyDescent="0.25">
      <c r="B995" s="211"/>
      <c r="D995" s="238" t="str">
        <f t="shared" si="53"/>
        <v>Deduction Plan 6</v>
      </c>
      <c r="E995" s="264"/>
    </row>
    <row r="996" spans="2:5" ht="16.149999999999999" customHeight="1" x14ac:dyDescent="0.25">
      <c r="B996" s="211"/>
      <c r="D996" s="238" t="str">
        <f t="shared" si="53"/>
        <v>Deduction Plan 7</v>
      </c>
      <c r="E996" s="264"/>
    </row>
    <row r="997" spans="2:5" ht="16.149999999999999" customHeight="1" x14ac:dyDescent="0.25">
      <c r="B997" s="211"/>
      <c r="D997" s="238" t="str">
        <f t="shared" si="53"/>
        <v>Deduction Plan 8</v>
      </c>
      <c r="E997" s="264"/>
    </row>
    <row r="998" spans="2:5" ht="16.149999999999999" customHeight="1" x14ac:dyDescent="0.25">
      <c r="B998" s="211"/>
      <c r="D998" s="238" t="str">
        <f t="shared" si="53"/>
        <v>Deduction Plan 9</v>
      </c>
      <c r="E998" s="264"/>
    </row>
    <row r="999" spans="2:5" ht="16.149999999999999" customHeight="1" x14ac:dyDescent="0.25">
      <c r="B999" s="211"/>
      <c r="D999" s="238" t="str">
        <f t="shared" si="53"/>
        <v>Deduction Plan 10</v>
      </c>
      <c r="E999" s="264"/>
    </row>
    <row r="1000" spans="2:5" ht="16.149999999999999" customHeight="1" x14ac:dyDescent="0.25">
      <c r="B1000" s="211"/>
      <c r="D1000" s="238" t="str">
        <f t="shared" si="53"/>
        <v>Deduction Plan 11</v>
      </c>
      <c r="E1000" s="264"/>
    </row>
    <row r="1001" spans="2:5" ht="16.149999999999999" customHeight="1" x14ac:dyDescent="0.25">
      <c r="B1001" s="211"/>
      <c r="D1001" s="238" t="str">
        <f t="shared" si="53"/>
        <v>Deduction Plan 12</v>
      </c>
      <c r="E1001" s="264"/>
    </row>
    <row r="1002" spans="2:5" ht="16.149999999999999" customHeight="1" x14ac:dyDescent="0.25">
      <c r="B1002" s="211"/>
      <c r="D1002" s="238" t="str">
        <f t="shared" si="53"/>
        <v>Deduction Plan 13</v>
      </c>
      <c r="E1002" s="264"/>
    </row>
    <row r="1003" spans="2:5" ht="16.149999999999999" customHeight="1" x14ac:dyDescent="0.25">
      <c r="B1003" s="211"/>
      <c r="D1003" s="238" t="str">
        <f t="shared" si="53"/>
        <v>Deduction Plan 14</v>
      </c>
      <c r="E1003" s="264"/>
    </row>
    <row r="1004" spans="2:5" ht="16.149999999999999" customHeight="1" x14ac:dyDescent="0.25">
      <c r="B1004" s="211"/>
      <c r="D1004" s="238" t="str">
        <f t="shared" si="53"/>
        <v>Deduction Plan 15</v>
      </c>
      <c r="E1004" s="264"/>
    </row>
    <row r="1005" spans="2:5" ht="16.149999999999999" customHeight="1" x14ac:dyDescent="0.25">
      <c r="B1005" s="211"/>
      <c r="D1005" s="267" t="s">
        <v>218</v>
      </c>
      <c r="E1005" s="266">
        <f>SUM(E990:E1004)</f>
        <v>0</v>
      </c>
    </row>
    <row r="1006" spans="2:5" ht="16.149999999999999" customHeight="1" x14ac:dyDescent="0.25">
      <c r="B1006" s="211"/>
      <c r="D1006" s="265" t="s">
        <v>132</v>
      </c>
      <c r="E1006" s="268">
        <f>E1005+E989+E973</f>
        <v>0</v>
      </c>
    </row>
    <row r="1007" spans="2:5" ht="16.149999999999999" customHeight="1" x14ac:dyDescent="0.25">
      <c r="B1007" s="211"/>
      <c r="D1007" s="263" t="s">
        <v>139</v>
      </c>
      <c r="E1007" s="249"/>
    </row>
    <row r="1008" spans="2:5" ht="16.149999999999999" customHeight="1" x14ac:dyDescent="0.25">
      <c r="B1008" s="211"/>
      <c r="D1008" s="238" t="s">
        <v>94</v>
      </c>
      <c r="E1008" s="249"/>
    </row>
    <row r="1009" spans="2:5" ht="16.149999999999999" customHeight="1" x14ac:dyDescent="0.25">
      <c r="B1009" s="211"/>
      <c r="E1009" s="248"/>
    </row>
    <row r="1010" spans="2:5" ht="16.149999999999999" customHeight="1" x14ac:dyDescent="0.25">
      <c r="B1010" s="241">
        <v>7</v>
      </c>
      <c r="C1010" s="259" t="s">
        <v>303</v>
      </c>
      <c r="D1010" s="263" t="s">
        <v>135</v>
      </c>
      <c r="E1010" s="264"/>
    </row>
    <row r="1011" spans="2:5" ht="16.149999999999999" customHeight="1" x14ac:dyDescent="0.25">
      <c r="B1011" s="211"/>
      <c r="C1011" s="259">
        <f>C974+1</f>
        <v>2021</v>
      </c>
      <c r="D1011" s="238" t="str">
        <f>IF(D974&lt;&gt;"",D974,"")</f>
        <v>MEAL CARD</v>
      </c>
      <c r="E1011" s="264"/>
    </row>
    <row r="1012" spans="2:5" ht="16.149999999999999" customHeight="1" x14ac:dyDescent="0.25">
      <c r="B1012" s="211"/>
      <c r="D1012" s="238" t="str">
        <f t="shared" ref="D1012:D1025" si="54">IF(D975&lt;&gt;"",D975,"")</f>
        <v>HEALTH SAVING PLAN</v>
      </c>
      <c r="E1012" s="264"/>
    </row>
    <row r="1013" spans="2:5" ht="16.149999999999999" customHeight="1" x14ac:dyDescent="0.25">
      <c r="B1013" s="211"/>
      <c r="D1013" s="238" t="str">
        <f t="shared" si="54"/>
        <v>PENSION PLAN</v>
      </c>
      <c r="E1013" s="264"/>
    </row>
    <row r="1014" spans="2:5" ht="16.149999999999999" customHeight="1" x14ac:dyDescent="0.25">
      <c r="B1014" s="211"/>
      <c r="D1014" s="238" t="str">
        <f t="shared" si="54"/>
        <v>GASOLINE</v>
      </c>
      <c r="E1014" s="264"/>
    </row>
    <row r="1015" spans="2:5" ht="16.149999999999999" customHeight="1" x14ac:dyDescent="0.25">
      <c r="B1015" s="211"/>
      <c r="D1015" s="238" t="str">
        <f t="shared" si="54"/>
        <v>INSURANCE</v>
      </c>
      <c r="E1015" s="264"/>
    </row>
    <row r="1016" spans="2:5" ht="16.149999999999999" customHeight="1" x14ac:dyDescent="0.25">
      <c r="B1016" s="211"/>
      <c r="D1016" s="238" t="str">
        <f t="shared" si="54"/>
        <v>Benefit Plan 6</v>
      </c>
      <c r="E1016" s="264"/>
    </row>
    <row r="1017" spans="2:5" ht="16.149999999999999" customHeight="1" x14ac:dyDescent="0.25">
      <c r="B1017" s="211"/>
      <c r="D1017" s="238" t="str">
        <f t="shared" si="54"/>
        <v>Benefit Plan 7</v>
      </c>
      <c r="E1017" s="264"/>
    </row>
    <row r="1018" spans="2:5" ht="16.149999999999999" customHeight="1" x14ac:dyDescent="0.25">
      <c r="B1018" s="211"/>
      <c r="D1018" s="238" t="str">
        <f t="shared" si="54"/>
        <v>Benefit Plan 8</v>
      </c>
      <c r="E1018" s="264"/>
    </row>
    <row r="1019" spans="2:5" ht="16.149999999999999" customHeight="1" x14ac:dyDescent="0.25">
      <c r="B1019" s="211"/>
      <c r="D1019" s="238" t="str">
        <f t="shared" si="54"/>
        <v>Benefit Plan 9</v>
      </c>
      <c r="E1019" s="264"/>
    </row>
    <row r="1020" spans="2:5" ht="16.149999999999999" customHeight="1" x14ac:dyDescent="0.25">
      <c r="B1020" s="211"/>
      <c r="D1020" s="238" t="str">
        <f t="shared" si="54"/>
        <v>Benefit Plan 10</v>
      </c>
      <c r="E1020" s="264"/>
    </row>
    <row r="1021" spans="2:5" ht="16.149999999999999" customHeight="1" x14ac:dyDescent="0.25">
      <c r="B1021" s="211"/>
      <c r="D1021" s="238" t="str">
        <f t="shared" si="54"/>
        <v>Benefit Plan 11</v>
      </c>
      <c r="E1021" s="264"/>
    </row>
    <row r="1022" spans="2:5" ht="16.149999999999999" customHeight="1" x14ac:dyDescent="0.25">
      <c r="B1022" s="211"/>
      <c r="D1022" s="238" t="str">
        <f t="shared" si="54"/>
        <v>Benefit Plan 12</v>
      </c>
      <c r="E1022" s="264"/>
    </row>
    <row r="1023" spans="2:5" ht="16.149999999999999" customHeight="1" x14ac:dyDescent="0.25">
      <c r="B1023" s="211"/>
      <c r="D1023" s="238" t="str">
        <f t="shared" si="54"/>
        <v>Benefit Plan 13</v>
      </c>
      <c r="E1023" s="264"/>
    </row>
    <row r="1024" spans="2:5" ht="16.149999999999999" customHeight="1" x14ac:dyDescent="0.25">
      <c r="B1024" s="211"/>
      <c r="D1024" s="238" t="str">
        <f t="shared" si="54"/>
        <v>Benefit Plan 14</v>
      </c>
      <c r="E1024" s="264"/>
    </row>
    <row r="1025" spans="2:5" ht="16.149999999999999" customHeight="1" x14ac:dyDescent="0.25">
      <c r="B1025" s="211"/>
      <c r="D1025" s="238" t="str">
        <f t="shared" si="54"/>
        <v>Benefit Plan 15</v>
      </c>
      <c r="E1025" s="264"/>
    </row>
    <row r="1026" spans="2:5" ht="16.149999999999999" customHeight="1" x14ac:dyDescent="0.25">
      <c r="B1026" s="211"/>
      <c r="D1026" s="265" t="s">
        <v>217</v>
      </c>
      <c r="E1026" s="266">
        <f>SUM(E1011:E1025)</f>
        <v>0</v>
      </c>
    </row>
    <row r="1027" spans="2:5" ht="16.149999999999999" customHeight="1" x14ac:dyDescent="0.25">
      <c r="B1027" s="211"/>
      <c r="D1027" s="238" t="str">
        <f>IF(D990&lt;&gt;"",D990,"")</f>
        <v>TAX</v>
      </c>
      <c r="E1027" s="264"/>
    </row>
    <row r="1028" spans="2:5" ht="16.149999999999999" customHeight="1" x14ac:dyDescent="0.25">
      <c r="B1028" s="211"/>
      <c r="D1028" s="238" t="str">
        <f t="shared" ref="D1028:D1041" si="55">IF(D991&lt;&gt;"",D991,"")</f>
        <v>Deduction Plan 2</v>
      </c>
      <c r="E1028" s="264"/>
    </row>
    <row r="1029" spans="2:5" ht="16.149999999999999" customHeight="1" x14ac:dyDescent="0.25">
      <c r="B1029" s="211"/>
      <c r="D1029" s="238" t="str">
        <f t="shared" si="55"/>
        <v>Deduction Plan 3</v>
      </c>
      <c r="E1029" s="264"/>
    </row>
    <row r="1030" spans="2:5" ht="16.149999999999999" customHeight="1" x14ac:dyDescent="0.25">
      <c r="B1030" s="211"/>
      <c r="D1030" s="238" t="str">
        <f t="shared" si="55"/>
        <v>Deduction Plan 4</v>
      </c>
      <c r="E1030" s="264"/>
    </row>
    <row r="1031" spans="2:5" ht="16.149999999999999" customHeight="1" x14ac:dyDescent="0.25">
      <c r="B1031" s="211"/>
      <c r="D1031" s="238" t="str">
        <f t="shared" si="55"/>
        <v>Deduction Plan 5</v>
      </c>
      <c r="E1031" s="264"/>
    </row>
    <row r="1032" spans="2:5" ht="16.149999999999999" customHeight="1" x14ac:dyDescent="0.25">
      <c r="B1032" s="211"/>
      <c r="D1032" s="238" t="str">
        <f t="shared" si="55"/>
        <v>Deduction Plan 6</v>
      </c>
      <c r="E1032" s="264"/>
    </row>
    <row r="1033" spans="2:5" ht="16.149999999999999" customHeight="1" x14ac:dyDescent="0.25">
      <c r="B1033" s="211"/>
      <c r="D1033" s="238" t="str">
        <f t="shared" si="55"/>
        <v>Deduction Plan 7</v>
      </c>
      <c r="E1033" s="264"/>
    </row>
    <row r="1034" spans="2:5" ht="16.149999999999999" customHeight="1" x14ac:dyDescent="0.25">
      <c r="B1034" s="211"/>
      <c r="D1034" s="238" t="str">
        <f t="shared" si="55"/>
        <v>Deduction Plan 8</v>
      </c>
      <c r="E1034" s="264"/>
    </row>
    <row r="1035" spans="2:5" ht="16.149999999999999" customHeight="1" x14ac:dyDescent="0.25">
      <c r="B1035" s="211"/>
      <c r="D1035" s="238" t="str">
        <f t="shared" si="55"/>
        <v>Deduction Plan 9</v>
      </c>
      <c r="E1035" s="264"/>
    </row>
    <row r="1036" spans="2:5" ht="16.149999999999999" customHeight="1" x14ac:dyDescent="0.25">
      <c r="B1036" s="211"/>
      <c r="D1036" s="238" t="str">
        <f t="shared" si="55"/>
        <v>Deduction Plan 10</v>
      </c>
      <c r="E1036" s="264"/>
    </row>
    <row r="1037" spans="2:5" ht="16.149999999999999" customHeight="1" x14ac:dyDescent="0.25">
      <c r="B1037" s="211"/>
      <c r="D1037" s="238" t="str">
        <f t="shared" si="55"/>
        <v>Deduction Plan 11</v>
      </c>
      <c r="E1037" s="264"/>
    </row>
    <row r="1038" spans="2:5" ht="16.149999999999999" customHeight="1" x14ac:dyDescent="0.25">
      <c r="B1038" s="211"/>
      <c r="D1038" s="238" t="str">
        <f t="shared" si="55"/>
        <v>Deduction Plan 12</v>
      </c>
      <c r="E1038" s="264"/>
    </row>
    <row r="1039" spans="2:5" ht="16.149999999999999" customHeight="1" x14ac:dyDescent="0.25">
      <c r="B1039" s="211"/>
      <c r="D1039" s="238" t="str">
        <f t="shared" si="55"/>
        <v>Deduction Plan 13</v>
      </c>
      <c r="E1039" s="264"/>
    </row>
    <row r="1040" spans="2:5" ht="16.149999999999999" customHeight="1" x14ac:dyDescent="0.25">
      <c r="B1040" s="211"/>
      <c r="D1040" s="238" t="str">
        <f t="shared" si="55"/>
        <v>Deduction Plan 14</v>
      </c>
      <c r="E1040" s="264"/>
    </row>
    <row r="1041" spans="2:5" ht="16.149999999999999" customHeight="1" x14ac:dyDescent="0.25">
      <c r="B1041" s="211"/>
      <c r="D1041" s="238" t="str">
        <f t="shared" si="55"/>
        <v>Deduction Plan 15</v>
      </c>
      <c r="E1041" s="264"/>
    </row>
    <row r="1042" spans="2:5" ht="16.149999999999999" customHeight="1" x14ac:dyDescent="0.25">
      <c r="B1042" s="211"/>
      <c r="D1042" s="267" t="s">
        <v>218</v>
      </c>
      <c r="E1042" s="266">
        <f>SUM(E1027:E1041)</f>
        <v>0</v>
      </c>
    </row>
    <row r="1043" spans="2:5" ht="16.149999999999999" customHeight="1" x14ac:dyDescent="0.25">
      <c r="B1043" s="211"/>
      <c r="D1043" s="265" t="s">
        <v>132</v>
      </c>
      <c r="E1043" s="268">
        <f>E1042+E1026+E1010</f>
        <v>0</v>
      </c>
    </row>
    <row r="1044" spans="2:5" ht="16.149999999999999" customHeight="1" x14ac:dyDescent="0.25">
      <c r="B1044" s="211"/>
      <c r="D1044" s="263" t="s">
        <v>139</v>
      </c>
      <c r="E1044" s="249"/>
    </row>
    <row r="1045" spans="2:5" ht="16.149999999999999" customHeight="1" x14ac:dyDescent="0.25">
      <c r="B1045" s="211"/>
      <c r="D1045" s="238" t="s">
        <v>94</v>
      </c>
      <c r="E1045" s="249"/>
    </row>
    <row r="1046" spans="2:5" ht="16.149999999999999" customHeight="1" x14ac:dyDescent="0.25">
      <c r="B1046" s="211"/>
      <c r="E1046" s="248"/>
    </row>
    <row r="1047" spans="2:5" ht="16.149999999999999" customHeight="1" x14ac:dyDescent="0.25">
      <c r="B1047" s="241">
        <v>8</v>
      </c>
      <c r="C1047" s="259" t="s">
        <v>303</v>
      </c>
      <c r="D1047" s="263" t="s">
        <v>135</v>
      </c>
      <c r="E1047" s="264"/>
    </row>
    <row r="1048" spans="2:5" ht="16.149999999999999" customHeight="1" x14ac:dyDescent="0.25">
      <c r="B1048" s="211"/>
      <c r="C1048" s="259">
        <f>C1011+1</f>
        <v>2022</v>
      </c>
      <c r="D1048" s="238" t="str">
        <f>IF(D1011&lt;&gt;"",D1011,"")</f>
        <v>MEAL CARD</v>
      </c>
      <c r="E1048" s="264"/>
    </row>
    <row r="1049" spans="2:5" ht="16.149999999999999" customHeight="1" x14ac:dyDescent="0.25">
      <c r="B1049" s="211"/>
      <c r="D1049" s="238" t="str">
        <f t="shared" ref="D1049:D1062" si="56">IF(D1012&lt;&gt;"",D1012,"")</f>
        <v>HEALTH SAVING PLAN</v>
      </c>
      <c r="E1049" s="264"/>
    </row>
    <row r="1050" spans="2:5" ht="16.149999999999999" customHeight="1" x14ac:dyDescent="0.25">
      <c r="B1050" s="211"/>
      <c r="D1050" s="238" t="str">
        <f t="shared" si="56"/>
        <v>PENSION PLAN</v>
      </c>
      <c r="E1050" s="264"/>
    </row>
    <row r="1051" spans="2:5" ht="16.149999999999999" customHeight="1" x14ac:dyDescent="0.25">
      <c r="B1051" s="211"/>
      <c r="D1051" s="238" t="str">
        <f t="shared" si="56"/>
        <v>GASOLINE</v>
      </c>
      <c r="E1051" s="264"/>
    </row>
    <row r="1052" spans="2:5" ht="16.149999999999999" customHeight="1" x14ac:dyDescent="0.25">
      <c r="B1052" s="211"/>
      <c r="D1052" s="238" t="str">
        <f t="shared" si="56"/>
        <v>INSURANCE</v>
      </c>
      <c r="E1052" s="264"/>
    </row>
    <row r="1053" spans="2:5" ht="16.149999999999999" customHeight="1" x14ac:dyDescent="0.25">
      <c r="B1053" s="211"/>
      <c r="D1053" s="238" t="str">
        <f t="shared" si="56"/>
        <v>Benefit Plan 6</v>
      </c>
      <c r="E1053" s="264"/>
    </row>
    <row r="1054" spans="2:5" ht="16.149999999999999" customHeight="1" x14ac:dyDescent="0.25">
      <c r="B1054" s="211"/>
      <c r="D1054" s="238" t="str">
        <f t="shared" si="56"/>
        <v>Benefit Plan 7</v>
      </c>
      <c r="E1054" s="264"/>
    </row>
    <row r="1055" spans="2:5" ht="16.149999999999999" customHeight="1" x14ac:dyDescent="0.25">
      <c r="B1055" s="211"/>
      <c r="D1055" s="238" t="str">
        <f t="shared" si="56"/>
        <v>Benefit Plan 8</v>
      </c>
      <c r="E1055" s="264"/>
    </row>
    <row r="1056" spans="2:5" ht="16.149999999999999" customHeight="1" x14ac:dyDescent="0.25">
      <c r="B1056" s="211"/>
      <c r="D1056" s="238" t="str">
        <f t="shared" si="56"/>
        <v>Benefit Plan 9</v>
      </c>
      <c r="E1056" s="264"/>
    </row>
    <row r="1057" spans="2:5" ht="16.149999999999999" customHeight="1" x14ac:dyDescent="0.25">
      <c r="B1057" s="211"/>
      <c r="D1057" s="238" t="str">
        <f t="shared" si="56"/>
        <v>Benefit Plan 10</v>
      </c>
      <c r="E1057" s="264"/>
    </row>
    <row r="1058" spans="2:5" ht="16.149999999999999" customHeight="1" x14ac:dyDescent="0.25">
      <c r="B1058" s="211"/>
      <c r="D1058" s="238" t="str">
        <f t="shared" si="56"/>
        <v>Benefit Plan 11</v>
      </c>
      <c r="E1058" s="264"/>
    </row>
    <row r="1059" spans="2:5" ht="16.149999999999999" customHeight="1" x14ac:dyDescent="0.25">
      <c r="B1059" s="211"/>
      <c r="D1059" s="238" t="str">
        <f t="shared" si="56"/>
        <v>Benefit Plan 12</v>
      </c>
      <c r="E1059" s="264"/>
    </row>
    <row r="1060" spans="2:5" ht="16.149999999999999" customHeight="1" x14ac:dyDescent="0.25">
      <c r="B1060" s="211"/>
      <c r="D1060" s="238" t="str">
        <f t="shared" si="56"/>
        <v>Benefit Plan 13</v>
      </c>
      <c r="E1060" s="264"/>
    </row>
    <row r="1061" spans="2:5" ht="16.149999999999999" customHeight="1" x14ac:dyDescent="0.25">
      <c r="B1061" s="211"/>
      <c r="D1061" s="238" t="str">
        <f t="shared" si="56"/>
        <v>Benefit Plan 14</v>
      </c>
      <c r="E1061" s="264"/>
    </row>
    <row r="1062" spans="2:5" ht="16.149999999999999" customHeight="1" x14ac:dyDescent="0.25">
      <c r="B1062" s="211"/>
      <c r="D1062" s="238" t="str">
        <f t="shared" si="56"/>
        <v>Benefit Plan 15</v>
      </c>
      <c r="E1062" s="264"/>
    </row>
    <row r="1063" spans="2:5" ht="16.149999999999999" customHeight="1" x14ac:dyDescent="0.25">
      <c r="B1063" s="211"/>
      <c r="D1063" s="265" t="s">
        <v>217</v>
      </c>
      <c r="E1063" s="266">
        <f>SUM(E1048:E1062)</f>
        <v>0</v>
      </c>
    </row>
    <row r="1064" spans="2:5" ht="16.149999999999999" customHeight="1" x14ac:dyDescent="0.25">
      <c r="B1064" s="211"/>
      <c r="D1064" s="238" t="str">
        <f>IF(D1027&lt;&gt;"",D1027,"")</f>
        <v>TAX</v>
      </c>
      <c r="E1064" s="264"/>
    </row>
    <row r="1065" spans="2:5" ht="16.149999999999999" customHeight="1" x14ac:dyDescent="0.25">
      <c r="B1065" s="211"/>
      <c r="D1065" s="238" t="str">
        <f t="shared" ref="D1065:D1078" si="57">IF(D1028&lt;&gt;"",D1028,"")</f>
        <v>Deduction Plan 2</v>
      </c>
      <c r="E1065" s="264"/>
    </row>
    <row r="1066" spans="2:5" ht="16.149999999999999" customHeight="1" x14ac:dyDescent="0.25">
      <c r="B1066" s="211"/>
      <c r="D1066" s="238" t="str">
        <f t="shared" si="57"/>
        <v>Deduction Plan 3</v>
      </c>
      <c r="E1066" s="264"/>
    </row>
    <row r="1067" spans="2:5" ht="16.149999999999999" customHeight="1" x14ac:dyDescent="0.25">
      <c r="B1067" s="211"/>
      <c r="D1067" s="238" t="str">
        <f t="shared" si="57"/>
        <v>Deduction Plan 4</v>
      </c>
      <c r="E1067" s="264"/>
    </row>
    <row r="1068" spans="2:5" ht="16.149999999999999" customHeight="1" x14ac:dyDescent="0.25">
      <c r="B1068" s="211"/>
      <c r="D1068" s="238" t="str">
        <f t="shared" si="57"/>
        <v>Deduction Plan 5</v>
      </c>
      <c r="E1068" s="264"/>
    </row>
    <row r="1069" spans="2:5" ht="16.149999999999999" customHeight="1" x14ac:dyDescent="0.25">
      <c r="B1069" s="211"/>
      <c r="D1069" s="238" t="str">
        <f t="shared" si="57"/>
        <v>Deduction Plan 6</v>
      </c>
      <c r="E1069" s="264"/>
    </row>
    <row r="1070" spans="2:5" ht="16.149999999999999" customHeight="1" x14ac:dyDescent="0.25">
      <c r="B1070" s="211"/>
      <c r="D1070" s="238" t="str">
        <f t="shared" si="57"/>
        <v>Deduction Plan 7</v>
      </c>
      <c r="E1070" s="264"/>
    </row>
    <row r="1071" spans="2:5" ht="16.149999999999999" customHeight="1" x14ac:dyDescent="0.25">
      <c r="B1071" s="211"/>
      <c r="D1071" s="238" t="str">
        <f t="shared" si="57"/>
        <v>Deduction Plan 8</v>
      </c>
      <c r="E1071" s="264"/>
    </row>
    <row r="1072" spans="2:5" ht="16.149999999999999" customHeight="1" x14ac:dyDescent="0.25">
      <c r="B1072" s="211"/>
      <c r="D1072" s="238" t="str">
        <f t="shared" si="57"/>
        <v>Deduction Plan 9</v>
      </c>
      <c r="E1072" s="264"/>
    </row>
    <row r="1073" spans="2:6" ht="16.149999999999999" customHeight="1" x14ac:dyDescent="0.25">
      <c r="B1073" s="211"/>
      <c r="D1073" s="238" t="str">
        <f t="shared" si="57"/>
        <v>Deduction Plan 10</v>
      </c>
      <c r="E1073" s="264"/>
    </row>
    <row r="1074" spans="2:6" ht="16.149999999999999" customHeight="1" x14ac:dyDescent="0.25">
      <c r="B1074" s="211"/>
      <c r="D1074" s="238" t="str">
        <f t="shared" si="57"/>
        <v>Deduction Plan 11</v>
      </c>
      <c r="E1074" s="264"/>
    </row>
    <row r="1075" spans="2:6" ht="16.149999999999999" customHeight="1" x14ac:dyDescent="0.25">
      <c r="B1075" s="211"/>
      <c r="D1075" s="238" t="str">
        <f t="shared" si="57"/>
        <v>Deduction Plan 12</v>
      </c>
      <c r="E1075" s="264"/>
    </row>
    <row r="1076" spans="2:6" ht="16.149999999999999" customHeight="1" x14ac:dyDescent="0.25">
      <c r="B1076" s="211"/>
      <c r="D1076" s="238" t="str">
        <f t="shared" si="57"/>
        <v>Deduction Plan 13</v>
      </c>
      <c r="E1076" s="264"/>
    </row>
    <row r="1077" spans="2:6" ht="16.149999999999999" customHeight="1" x14ac:dyDescent="0.25">
      <c r="B1077" s="211"/>
      <c r="D1077" s="238" t="str">
        <f t="shared" si="57"/>
        <v>Deduction Plan 14</v>
      </c>
      <c r="E1077" s="264"/>
    </row>
    <row r="1078" spans="2:6" ht="16.149999999999999" customHeight="1" x14ac:dyDescent="0.25">
      <c r="B1078" s="211"/>
      <c r="D1078" s="238" t="str">
        <f t="shared" si="57"/>
        <v>Deduction Plan 15</v>
      </c>
      <c r="E1078" s="264"/>
    </row>
    <row r="1079" spans="2:6" ht="16.149999999999999" customHeight="1" x14ac:dyDescent="0.25">
      <c r="B1079" s="211"/>
      <c r="D1079" s="267" t="s">
        <v>218</v>
      </c>
      <c r="E1079" s="266">
        <f>SUM(E1064:E1078)</f>
        <v>0</v>
      </c>
    </row>
    <row r="1080" spans="2:6" ht="16.149999999999999" customHeight="1" x14ac:dyDescent="0.25">
      <c r="B1080" s="211"/>
      <c r="D1080" s="265" t="s">
        <v>132</v>
      </c>
      <c r="E1080" s="268">
        <f>E1079+E1063+E1047</f>
        <v>0</v>
      </c>
    </row>
    <row r="1081" spans="2:6" ht="16.149999999999999" customHeight="1" x14ac:dyDescent="0.25">
      <c r="B1081" s="211"/>
      <c r="D1081" s="263" t="s">
        <v>139</v>
      </c>
      <c r="E1081" s="249"/>
    </row>
    <row r="1082" spans="2:6" ht="16.149999999999999" customHeight="1" x14ac:dyDescent="0.25">
      <c r="B1082" s="211"/>
      <c r="D1082" s="238" t="s">
        <v>94</v>
      </c>
      <c r="E1082" s="249"/>
    </row>
    <row r="1083" spans="2:6" ht="16.149999999999999" customHeight="1" thickBot="1" x14ac:dyDescent="0.3">
      <c r="B1083" s="211"/>
      <c r="E1083" s="248"/>
    </row>
    <row r="1084" spans="2:6" ht="16.149999999999999" customHeight="1" thickTop="1" thickBot="1" x14ac:dyDescent="0.3">
      <c r="B1084" s="226">
        <v>9</v>
      </c>
      <c r="C1084" s="227" t="s">
        <v>146</v>
      </c>
      <c r="D1084" s="246"/>
      <c r="E1084" s="255"/>
      <c r="F1084" s="230"/>
    </row>
    <row r="1085" spans="2:6" ht="16.149999999999999" customHeight="1" thickTop="1" x14ac:dyDescent="0.25">
      <c r="B1085" s="211"/>
      <c r="E1085" s="245"/>
    </row>
    <row r="1086" spans="2:6" ht="16.149999999999999" customHeight="1" x14ac:dyDescent="0.25">
      <c r="B1086" s="241">
        <v>1</v>
      </c>
      <c r="C1086" s="214" t="s">
        <v>220</v>
      </c>
      <c r="D1086" s="238" t="str">
        <f t="shared" ref="D1086:D1095" si="58">IF(D592&lt;&gt;"",D592,"")</f>
        <v>Paid Leave 1</v>
      </c>
      <c r="E1086" s="274"/>
    </row>
    <row r="1087" spans="2:6" ht="16.149999999999999" customHeight="1" x14ac:dyDescent="0.25">
      <c r="B1087" s="211"/>
      <c r="C1087" s="214" t="s">
        <v>215</v>
      </c>
      <c r="D1087" s="238" t="str">
        <f t="shared" si="58"/>
        <v>Paid Leave 2</v>
      </c>
      <c r="E1087" s="275"/>
    </row>
    <row r="1088" spans="2:6" ht="16.149999999999999" customHeight="1" x14ac:dyDescent="0.25">
      <c r="B1088" s="211"/>
      <c r="D1088" s="238" t="str">
        <f t="shared" si="58"/>
        <v>Paid Leave 3</v>
      </c>
      <c r="E1088" s="275"/>
    </row>
    <row r="1089" spans="2:7" ht="16.149999999999999" customHeight="1" x14ac:dyDescent="0.25">
      <c r="B1089" s="211"/>
      <c r="D1089" s="238" t="str">
        <f t="shared" si="58"/>
        <v>Paid Leave 4</v>
      </c>
      <c r="E1089" s="275"/>
    </row>
    <row r="1090" spans="2:7" ht="16.149999999999999" customHeight="1" x14ac:dyDescent="0.25">
      <c r="B1090" s="211"/>
      <c r="D1090" s="238" t="str">
        <f t="shared" si="58"/>
        <v>Paid Leave 5</v>
      </c>
      <c r="E1090" s="275"/>
    </row>
    <row r="1091" spans="2:7" ht="16.149999999999999" customHeight="1" x14ac:dyDescent="0.25">
      <c r="B1091" s="211"/>
      <c r="D1091" s="238" t="str">
        <f t="shared" si="58"/>
        <v>Paid Leave 6</v>
      </c>
      <c r="E1091" s="275"/>
    </row>
    <row r="1092" spans="2:7" ht="16.149999999999999" customHeight="1" x14ac:dyDescent="0.25">
      <c r="B1092" s="211"/>
      <c r="D1092" s="238" t="str">
        <f t="shared" si="58"/>
        <v>Paid Leave 7</v>
      </c>
      <c r="E1092" s="275"/>
      <c r="G1092" s="262"/>
    </row>
    <row r="1093" spans="2:7" ht="16.149999999999999" customHeight="1" x14ac:dyDescent="0.25">
      <c r="B1093" s="211"/>
      <c r="D1093" s="238" t="str">
        <f t="shared" si="58"/>
        <v>Paid Leave 8</v>
      </c>
      <c r="E1093" s="275"/>
      <c r="G1093" s="262"/>
    </row>
    <row r="1094" spans="2:7" ht="16.149999999999999" customHeight="1" x14ac:dyDescent="0.25">
      <c r="B1094" s="211"/>
      <c r="D1094" s="238" t="str">
        <f t="shared" si="58"/>
        <v>Paid Leave 9</v>
      </c>
      <c r="E1094" s="275"/>
      <c r="G1094" s="262"/>
    </row>
    <row r="1095" spans="2:7" ht="16.149999999999999" customHeight="1" x14ac:dyDescent="0.25">
      <c r="B1095" s="211"/>
      <c r="D1095" s="238" t="str">
        <f t="shared" si="58"/>
        <v>Paid Leave 10</v>
      </c>
      <c r="E1095" s="275"/>
      <c r="G1095" s="262"/>
    </row>
    <row r="1096" spans="2:7" ht="16.149999999999999" customHeight="1" x14ac:dyDescent="0.25">
      <c r="B1096" s="211"/>
      <c r="D1096" s="271" t="s">
        <v>134</v>
      </c>
      <c r="E1096" s="276">
        <f>SUM(E1086:E1095)</f>
        <v>0</v>
      </c>
      <c r="F1096" s="212"/>
      <c r="G1096" s="262"/>
    </row>
    <row r="1097" spans="2:7" ht="16.149999999999999" customHeight="1" x14ac:dyDescent="0.25">
      <c r="B1097" s="211"/>
      <c r="D1097" s="238" t="str">
        <f t="shared" ref="D1097:D1106" si="59">IF(D603&lt;&gt;"",D603,"")</f>
        <v>Unpaid Leave 1</v>
      </c>
      <c r="E1097" s="274"/>
      <c r="F1097" s="212"/>
      <c r="G1097" s="262"/>
    </row>
    <row r="1098" spans="2:7" ht="16.149999999999999" customHeight="1" x14ac:dyDescent="0.25">
      <c r="B1098" s="211"/>
      <c r="D1098" s="238" t="str">
        <f t="shared" si="59"/>
        <v>Unpaid Leave 2</v>
      </c>
      <c r="E1098" s="275"/>
      <c r="F1098" s="212"/>
      <c r="G1098" s="262"/>
    </row>
    <row r="1099" spans="2:7" ht="16.149999999999999" customHeight="1" x14ac:dyDescent="0.25">
      <c r="B1099" s="211"/>
      <c r="D1099" s="238" t="str">
        <f t="shared" si="59"/>
        <v>Unpaid Leave 3</v>
      </c>
      <c r="E1099" s="275"/>
      <c r="F1099" s="212"/>
      <c r="G1099" s="262"/>
    </row>
    <row r="1100" spans="2:7" ht="16.149999999999999" customHeight="1" x14ac:dyDescent="0.25">
      <c r="B1100" s="211"/>
      <c r="C1100" s="212"/>
      <c r="D1100" s="238" t="str">
        <f t="shared" si="59"/>
        <v>Unpaid Leave 4</v>
      </c>
      <c r="E1100" s="275"/>
      <c r="F1100" s="212"/>
      <c r="G1100" s="262"/>
    </row>
    <row r="1101" spans="2:7" ht="16.149999999999999" customHeight="1" x14ac:dyDescent="0.25">
      <c r="B1101" s="211"/>
      <c r="D1101" s="238" t="str">
        <f t="shared" si="59"/>
        <v>Unpaid Leave 5</v>
      </c>
      <c r="E1101" s="275"/>
      <c r="F1101" s="212"/>
      <c r="G1101" s="262"/>
    </row>
    <row r="1102" spans="2:7" ht="16.149999999999999" customHeight="1" x14ac:dyDescent="0.25">
      <c r="B1102" s="211"/>
      <c r="D1102" s="238" t="str">
        <f t="shared" si="59"/>
        <v>Unpaid Leave 6</v>
      </c>
      <c r="E1102" s="275"/>
      <c r="F1102" s="212"/>
      <c r="G1102" s="262"/>
    </row>
    <row r="1103" spans="2:7" ht="16.149999999999999" customHeight="1" x14ac:dyDescent="0.25">
      <c r="B1103" s="211"/>
      <c r="D1103" s="238" t="str">
        <f t="shared" si="59"/>
        <v>Unpaid Leave 7</v>
      </c>
      <c r="E1103" s="275"/>
      <c r="F1103" s="212"/>
      <c r="G1103" s="262"/>
    </row>
    <row r="1104" spans="2:7" ht="16.149999999999999" customHeight="1" x14ac:dyDescent="0.25">
      <c r="B1104" s="211"/>
      <c r="D1104" s="238" t="str">
        <f t="shared" si="59"/>
        <v>Unpaid Leave 8</v>
      </c>
      <c r="E1104" s="275"/>
      <c r="F1104" s="212"/>
      <c r="G1104" s="262"/>
    </row>
    <row r="1105" spans="2:7" ht="16.149999999999999" customHeight="1" x14ac:dyDescent="0.25">
      <c r="B1105" s="211"/>
      <c r="D1105" s="238" t="str">
        <f t="shared" si="59"/>
        <v>Unpaid Leave 9</v>
      </c>
      <c r="E1105" s="275"/>
      <c r="F1105" s="212"/>
      <c r="G1105" s="262"/>
    </row>
    <row r="1106" spans="2:7" ht="16.149999999999999" customHeight="1" x14ac:dyDescent="0.25">
      <c r="B1106" s="211"/>
      <c r="D1106" s="238" t="str">
        <f t="shared" si="59"/>
        <v>Unpaid Leave 10</v>
      </c>
      <c r="E1106" s="275"/>
      <c r="F1106" s="212"/>
      <c r="G1106" s="262"/>
    </row>
    <row r="1107" spans="2:7" ht="16.149999999999999" customHeight="1" x14ac:dyDescent="0.25">
      <c r="B1107" s="211"/>
      <c r="D1107" s="271" t="s">
        <v>133</v>
      </c>
      <c r="E1107" s="276">
        <f>SUM(E1097:E1106)</f>
        <v>0</v>
      </c>
      <c r="F1107" s="212"/>
      <c r="G1107" s="262"/>
    </row>
    <row r="1108" spans="2:7" ht="16.149999999999999" customHeight="1" x14ac:dyDescent="0.25">
      <c r="B1108" s="211"/>
      <c r="D1108" s="271" t="s">
        <v>221</v>
      </c>
      <c r="E1108" s="276">
        <f>E1107+E1096</f>
        <v>0</v>
      </c>
      <c r="F1108" s="212"/>
      <c r="G1108" s="262"/>
    </row>
    <row r="1109" spans="2:7" ht="16.149999999999999" customHeight="1" x14ac:dyDescent="0.25">
      <c r="B1109" s="211"/>
      <c r="E1109" s="277"/>
    </row>
    <row r="1110" spans="2:7" ht="16.149999999999999" customHeight="1" x14ac:dyDescent="0.25">
      <c r="B1110" s="241">
        <v>2</v>
      </c>
      <c r="C1110" s="273" t="s">
        <v>304</v>
      </c>
      <c r="D1110" s="238" t="str">
        <f>IF(D1086&lt;&gt;"",D1086,"")</f>
        <v>Paid Leave 1</v>
      </c>
      <c r="E1110" s="274"/>
    </row>
    <row r="1111" spans="2:7" ht="16.149999999999999" customHeight="1" x14ac:dyDescent="0.25">
      <c r="B1111" s="211"/>
      <c r="C1111" s="273">
        <f>Setup!E7</f>
        <v>2016</v>
      </c>
      <c r="D1111" s="238" t="str">
        <f t="shared" ref="D1111:D1119" si="60">IF(D1087&lt;&gt;"",D1087,"")</f>
        <v>Paid Leave 2</v>
      </c>
      <c r="E1111" s="275"/>
    </row>
    <row r="1112" spans="2:7" ht="16.149999999999999" customHeight="1" x14ac:dyDescent="0.25">
      <c r="B1112" s="211"/>
      <c r="D1112" s="238" t="str">
        <f t="shared" si="60"/>
        <v>Paid Leave 3</v>
      </c>
      <c r="E1112" s="275"/>
    </row>
    <row r="1113" spans="2:7" ht="16.149999999999999" customHeight="1" x14ac:dyDescent="0.25">
      <c r="B1113" s="211"/>
      <c r="D1113" s="238" t="str">
        <f t="shared" si="60"/>
        <v>Paid Leave 4</v>
      </c>
      <c r="E1113" s="275"/>
    </row>
    <row r="1114" spans="2:7" ht="16.149999999999999" customHeight="1" x14ac:dyDescent="0.25">
      <c r="B1114" s="211"/>
      <c r="D1114" s="238" t="str">
        <f t="shared" si="60"/>
        <v>Paid Leave 5</v>
      </c>
      <c r="E1114" s="275"/>
    </row>
    <row r="1115" spans="2:7" ht="16.149999999999999" customHeight="1" x14ac:dyDescent="0.25">
      <c r="B1115" s="211"/>
      <c r="D1115" s="238" t="str">
        <f t="shared" si="60"/>
        <v>Paid Leave 6</v>
      </c>
      <c r="E1115" s="275"/>
    </row>
    <row r="1116" spans="2:7" ht="16.149999999999999" customHeight="1" x14ac:dyDescent="0.25">
      <c r="B1116" s="211"/>
      <c r="D1116" s="238" t="str">
        <f t="shared" si="60"/>
        <v>Paid Leave 7</v>
      </c>
      <c r="E1116" s="275"/>
      <c r="G1116" s="262"/>
    </row>
    <row r="1117" spans="2:7" ht="16.149999999999999" customHeight="1" x14ac:dyDescent="0.25">
      <c r="B1117" s="211"/>
      <c r="D1117" s="238" t="str">
        <f t="shared" si="60"/>
        <v>Paid Leave 8</v>
      </c>
      <c r="E1117" s="275"/>
      <c r="G1117" s="262"/>
    </row>
    <row r="1118" spans="2:7" ht="16.149999999999999" customHeight="1" x14ac:dyDescent="0.25">
      <c r="B1118" s="211"/>
      <c r="D1118" s="238" t="str">
        <f t="shared" si="60"/>
        <v>Paid Leave 9</v>
      </c>
      <c r="E1118" s="275"/>
      <c r="G1118" s="262"/>
    </row>
    <row r="1119" spans="2:7" ht="16.149999999999999" customHeight="1" x14ac:dyDescent="0.25">
      <c r="B1119" s="211"/>
      <c r="D1119" s="238" t="str">
        <f t="shared" si="60"/>
        <v>Paid Leave 10</v>
      </c>
      <c r="E1119" s="275"/>
      <c r="G1119" s="262"/>
    </row>
    <row r="1120" spans="2:7" ht="16.149999999999999" customHeight="1" x14ac:dyDescent="0.25">
      <c r="B1120" s="211"/>
      <c r="D1120" s="271" t="s">
        <v>134</v>
      </c>
      <c r="E1120" s="276">
        <f>SUM(E1110:E1119)</f>
        <v>0</v>
      </c>
      <c r="F1120" s="212"/>
      <c r="G1120" s="262"/>
    </row>
    <row r="1121" spans="2:7" ht="16.149999999999999" customHeight="1" x14ac:dyDescent="0.25">
      <c r="B1121" s="211"/>
      <c r="D1121" s="238" t="str">
        <f>IF(D1097&lt;&gt;"",D1097,"")</f>
        <v>Unpaid Leave 1</v>
      </c>
      <c r="E1121" s="274"/>
      <c r="F1121" s="212"/>
      <c r="G1121" s="262"/>
    </row>
    <row r="1122" spans="2:7" ht="16.149999999999999" customHeight="1" x14ac:dyDescent="0.25">
      <c r="B1122" s="211"/>
      <c r="D1122" s="238" t="str">
        <f t="shared" ref="D1122:D1130" si="61">IF(D1098&lt;&gt;"",D1098,"")</f>
        <v>Unpaid Leave 2</v>
      </c>
      <c r="E1122" s="275"/>
      <c r="F1122" s="212"/>
      <c r="G1122" s="262"/>
    </row>
    <row r="1123" spans="2:7" ht="16.149999999999999" customHeight="1" x14ac:dyDescent="0.25">
      <c r="B1123" s="211"/>
      <c r="D1123" s="238" t="str">
        <f t="shared" si="61"/>
        <v>Unpaid Leave 3</v>
      </c>
      <c r="E1123" s="275"/>
      <c r="F1123" s="212"/>
      <c r="G1123" s="262"/>
    </row>
    <row r="1124" spans="2:7" ht="16.149999999999999" customHeight="1" x14ac:dyDescent="0.25">
      <c r="B1124" s="211"/>
      <c r="C1124" s="212"/>
      <c r="D1124" s="238" t="str">
        <f t="shared" si="61"/>
        <v>Unpaid Leave 4</v>
      </c>
      <c r="E1124" s="275"/>
      <c r="F1124" s="212"/>
      <c r="G1124" s="262"/>
    </row>
    <row r="1125" spans="2:7" ht="16.149999999999999" customHeight="1" x14ac:dyDescent="0.25">
      <c r="B1125" s="211"/>
      <c r="D1125" s="238" t="str">
        <f t="shared" si="61"/>
        <v>Unpaid Leave 5</v>
      </c>
      <c r="E1125" s="275"/>
      <c r="F1125" s="212"/>
      <c r="G1125" s="262"/>
    </row>
    <row r="1126" spans="2:7" ht="16.149999999999999" customHeight="1" x14ac:dyDescent="0.25">
      <c r="B1126" s="211"/>
      <c r="D1126" s="238" t="str">
        <f t="shared" si="61"/>
        <v>Unpaid Leave 6</v>
      </c>
      <c r="E1126" s="275"/>
      <c r="F1126" s="212"/>
      <c r="G1126" s="262"/>
    </row>
    <row r="1127" spans="2:7" ht="16.149999999999999" customHeight="1" x14ac:dyDescent="0.25">
      <c r="B1127" s="211"/>
      <c r="D1127" s="238" t="str">
        <f t="shared" si="61"/>
        <v>Unpaid Leave 7</v>
      </c>
      <c r="E1127" s="275"/>
      <c r="F1127" s="212"/>
      <c r="G1127" s="262"/>
    </row>
    <row r="1128" spans="2:7" ht="16.149999999999999" customHeight="1" x14ac:dyDescent="0.25">
      <c r="B1128" s="211"/>
      <c r="D1128" s="238" t="str">
        <f t="shared" si="61"/>
        <v>Unpaid Leave 8</v>
      </c>
      <c r="E1128" s="275"/>
      <c r="F1128" s="212"/>
      <c r="G1128" s="262"/>
    </row>
    <row r="1129" spans="2:7" ht="16.149999999999999" customHeight="1" x14ac:dyDescent="0.25">
      <c r="B1129" s="211"/>
      <c r="D1129" s="238" t="str">
        <f t="shared" si="61"/>
        <v>Unpaid Leave 9</v>
      </c>
      <c r="E1129" s="275"/>
      <c r="F1129" s="212"/>
      <c r="G1129" s="262"/>
    </row>
    <row r="1130" spans="2:7" ht="16.149999999999999" customHeight="1" x14ac:dyDescent="0.25">
      <c r="B1130" s="211"/>
      <c r="D1130" s="238" t="str">
        <f t="shared" si="61"/>
        <v>Unpaid Leave 10</v>
      </c>
      <c r="E1130" s="275"/>
      <c r="F1130" s="212"/>
      <c r="G1130" s="262"/>
    </row>
    <row r="1131" spans="2:7" ht="16.149999999999999" customHeight="1" x14ac:dyDescent="0.25">
      <c r="B1131" s="211"/>
      <c r="D1131" s="271" t="s">
        <v>133</v>
      </c>
      <c r="E1131" s="276">
        <f>SUM(E1121:E1130)</f>
        <v>0</v>
      </c>
      <c r="F1131" s="212"/>
      <c r="G1131" s="262"/>
    </row>
    <row r="1132" spans="2:7" ht="16.149999999999999" customHeight="1" x14ac:dyDescent="0.25">
      <c r="B1132" s="211"/>
      <c r="D1132" s="271" t="s">
        <v>221</v>
      </c>
      <c r="E1132" s="276">
        <f>E1131+E1120</f>
        <v>0</v>
      </c>
      <c r="F1132" s="212"/>
      <c r="G1132" s="262"/>
    </row>
    <row r="1133" spans="2:7" ht="16.149999999999999" customHeight="1" x14ac:dyDescent="0.25">
      <c r="B1133" s="211"/>
      <c r="E1133" s="277"/>
    </row>
    <row r="1134" spans="2:7" ht="16.149999999999999" customHeight="1" x14ac:dyDescent="0.25">
      <c r="B1134" s="241">
        <v>3</v>
      </c>
      <c r="C1134" s="273" t="s">
        <v>304</v>
      </c>
      <c r="D1134" s="238" t="str">
        <f>IF(D1110&lt;&gt;"",D1110,"")</f>
        <v>Paid Leave 1</v>
      </c>
      <c r="E1134" s="274"/>
    </row>
    <row r="1135" spans="2:7" ht="16.149999999999999" customHeight="1" x14ac:dyDescent="0.25">
      <c r="B1135" s="211"/>
      <c r="C1135" s="273">
        <f>C1111+1</f>
        <v>2017</v>
      </c>
      <c r="D1135" s="238" t="str">
        <f t="shared" ref="D1135:D1143" si="62">IF(D1111&lt;&gt;"",D1111,"")</f>
        <v>Paid Leave 2</v>
      </c>
      <c r="E1135" s="275"/>
    </row>
    <row r="1136" spans="2:7" ht="16.149999999999999" customHeight="1" x14ac:dyDescent="0.25">
      <c r="B1136" s="211"/>
      <c r="D1136" s="238" t="str">
        <f t="shared" si="62"/>
        <v>Paid Leave 3</v>
      </c>
      <c r="E1136" s="275"/>
    </row>
    <row r="1137" spans="2:7" ht="16.149999999999999" customHeight="1" x14ac:dyDescent="0.25">
      <c r="B1137" s="211"/>
      <c r="D1137" s="238" t="str">
        <f t="shared" si="62"/>
        <v>Paid Leave 4</v>
      </c>
      <c r="E1137" s="275"/>
    </row>
    <row r="1138" spans="2:7" ht="16.149999999999999" customHeight="1" x14ac:dyDescent="0.25">
      <c r="B1138" s="211"/>
      <c r="D1138" s="238" t="str">
        <f t="shared" si="62"/>
        <v>Paid Leave 5</v>
      </c>
      <c r="E1138" s="275"/>
    </row>
    <row r="1139" spans="2:7" ht="16.149999999999999" customHeight="1" x14ac:dyDescent="0.25">
      <c r="B1139" s="211"/>
      <c r="D1139" s="238" t="str">
        <f t="shared" si="62"/>
        <v>Paid Leave 6</v>
      </c>
      <c r="E1139" s="275"/>
    </row>
    <row r="1140" spans="2:7" ht="16.149999999999999" customHeight="1" x14ac:dyDescent="0.25">
      <c r="B1140" s="211"/>
      <c r="D1140" s="238" t="str">
        <f t="shared" si="62"/>
        <v>Paid Leave 7</v>
      </c>
      <c r="E1140" s="275"/>
      <c r="G1140" s="262"/>
    </row>
    <row r="1141" spans="2:7" ht="16.149999999999999" customHeight="1" x14ac:dyDescent="0.25">
      <c r="B1141" s="211"/>
      <c r="D1141" s="238" t="str">
        <f t="shared" si="62"/>
        <v>Paid Leave 8</v>
      </c>
      <c r="E1141" s="275"/>
      <c r="G1141" s="262"/>
    </row>
    <row r="1142" spans="2:7" ht="16.149999999999999" customHeight="1" x14ac:dyDescent="0.25">
      <c r="B1142" s="211"/>
      <c r="D1142" s="238" t="str">
        <f t="shared" si="62"/>
        <v>Paid Leave 9</v>
      </c>
      <c r="E1142" s="275"/>
      <c r="G1142" s="262"/>
    </row>
    <row r="1143" spans="2:7" ht="16.149999999999999" customHeight="1" x14ac:dyDescent="0.25">
      <c r="B1143" s="211"/>
      <c r="D1143" s="238" t="str">
        <f t="shared" si="62"/>
        <v>Paid Leave 10</v>
      </c>
      <c r="E1143" s="275"/>
      <c r="G1143" s="262"/>
    </row>
    <row r="1144" spans="2:7" ht="16.149999999999999" customHeight="1" x14ac:dyDescent="0.25">
      <c r="B1144" s="211"/>
      <c r="D1144" s="271" t="s">
        <v>134</v>
      </c>
      <c r="E1144" s="276">
        <f>SUM(E1134:E1143)</f>
        <v>0</v>
      </c>
      <c r="F1144" s="212"/>
      <c r="G1144" s="262"/>
    </row>
    <row r="1145" spans="2:7" ht="16.149999999999999" customHeight="1" x14ac:dyDescent="0.25">
      <c r="B1145" s="211"/>
      <c r="D1145" s="238" t="str">
        <f>IF(D1121&lt;&gt;"",D1121,"")</f>
        <v>Unpaid Leave 1</v>
      </c>
      <c r="E1145" s="274"/>
      <c r="F1145" s="212"/>
      <c r="G1145" s="262"/>
    </row>
    <row r="1146" spans="2:7" ht="16.149999999999999" customHeight="1" x14ac:dyDescent="0.25">
      <c r="B1146" s="211"/>
      <c r="D1146" s="238" t="str">
        <f t="shared" ref="D1146:D1154" si="63">IF(D1122&lt;&gt;"",D1122,"")</f>
        <v>Unpaid Leave 2</v>
      </c>
      <c r="E1146" s="275"/>
      <c r="F1146" s="212"/>
      <c r="G1146" s="262"/>
    </row>
    <row r="1147" spans="2:7" ht="16.149999999999999" customHeight="1" x14ac:dyDescent="0.25">
      <c r="B1147" s="211"/>
      <c r="D1147" s="238" t="str">
        <f t="shared" si="63"/>
        <v>Unpaid Leave 3</v>
      </c>
      <c r="E1147" s="275"/>
      <c r="F1147" s="212"/>
      <c r="G1147" s="262"/>
    </row>
    <row r="1148" spans="2:7" ht="16.149999999999999" customHeight="1" x14ac:dyDescent="0.25">
      <c r="B1148" s="211"/>
      <c r="C1148" s="212"/>
      <c r="D1148" s="238" t="str">
        <f t="shared" si="63"/>
        <v>Unpaid Leave 4</v>
      </c>
      <c r="E1148" s="275"/>
      <c r="F1148" s="212"/>
      <c r="G1148" s="262"/>
    </row>
    <row r="1149" spans="2:7" ht="16.149999999999999" customHeight="1" x14ac:dyDescent="0.25">
      <c r="B1149" s="211"/>
      <c r="D1149" s="238" t="str">
        <f t="shared" si="63"/>
        <v>Unpaid Leave 5</v>
      </c>
      <c r="E1149" s="275"/>
      <c r="F1149" s="212"/>
      <c r="G1149" s="262"/>
    </row>
    <row r="1150" spans="2:7" ht="16.149999999999999" customHeight="1" x14ac:dyDescent="0.25">
      <c r="B1150" s="211"/>
      <c r="D1150" s="238" t="str">
        <f t="shared" si="63"/>
        <v>Unpaid Leave 6</v>
      </c>
      <c r="E1150" s="275"/>
      <c r="F1150" s="212"/>
      <c r="G1150" s="262"/>
    </row>
    <row r="1151" spans="2:7" ht="16.149999999999999" customHeight="1" x14ac:dyDescent="0.25">
      <c r="B1151" s="211"/>
      <c r="D1151" s="238" t="str">
        <f t="shared" si="63"/>
        <v>Unpaid Leave 7</v>
      </c>
      <c r="E1151" s="275"/>
      <c r="F1151" s="212"/>
      <c r="G1151" s="262"/>
    </row>
    <row r="1152" spans="2:7" ht="16.149999999999999" customHeight="1" x14ac:dyDescent="0.25">
      <c r="B1152" s="211"/>
      <c r="D1152" s="238" t="str">
        <f t="shared" si="63"/>
        <v>Unpaid Leave 8</v>
      </c>
      <c r="E1152" s="275"/>
      <c r="F1152" s="212"/>
      <c r="G1152" s="262"/>
    </row>
    <row r="1153" spans="2:7" ht="16.149999999999999" customHeight="1" x14ac:dyDescent="0.25">
      <c r="B1153" s="211"/>
      <c r="D1153" s="238" t="str">
        <f t="shared" si="63"/>
        <v>Unpaid Leave 9</v>
      </c>
      <c r="E1153" s="275"/>
      <c r="F1153" s="212"/>
      <c r="G1153" s="262"/>
    </row>
    <row r="1154" spans="2:7" ht="16.149999999999999" customHeight="1" x14ac:dyDescent="0.25">
      <c r="B1154" s="211"/>
      <c r="D1154" s="238" t="str">
        <f t="shared" si="63"/>
        <v>Unpaid Leave 10</v>
      </c>
      <c r="E1154" s="275"/>
      <c r="F1154" s="212"/>
      <c r="G1154" s="262"/>
    </row>
    <row r="1155" spans="2:7" ht="16.149999999999999" customHeight="1" x14ac:dyDescent="0.25">
      <c r="B1155" s="211"/>
      <c r="D1155" s="271" t="s">
        <v>133</v>
      </c>
      <c r="E1155" s="276">
        <f>SUM(E1145:E1154)</f>
        <v>0</v>
      </c>
      <c r="F1155" s="212"/>
      <c r="G1155" s="262"/>
    </row>
    <row r="1156" spans="2:7" ht="16.149999999999999" customHeight="1" x14ac:dyDescent="0.25">
      <c r="B1156" s="211"/>
      <c r="D1156" s="271" t="s">
        <v>221</v>
      </c>
      <c r="E1156" s="276">
        <f>E1155+E1144</f>
        <v>0</v>
      </c>
      <c r="F1156" s="212"/>
      <c r="G1156" s="262"/>
    </row>
    <row r="1157" spans="2:7" ht="16.149999999999999" customHeight="1" x14ac:dyDescent="0.25">
      <c r="B1157" s="211"/>
      <c r="E1157" s="277"/>
    </row>
    <row r="1158" spans="2:7" ht="16.149999999999999" customHeight="1" x14ac:dyDescent="0.25">
      <c r="B1158" s="241">
        <v>4</v>
      </c>
      <c r="C1158" s="273" t="s">
        <v>304</v>
      </c>
      <c r="D1158" s="238" t="str">
        <f>IF(D1134&lt;&gt;"",D1134,"")</f>
        <v>Paid Leave 1</v>
      </c>
      <c r="E1158" s="274"/>
    </row>
    <row r="1159" spans="2:7" ht="16.149999999999999" customHeight="1" x14ac:dyDescent="0.25">
      <c r="B1159" s="211"/>
      <c r="C1159" s="273">
        <f>C1135+1</f>
        <v>2018</v>
      </c>
      <c r="D1159" s="238" t="str">
        <f t="shared" ref="D1159:D1167" si="64">IF(D1135&lt;&gt;"",D1135,"")</f>
        <v>Paid Leave 2</v>
      </c>
      <c r="E1159" s="275"/>
    </row>
    <row r="1160" spans="2:7" ht="16.149999999999999" customHeight="1" x14ac:dyDescent="0.25">
      <c r="B1160" s="211"/>
      <c r="D1160" s="238" t="str">
        <f t="shared" si="64"/>
        <v>Paid Leave 3</v>
      </c>
      <c r="E1160" s="275"/>
    </row>
    <row r="1161" spans="2:7" ht="16.149999999999999" customHeight="1" x14ac:dyDescent="0.25">
      <c r="B1161" s="211"/>
      <c r="D1161" s="238" t="str">
        <f t="shared" si="64"/>
        <v>Paid Leave 4</v>
      </c>
      <c r="E1161" s="275"/>
    </row>
    <row r="1162" spans="2:7" ht="16.149999999999999" customHeight="1" x14ac:dyDescent="0.25">
      <c r="B1162" s="211"/>
      <c r="D1162" s="238" t="str">
        <f t="shared" si="64"/>
        <v>Paid Leave 5</v>
      </c>
      <c r="E1162" s="275"/>
    </row>
    <row r="1163" spans="2:7" ht="16.149999999999999" customHeight="1" x14ac:dyDescent="0.25">
      <c r="B1163" s="211"/>
      <c r="D1163" s="238" t="str">
        <f t="shared" si="64"/>
        <v>Paid Leave 6</v>
      </c>
      <c r="E1163" s="275"/>
    </row>
    <row r="1164" spans="2:7" ht="16.149999999999999" customHeight="1" x14ac:dyDescent="0.25">
      <c r="B1164" s="211"/>
      <c r="D1164" s="238" t="str">
        <f t="shared" si="64"/>
        <v>Paid Leave 7</v>
      </c>
      <c r="E1164" s="275"/>
      <c r="G1164" s="262"/>
    </row>
    <row r="1165" spans="2:7" ht="16.149999999999999" customHeight="1" x14ac:dyDescent="0.25">
      <c r="B1165" s="211"/>
      <c r="D1165" s="238" t="str">
        <f t="shared" si="64"/>
        <v>Paid Leave 8</v>
      </c>
      <c r="E1165" s="275"/>
      <c r="G1165" s="262"/>
    </row>
    <row r="1166" spans="2:7" ht="16.149999999999999" customHeight="1" x14ac:dyDescent="0.25">
      <c r="B1166" s="211"/>
      <c r="D1166" s="238" t="str">
        <f t="shared" si="64"/>
        <v>Paid Leave 9</v>
      </c>
      <c r="E1166" s="275"/>
      <c r="G1166" s="262"/>
    </row>
    <row r="1167" spans="2:7" ht="16.149999999999999" customHeight="1" x14ac:dyDescent="0.25">
      <c r="B1167" s="211"/>
      <c r="D1167" s="238" t="str">
        <f t="shared" si="64"/>
        <v>Paid Leave 10</v>
      </c>
      <c r="E1167" s="275"/>
      <c r="G1167" s="262"/>
    </row>
    <row r="1168" spans="2:7" ht="16.149999999999999" customHeight="1" x14ac:dyDescent="0.25">
      <c r="B1168" s="211"/>
      <c r="D1168" s="271" t="s">
        <v>134</v>
      </c>
      <c r="E1168" s="276">
        <f>SUM(E1158:E1167)</f>
        <v>0</v>
      </c>
      <c r="F1168" s="212"/>
      <c r="G1168" s="262"/>
    </row>
    <row r="1169" spans="2:7" ht="16.149999999999999" customHeight="1" x14ac:dyDescent="0.25">
      <c r="B1169" s="211"/>
      <c r="D1169" s="238" t="str">
        <f>IF(D1145&lt;&gt;"",D1145,"")</f>
        <v>Unpaid Leave 1</v>
      </c>
      <c r="E1169" s="274"/>
      <c r="F1169" s="212"/>
      <c r="G1169" s="262"/>
    </row>
    <row r="1170" spans="2:7" ht="16.149999999999999" customHeight="1" x14ac:dyDescent="0.25">
      <c r="B1170" s="211"/>
      <c r="D1170" s="238" t="str">
        <f t="shared" ref="D1170:D1178" si="65">IF(D1146&lt;&gt;"",D1146,"")</f>
        <v>Unpaid Leave 2</v>
      </c>
      <c r="E1170" s="275"/>
      <c r="F1170" s="212"/>
      <c r="G1170" s="262"/>
    </row>
    <row r="1171" spans="2:7" ht="16.149999999999999" customHeight="1" x14ac:dyDescent="0.25">
      <c r="B1171" s="211"/>
      <c r="D1171" s="238" t="str">
        <f t="shared" si="65"/>
        <v>Unpaid Leave 3</v>
      </c>
      <c r="E1171" s="275"/>
      <c r="F1171" s="212"/>
      <c r="G1171" s="262"/>
    </row>
    <row r="1172" spans="2:7" ht="16.149999999999999" customHeight="1" x14ac:dyDescent="0.25">
      <c r="B1172" s="211"/>
      <c r="C1172" s="212"/>
      <c r="D1172" s="238" t="str">
        <f t="shared" si="65"/>
        <v>Unpaid Leave 4</v>
      </c>
      <c r="E1172" s="275"/>
      <c r="F1172" s="212"/>
      <c r="G1172" s="262"/>
    </row>
    <row r="1173" spans="2:7" ht="16.149999999999999" customHeight="1" x14ac:dyDescent="0.25">
      <c r="B1173" s="211"/>
      <c r="D1173" s="238" t="str">
        <f t="shared" si="65"/>
        <v>Unpaid Leave 5</v>
      </c>
      <c r="E1173" s="275"/>
      <c r="F1173" s="212"/>
      <c r="G1173" s="262"/>
    </row>
    <row r="1174" spans="2:7" ht="16.149999999999999" customHeight="1" x14ac:dyDescent="0.25">
      <c r="B1174" s="211"/>
      <c r="D1174" s="238" t="str">
        <f t="shared" si="65"/>
        <v>Unpaid Leave 6</v>
      </c>
      <c r="E1174" s="275"/>
      <c r="F1174" s="212"/>
      <c r="G1174" s="262"/>
    </row>
    <row r="1175" spans="2:7" ht="16.149999999999999" customHeight="1" x14ac:dyDescent="0.25">
      <c r="B1175" s="211"/>
      <c r="D1175" s="238" t="str">
        <f t="shared" si="65"/>
        <v>Unpaid Leave 7</v>
      </c>
      <c r="E1175" s="275"/>
      <c r="F1175" s="212"/>
      <c r="G1175" s="262"/>
    </row>
    <row r="1176" spans="2:7" ht="16.149999999999999" customHeight="1" x14ac:dyDescent="0.25">
      <c r="B1176" s="211"/>
      <c r="D1176" s="238" t="str">
        <f t="shared" si="65"/>
        <v>Unpaid Leave 8</v>
      </c>
      <c r="E1176" s="275"/>
      <c r="F1176" s="212"/>
      <c r="G1176" s="262"/>
    </row>
    <row r="1177" spans="2:7" ht="16.149999999999999" customHeight="1" x14ac:dyDescent="0.25">
      <c r="B1177" s="211"/>
      <c r="D1177" s="238" t="str">
        <f t="shared" si="65"/>
        <v>Unpaid Leave 9</v>
      </c>
      <c r="E1177" s="275"/>
      <c r="F1177" s="212"/>
      <c r="G1177" s="262"/>
    </row>
    <row r="1178" spans="2:7" ht="16.149999999999999" customHeight="1" x14ac:dyDescent="0.25">
      <c r="B1178" s="211"/>
      <c r="D1178" s="238" t="str">
        <f t="shared" si="65"/>
        <v>Unpaid Leave 10</v>
      </c>
      <c r="E1178" s="275"/>
      <c r="F1178" s="212"/>
      <c r="G1178" s="262"/>
    </row>
    <row r="1179" spans="2:7" ht="16.149999999999999" customHeight="1" x14ac:dyDescent="0.25">
      <c r="B1179" s="211"/>
      <c r="D1179" s="271" t="s">
        <v>133</v>
      </c>
      <c r="E1179" s="276">
        <f>SUM(E1169:E1178)</f>
        <v>0</v>
      </c>
      <c r="F1179" s="212"/>
      <c r="G1179" s="262"/>
    </row>
    <row r="1180" spans="2:7" ht="16.149999999999999" customHeight="1" x14ac:dyDescent="0.25">
      <c r="B1180" s="211"/>
      <c r="D1180" s="271" t="s">
        <v>221</v>
      </c>
      <c r="E1180" s="276">
        <f>E1179+E1168</f>
        <v>0</v>
      </c>
      <c r="F1180" s="212"/>
      <c r="G1180" s="262"/>
    </row>
    <row r="1181" spans="2:7" ht="16.149999999999999" customHeight="1" x14ac:dyDescent="0.25">
      <c r="B1181" s="211"/>
      <c r="E1181" s="277"/>
    </row>
    <row r="1182" spans="2:7" ht="16.149999999999999" customHeight="1" x14ac:dyDescent="0.25">
      <c r="B1182" s="241">
        <v>5</v>
      </c>
      <c r="C1182" s="273" t="s">
        <v>304</v>
      </c>
      <c r="D1182" s="238" t="str">
        <f>IF(D1158&lt;&gt;"",D1158,"")</f>
        <v>Paid Leave 1</v>
      </c>
      <c r="E1182" s="274"/>
    </row>
    <row r="1183" spans="2:7" ht="16.149999999999999" customHeight="1" x14ac:dyDescent="0.25">
      <c r="B1183" s="211"/>
      <c r="C1183" s="273">
        <f>C1159+1</f>
        <v>2019</v>
      </c>
      <c r="D1183" s="238" t="str">
        <f t="shared" ref="D1183:D1191" si="66">IF(D1159&lt;&gt;"",D1159,"")</f>
        <v>Paid Leave 2</v>
      </c>
      <c r="E1183" s="275"/>
    </row>
    <row r="1184" spans="2:7" ht="16.149999999999999" customHeight="1" x14ac:dyDescent="0.25">
      <c r="B1184" s="211"/>
      <c r="D1184" s="238" t="str">
        <f t="shared" si="66"/>
        <v>Paid Leave 3</v>
      </c>
      <c r="E1184" s="275"/>
    </row>
    <row r="1185" spans="2:7" ht="16.149999999999999" customHeight="1" x14ac:dyDescent="0.25">
      <c r="B1185" s="211"/>
      <c r="D1185" s="238" t="str">
        <f t="shared" si="66"/>
        <v>Paid Leave 4</v>
      </c>
      <c r="E1185" s="275"/>
    </row>
    <row r="1186" spans="2:7" ht="16.149999999999999" customHeight="1" x14ac:dyDescent="0.25">
      <c r="B1186" s="211"/>
      <c r="D1186" s="238" t="str">
        <f t="shared" si="66"/>
        <v>Paid Leave 5</v>
      </c>
      <c r="E1186" s="275"/>
    </row>
    <row r="1187" spans="2:7" ht="16.149999999999999" customHeight="1" x14ac:dyDescent="0.25">
      <c r="B1187" s="211"/>
      <c r="D1187" s="238" t="str">
        <f t="shared" si="66"/>
        <v>Paid Leave 6</v>
      </c>
      <c r="E1187" s="275"/>
    </row>
    <row r="1188" spans="2:7" ht="16.149999999999999" customHeight="1" x14ac:dyDescent="0.25">
      <c r="B1188" s="211"/>
      <c r="D1188" s="238" t="str">
        <f t="shared" si="66"/>
        <v>Paid Leave 7</v>
      </c>
      <c r="E1188" s="275"/>
      <c r="G1188" s="262"/>
    </row>
    <row r="1189" spans="2:7" ht="16.149999999999999" customHeight="1" x14ac:dyDescent="0.25">
      <c r="B1189" s="211"/>
      <c r="D1189" s="238" t="str">
        <f t="shared" si="66"/>
        <v>Paid Leave 8</v>
      </c>
      <c r="E1189" s="275"/>
      <c r="G1189" s="262"/>
    </row>
    <row r="1190" spans="2:7" ht="16.149999999999999" customHeight="1" x14ac:dyDescent="0.25">
      <c r="B1190" s="211"/>
      <c r="D1190" s="238" t="str">
        <f t="shared" si="66"/>
        <v>Paid Leave 9</v>
      </c>
      <c r="E1190" s="275"/>
      <c r="G1190" s="262"/>
    </row>
    <row r="1191" spans="2:7" ht="16.149999999999999" customHeight="1" x14ac:dyDescent="0.25">
      <c r="B1191" s="211"/>
      <c r="D1191" s="238" t="str">
        <f t="shared" si="66"/>
        <v>Paid Leave 10</v>
      </c>
      <c r="E1191" s="275"/>
      <c r="G1191" s="262"/>
    </row>
    <row r="1192" spans="2:7" ht="16.149999999999999" customHeight="1" x14ac:dyDescent="0.25">
      <c r="B1192" s="211"/>
      <c r="D1192" s="271" t="s">
        <v>134</v>
      </c>
      <c r="E1192" s="276">
        <f>SUM(E1182:E1191)</f>
        <v>0</v>
      </c>
      <c r="F1192" s="212"/>
      <c r="G1192" s="262"/>
    </row>
    <row r="1193" spans="2:7" ht="16.149999999999999" customHeight="1" x14ac:dyDescent="0.25">
      <c r="B1193" s="211"/>
      <c r="D1193" s="238" t="str">
        <f>IF(D1169&lt;&gt;"",D1169,"")</f>
        <v>Unpaid Leave 1</v>
      </c>
      <c r="E1193" s="274"/>
      <c r="F1193" s="212"/>
      <c r="G1193" s="262"/>
    </row>
    <row r="1194" spans="2:7" ht="16.149999999999999" customHeight="1" x14ac:dyDescent="0.25">
      <c r="B1194" s="211"/>
      <c r="D1194" s="238" t="str">
        <f t="shared" ref="D1194:D1202" si="67">IF(D1170&lt;&gt;"",D1170,"")</f>
        <v>Unpaid Leave 2</v>
      </c>
      <c r="E1194" s="275"/>
      <c r="F1194" s="212"/>
      <c r="G1194" s="262"/>
    </row>
    <row r="1195" spans="2:7" ht="16.149999999999999" customHeight="1" x14ac:dyDescent="0.25">
      <c r="B1195" s="211"/>
      <c r="D1195" s="238" t="str">
        <f t="shared" si="67"/>
        <v>Unpaid Leave 3</v>
      </c>
      <c r="E1195" s="275"/>
      <c r="F1195" s="212"/>
      <c r="G1195" s="262"/>
    </row>
    <row r="1196" spans="2:7" ht="16.149999999999999" customHeight="1" x14ac:dyDescent="0.25">
      <c r="B1196" s="211"/>
      <c r="C1196" s="212"/>
      <c r="D1196" s="238" t="str">
        <f t="shared" si="67"/>
        <v>Unpaid Leave 4</v>
      </c>
      <c r="E1196" s="275"/>
      <c r="F1196" s="212"/>
      <c r="G1196" s="262"/>
    </row>
    <row r="1197" spans="2:7" ht="16.149999999999999" customHeight="1" x14ac:dyDescent="0.25">
      <c r="B1197" s="211"/>
      <c r="D1197" s="238" t="str">
        <f t="shared" si="67"/>
        <v>Unpaid Leave 5</v>
      </c>
      <c r="E1197" s="275"/>
      <c r="F1197" s="212"/>
      <c r="G1197" s="262"/>
    </row>
    <row r="1198" spans="2:7" ht="16.149999999999999" customHeight="1" x14ac:dyDescent="0.25">
      <c r="B1198" s="211"/>
      <c r="D1198" s="238" t="str">
        <f t="shared" si="67"/>
        <v>Unpaid Leave 6</v>
      </c>
      <c r="E1198" s="275"/>
      <c r="F1198" s="212"/>
      <c r="G1198" s="262"/>
    </row>
    <row r="1199" spans="2:7" ht="16.149999999999999" customHeight="1" x14ac:dyDescent="0.25">
      <c r="B1199" s="211"/>
      <c r="D1199" s="238" t="str">
        <f t="shared" si="67"/>
        <v>Unpaid Leave 7</v>
      </c>
      <c r="E1199" s="275"/>
      <c r="F1199" s="212"/>
      <c r="G1199" s="262"/>
    </row>
    <row r="1200" spans="2:7" ht="16.149999999999999" customHeight="1" x14ac:dyDescent="0.25">
      <c r="B1200" s="211"/>
      <c r="D1200" s="238" t="str">
        <f t="shared" si="67"/>
        <v>Unpaid Leave 8</v>
      </c>
      <c r="E1200" s="275"/>
      <c r="F1200" s="212"/>
      <c r="G1200" s="262"/>
    </row>
    <row r="1201" spans="2:7" ht="16.149999999999999" customHeight="1" x14ac:dyDescent="0.25">
      <c r="B1201" s="211"/>
      <c r="D1201" s="238" t="str">
        <f t="shared" si="67"/>
        <v>Unpaid Leave 9</v>
      </c>
      <c r="E1201" s="275"/>
      <c r="F1201" s="212"/>
      <c r="G1201" s="262"/>
    </row>
    <row r="1202" spans="2:7" ht="16.149999999999999" customHeight="1" x14ac:dyDescent="0.25">
      <c r="B1202" s="211"/>
      <c r="D1202" s="238" t="str">
        <f t="shared" si="67"/>
        <v>Unpaid Leave 10</v>
      </c>
      <c r="E1202" s="275"/>
      <c r="F1202" s="212"/>
      <c r="G1202" s="262"/>
    </row>
    <row r="1203" spans="2:7" ht="16.149999999999999" customHeight="1" x14ac:dyDescent="0.25">
      <c r="B1203" s="211"/>
      <c r="D1203" s="271" t="s">
        <v>133</v>
      </c>
      <c r="E1203" s="276">
        <f>SUM(E1193:E1202)</f>
        <v>0</v>
      </c>
      <c r="F1203" s="212"/>
      <c r="G1203" s="262"/>
    </row>
    <row r="1204" spans="2:7" ht="16.149999999999999" customHeight="1" x14ac:dyDescent="0.25">
      <c r="B1204" s="211"/>
      <c r="D1204" s="271" t="s">
        <v>221</v>
      </c>
      <c r="E1204" s="276">
        <f>E1203+E1192</f>
        <v>0</v>
      </c>
      <c r="F1204" s="212"/>
      <c r="G1204" s="262"/>
    </row>
    <row r="1205" spans="2:7" ht="16.149999999999999" customHeight="1" x14ac:dyDescent="0.25">
      <c r="B1205" s="211"/>
      <c r="E1205" s="277"/>
    </row>
    <row r="1206" spans="2:7" ht="16.149999999999999" customHeight="1" x14ac:dyDescent="0.25">
      <c r="B1206" s="241">
        <v>6</v>
      </c>
      <c r="C1206" s="273" t="s">
        <v>304</v>
      </c>
      <c r="D1206" s="238" t="str">
        <f>IF(D1182&lt;&gt;"",D1182,"")</f>
        <v>Paid Leave 1</v>
      </c>
      <c r="E1206" s="274"/>
    </row>
    <row r="1207" spans="2:7" ht="16.149999999999999" customHeight="1" x14ac:dyDescent="0.25">
      <c r="B1207" s="211"/>
      <c r="C1207" s="273">
        <f>C1183+1</f>
        <v>2020</v>
      </c>
      <c r="D1207" s="238" t="str">
        <f t="shared" ref="D1207:D1215" si="68">IF(D1183&lt;&gt;"",D1183,"")</f>
        <v>Paid Leave 2</v>
      </c>
      <c r="E1207" s="275"/>
    </row>
    <row r="1208" spans="2:7" ht="16.149999999999999" customHeight="1" x14ac:dyDescent="0.25">
      <c r="B1208" s="211"/>
      <c r="D1208" s="238" t="str">
        <f t="shared" si="68"/>
        <v>Paid Leave 3</v>
      </c>
      <c r="E1208" s="275"/>
    </row>
    <row r="1209" spans="2:7" ht="16.149999999999999" customHeight="1" x14ac:dyDescent="0.25">
      <c r="B1209" s="211"/>
      <c r="D1209" s="238" t="str">
        <f t="shared" si="68"/>
        <v>Paid Leave 4</v>
      </c>
      <c r="E1209" s="275"/>
    </row>
    <row r="1210" spans="2:7" ht="16.149999999999999" customHeight="1" x14ac:dyDescent="0.25">
      <c r="B1210" s="211"/>
      <c r="D1210" s="238" t="str">
        <f t="shared" si="68"/>
        <v>Paid Leave 5</v>
      </c>
      <c r="E1210" s="275"/>
    </row>
    <row r="1211" spans="2:7" ht="16.149999999999999" customHeight="1" x14ac:dyDescent="0.25">
      <c r="B1211" s="211"/>
      <c r="D1211" s="238" t="str">
        <f t="shared" si="68"/>
        <v>Paid Leave 6</v>
      </c>
      <c r="E1211" s="275"/>
    </row>
    <row r="1212" spans="2:7" ht="16.149999999999999" customHeight="1" x14ac:dyDescent="0.25">
      <c r="B1212" s="211"/>
      <c r="D1212" s="238" t="str">
        <f t="shared" si="68"/>
        <v>Paid Leave 7</v>
      </c>
      <c r="E1212" s="275"/>
      <c r="G1212" s="262"/>
    </row>
    <row r="1213" spans="2:7" ht="16.149999999999999" customHeight="1" x14ac:dyDescent="0.25">
      <c r="B1213" s="211"/>
      <c r="D1213" s="238" t="str">
        <f t="shared" si="68"/>
        <v>Paid Leave 8</v>
      </c>
      <c r="E1213" s="275"/>
      <c r="G1213" s="262"/>
    </row>
    <row r="1214" spans="2:7" ht="16.149999999999999" customHeight="1" x14ac:dyDescent="0.25">
      <c r="B1214" s="211"/>
      <c r="D1214" s="238" t="str">
        <f t="shared" si="68"/>
        <v>Paid Leave 9</v>
      </c>
      <c r="E1214" s="275"/>
      <c r="G1214" s="262"/>
    </row>
    <row r="1215" spans="2:7" ht="16.149999999999999" customHeight="1" x14ac:dyDescent="0.25">
      <c r="B1215" s="211"/>
      <c r="D1215" s="238" t="str">
        <f t="shared" si="68"/>
        <v>Paid Leave 10</v>
      </c>
      <c r="E1215" s="275"/>
      <c r="G1215" s="262"/>
    </row>
    <row r="1216" spans="2:7" ht="16.149999999999999" customHeight="1" x14ac:dyDescent="0.25">
      <c r="B1216" s="211"/>
      <c r="D1216" s="271" t="s">
        <v>134</v>
      </c>
      <c r="E1216" s="276">
        <f>SUM(E1206:E1215)</f>
        <v>0</v>
      </c>
      <c r="F1216" s="212"/>
      <c r="G1216" s="262"/>
    </row>
    <row r="1217" spans="2:7" ht="16.149999999999999" customHeight="1" x14ac:dyDescent="0.25">
      <c r="B1217" s="211"/>
      <c r="D1217" s="238" t="str">
        <f>IF(D1193&lt;&gt;"",D1193,"")</f>
        <v>Unpaid Leave 1</v>
      </c>
      <c r="E1217" s="274"/>
      <c r="F1217" s="212"/>
      <c r="G1217" s="262"/>
    </row>
    <row r="1218" spans="2:7" ht="16.149999999999999" customHeight="1" x14ac:dyDescent="0.25">
      <c r="B1218" s="211"/>
      <c r="D1218" s="238" t="str">
        <f t="shared" ref="D1218:D1226" si="69">IF(D1194&lt;&gt;"",D1194,"")</f>
        <v>Unpaid Leave 2</v>
      </c>
      <c r="E1218" s="275"/>
      <c r="F1218" s="212"/>
      <c r="G1218" s="262"/>
    </row>
    <row r="1219" spans="2:7" ht="16.149999999999999" customHeight="1" x14ac:dyDescent="0.25">
      <c r="B1219" s="211"/>
      <c r="D1219" s="238" t="str">
        <f t="shared" si="69"/>
        <v>Unpaid Leave 3</v>
      </c>
      <c r="E1219" s="275"/>
      <c r="F1219" s="212"/>
      <c r="G1219" s="262"/>
    </row>
    <row r="1220" spans="2:7" ht="16.149999999999999" customHeight="1" x14ac:dyDescent="0.25">
      <c r="B1220" s="211"/>
      <c r="C1220" s="212"/>
      <c r="D1220" s="238" t="str">
        <f t="shared" si="69"/>
        <v>Unpaid Leave 4</v>
      </c>
      <c r="E1220" s="275"/>
      <c r="F1220" s="212"/>
      <c r="G1220" s="262"/>
    </row>
    <row r="1221" spans="2:7" ht="16.149999999999999" customHeight="1" x14ac:dyDescent="0.25">
      <c r="B1221" s="211"/>
      <c r="D1221" s="238" t="str">
        <f t="shared" si="69"/>
        <v>Unpaid Leave 5</v>
      </c>
      <c r="E1221" s="275"/>
      <c r="F1221" s="212"/>
      <c r="G1221" s="262"/>
    </row>
    <row r="1222" spans="2:7" ht="16.149999999999999" customHeight="1" x14ac:dyDescent="0.25">
      <c r="B1222" s="211"/>
      <c r="D1222" s="238" t="str">
        <f t="shared" si="69"/>
        <v>Unpaid Leave 6</v>
      </c>
      <c r="E1222" s="275"/>
      <c r="F1222" s="212"/>
      <c r="G1222" s="262"/>
    </row>
    <row r="1223" spans="2:7" ht="16.149999999999999" customHeight="1" x14ac:dyDescent="0.25">
      <c r="B1223" s="211"/>
      <c r="D1223" s="238" t="str">
        <f t="shared" si="69"/>
        <v>Unpaid Leave 7</v>
      </c>
      <c r="E1223" s="275"/>
      <c r="F1223" s="212"/>
      <c r="G1223" s="262"/>
    </row>
    <row r="1224" spans="2:7" ht="16.149999999999999" customHeight="1" x14ac:dyDescent="0.25">
      <c r="B1224" s="211"/>
      <c r="D1224" s="238" t="str">
        <f t="shared" si="69"/>
        <v>Unpaid Leave 8</v>
      </c>
      <c r="E1224" s="275"/>
      <c r="F1224" s="212"/>
      <c r="G1224" s="262"/>
    </row>
    <row r="1225" spans="2:7" ht="16.149999999999999" customHeight="1" x14ac:dyDescent="0.25">
      <c r="B1225" s="211"/>
      <c r="D1225" s="238" t="str">
        <f t="shared" si="69"/>
        <v>Unpaid Leave 9</v>
      </c>
      <c r="E1225" s="275"/>
      <c r="F1225" s="212"/>
      <c r="G1225" s="262"/>
    </row>
    <row r="1226" spans="2:7" ht="16.149999999999999" customHeight="1" x14ac:dyDescent="0.25">
      <c r="B1226" s="211"/>
      <c r="D1226" s="238" t="str">
        <f t="shared" si="69"/>
        <v>Unpaid Leave 10</v>
      </c>
      <c r="E1226" s="275"/>
      <c r="F1226" s="212"/>
      <c r="G1226" s="262"/>
    </row>
    <row r="1227" spans="2:7" ht="16.149999999999999" customHeight="1" x14ac:dyDescent="0.25">
      <c r="B1227" s="211"/>
      <c r="D1227" s="271" t="s">
        <v>133</v>
      </c>
      <c r="E1227" s="276">
        <f>SUM(E1217:E1226)</f>
        <v>0</v>
      </c>
      <c r="F1227" s="212"/>
      <c r="G1227" s="262"/>
    </row>
    <row r="1228" spans="2:7" ht="16.149999999999999" customHeight="1" x14ac:dyDescent="0.25">
      <c r="B1228" s="211"/>
      <c r="D1228" s="271" t="s">
        <v>221</v>
      </c>
      <c r="E1228" s="276">
        <f>E1227+E1216</f>
        <v>0</v>
      </c>
      <c r="F1228" s="212"/>
      <c r="G1228" s="262"/>
    </row>
    <row r="1229" spans="2:7" ht="16.149999999999999" customHeight="1" x14ac:dyDescent="0.25">
      <c r="B1229" s="211"/>
      <c r="E1229" s="277"/>
    </row>
    <row r="1230" spans="2:7" ht="16.149999999999999" customHeight="1" x14ac:dyDescent="0.25">
      <c r="B1230" s="241">
        <v>7</v>
      </c>
      <c r="C1230" s="273" t="s">
        <v>304</v>
      </c>
      <c r="D1230" s="238" t="str">
        <f>IF(D1206&lt;&gt;"",D1206,"")</f>
        <v>Paid Leave 1</v>
      </c>
      <c r="E1230" s="274"/>
    </row>
    <row r="1231" spans="2:7" ht="16.149999999999999" customHeight="1" x14ac:dyDescent="0.25">
      <c r="B1231" s="211"/>
      <c r="C1231" s="273">
        <f>C1207+1</f>
        <v>2021</v>
      </c>
      <c r="D1231" s="238" t="str">
        <f t="shared" ref="D1231:D1239" si="70">IF(D1207&lt;&gt;"",D1207,"")</f>
        <v>Paid Leave 2</v>
      </c>
      <c r="E1231" s="275"/>
    </row>
    <row r="1232" spans="2:7" ht="16.149999999999999" customHeight="1" x14ac:dyDescent="0.25">
      <c r="B1232" s="211"/>
      <c r="D1232" s="238" t="str">
        <f t="shared" si="70"/>
        <v>Paid Leave 3</v>
      </c>
      <c r="E1232" s="275"/>
    </row>
    <row r="1233" spans="2:7" ht="16.149999999999999" customHeight="1" x14ac:dyDescent="0.25">
      <c r="B1233" s="211"/>
      <c r="D1233" s="238" t="str">
        <f t="shared" si="70"/>
        <v>Paid Leave 4</v>
      </c>
      <c r="E1233" s="275"/>
    </row>
    <row r="1234" spans="2:7" ht="16.149999999999999" customHeight="1" x14ac:dyDescent="0.25">
      <c r="B1234" s="211"/>
      <c r="D1234" s="238" t="str">
        <f t="shared" si="70"/>
        <v>Paid Leave 5</v>
      </c>
      <c r="E1234" s="275"/>
    </row>
    <row r="1235" spans="2:7" ht="16.149999999999999" customHeight="1" x14ac:dyDescent="0.25">
      <c r="B1235" s="211"/>
      <c r="D1235" s="238" t="str">
        <f t="shared" si="70"/>
        <v>Paid Leave 6</v>
      </c>
      <c r="E1235" s="275"/>
    </row>
    <row r="1236" spans="2:7" ht="16.149999999999999" customHeight="1" x14ac:dyDescent="0.25">
      <c r="B1236" s="211"/>
      <c r="D1236" s="238" t="str">
        <f t="shared" si="70"/>
        <v>Paid Leave 7</v>
      </c>
      <c r="E1236" s="275"/>
      <c r="G1236" s="262"/>
    </row>
    <row r="1237" spans="2:7" ht="16.149999999999999" customHeight="1" x14ac:dyDescent="0.25">
      <c r="B1237" s="211"/>
      <c r="D1237" s="238" t="str">
        <f t="shared" si="70"/>
        <v>Paid Leave 8</v>
      </c>
      <c r="E1237" s="275"/>
      <c r="G1237" s="262"/>
    </row>
    <row r="1238" spans="2:7" ht="16.149999999999999" customHeight="1" x14ac:dyDescent="0.25">
      <c r="B1238" s="211"/>
      <c r="D1238" s="238" t="str">
        <f t="shared" si="70"/>
        <v>Paid Leave 9</v>
      </c>
      <c r="E1238" s="275"/>
      <c r="G1238" s="262"/>
    </row>
    <row r="1239" spans="2:7" ht="16.149999999999999" customHeight="1" x14ac:dyDescent="0.25">
      <c r="B1239" s="211"/>
      <c r="D1239" s="238" t="str">
        <f t="shared" si="70"/>
        <v>Paid Leave 10</v>
      </c>
      <c r="E1239" s="275"/>
      <c r="G1239" s="262"/>
    </row>
    <row r="1240" spans="2:7" ht="16.149999999999999" customHeight="1" x14ac:dyDescent="0.25">
      <c r="B1240" s="211"/>
      <c r="D1240" s="271" t="s">
        <v>134</v>
      </c>
      <c r="E1240" s="276">
        <f>SUM(E1230:E1239)</f>
        <v>0</v>
      </c>
      <c r="F1240" s="212"/>
      <c r="G1240" s="262"/>
    </row>
    <row r="1241" spans="2:7" ht="16.149999999999999" customHeight="1" x14ac:dyDescent="0.25">
      <c r="B1241" s="211"/>
      <c r="D1241" s="238" t="str">
        <f>IF(D1217&lt;&gt;"",D1217,"")</f>
        <v>Unpaid Leave 1</v>
      </c>
      <c r="E1241" s="274"/>
      <c r="F1241" s="212"/>
      <c r="G1241" s="262"/>
    </row>
    <row r="1242" spans="2:7" ht="16.149999999999999" customHeight="1" x14ac:dyDescent="0.25">
      <c r="B1242" s="211"/>
      <c r="D1242" s="238" t="str">
        <f t="shared" ref="D1242:D1250" si="71">IF(D1218&lt;&gt;"",D1218,"")</f>
        <v>Unpaid Leave 2</v>
      </c>
      <c r="E1242" s="275"/>
      <c r="F1242" s="212"/>
      <c r="G1242" s="262"/>
    </row>
    <row r="1243" spans="2:7" ht="16.149999999999999" customHeight="1" x14ac:dyDescent="0.25">
      <c r="B1243" s="211"/>
      <c r="D1243" s="238" t="str">
        <f t="shared" si="71"/>
        <v>Unpaid Leave 3</v>
      </c>
      <c r="E1243" s="275"/>
      <c r="F1243" s="212"/>
      <c r="G1243" s="262"/>
    </row>
    <row r="1244" spans="2:7" ht="16.149999999999999" customHeight="1" x14ac:dyDescent="0.25">
      <c r="B1244" s="211"/>
      <c r="C1244" s="212"/>
      <c r="D1244" s="238" t="str">
        <f t="shared" si="71"/>
        <v>Unpaid Leave 4</v>
      </c>
      <c r="E1244" s="275"/>
      <c r="F1244" s="212"/>
      <c r="G1244" s="262"/>
    </row>
    <row r="1245" spans="2:7" ht="16.149999999999999" customHeight="1" x14ac:dyDescent="0.25">
      <c r="B1245" s="211"/>
      <c r="D1245" s="238" t="str">
        <f t="shared" si="71"/>
        <v>Unpaid Leave 5</v>
      </c>
      <c r="E1245" s="275"/>
      <c r="F1245" s="212"/>
      <c r="G1245" s="262"/>
    </row>
    <row r="1246" spans="2:7" ht="16.149999999999999" customHeight="1" x14ac:dyDescent="0.25">
      <c r="B1246" s="211"/>
      <c r="D1246" s="238" t="str">
        <f t="shared" si="71"/>
        <v>Unpaid Leave 6</v>
      </c>
      <c r="E1246" s="275"/>
      <c r="F1246" s="212"/>
      <c r="G1246" s="262"/>
    </row>
    <row r="1247" spans="2:7" ht="16.149999999999999" customHeight="1" x14ac:dyDescent="0.25">
      <c r="B1247" s="211"/>
      <c r="D1247" s="238" t="str">
        <f t="shared" si="71"/>
        <v>Unpaid Leave 7</v>
      </c>
      <c r="E1247" s="275"/>
      <c r="F1247" s="212"/>
      <c r="G1247" s="262"/>
    </row>
    <row r="1248" spans="2:7" ht="16.149999999999999" customHeight="1" x14ac:dyDescent="0.25">
      <c r="B1248" s="211"/>
      <c r="D1248" s="238" t="str">
        <f t="shared" si="71"/>
        <v>Unpaid Leave 8</v>
      </c>
      <c r="E1248" s="275"/>
      <c r="F1248" s="212"/>
      <c r="G1248" s="262"/>
    </row>
    <row r="1249" spans="2:7" ht="16.149999999999999" customHeight="1" x14ac:dyDescent="0.25">
      <c r="B1249" s="211"/>
      <c r="D1249" s="238" t="str">
        <f t="shared" si="71"/>
        <v>Unpaid Leave 9</v>
      </c>
      <c r="E1249" s="275"/>
      <c r="F1249" s="212"/>
      <c r="G1249" s="262"/>
    </row>
    <row r="1250" spans="2:7" ht="16.149999999999999" customHeight="1" x14ac:dyDescent="0.25">
      <c r="B1250" s="211"/>
      <c r="D1250" s="238" t="str">
        <f t="shared" si="71"/>
        <v>Unpaid Leave 10</v>
      </c>
      <c r="E1250" s="275"/>
      <c r="F1250" s="212"/>
      <c r="G1250" s="262"/>
    </row>
    <row r="1251" spans="2:7" ht="16.149999999999999" customHeight="1" x14ac:dyDescent="0.25">
      <c r="B1251" s="211"/>
      <c r="D1251" s="271" t="s">
        <v>133</v>
      </c>
      <c r="E1251" s="276">
        <f>SUM(E1241:E1250)</f>
        <v>0</v>
      </c>
      <c r="F1251" s="212"/>
      <c r="G1251" s="262"/>
    </row>
    <row r="1252" spans="2:7" ht="16.149999999999999" customHeight="1" x14ac:dyDescent="0.25">
      <c r="B1252" s="211"/>
      <c r="D1252" s="271" t="s">
        <v>221</v>
      </c>
      <c r="E1252" s="276">
        <f>E1251+E1240</f>
        <v>0</v>
      </c>
      <c r="F1252" s="212"/>
      <c r="G1252" s="262"/>
    </row>
    <row r="1253" spans="2:7" ht="16.149999999999999" customHeight="1" x14ac:dyDescent="0.25">
      <c r="B1253" s="211"/>
      <c r="E1253" s="277"/>
    </row>
    <row r="1254" spans="2:7" ht="16.149999999999999" customHeight="1" x14ac:dyDescent="0.25">
      <c r="B1254" s="241">
        <v>8</v>
      </c>
      <c r="C1254" s="273" t="s">
        <v>304</v>
      </c>
      <c r="D1254" s="238" t="str">
        <f>IF(D1230&lt;&gt;"",D1230,"")</f>
        <v>Paid Leave 1</v>
      </c>
      <c r="E1254" s="274"/>
    </row>
    <row r="1255" spans="2:7" ht="16.149999999999999" customHeight="1" x14ac:dyDescent="0.25">
      <c r="B1255" s="211"/>
      <c r="C1255" s="273">
        <f>C1231+1</f>
        <v>2022</v>
      </c>
      <c r="D1255" s="238" t="str">
        <f t="shared" ref="D1255:D1263" si="72">IF(D1231&lt;&gt;"",D1231,"")</f>
        <v>Paid Leave 2</v>
      </c>
      <c r="E1255" s="275"/>
    </row>
    <row r="1256" spans="2:7" ht="16.149999999999999" customHeight="1" x14ac:dyDescent="0.25">
      <c r="B1256" s="211"/>
      <c r="D1256" s="238" t="str">
        <f t="shared" si="72"/>
        <v>Paid Leave 3</v>
      </c>
      <c r="E1256" s="275"/>
    </row>
    <row r="1257" spans="2:7" ht="16.149999999999999" customHeight="1" x14ac:dyDescent="0.25">
      <c r="B1257" s="211"/>
      <c r="D1257" s="238" t="str">
        <f t="shared" si="72"/>
        <v>Paid Leave 4</v>
      </c>
      <c r="E1257" s="275"/>
    </row>
    <row r="1258" spans="2:7" ht="16.149999999999999" customHeight="1" x14ac:dyDescent="0.25">
      <c r="B1258" s="211"/>
      <c r="D1258" s="238" t="str">
        <f t="shared" si="72"/>
        <v>Paid Leave 5</v>
      </c>
      <c r="E1258" s="275"/>
    </row>
    <row r="1259" spans="2:7" ht="16.149999999999999" customHeight="1" x14ac:dyDescent="0.25">
      <c r="B1259" s="211"/>
      <c r="D1259" s="238" t="str">
        <f t="shared" si="72"/>
        <v>Paid Leave 6</v>
      </c>
      <c r="E1259" s="275"/>
    </row>
    <row r="1260" spans="2:7" ht="16.149999999999999" customHeight="1" x14ac:dyDescent="0.25">
      <c r="B1260" s="211"/>
      <c r="D1260" s="238" t="str">
        <f t="shared" si="72"/>
        <v>Paid Leave 7</v>
      </c>
      <c r="E1260" s="275"/>
      <c r="G1260" s="262"/>
    </row>
    <row r="1261" spans="2:7" ht="16.149999999999999" customHeight="1" x14ac:dyDescent="0.25">
      <c r="B1261" s="211"/>
      <c r="D1261" s="238" t="str">
        <f t="shared" si="72"/>
        <v>Paid Leave 8</v>
      </c>
      <c r="E1261" s="275"/>
      <c r="G1261" s="262"/>
    </row>
    <row r="1262" spans="2:7" ht="16.149999999999999" customHeight="1" x14ac:dyDescent="0.25">
      <c r="B1262" s="211"/>
      <c r="D1262" s="238" t="str">
        <f t="shared" si="72"/>
        <v>Paid Leave 9</v>
      </c>
      <c r="E1262" s="275"/>
      <c r="G1262" s="262"/>
    </row>
    <row r="1263" spans="2:7" ht="16.149999999999999" customHeight="1" x14ac:dyDescent="0.25">
      <c r="B1263" s="211"/>
      <c r="D1263" s="238" t="str">
        <f t="shared" si="72"/>
        <v>Paid Leave 10</v>
      </c>
      <c r="E1263" s="275"/>
      <c r="G1263" s="262"/>
    </row>
    <row r="1264" spans="2:7" ht="16.149999999999999" customHeight="1" x14ac:dyDescent="0.25">
      <c r="B1264" s="211"/>
      <c r="D1264" s="271" t="s">
        <v>134</v>
      </c>
      <c r="E1264" s="276">
        <f>SUM(E1254:E1263)</f>
        <v>0</v>
      </c>
      <c r="F1264" s="212"/>
      <c r="G1264" s="262"/>
    </row>
    <row r="1265" spans="2:7" ht="16.149999999999999" customHeight="1" x14ac:dyDescent="0.25">
      <c r="B1265" s="211"/>
      <c r="D1265" s="238" t="str">
        <f>IF(D1241&lt;&gt;"",D1241,"")</f>
        <v>Unpaid Leave 1</v>
      </c>
      <c r="E1265" s="274"/>
      <c r="F1265" s="212"/>
      <c r="G1265" s="262"/>
    </row>
    <row r="1266" spans="2:7" ht="16.149999999999999" customHeight="1" x14ac:dyDescent="0.25">
      <c r="B1266" s="211"/>
      <c r="D1266" s="238" t="str">
        <f t="shared" ref="D1266:D1274" si="73">IF(D1242&lt;&gt;"",D1242,"")</f>
        <v>Unpaid Leave 2</v>
      </c>
      <c r="E1266" s="275"/>
      <c r="F1266" s="212"/>
      <c r="G1266" s="262"/>
    </row>
    <row r="1267" spans="2:7" ht="16.149999999999999" customHeight="1" x14ac:dyDescent="0.25">
      <c r="B1267" s="211"/>
      <c r="D1267" s="238" t="str">
        <f t="shared" si="73"/>
        <v>Unpaid Leave 3</v>
      </c>
      <c r="E1267" s="275"/>
      <c r="F1267" s="212"/>
      <c r="G1267" s="262"/>
    </row>
    <row r="1268" spans="2:7" ht="16.149999999999999" customHeight="1" x14ac:dyDescent="0.25">
      <c r="B1268" s="211"/>
      <c r="C1268" s="212"/>
      <c r="D1268" s="238" t="str">
        <f t="shared" si="73"/>
        <v>Unpaid Leave 4</v>
      </c>
      <c r="E1268" s="275"/>
      <c r="F1268" s="212"/>
      <c r="G1268" s="262"/>
    </row>
    <row r="1269" spans="2:7" ht="16.149999999999999" customHeight="1" x14ac:dyDescent="0.25">
      <c r="B1269" s="211"/>
      <c r="D1269" s="238" t="str">
        <f t="shared" si="73"/>
        <v>Unpaid Leave 5</v>
      </c>
      <c r="E1269" s="275"/>
      <c r="F1269" s="212"/>
      <c r="G1269" s="262"/>
    </row>
    <row r="1270" spans="2:7" ht="16.149999999999999" customHeight="1" x14ac:dyDescent="0.25">
      <c r="B1270" s="211"/>
      <c r="D1270" s="238" t="str">
        <f t="shared" si="73"/>
        <v>Unpaid Leave 6</v>
      </c>
      <c r="E1270" s="275"/>
      <c r="F1270" s="212"/>
      <c r="G1270" s="262"/>
    </row>
    <row r="1271" spans="2:7" ht="16.149999999999999" customHeight="1" x14ac:dyDescent="0.25">
      <c r="B1271" s="211"/>
      <c r="D1271" s="238" t="str">
        <f t="shared" si="73"/>
        <v>Unpaid Leave 7</v>
      </c>
      <c r="E1271" s="275"/>
      <c r="F1271" s="212"/>
      <c r="G1271" s="262"/>
    </row>
    <row r="1272" spans="2:7" ht="16.149999999999999" customHeight="1" x14ac:dyDescent="0.25">
      <c r="B1272" s="211"/>
      <c r="D1272" s="238" t="str">
        <f t="shared" si="73"/>
        <v>Unpaid Leave 8</v>
      </c>
      <c r="E1272" s="275"/>
      <c r="F1272" s="212"/>
      <c r="G1272" s="262"/>
    </row>
    <row r="1273" spans="2:7" ht="16.149999999999999" customHeight="1" x14ac:dyDescent="0.25">
      <c r="B1273" s="211"/>
      <c r="D1273" s="238" t="str">
        <f t="shared" si="73"/>
        <v>Unpaid Leave 9</v>
      </c>
      <c r="E1273" s="275"/>
      <c r="F1273" s="212"/>
      <c r="G1273" s="262"/>
    </row>
    <row r="1274" spans="2:7" ht="16.149999999999999" customHeight="1" x14ac:dyDescent="0.25">
      <c r="B1274" s="211"/>
      <c r="D1274" s="238" t="str">
        <f t="shared" si="73"/>
        <v>Unpaid Leave 10</v>
      </c>
      <c r="E1274" s="275"/>
      <c r="F1274" s="212"/>
      <c r="G1274" s="262"/>
    </row>
    <row r="1275" spans="2:7" ht="16.149999999999999" customHeight="1" x14ac:dyDescent="0.25">
      <c r="B1275" s="211"/>
      <c r="D1275" s="271" t="s">
        <v>133</v>
      </c>
      <c r="E1275" s="276">
        <f>SUM(E1265:E1274)</f>
        <v>0</v>
      </c>
      <c r="F1275" s="212"/>
      <c r="G1275" s="262"/>
    </row>
    <row r="1276" spans="2:7" ht="16.149999999999999" customHeight="1" x14ac:dyDescent="0.25">
      <c r="B1276" s="211"/>
      <c r="D1276" s="271" t="s">
        <v>221</v>
      </c>
      <c r="E1276" s="276">
        <f>E1275+E1264</f>
        <v>0</v>
      </c>
      <c r="F1276" s="212"/>
      <c r="G1276" s="262"/>
    </row>
    <row r="1277" spans="2:7" ht="16.149999999999999" customHeight="1" thickBot="1" x14ac:dyDescent="0.3">
      <c r="B1277" s="211"/>
      <c r="E1277" s="248"/>
    </row>
    <row r="1278" spans="2:7" ht="16.149999999999999" customHeight="1" thickTop="1" thickBot="1" x14ac:dyDescent="0.3">
      <c r="B1278" s="226">
        <v>10</v>
      </c>
      <c r="C1278" s="227" t="s">
        <v>306</v>
      </c>
      <c r="D1278" s="246"/>
      <c r="E1278" s="255"/>
      <c r="F1278" s="230"/>
    </row>
    <row r="1279" spans="2:7" ht="16.149999999999999" customHeight="1" thickTop="1" x14ac:dyDescent="0.25">
      <c r="B1279" s="211"/>
      <c r="E1279" s="245"/>
    </row>
    <row r="1280" spans="2:7" ht="16.149999999999999" customHeight="1" x14ac:dyDescent="0.25">
      <c r="B1280" s="241">
        <v>1</v>
      </c>
      <c r="C1280" s="273" t="s">
        <v>304</v>
      </c>
      <c r="D1280" s="238" t="str">
        <f t="shared" ref="D1280:D1289" si="74">D618</f>
        <v>Paid Leave 1</v>
      </c>
      <c r="E1280" s="274"/>
    </row>
    <row r="1281" spans="2:7" ht="16.149999999999999" customHeight="1" x14ac:dyDescent="0.25">
      <c r="B1281" s="211"/>
      <c r="C1281" s="273">
        <f>Setup!E7</f>
        <v>2016</v>
      </c>
      <c r="D1281" s="238" t="str">
        <f t="shared" si="74"/>
        <v>Paid Leave 2</v>
      </c>
      <c r="E1281" s="275"/>
    </row>
    <row r="1282" spans="2:7" ht="16.149999999999999" customHeight="1" x14ac:dyDescent="0.25">
      <c r="B1282" s="211"/>
      <c r="D1282" s="238" t="str">
        <f t="shared" si="74"/>
        <v>Paid Leave 3</v>
      </c>
      <c r="E1282" s="275"/>
    </row>
    <row r="1283" spans="2:7" ht="16.149999999999999" customHeight="1" x14ac:dyDescent="0.25">
      <c r="B1283" s="211"/>
      <c r="D1283" s="238" t="str">
        <f t="shared" si="74"/>
        <v>Paid Leave 4</v>
      </c>
      <c r="E1283" s="275"/>
    </row>
    <row r="1284" spans="2:7" ht="16.149999999999999" customHeight="1" x14ac:dyDescent="0.25">
      <c r="B1284" s="211"/>
      <c r="D1284" s="238" t="str">
        <f t="shared" si="74"/>
        <v>Paid Leave 5</v>
      </c>
      <c r="E1284" s="275"/>
    </row>
    <row r="1285" spans="2:7" ht="16.149999999999999" customHeight="1" x14ac:dyDescent="0.25">
      <c r="B1285" s="211"/>
      <c r="D1285" s="238" t="str">
        <f t="shared" si="74"/>
        <v>Paid Leave 6</v>
      </c>
      <c r="E1285" s="275"/>
    </row>
    <row r="1286" spans="2:7" ht="16.149999999999999" customHeight="1" x14ac:dyDescent="0.25">
      <c r="B1286" s="211"/>
      <c r="D1286" s="238" t="str">
        <f t="shared" si="74"/>
        <v>Paid Leave 7</v>
      </c>
      <c r="E1286" s="275"/>
      <c r="G1286" s="262"/>
    </row>
    <row r="1287" spans="2:7" ht="16.149999999999999" customHeight="1" x14ac:dyDescent="0.25">
      <c r="B1287" s="211"/>
      <c r="D1287" s="238" t="str">
        <f t="shared" si="74"/>
        <v>Paid Leave 8</v>
      </c>
      <c r="E1287" s="275"/>
      <c r="G1287" s="262"/>
    </row>
    <row r="1288" spans="2:7" ht="16.149999999999999" customHeight="1" x14ac:dyDescent="0.25">
      <c r="B1288" s="211"/>
      <c r="D1288" s="238" t="str">
        <f t="shared" si="74"/>
        <v>Paid Leave 9</v>
      </c>
      <c r="E1288" s="275"/>
      <c r="G1288" s="262"/>
    </row>
    <row r="1289" spans="2:7" ht="16.149999999999999" customHeight="1" x14ac:dyDescent="0.25">
      <c r="B1289" s="211"/>
      <c r="D1289" s="238" t="str">
        <f t="shared" si="74"/>
        <v>Paid Leave 10</v>
      </c>
      <c r="E1289" s="275"/>
      <c r="G1289" s="262"/>
    </row>
    <row r="1290" spans="2:7" ht="16.149999999999999" customHeight="1" x14ac:dyDescent="0.25">
      <c r="B1290" s="211"/>
      <c r="D1290" s="271" t="s">
        <v>134</v>
      </c>
      <c r="E1290" s="276">
        <f>SUM(E1280:E1289)</f>
        <v>0</v>
      </c>
      <c r="F1290" s="212"/>
      <c r="G1290" s="262"/>
    </row>
    <row r="1291" spans="2:7" ht="16.149999999999999" customHeight="1" x14ac:dyDescent="0.25">
      <c r="B1291" s="211"/>
      <c r="D1291" s="238" t="str">
        <f t="shared" ref="D1291:D1300" si="75">D629</f>
        <v>Unpaid Leave 1</v>
      </c>
      <c r="E1291" s="274"/>
      <c r="F1291" s="212"/>
      <c r="G1291" s="262"/>
    </row>
    <row r="1292" spans="2:7" ht="16.149999999999999" customHeight="1" x14ac:dyDescent="0.25">
      <c r="B1292" s="211"/>
      <c r="D1292" s="238" t="str">
        <f t="shared" si="75"/>
        <v>Unpaid Leave 2</v>
      </c>
      <c r="E1292" s="275"/>
      <c r="F1292" s="212"/>
      <c r="G1292" s="262"/>
    </row>
    <row r="1293" spans="2:7" ht="16.149999999999999" customHeight="1" x14ac:dyDescent="0.25">
      <c r="B1293" s="211"/>
      <c r="D1293" s="238" t="str">
        <f t="shared" si="75"/>
        <v>Unpaid Leave 3</v>
      </c>
      <c r="E1293" s="275"/>
      <c r="F1293" s="212"/>
      <c r="G1293" s="262"/>
    </row>
    <row r="1294" spans="2:7" ht="16.149999999999999" customHeight="1" x14ac:dyDescent="0.25">
      <c r="B1294" s="211"/>
      <c r="C1294" s="212"/>
      <c r="D1294" s="238" t="str">
        <f t="shared" si="75"/>
        <v>Unpaid Leave 4</v>
      </c>
      <c r="E1294" s="275"/>
      <c r="F1294" s="212"/>
      <c r="G1294" s="262"/>
    </row>
    <row r="1295" spans="2:7" ht="16.149999999999999" customHeight="1" x14ac:dyDescent="0.25">
      <c r="B1295" s="211"/>
      <c r="D1295" s="238" t="str">
        <f t="shared" si="75"/>
        <v>Unpaid Leave 5</v>
      </c>
      <c r="E1295" s="275"/>
      <c r="F1295" s="212"/>
      <c r="G1295" s="262"/>
    </row>
    <row r="1296" spans="2:7" ht="16.149999999999999" customHeight="1" x14ac:dyDescent="0.25">
      <c r="B1296" s="211"/>
      <c r="D1296" s="238" t="str">
        <f t="shared" si="75"/>
        <v>Unpaid Leave 6</v>
      </c>
      <c r="E1296" s="275"/>
      <c r="F1296" s="212"/>
      <c r="G1296" s="262"/>
    </row>
    <row r="1297" spans="2:7" ht="16.149999999999999" customHeight="1" x14ac:dyDescent="0.25">
      <c r="B1297" s="211"/>
      <c r="D1297" s="238" t="str">
        <f t="shared" si="75"/>
        <v>Unpaid Leave 7</v>
      </c>
      <c r="E1297" s="275"/>
      <c r="F1297" s="212"/>
      <c r="G1297" s="262"/>
    </row>
    <row r="1298" spans="2:7" ht="16.149999999999999" customHeight="1" x14ac:dyDescent="0.25">
      <c r="B1298" s="211"/>
      <c r="D1298" s="238" t="str">
        <f t="shared" si="75"/>
        <v>Unpaid Leave 8</v>
      </c>
      <c r="E1298" s="275"/>
      <c r="F1298" s="212"/>
      <c r="G1298" s="262"/>
    </row>
    <row r="1299" spans="2:7" ht="16.149999999999999" customHeight="1" x14ac:dyDescent="0.25">
      <c r="B1299" s="211"/>
      <c r="D1299" s="238" t="str">
        <f t="shared" si="75"/>
        <v>Unpaid Leave 9</v>
      </c>
      <c r="E1299" s="275"/>
      <c r="F1299" s="212"/>
      <c r="G1299" s="262"/>
    </row>
    <row r="1300" spans="2:7" ht="16.149999999999999" customHeight="1" x14ac:dyDescent="0.25">
      <c r="B1300" s="211"/>
      <c r="D1300" s="238" t="str">
        <f t="shared" si="75"/>
        <v>Unpaid Leave 10</v>
      </c>
      <c r="E1300" s="275"/>
      <c r="F1300" s="212"/>
      <c r="G1300" s="262"/>
    </row>
    <row r="1301" spans="2:7" ht="16.149999999999999" customHeight="1" x14ac:dyDescent="0.25">
      <c r="B1301" s="211"/>
      <c r="D1301" s="271" t="s">
        <v>133</v>
      </c>
      <c r="E1301" s="276">
        <f>SUM(E1291:E1300)</f>
        <v>0</v>
      </c>
      <c r="F1301" s="212"/>
      <c r="G1301" s="262"/>
    </row>
    <row r="1302" spans="2:7" ht="16.149999999999999" customHeight="1" x14ac:dyDescent="0.25">
      <c r="B1302" s="211"/>
      <c r="D1302" s="271" t="s">
        <v>221</v>
      </c>
      <c r="E1302" s="276">
        <f>E1301+E1290</f>
        <v>0</v>
      </c>
      <c r="F1302" s="212"/>
      <c r="G1302" s="262"/>
    </row>
    <row r="1303" spans="2:7" ht="16.149999999999999" customHeight="1" x14ac:dyDescent="0.25">
      <c r="B1303" s="211"/>
      <c r="E1303" s="277"/>
    </row>
    <row r="1304" spans="2:7" ht="16.149999999999999" customHeight="1" x14ac:dyDescent="0.25">
      <c r="B1304" s="241">
        <v>2</v>
      </c>
      <c r="C1304" s="273" t="s">
        <v>304</v>
      </c>
      <c r="D1304" s="238" t="str">
        <f>IF(D1280&lt;&gt;"",D1280,"")</f>
        <v>Paid Leave 1</v>
      </c>
      <c r="E1304" s="274"/>
    </row>
    <row r="1305" spans="2:7" ht="16.149999999999999" customHeight="1" x14ac:dyDescent="0.25">
      <c r="B1305" s="211"/>
      <c r="C1305" s="273">
        <f>C1281+1</f>
        <v>2017</v>
      </c>
      <c r="D1305" s="238" t="str">
        <f t="shared" ref="D1305:D1313" si="76">IF(D1281&lt;&gt;"",D1281,"")</f>
        <v>Paid Leave 2</v>
      </c>
      <c r="E1305" s="275"/>
    </row>
    <row r="1306" spans="2:7" ht="16.149999999999999" customHeight="1" x14ac:dyDescent="0.25">
      <c r="B1306" s="211"/>
      <c r="D1306" s="238" t="str">
        <f t="shared" si="76"/>
        <v>Paid Leave 3</v>
      </c>
      <c r="E1306" s="275"/>
    </row>
    <row r="1307" spans="2:7" ht="16.149999999999999" customHeight="1" x14ac:dyDescent="0.25">
      <c r="B1307" s="211"/>
      <c r="D1307" s="238" t="str">
        <f t="shared" si="76"/>
        <v>Paid Leave 4</v>
      </c>
      <c r="E1307" s="275"/>
    </row>
    <row r="1308" spans="2:7" ht="16.149999999999999" customHeight="1" x14ac:dyDescent="0.25">
      <c r="B1308" s="211"/>
      <c r="D1308" s="238" t="str">
        <f t="shared" si="76"/>
        <v>Paid Leave 5</v>
      </c>
      <c r="E1308" s="275"/>
    </row>
    <row r="1309" spans="2:7" ht="16.149999999999999" customHeight="1" x14ac:dyDescent="0.25">
      <c r="B1309" s="211"/>
      <c r="D1309" s="238" t="str">
        <f t="shared" si="76"/>
        <v>Paid Leave 6</v>
      </c>
      <c r="E1309" s="275"/>
    </row>
    <row r="1310" spans="2:7" ht="16.149999999999999" customHeight="1" x14ac:dyDescent="0.25">
      <c r="B1310" s="211"/>
      <c r="D1310" s="238" t="str">
        <f t="shared" si="76"/>
        <v>Paid Leave 7</v>
      </c>
      <c r="E1310" s="275"/>
      <c r="G1310" s="262"/>
    </row>
    <row r="1311" spans="2:7" ht="16.149999999999999" customHeight="1" x14ac:dyDescent="0.25">
      <c r="B1311" s="211"/>
      <c r="D1311" s="238" t="str">
        <f t="shared" si="76"/>
        <v>Paid Leave 8</v>
      </c>
      <c r="E1311" s="275"/>
      <c r="G1311" s="262"/>
    </row>
    <row r="1312" spans="2:7" ht="16.149999999999999" customHeight="1" x14ac:dyDescent="0.25">
      <c r="B1312" s="211"/>
      <c r="D1312" s="238" t="str">
        <f t="shared" si="76"/>
        <v>Paid Leave 9</v>
      </c>
      <c r="E1312" s="275"/>
      <c r="G1312" s="262"/>
    </row>
    <row r="1313" spans="2:7" ht="16.149999999999999" customHeight="1" x14ac:dyDescent="0.25">
      <c r="B1313" s="211"/>
      <c r="D1313" s="238" t="str">
        <f t="shared" si="76"/>
        <v>Paid Leave 10</v>
      </c>
      <c r="E1313" s="275"/>
      <c r="G1313" s="262"/>
    </row>
    <row r="1314" spans="2:7" ht="16.149999999999999" customHeight="1" x14ac:dyDescent="0.25">
      <c r="B1314" s="211"/>
      <c r="D1314" s="271" t="s">
        <v>134</v>
      </c>
      <c r="E1314" s="276">
        <f>SUM(E1304:E1313)</f>
        <v>0</v>
      </c>
      <c r="F1314" s="212"/>
      <c r="G1314" s="262"/>
    </row>
    <row r="1315" spans="2:7" ht="16.149999999999999" customHeight="1" x14ac:dyDescent="0.25">
      <c r="B1315" s="211"/>
      <c r="D1315" s="238" t="str">
        <f>IF(D1291&lt;&gt;"",D1291,"")</f>
        <v>Unpaid Leave 1</v>
      </c>
      <c r="E1315" s="274"/>
      <c r="F1315" s="212"/>
      <c r="G1315" s="262"/>
    </row>
    <row r="1316" spans="2:7" ht="16.149999999999999" customHeight="1" x14ac:dyDescent="0.25">
      <c r="B1316" s="211"/>
      <c r="D1316" s="238" t="str">
        <f t="shared" ref="D1316:D1324" si="77">IF(D1292&lt;&gt;"",D1292,"")</f>
        <v>Unpaid Leave 2</v>
      </c>
      <c r="E1316" s="275"/>
      <c r="F1316" s="212"/>
      <c r="G1316" s="262"/>
    </row>
    <row r="1317" spans="2:7" ht="16.149999999999999" customHeight="1" x14ac:dyDescent="0.25">
      <c r="B1317" s="211"/>
      <c r="D1317" s="238" t="str">
        <f t="shared" si="77"/>
        <v>Unpaid Leave 3</v>
      </c>
      <c r="E1317" s="275"/>
      <c r="F1317" s="212"/>
      <c r="G1317" s="262"/>
    </row>
    <row r="1318" spans="2:7" ht="16.149999999999999" customHeight="1" x14ac:dyDescent="0.25">
      <c r="B1318" s="211"/>
      <c r="C1318" s="212"/>
      <c r="D1318" s="238" t="str">
        <f t="shared" si="77"/>
        <v>Unpaid Leave 4</v>
      </c>
      <c r="E1318" s="275"/>
      <c r="F1318" s="212"/>
      <c r="G1318" s="262"/>
    </row>
    <row r="1319" spans="2:7" ht="16.149999999999999" customHeight="1" x14ac:dyDescent="0.25">
      <c r="B1319" s="211"/>
      <c r="D1319" s="238" t="str">
        <f t="shared" si="77"/>
        <v>Unpaid Leave 5</v>
      </c>
      <c r="E1319" s="275"/>
      <c r="F1319" s="212"/>
      <c r="G1319" s="262"/>
    </row>
    <row r="1320" spans="2:7" ht="16.149999999999999" customHeight="1" x14ac:dyDescent="0.25">
      <c r="B1320" s="211"/>
      <c r="D1320" s="238" t="str">
        <f t="shared" si="77"/>
        <v>Unpaid Leave 6</v>
      </c>
      <c r="E1320" s="275"/>
      <c r="F1320" s="212"/>
      <c r="G1320" s="262"/>
    </row>
    <row r="1321" spans="2:7" ht="16.149999999999999" customHeight="1" x14ac:dyDescent="0.25">
      <c r="B1321" s="211"/>
      <c r="D1321" s="238" t="str">
        <f t="shared" si="77"/>
        <v>Unpaid Leave 7</v>
      </c>
      <c r="E1321" s="275"/>
      <c r="F1321" s="212"/>
      <c r="G1321" s="262"/>
    </row>
    <row r="1322" spans="2:7" ht="16.149999999999999" customHeight="1" x14ac:dyDescent="0.25">
      <c r="B1322" s="211"/>
      <c r="D1322" s="238" t="str">
        <f t="shared" si="77"/>
        <v>Unpaid Leave 8</v>
      </c>
      <c r="E1322" s="275"/>
      <c r="F1322" s="212"/>
      <c r="G1322" s="262"/>
    </row>
    <row r="1323" spans="2:7" ht="16.149999999999999" customHeight="1" x14ac:dyDescent="0.25">
      <c r="B1323" s="211"/>
      <c r="D1323" s="238" t="str">
        <f t="shared" si="77"/>
        <v>Unpaid Leave 9</v>
      </c>
      <c r="E1323" s="275"/>
      <c r="F1323" s="212"/>
      <c r="G1323" s="262"/>
    </row>
    <row r="1324" spans="2:7" ht="16.149999999999999" customHeight="1" x14ac:dyDescent="0.25">
      <c r="B1324" s="211"/>
      <c r="D1324" s="238" t="str">
        <f t="shared" si="77"/>
        <v>Unpaid Leave 10</v>
      </c>
      <c r="E1324" s="275"/>
      <c r="F1324" s="212"/>
      <c r="G1324" s="262"/>
    </row>
    <row r="1325" spans="2:7" ht="16.149999999999999" customHeight="1" x14ac:dyDescent="0.25">
      <c r="B1325" s="211"/>
      <c r="D1325" s="271" t="s">
        <v>133</v>
      </c>
      <c r="E1325" s="276">
        <f>SUM(E1315:E1324)</f>
        <v>0</v>
      </c>
      <c r="F1325" s="212"/>
      <c r="G1325" s="262"/>
    </row>
    <row r="1326" spans="2:7" ht="16.149999999999999" customHeight="1" x14ac:dyDescent="0.25">
      <c r="B1326" s="211"/>
      <c r="D1326" s="271" t="s">
        <v>221</v>
      </c>
      <c r="E1326" s="276">
        <f>E1325+E1314</f>
        <v>0</v>
      </c>
      <c r="F1326" s="212"/>
      <c r="G1326" s="262"/>
    </row>
    <row r="1327" spans="2:7" ht="16.149999999999999" customHeight="1" x14ac:dyDescent="0.25">
      <c r="B1327" s="211"/>
      <c r="E1327" s="277"/>
    </row>
    <row r="1328" spans="2:7" ht="16.149999999999999" customHeight="1" x14ac:dyDescent="0.25">
      <c r="B1328" s="241">
        <v>3</v>
      </c>
      <c r="C1328" s="273" t="s">
        <v>304</v>
      </c>
      <c r="D1328" s="238" t="str">
        <f>IF(D1304&lt;&gt;"",D1304,"")</f>
        <v>Paid Leave 1</v>
      </c>
      <c r="E1328" s="274"/>
    </row>
    <row r="1329" spans="2:7" ht="16.149999999999999" customHeight="1" x14ac:dyDescent="0.25">
      <c r="B1329" s="211"/>
      <c r="C1329" s="273">
        <f>C1305+1</f>
        <v>2018</v>
      </c>
      <c r="D1329" s="238" t="str">
        <f t="shared" ref="D1329:D1337" si="78">IF(D1305&lt;&gt;"",D1305,"")</f>
        <v>Paid Leave 2</v>
      </c>
      <c r="E1329" s="275"/>
    </row>
    <row r="1330" spans="2:7" ht="16.149999999999999" customHeight="1" x14ac:dyDescent="0.25">
      <c r="B1330" s="211"/>
      <c r="D1330" s="238" t="str">
        <f t="shared" si="78"/>
        <v>Paid Leave 3</v>
      </c>
      <c r="E1330" s="275"/>
    </row>
    <row r="1331" spans="2:7" ht="16.149999999999999" customHeight="1" x14ac:dyDescent="0.25">
      <c r="B1331" s="211"/>
      <c r="D1331" s="238" t="str">
        <f t="shared" si="78"/>
        <v>Paid Leave 4</v>
      </c>
      <c r="E1331" s="275"/>
    </row>
    <row r="1332" spans="2:7" ht="16.149999999999999" customHeight="1" x14ac:dyDescent="0.25">
      <c r="B1332" s="211"/>
      <c r="D1332" s="238" t="str">
        <f t="shared" si="78"/>
        <v>Paid Leave 5</v>
      </c>
      <c r="E1332" s="275"/>
    </row>
    <row r="1333" spans="2:7" ht="16.149999999999999" customHeight="1" x14ac:dyDescent="0.25">
      <c r="B1333" s="211"/>
      <c r="D1333" s="238" t="str">
        <f t="shared" si="78"/>
        <v>Paid Leave 6</v>
      </c>
      <c r="E1333" s="275"/>
    </row>
    <row r="1334" spans="2:7" ht="16.149999999999999" customHeight="1" x14ac:dyDescent="0.25">
      <c r="B1334" s="211"/>
      <c r="D1334" s="238" t="str">
        <f t="shared" si="78"/>
        <v>Paid Leave 7</v>
      </c>
      <c r="E1334" s="275"/>
      <c r="G1334" s="262"/>
    </row>
    <row r="1335" spans="2:7" ht="16.149999999999999" customHeight="1" x14ac:dyDescent="0.25">
      <c r="B1335" s="211"/>
      <c r="D1335" s="238" t="str">
        <f t="shared" si="78"/>
        <v>Paid Leave 8</v>
      </c>
      <c r="E1335" s="275"/>
      <c r="G1335" s="262"/>
    </row>
    <row r="1336" spans="2:7" ht="16.149999999999999" customHeight="1" x14ac:dyDescent="0.25">
      <c r="B1336" s="211"/>
      <c r="D1336" s="238" t="str">
        <f t="shared" si="78"/>
        <v>Paid Leave 9</v>
      </c>
      <c r="E1336" s="275"/>
      <c r="G1336" s="262"/>
    </row>
    <row r="1337" spans="2:7" ht="16.149999999999999" customHeight="1" x14ac:dyDescent="0.25">
      <c r="B1337" s="211"/>
      <c r="D1337" s="238" t="str">
        <f t="shared" si="78"/>
        <v>Paid Leave 10</v>
      </c>
      <c r="E1337" s="275"/>
      <c r="G1337" s="262"/>
    </row>
    <row r="1338" spans="2:7" ht="16.149999999999999" customHeight="1" x14ac:dyDescent="0.25">
      <c r="B1338" s="211"/>
      <c r="D1338" s="271" t="s">
        <v>134</v>
      </c>
      <c r="E1338" s="276">
        <f>SUM(E1328:E1337)</f>
        <v>0</v>
      </c>
      <c r="F1338" s="212"/>
      <c r="G1338" s="262"/>
    </row>
    <row r="1339" spans="2:7" ht="16.149999999999999" customHeight="1" x14ac:dyDescent="0.25">
      <c r="B1339" s="211"/>
      <c r="D1339" s="238" t="str">
        <f>IF(D1315&lt;&gt;"",D1315,"")</f>
        <v>Unpaid Leave 1</v>
      </c>
      <c r="E1339" s="274"/>
      <c r="F1339" s="212"/>
      <c r="G1339" s="262"/>
    </row>
    <row r="1340" spans="2:7" ht="16.149999999999999" customHeight="1" x14ac:dyDescent="0.25">
      <c r="B1340" s="211"/>
      <c r="D1340" s="238" t="str">
        <f t="shared" ref="D1340:D1348" si="79">IF(D1316&lt;&gt;"",D1316,"")</f>
        <v>Unpaid Leave 2</v>
      </c>
      <c r="E1340" s="275"/>
      <c r="F1340" s="212"/>
      <c r="G1340" s="262"/>
    </row>
    <row r="1341" spans="2:7" ht="16.149999999999999" customHeight="1" x14ac:dyDescent="0.25">
      <c r="B1341" s="211"/>
      <c r="D1341" s="238" t="str">
        <f t="shared" si="79"/>
        <v>Unpaid Leave 3</v>
      </c>
      <c r="E1341" s="275"/>
      <c r="F1341" s="212"/>
      <c r="G1341" s="262"/>
    </row>
    <row r="1342" spans="2:7" ht="16.149999999999999" customHeight="1" x14ac:dyDescent="0.25">
      <c r="B1342" s="211"/>
      <c r="C1342" s="212"/>
      <c r="D1342" s="238" t="str">
        <f t="shared" si="79"/>
        <v>Unpaid Leave 4</v>
      </c>
      <c r="E1342" s="275"/>
      <c r="F1342" s="212"/>
      <c r="G1342" s="262"/>
    </row>
    <row r="1343" spans="2:7" ht="16.149999999999999" customHeight="1" x14ac:dyDescent="0.25">
      <c r="B1343" s="211"/>
      <c r="D1343" s="238" t="str">
        <f t="shared" si="79"/>
        <v>Unpaid Leave 5</v>
      </c>
      <c r="E1343" s="275"/>
      <c r="F1343" s="212"/>
      <c r="G1343" s="262"/>
    </row>
    <row r="1344" spans="2:7" ht="16.149999999999999" customHeight="1" x14ac:dyDescent="0.25">
      <c r="B1344" s="211"/>
      <c r="D1344" s="238" t="str">
        <f t="shared" si="79"/>
        <v>Unpaid Leave 6</v>
      </c>
      <c r="E1344" s="275"/>
      <c r="F1344" s="212"/>
      <c r="G1344" s="262"/>
    </row>
    <row r="1345" spans="2:7" ht="16.149999999999999" customHeight="1" x14ac:dyDescent="0.25">
      <c r="B1345" s="211"/>
      <c r="D1345" s="238" t="str">
        <f t="shared" si="79"/>
        <v>Unpaid Leave 7</v>
      </c>
      <c r="E1345" s="275"/>
      <c r="F1345" s="212"/>
      <c r="G1345" s="262"/>
    </row>
    <row r="1346" spans="2:7" ht="16.149999999999999" customHeight="1" x14ac:dyDescent="0.25">
      <c r="B1346" s="211"/>
      <c r="D1346" s="238" t="str">
        <f t="shared" si="79"/>
        <v>Unpaid Leave 8</v>
      </c>
      <c r="E1346" s="275"/>
      <c r="F1346" s="212"/>
      <c r="G1346" s="262"/>
    </row>
    <row r="1347" spans="2:7" ht="16.149999999999999" customHeight="1" x14ac:dyDescent="0.25">
      <c r="B1347" s="211"/>
      <c r="D1347" s="238" t="str">
        <f t="shared" si="79"/>
        <v>Unpaid Leave 9</v>
      </c>
      <c r="E1347" s="275"/>
      <c r="F1347" s="212"/>
      <c r="G1347" s="262"/>
    </row>
    <row r="1348" spans="2:7" ht="16.149999999999999" customHeight="1" x14ac:dyDescent="0.25">
      <c r="B1348" s="211"/>
      <c r="D1348" s="238" t="str">
        <f t="shared" si="79"/>
        <v>Unpaid Leave 10</v>
      </c>
      <c r="E1348" s="275"/>
      <c r="F1348" s="212"/>
      <c r="G1348" s="262"/>
    </row>
    <row r="1349" spans="2:7" ht="16.149999999999999" customHeight="1" x14ac:dyDescent="0.25">
      <c r="B1349" s="211"/>
      <c r="D1349" s="271" t="s">
        <v>133</v>
      </c>
      <c r="E1349" s="276">
        <f>SUM(E1339:E1348)</f>
        <v>0</v>
      </c>
      <c r="F1349" s="212"/>
      <c r="G1349" s="262"/>
    </row>
    <row r="1350" spans="2:7" ht="16.149999999999999" customHeight="1" x14ac:dyDescent="0.25">
      <c r="B1350" s="211"/>
      <c r="D1350" s="271" t="s">
        <v>221</v>
      </c>
      <c r="E1350" s="276">
        <f>E1349+E1338</f>
        <v>0</v>
      </c>
      <c r="F1350" s="212"/>
      <c r="G1350" s="262"/>
    </row>
    <row r="1351" spans="2:7" ht="16.149999999999999" customHeight="1" x14ac:dyDescent="0.25">
      <c r="B1351" s="211"/>
      <c r="E1351" s="277"/>
    </row>
    <row r="1352" spans="2:7" ht="16.149999999999999" customHeight="1" x14ac:dyDescent="0.25">
      <c r="B1352" s="241">
        <v>4</v>
      </c>
      <c r="C1352" s="273" t="s">
        <v>304</v>
      </c>
      <c r="D1352" s="238" t="str">
        <f>IF(D1328&lt;&gt;"",D1328,"")</f>
        <v>Paid Leave 1</v>
      </c>
      <c r="E1352" s="274"/>
    </row>
    <row r="1353" spans="2:7" ht="16.149999999999999" customHeight="1" x14ac:dyDescent="0.25">
      <c r="B1353" s="211"/>
      <c r="C1353" s="273">
        <f>C1329+1</f>
        <v>2019</v>
      </c>
      <c r="D1353" s="238" t="str">
        <f t="shared" ref="D1353:D1361" si="80">IF(D1329&lt;&gt;"",D1329,"")</f>
        <v>Paid Leave 2</v>
      </c>
      <c r="E1353" s="275"/>
    </row>
    <row r="1354" spans="2:7" ht="16.149999999999999" customHeight="1" x14ac:dyDescent="0.25">
      <c r="B1354" s="211"/>
      <c r="D1354" s="238" t="str">
        <f t="shared" si="80"/>
        <v>Paid Leave 3</v>
      </c>
      <c r="E1354" s="275"/>
    </row>
    <row r="1355" spans="2:7" ht="16.149999999999999" customHeight="1" x14ac:dyDescent="0.25">
      <c r="B1355" s="211"/>
      <c r="D1355" s="238" t="str">
        <f t="shared" si="80"/>
        <v>Paid Leave 4</v>
      </c>
      <c r="E1355" s="275"/>
    </row>
    <row r="1356" spans="2:7" ht="16.149999999999999" customHeight="1" x14ac:dyDescent="0.25">
      <c r="B1356" s="211"/>
      <c r="D1356" s="238" t="str">
        <f t="shared" si="80"/>
        <v>Paid Leave 5</v>
      </c>
      <c r="E1356" s="275"/>
    </row>
    <row r="1357" spans="2:7" ht="16.149999999999999" customHeight="1" x14ac:dyDescent="0.25">
      <c r="B1357" s="211"/>
      <c r="D1357" s="238" t="str">
        <f t="shared" si="80"/>
        <v>Paid Leave 6</v>
      </c>
      <c r="E1357" s="275"/>
    </row>
    <row r="1358" spans="2:7" ht="16.149999999999999" customHeight="1" x14ac:dyDescent="0.25">
      <c r="B1358" s="211"/>
      <c r="D1358" s="238" t="str">
        <f t="shared" si="80"/>
        <v>Paid Leave 7</v>
      </c>
      <c r="E1358" s="275"/>
      <c r="G1358" s="262"/>
    </row>
    <row r="1359" spans="2:7" ht="16.149999999999999" customHeight="1" x14ac:dyDescent="0.25">
      <c r="B1359" s="211"/>
      <c r="D1359" s="238" t="str">
        <f t="shared" si="80"/>
        <v>Paid Leave 8</v>
      </c>
      <c r="E1359" s="275"/>
      <c r="G1359" s="262"/>
    </row>
    <row r="1360" spans="2:7" ht="16.149999999999999" customHeight="1" x14ac:dyDescent="0.25">
      <c r="B1360" s="211"/>
      <c r="D1360" s="238" t="str">
        <f t="shared" si="80"/>
        <v>Paid Leave 9</v>
      </c>
      <c r="E1360" s="275"/>
      <c r="G1360" s="262"/>
    </row>
    <row r="1361" spans="2:7" ht="16.149999999999999" customHeight="1" x14ac:dyDescent="0.25">
      <c r="B1361" s="211"/>
      <c r="D1361" s="238" t="str">
        <f t="shared" si="80"/>
        <v>Paid Leave 10</v>
      </c>
      <c r="E1361" s="275"/>
      <c r="G1361" s="262"/>
    </row>
    <row r="1362" spans="2:7" ht="16.149999999999999" customHeight="1" x14ac:dyDescent="0.25">
      <c r="B1362" s="211"/>
      <c r="D1362" s="271" t="s">
        <v>134</v>
      </c>
      <c r="E1362" s="276">
        <f>SUM(E1352:E1361)</f>
        <v>0</v>
      </c>
      <c r="F1362" s="212"/>
      <c r="G1362" s="262"/>
    </row>
    <row r="1363" spans="2:7" ht="16.149999999999999" customHeight="1" x14ac:dyDescent="0.25">
      <c r="B1363" s="211"/>
      <c r="D1363" s="238" t="str">
        <f>IF(D1339&lt;&gt;"",D1339,"")</f>
        <v>Unpaid Leave 1</v>
      </c>
      <c r="E1363" s="274"/>
      <c r="F1363" s="212"/>
      <c r="G1363" s="262"/>
    </row>
    <row r="1364" spans="2:7" ht="16.149999999999999" customHeight="1" x14ac:dyDescent="0.25">
      <c r="B1364" s="211"/>
      <c r="D1364" s="238" t="str">
        <f t="shared" ref="D1364:D1372" si="81">IF(D1340&lt;&gt;"",D1340,"")</f>
        <v>Unpaid Leave 2</v>
      </c>
      <c r="E1364" s="275"/>
      <c r="F1364" s="212"/>
      <c r="G1364" s="262"/>
    </row>
    <row r="1365" spans="2:7" ht="16.149999999999999" customHeight="1" x14ac:dyDescent="0.25">
      <c r="B1365" s="211"/>
      <c r="D1365" s="238" t="str">
        <f t="shared" si="81"/>
        <v>Unpaid Leave 3</v>
      </c>
      <c r="E1365" s="275"/>
      <c r="F1365" s="212"/>
      <c r="G1365" s="262"/>
    </row>
    <row r="1366" spans="2:7" ht="16.149999999999999" customHeight="1" x14ac:dyDescent="0.25">
      <c r="B1366" s="211"/>
      <c r="C1366" s="212"/>
      <c r="D1366" s="238" t="str">
        <f t="shared" si="81"/>
        <v>Unpaid Leave 4</v>
      </c>
      <c r="E1366" s="275"/>
      <c r="F1366" s="212"/>
      <c r="G1366" s="262"/>
    </row>
    <row r="1367" spans="2:7" ht="16.149999999999999" customHeight="1" x14ac:dyDescent="0.25">
      <c r="B1367" s="211"/>
      <c r="D1367" s="238" t="str">
        <f t="shared" si="81"/>
        <v>Unpaid Leave 5</v>
      </c>
      <c r="E1367" s="275"/>
      <c r="F1367" s="212"/>
      <c r="G1367" s="262"/>
    </row>
    <row r="1368" spans="2:7" ht="16.149999999999999" customHeight="1" x14ac:dyDescent="0.25">
      <c r="B1368" s="211"/>
      <c r="D1368" s="238" t="str">
        <f t="shared" si="81"/>
        <v>Unpaid Leave 6</v>
      </c>
      <c r="E1368" s="275"/>
      <c r="F1368" s="212"/>
      <c r="G1368" s="262"/>
    </row>
    <row r="1369" spans="2:7" ht="16.149999999999999" customHeight="1" x14ac:dyDescent="0.25">
      <c r="B1369" s="211"/>
      <c r="D1369" s="238" t="str">
        <f t="shared" si="81"/>
        <v>Unpaid Leave 7</v>
      </c>
      <c r="E1369" s="275"/>
      <c r="F1369" s="212"/>
      <c r="G1369" s="262"/>
    </row>
    <row r="1370" spans="2:7" ht="16.149999999999999" customHeight="1" x14ac:dyDescent="0.25">
      <c r="B1370" s="211"/>
      <c r="D1370" s="238" t="str">
        <f t="shared" si="81"/>
        <v>Unpaid Leave 8</v>
      </c>
      <c r="E1370" s="275"/>
      <c r="F1370" s="212"/>
      <c r="G1370" s="262"/>
    </row>
    <row r="1371" spans="2:7" ht="16.149999999999999" customHeight="1" x14ac:dyDescent="0.25">
      <c r="B1371" s="211"/>
      <c r="D1371" s="238" t="str">
        <f t="shared" si="81"/>
        <v>Unpaid Leave 9</v>
      </c>
      <c r="E1371" s="275"/>
      <c r="F1371" s="212"/>
      <c r="G1371" s="262"/>
    </row>
    <row r="1372" spans="2:7" ht="16.149999999999999" customHeight="1" x14ac:dyDescent="0.25">
      <c r="B1372" s="211"/>
      <c r="D1372" s="238" t="str">
        <f t="shared" si="81"/>
        <v>Unpaid Leave 10</v>
      </c>
      <c r="E1372" s="275"/>
      <c r="F1372" s="212"/>
      <c r="G1372" s="262"/>
    </row>
    <row r="1373" spans="2:7" ht="16.149999999999999" customHeight="1" x14ac:dyDescent="0.25">
      <c r="B1373" s="211"/>
      <c r="D1373" s="271" t="s">
        <v>133</v>
      </c>
      <c r="E1373" s="276">
        <f>SUM(E1363:E1372)</f>
        <v>0</v>
      </c>
      <c r="F1373" s="212"/>
      <c r="G1373" s="262"/>
    </row>
    <row r="1374" spans="2:7" ht="16.149999999999999" customHeight="1" x14ac:dyDescent="0.25">
      <c r="B1374" s="211"/>
      <c r="D1374" s="271" t="s">
        <v>221</v>
      </c>
      <c r="E1374" s="276">
        <f>E1373+E1362</f>
        <v>0</v>
      </c>
      <c r="F1374" s="212"/>
      <c r="G1374" s="262"/>
    </row>
    <row r="1375" spans="2:7" ht="16.149999999999999" customHeight="1" x14ac:dyDescent="0.25">
      <c r="B1375" s="211"/>
      <c r="E1375" s="277"/>
    </row>
    <row r="1376" spans="2:7" ht="16.149999999999999" customHeight="1" x14ac:dyDescent="0.25">
      <c r="B1376" s="241">
        <v>5</v>
      </c>
      <c r="C1376" s="273" t="s">
        <v>304</v>
      </c>
      <c r="D1376" s="238" t="str">
        <f>IF(D1352&lt;&gt;"",D1352,"")</f>
        <v>Paid Leave 1</v>
      </c>
      <c r="E1376" s="274"/>
    </row>
    <row r="1377" spans="2:7" ht="16.149999999999999" customHeight="1" x14ac:dyDescent="0.25">
      <c r="B1377" s="211"/>
      <c r="C1377" s="273">
        <f>C1353+1</f>
        <v>2020</v>
      </c>
      <c r="D1377" s="238" t="str">
        <f t="shared" ref="D1377:D1385" si="82">IF(D1353&lt;&gt;"",D1353,"")</f>
        <v>Paid Leave 2</v>
      </c>
      <c r="E1377" s="275"/>
    </row>
    <row r="1378" spans="2:7" ht="16.149999999999999" customHeight="1" x14ac:dyDescent="0.25">
      <c r="B1378" s="211"/>
      <c r="D1378" s="238" t="str">
        <f t="shared" si="82"/>
        <v>Paid Leave 3</v>
      </c>
      <c r="E1378" s="275"/>
    </row>
    <row r="1379" spans="2:7" ht="16.149999999999999" customHeight="1" x14ac:dyDescent="0.25">
      <c r="B1379" s="211"/>
      <c r="D1379" s="238" t="str">
        <f t="shared" si="82"/>
        <v>Paid Leave 4</v>
      </c>
      <c r="E1379" s="275"/>
    </row>
    <row r="1380" spans="2:7" ht="16.149999999999999" customHeight="1" x14ac:dyDescent="0.25">
      <c r="B1380" s="211"/>
      <c r="D1380" s="238" t="str">
        <f t="shared" si="82"/>
        <v>Paid Leave 5</v>
      </c>
      <c r="E1380" s="275"/>
    </row>
    <row r="1381" spans="2:7" ht="16.149999999999999" customHeight="1" x14ac:dyDescent="0.25">
      <c r="B1381" s="211"/>
      <c r="D1381" s="238" t="str">
        <f t="shared" si="82"/>
        <v>Paid Leave 6</v>
      </c>
      <c r="E1381" s="275"/>
    </row>
    <row r="1382" spans="2:7" ht="16.149999999999999" customHeight="1" x14ac:dyDescent="0.25">
      <c r="B1382" s="211"/>
      <c r="D1382" s="238" t="str">
        <f t="shared" si="82"/>
        <v>Paid Leave 7</v>
      </c>
      <c r="E1382" s="275"/>
      <c r="G1382" s="262"/>
    </row>
    <row r="1383" spans="2:7" ht="16.149999999999999" customHeight="1" x14ac:dyDescent="0.25">
      <c r="B1383" s="211"/>
      <c r="D1383" s="238" t="str">
        <f t="shared" si="82"/>
        <v>Paid Leave 8</v>
      </c>
      <c r="E1383" s="275"/>
      <c r="G1383" s="262"/>
    </row>
    <row r="1384" spans="2:7" ht="16.149999999999999" customHeight="1" x14ac:dyDescent="0.25">
      <c r="B1384" s="211"/>
      <c r="D1384" s="238" t="str">
        <f t="shared" si="82"/>
        <v>Paid Leave 9</v>
      </c>
      <c r="E1384" s="275"/>
      <c r="G1384" s="262"/>
    </row>
    <row r="1385" spans="2:7" ht="16.149999999999999" customHeight="1" x14ac:dyDescent="0.25">
      <c r="B1385" s="211"/>
      <c r="D1385" s="238" t="str">
        <f t="shared" si="82"/>
        <v>Paid Leave 10</v>
      </c>
      <c r="E1385" s="275"/>
      <c r="G1385" s="262"/>
    </row>
    <row r="1386" spans="2:7" ht="16.149999999999999" customHeight="1" x14ac:dyDescent="0.25">
      <c r="B1386" s="211"/>
      <c r="D1386" s="271" t="s">
        <v>134</v>
      </c>
      <c r="E1386" s="276">
        <f>SUM(E1376:E1385)</f>
        <v>0</v>
      </c>
      <c r="F1386" s="212"/>
      <c r="G1386" s="262"/>
    </row>
    <row r="1387" spans="2:7" ht="16.149999999999999" customHeight="1" x14ac:dyDescent="0.25">
      <c r="B1387" s="211"/>
      <c r="D1387" s="238" t="str">
        <f>IF(D1363&lt;&gt;"",D1363,"")</f>
        <v>Unpaid Leave 1</v>
      </c>
      <c r="E1387" s="274"/>
      <c r="F1387" s="212"/>
      <c r="G1387" s="262"/>
    </row>
    <row r="1388" spans="2:7" ht="16.149999999999999" customHeight="1" x14ac:dyDescent="0.25">
      <c r="B1388" s="211"/>
      <c r="D1388" s="238" t="str">
        <f t="shared" ref="D1388:D1396" si="83">IF(D1364&lt;&gt;"",D1364,"")</f>
        <v>Unpaid Leave 2</v>
      </c>
      <c r="E1388" s="275"/>
      <c r="F1388" s="212"/>
      <c r="G1388" s="262"/>
    </row>
    <row r="1389" spans="2:7" ht="16.149999999999999" customHeight="1" x14ac:dyDescent="0.25">
      <c r="B1389" s="211"/>
      <c r="D1389" s="238" t="str">
        <f t="shared" si="83"/>
        <v>Unpaid Leave 3</v>
      </c>
      <c r="E1389" s="275"/>
      <c r="F1389" s="212"/>
      <c r="G1389" s="262"/>
    </row>
    <row r="1390" spans="2:7" ht="16.149999999999999" customHeight="1" x14ac:dyDescent="0.25">
      <c r="B1390" s="211"/>
      <c r="C1390" s="212"/>
      <c r="D1390" s="238" t="str">
        <f t="shared" si="83"/>
        <v>Unpaid Leave 4</v>
      </c>
      <c r="E1390" s="275"/>
      <c r="F1390" s="212"/>
      <c r="G1390" s="262"/>
    </row>
    <row r="1391" spans="2:7" ht="16.149999999999999" customHeight="1" x14ac:dyDescent="0.25">
      <c r="B1391" s="211"/>
      <c r="D1391" s="238" t="str">
        <f t="shared" si="83"/>
        <v>Unpaid Leave 5</v>
      </c>
      <c r="E1391" s="275"/>
      <c r="F1391" s="212"/>
      <c r="G1391" s="262"/>
    </row>
    <row r="1392" spans="2:7" ht="16.149999999999999" customHeight="1" x14ac:dyDescent="0.25">
      <c r="B1392" s="211"/>
      <c r="D1392" s="238" t="str">
        <f t="shared" si="83"/>
        <v>Unpaid Leave 6</v>
      </c>
      <c r="E1392" s="275"/>
      <c r="F1392" s="212"/>
      <c r="G1392" s="262"/>
    </row>
    <row r="1393" spans="2:7" ht="16.149999999999999" customHeight="1" x14ac:dyDescent="0.25">
      <c r="B1393" s="211"/>
      <c r="D1393" s="238" t="str">
        <f t="shared" si="83"/>
        <v>Unpaid Leave 7</v>
      </c>
      <c r="E1393" s="275"/>
      <c r="F1393" s="212"/>
      <c r="G1393" s="262"/>
    </row>
    <row r="1394" spans="2:7" ht="16.149999999999999" customHeight="1" x14ac:dyDescent="0.25">
      <c r="B1394" s="211"/>
      <c r="D1394" s="238" t="str">
        <f t="shared" si="83"/>
        <v>Unpaid Leave 8</v>
      </c>
      <c r="E1394" s="275"/>
      <c r="F1394" s="212"/>
      <c r="G1394" s="262"/>
    </row>
    <row r="1395" spans="2:7" ht="16.149999999999999" customHeight="1" x14ac:dyDescent="0.25">
      <c r="B1395" s="211"/>
      <c r="D1395" s="238" t="str">
        <f t="shared" si="83"/>
        <v>Unpaid Leave 9</v>
      </c>
      <c r="E1395" s="275"/>
      <c r="F1395" s="212"/>
      <c r="G1395" s="262"/>
    </row>
    <row r="1396" spans="2:7" ht="16.149999999999999" customHeight="1" x14ac:dyDescent="0.25">
      <c r="B1396" s="211"/>
      <c r="D1396" s="238" t="str">
        <f t="shared" si="83"/>
        <v>Unpaid Leave 10</v>
      </c>
      <c r="E1396" s="275"/>
      <c r="F1396" s="212"/>
      <c r="G1396" s="262"/>
    </row>
    <row r="1397" spans="2:7" ht="16.149999999999999" customHeight="1" x14ac:dyDescent="0.25">
      <c r="B1397" s="211"/>
      <c r="D1397" s="271" t="s">
        <v>133</v>
      </c>
      <c r="E1397" s="276">
        <f>SUM(E1387:E1396)</f>
        <v>0</v>
      </c>
      <c r="F1397" s="212"/>
      <c r="G1397" s="262"/>
    </row>
    <row r="1398" spans="2:7" ht="16.149999999999999" customHeight="1" x14ac:dyDescent="0.25">
      <c r="B1398" s="211"/>
      <c r="D1398" s="271" t="s">
        <v>221</v>
      </c>
      <c r="E1398" s="276">
        <f>E1397+E1386</f>
        <v>0</v>
      </c>
      <c r="F1398" s="212"/>
      <c r="G1398" s="262"/>
    </row>
    <row r="1399" spans="2:7" ht="16.149999999999999" customHeight="1" x14ac:dyDescent="0.25">
      <c r="B1399" s="211"/>
      <c r="E1399" s="277"/>
    </row>
    <row r="1400" spans="2:7" ht="16.149999999999999" customHeight="1" x14ac:dyDescent="0.25">
      <c r="B1400" s="241">
        <v>6</v>
      </c>
      <c r="C1400" s="273" t="s">
        <v>304</v>
      </c>
      <c r="D1400" s="238" t="str">
        <f>IF(D1376&lt;&gt;"",D1376,"")</f>
        <v>Paid Leave 1</v>
      </c>
      <c r="E1400" s="274"/>
    </row>
    <row r="1401" spans="2:7" ht="16.149999999999999" customHeight="1" x14ac:dyDescent="0.25">
      <c r="B1401" s="211"/>
      <c r="C1401" s="273">
        <f>C1377+1</f>
        <v>2021</v>
      </c>
      <c r="D1401" s="238" t="str">
        <f t="shared" ref="D1401:D1409" si="84">IF(D1377&lt;&gt;"",D1377,"")</f>
        <v>Paid Leave 2</v>
      </c>
      <c r="E1401" s="275"/>
    </row>
    <row r="1402" spans="2:7" ht="16.149999999999999" customHeight="1" x14ac:dyDescent="0.25">
      <c r="B1402" s="211"/>
      <c r="D1402" s="238" t="str">
        <f t="shared" si="84"/>
        <v>Paid Leave 3</v>
      </c>
      <c r="E1402" s="275"/>
    </row>
    <row r="1403" spans="2:7" ht="16.149999999999999" customHeight="1" x14ac:dyDescent="0.25">
      <c r="B1403" s="211"/>
      <c r="D1403" s="238" t="str">
        <f t="shared" si="84"/>
        <v>Paid Leave 4</v>
      </c>
      <c r="E1403" s="275"/>
    </row>
    <row r="1404" spans="2:7" ht="16.149999999999999" customHeight="1" x14ac:dyDescent="0.25">
      <c r="B1404" s="211"/>
      <c r="D1404" s="238" t="str">
        <f t="shared" si="84"/>
        <v>Paid Leave 5</v>
      </c>
      <c r="E1404" s="275"/>
    </row>
    <row r="1405" spans="2:7" ht="16.149999999999999" customHeight="1" x14ac:dyDescent="0.25">
      <c r="B1405" s="211"/>
      <c r="D1405" s="238" t="str">
        <f t="shared" si="84"/>
        <v>Paid Leave 6</v>
      </c>
      <c r="E1405" s="275"/>
    </row>
    <row r="1406" spans="2:7" ht="16.149999999999999" customHeight="1" x14ac:dyDescent="0.25">
      <c r="B1406" s="211"/>
      <c r="D1406" s="238" t="str">
        <f t="shared" si="84"/>
        <v>Paid Leave 7</v>
      </c>
      <c r="E1406" s="275"/>
      <c r="G1406" s="262"/>
    </row>
    <row r="1407" spans="2:7" ht="16.149999999999999" customHeight="1" x14ac:dyDescent="0.25">
      <c r="B1407" s="211"/>
      <c r="D1407" s="238" t="str">
        <f t="shared" si="84"/>
        <v>Paid Leave 8</v>
      </c>
      <c r="E1407" s="275"/>
      <c r="G1407" s="262"/>
    </row>
    <row r="1408" spans="2:7" ht="16.149999999999999" customHeight="1" x14ac:dyDescent="0.25">
      <c r="B1408" s="211"/>
      <c r="D1408" s="238" t="str">
        <f t="shared" si="84"/>
        <v>Paid Leave 9</v>
      </c>
      <c r="E1408" s="275"/>
      <c r="G1408" s="262"/>
    </row>
    <row r="1409" spans="2:7" ht="16.149999999999999" customHeight="1" x14ac:dyDescent="0.25">
      <c r="B1409" s="211"/>
      <c r="D1409" s="238" t="str">
        <f t="shared" si="84"/>
        <v>Paid Leave 10</v>
      </c>
      <c r="E1409" s="275"/>
      <c r="G1409" s="262"/>
    </row>
    <row r="1410" spans="2:7" ht="16.149999999999999" customHeight="1" x14ac:dyDescent="0.25">
      <c r="B1410" s="211"/>
      <c r="D1410" s="271" t="s">
        <v>134</v>
      </c>
      <c r="E1410" s="276">
        <f>SUM(E1400:E1409)</f>
        <v>0</v>
      </c>
      <c r="F1410" s="212"/>
      <c r="G1410" s="262"/>
    </row>
    <row r="1411" spans="2:7" ht="16.149999999999999" customHeight="1" x14ac:dyDescent="0.25">
      <c r="B1411" s="211"/>
      <c r="D1411" s="238" t="str">
        <f>IF(D1387&lt;&gt;"",D1387,"")</f>
        <v>Unpaid Leave 1</v>
      </c>
      <c r="E1411" s="274"/>
      <c r="F1411" s="212"/>
      <c r="G1411" s="262"/>
    </row>
    <row r="1412" spans="2:7" ht="16.149999999999999" customHeight="1" x14ac:dyDescent="0.25">
      <c r="B1412" s="211"/>
      <c r="D1412" s="238" t="str">
        <f t="shared" ref="D1412:D1420" si="85">IF(D1388&lt;&gt;"",D1388,"")</f>
        <v>Unpaid Leave 2</v>
      </c>
      <c r="E1412" s="275"/>
      <c r="F1412" s="212"/>
      <c r="G1412" s="262"/>
    </row>
    <row r="1413" spans="2:7" ht="16.149999999999999" customHeight="1" x14ac:dyDescent="0.25">
      <c r="B1413" s="211"/>
      <c r="D1413" s="238" t="str">
        <f t="shared" si="85"/>
        <v>Unpaid Leave 3</v>
      </c>
      <c r="E1413" s="275"/>
      <c r="F1413" s="212"/>
      <c r="G1413" s="262"/>
    </row>
    <row r="1414" spans="2:7" ht="16.149999999999999" customHeight="1" x14ac:dyDescent="0.25">
      <c r="B1414" s="211"/>
      <c r="C1414" s="212"/>
      <c r="D1414" s="238" t="str">
        <f t="shared" si="85"/>
        <v>Unpaid Leave 4</v>
      </c>
      <c r="E1414" s="275"/>
      <c r="F1414" s="212"/>
      <c r="G1414" s="262"/>
    </row>
    <row r="1415" spans="2:7" ht="16.149999999999999" customHeight="1" x14ac:dyDescent="0.25">
      <c r="B1415" s="211"/>
      <c r="D1415" s="238" t="str">
        <f t="shared" si="85"/>
        <v>Unpaid Leave 5</v>
      </c>
      <c r="E1415" s="275"/>
      <c r="F1415" s="212"/>
      <c r="G1415" s="262"/>
    </row>
    <row r="1416" spans="2:7" ht="16.149999999999999" customHeight="1" x14ac:dyDescent="0.25">
      <c r="B1416" s="211"/>
      <c r="D1416" s="238" t="str">
        <f t="shared" si="85"/>
        <v>Unpaid Leave 6</v>
      </c>
      <c r="E1416" s="275"/>
      <c r="F1416" s="212"/>
      <c r="G1416" s="262"/>
    </row>
    <row r="1417" spans="2:7" ht="16.149999999999999" customHeight="1" x14ac:dyDescent="0.25">
      <c r="B1417" s="211"/>
      <c r="D1417" s="238" t="str">
        <f t="shared" si="85"/>
        <v>Unpaid Leave 7</v>
      </c>
      <c r="E1417" s="275"/>
      <c r="F1417" s="212"/>
      <c r="G1417" s="262"/>
    </row>
    <row r="1418" spans="2:7" ht="16.149999999999999" customHeight="1" x14ac:dyDescent="0.25">
      <c r="B1418" s="211"/>
      <c r="D1418" s="238" t="str">
        <f t="shared" si="85"/>
        <v>Unpaid Leave 8</v>
      </c>
      <c r="E1418" s="275"/>
      <c r="F1418" s="212"/>
      <c r="G1418" s="262"/>
    </row>
    <row r="1419" spans="2:7" ht="16.149999999999999" customHeight="1" x14ac:dyDescent="0.25">
      <c r="B1419" s="211"/>
      <c r="D1419" s="238" t="str">
        <f t="shared" si="85"/>
        <v>Unpaid Leave 9</v>
      </c>
      <c r="E1419" s="275"/>
      <c r="F1419" s="212"/>
      <c r="G1419" s="262"/>
    </row>
    <row r="1420" spans="2:7" ht="16.149999999999999" customHeight="1" x14ac:dyDescent="0.25">
      <c r="B1420" s="211"/>
      <c r="D1420" s="238" t="str">
        <f t="shared" si="85"/>
        <v>Unpaid Leave 10</v>
      </c>
      <c r="E1420" s="275"/>
      <c r="F1420" s="212"/>
      <c r="G1420" s="262"/>
    </row>
    <row r="1421" spans="2:7" ht="16.149999999999999" customHeight="1" x14ac:dyDescent="0.25">
      <c r="B1421" s="211"/>
      <c r="D1421" s="271" t="s">
        <v>133</v>
      </c>
      <c r="E1421" s="276">
        <f>SUM(E1411:E1420)</f>
        <v>0</v>
      </c>
      <c r="F1421" s="212"/>
      <c r="G1421" s="262"/>
    </row>
    <row r="1422" spans="2:7" ht="16.149999999999999" customHeight="1" x14ac:dyDescent="0.25">
      <c r="B1422" s="211"/>
      <c r="D1422" s="271" t="s">
        <v>221</v>
      </c>
      <c r="E1422" s="276">
        <f>E1421+E1410</f>
        <v>0</v>
      </c>
      <c r="F1422" s="212"/>
      <c r="G1422" s="262"/>
    </row>
    <row r="1423" spans="2:7" ht="16.149999999999999" customHeight="1" x14ac:dyDescent="0.25">
      <c r="B1423" s="211"/>
      <c r="E1423" s="277"/>
    </row>
    <row r="1424" spans="2:7" ht="16.149999999999999" customHeight="1" x14ac:dyDescent="0.25">
      <c r="B1424" s="241">
        <v>7</v>
      </c>
      <c r="C1424" s="273" t="s">
        <v>304</v>
      </c>
      <c r="D1424" s="238" t="str">
        <f>IF(D1400&lt;&gt;"",D1400,"")</f>
        <v>Paid Leave 1</v>
      </c>
      <c r="E1424" s="274"/>
    </row>
    <row r="1425" spans="2:7" ht="16.149999999999999" customHeight="1" x14ac:dyDescent="0.25">
      <c r="B1425" s="211"/>
      <c r="C1425" s="273">
        <f>C1401+1</f>
        <v>2022</v>
      </c>
      <c r="D1425" s="238" t="str">
        <f t="shared" ref="D1425:D1433" si="86">IF(D1401&lt;&gt;"",D1401,"")</f>
        <v>Paid Leave 2</v>
      </c>
      <c r="E1425" s="275"/>
    </row>
    <row r="1426" spans="2:7" ht="16.149999999999999" customHeight="1" x14ac:dyDescent="0.25">
      <c r="B1426" s="211"/>
      <c r="D1426" s="238" t="str">
        <f t="shared" si="86"/>
        <v>Paid Leave 3</v>
      </c>
      <c r="E1426" s="275"/>
    </row>
    <row r="1427" spans="2:7" ht="16.149999999999999" customHeight="1" x14ac:dyDescent="0.25">
      <c r="B1427" s="211"/>
      <c r="D1427" s="238" t="str">
        <f t="shared" si="86"/>
        <v>Paid Leave 4</v>
      </c>
      <c r="E1427" s="275"/>
    </row>
    <row r="1428" spans="2:7" ht="16.149999999999999" customHeight="1" x14ac:dyDescent="0.25">
      <c r="B1428" s="211"/>
      <c r="D1428" s="238" t="str">
        <f t="shared" si="86"/>
        <v>Paid Leave 5</v>
      </c>
      <c r="E1428" s="275"/>
    </row>
    <row r="1429" spans="2:7" ht="16.149999999999999" customHeight="1" x14ac:dyDescent="0.25">
      <c r="B1429" s="211"/>
      <c r="D1429" s="238" t="str">
        <f t="shared" si="86"/>
        <v>Paid Leave 6</v>
      </c>
      <c r="E1429" s="275"/>
    </row>
    <row r="1430" spans="2:7" ht="16.149999999999999" customHeight="1" x14ac:dyDescent="0.25">
      <c r="B1430" s="211"/>
      <c r="D1430" s="238" t="str">
        <f t="shared" si="86"/>
        <v>Paid Leave 7</v>
      </c>
      <c r="E1430" s="275"/>
      <c r="G1430" s="262"/>
    </row>
    <row r="1431" spans="2:7" ht="16.149999999999999" customHeight="1" x14ac:dyDescent="0.25">
      <c r="B1431" s="211"/>
      <c r="D1431" s="238" t="str">
        <f t="shared" si="86"/>
        <v>Paid Leave 8</v>
      </c>
      <c r="E1431" s="275"/>
      <c r="G1431" s="262"/>
    </row>
    <row r="1432" spans="2:7" ht="16.149999999999999" customHeight="1" x14ac:dyDescent="0.25">
      <c r="B1432" s="211"/>
      <c r="D1432" s="238" t="str">
        <f t="shared" si="86"/>
        <v>Paid Leave 9</v>
      </c>
      <c r="E1432" s="275"/>
      <c r="G1432" s="262"/>
    </row>
    <row r="1433" spans="2:7" ht="16.149999999999999" customHeight="1" x14ac:dyDescent="0.25">
      <c r="B1433" s="211"/>
      <c r="D1433" s="238" t="str">
        <f t="shared" si="86"/>
        <v>Paid Leave 10</v>
      </c>
      <c r="E1433" s="275"/>
      <c r="G1433" s="262"/>
    </row>
    <row r="1434" spans="2:7" ht="16.149999999999999" customHeight="1" x14ac:dyDescent="0.25">
      <c r="B1434" s="211"/>
      <c r="D1434" s="271" t="s">
        <v>134</v>
      </c>
      <c r="E1434" s="276">
        <f>SUM(E1424:E1433)</f>
        <v>0</v>
      </c>
      <c r="F1434" s="212"/>
      <c r="G1434" s="262"/>
    </row>
    <row r="1435" spans="2:7" ht="16.149999999999999" customHeight="1" x14ac:dyDescent="0.25">
      <c r="B1435" s="211"/>
      <c r="D1435" s="238" t="str">
        <f>IF(D1411&lt;&gt;"",D1411,"")</f>
        <v>Unpaid Leave 1</v>
      </c>
      <c r="E1435" s="274"/>
      <c r="F1435" s="212"/>
      <c r="G1435" s="262"/>
    </row>
    <row r="1436" spans="2:7" ht="16.149999999999999" customHeight="1" x14ac:dyDescent="0.25">
      <c r="B1436" s="211"/>
      <c r="D1436" s="238" t="str">
        <f t="shared" ref="D1436:D1444" si="87">IF(D1412&lt;&gt;"",D1412,"")</f>
        <v>Unpaid Leave 2</v>
      </c>
      <c r="E1436" s="275"/>
      <c r="F1436" s="212"/>
      <c r="G1436" s="262"/>
    </row>
    <row r="1437" spans="2:7" ht="16.149999999999999" customHeight="1" x14ac:dyDescent="0.25">
      <c r="B1437" s="211"/>
      <c r="D1437" s="238" t="str">
        <f t="shared" si="87"/>
        <v>Unpaid Leave 3</v>
      </c>
      <c r="E1437" s="275"/>
      <c r="F1437" s="212"/>
      <c r="G1437" s="262"/>
    </row>
    <row r="1438" spans="2:7" ht="16.149999999999999" customHeight="1" x14ac:dyDescent="0.25">
      <c r="B1438" s="211"/>
      <c r="C1438" s="212"/>
      <c r="D1438" s="238" t="str">
        <f t="shared" si="87"/>
        <v>Unpaid Leave 4</v>
      </c>
      <c r="E1438" s="275"/>
      <c r="F1438" s="212"/>
      <c r="G1438" s="262"/>
    </row>
    <row r="1439" spans="2:7" ht="16.149999999999999" customHeight="1" x14ac:dyDescent="0.25">
      <c r="B1439" s="211"/>
      <c r="D1439" s="238" t="str">
        <f t="shared" si="87"/>
        <v>Unpaid Leave 5</v>
      </c>
      <c r="E1439" s="275"/>
      <c r="F1439" s="212"/>
      <c r="G1439" s="262"/>
    </row>
    <row r="1440" spans="2:7" ht="16.149999999999999" customHeight="1" x14ac:dyDescent="0.25">
      <c r="B1440" s="211"/>
      <c r="D1440" s="238" t="str">
        <f t="shared" si="87"/>
        <v>Unpaid Leave 6</v>
      </c>
      <c r="E1440" s="275"/>
      <c r="F1440" s="212"/>
      <c r="G1440" s="262"/>
    </row>
    <row r="1441" spans="2:7" ht="16.149999999999999" customHeight="1" x14ac:dyDescent="0.25">
      <c r="B1441" s="211"/>
      <c r="D1441" s="238" t="str">
        <f t="shared" si="87"/>
        <v>Unpaid Leave 7</v>
      </c>
      <c r="E1441" s="275"/>
      <c r="F1441" s="212"/>
      <c r="G1441" s="262"/>
    </row>
    <row r="1442" spans="2:7" ht="16.149999999999999" customHeight="1" x14ac:dyDescent="0.25">
      <c r="B1442" s="211"/>
      <c r="D1442" s="238" t="str">
        <f t="shared" si="87"/>
        <v>Unpaid Leave 8</v>
      </c>
      <c r="E1442" s="275"/>
      <c r="F1442" s="212"/>
      <c r="G1442" s="262"/>
    </row>
    <row r="1443" spans="2:7" ht="16.149999999999999" customHeight="1" x14ac:dyDescent="0.25">
      <c r="B1443" s="211"/>
      <c r="D1443" s="238" t="str">
        <f t="shared" si="87"/>
        <v>Unpaid Leave 9</v>
      </c>
      <c r="E1443" s="275"/>
      <c r="F1443" s="212"/>
      <c r="G1443" s="262"/>
    </row>
    <row r="1444" spans="2:7" ht="16.149999999999999" customHeight="1" x14ac:dyDescent="0.25">
      <c r="B1444" s="211"/>
      <c r="D1444" s="238" t="str">
        <f t="shared" si="87"/>
        <v>Unpaid Leave 10</v>
      </c>
      <c r="E1444" s="275"/>
      <c r="F1444" s="212"/>
      <c r="G1444" s="262"/>
    </row>
    <row r="1445" spans="2:7" ht="16.149999999999999" customHeight="1" x14ac:dyDescent="0.25">
      <c r="B1445" s="211"/>
      <c r="D1445" s="271" t="s">
        <v>133</v>
      </c>
      <c r="E1445" s="276">
        <f>SUM(E1435:E1444)</f>
        <v>0</v>
      </c>
      <c r="F1445" s="212"/>
      <c r="G1445" s="262"/>
    </row>
    <row r="1446" spans="2:7" ht="16.149999999999999" customHeight="1" x14ac:dyDescent="0.25">
      <c r="B1446" s="211"/>
      <c r="D1446" s="271" t="s">
        <v>221</v>
      </c>
      <c r="E1446" s="276">
        <f>E1445+E1434</f>
        <v>0</v>
      </c>
      <c r="F1446" s="212"/>
      <c r="G1446" s="262"/>
    </row>
    <row r="1447" spans="2:7" ht="16.149999999999999" customHeight="1" thickBot="1" x14ac:dyDescent="0.3">
      <c r="B1447" s="211"/>
      <c r="E1447" s="248"/>
    </row>
    <row r="1448" spans="2:7" ht="16.149999999999999" customHeight="1" thickTop="1" thickBot="1" x14ac:dyDescent="0.3">
      <c r="B1448" s="226">
        <v>11</v>
      </c>
      <c r="C1448" s="227" t="s">
        <v>101</v>
      </c>
      <c r="D1448" s="246"/>
      <c r="E1448" s="255"/>
      <c r="F1448" s="230"/>
      <c r="G1448" s="230"/>
    </row>
    <row r="1449" spans="2:7" ht="16.149999999999999" customHeight="1" thickTop="1" x14ac:dyDescent="0.25">
      <c r="B1449" s="211"/>
      <c r="E1449" s="245"/>
    </row>
    <row r="1450" spans="2:7" ht="16.149999999999999" customHeight="1" x14ac:dyDescent="0.25">
      <c r="B1450" s="241">
        <v>1</v>
      </c>
      <c r="C1450" s="214" t="s">
        <v>102</v>
      </c>
      <c r="E1450" s="249"/>
    </row>
    <row r="1451" spans="2:7" ht="16.149999999999999" customHeight="1" x14ac:dyDescent="0.25">
      <c r="B1451" s="241">
        <v>2</v>
      </c>
      <c r="C1451" s="214" t="s">
        <v>103</v>
      </c>
      <c r="E1451" s="250"/>
    </row>
    <row r="1452" spans="2:7" ht="16.149999999999999" customHeight="1" x14ac:dyDescent="0.25">
      <c r="B1452" s="241">
        <v>3</v>
      </c>
      <c r="C1452" s="212" t="s">
        <v>8</v>
      </c>
      <c r="D1452" s="213" t="s">
        <v>9</v>
      </c>
      <c r="E1452" s="250"/>
    </row>
    <row r="1453" spans="2:7" ht="16.149999999999999" customHeight="1" x14ac:dyDescent="0.25">
      <c r="B1453" s="211"/>
      <c r="D1453" s="252" t="s">
        <v>36</v>
      </c>
      <c r="E1453" s="250"/>
    </row>
    <row r="1454" spans="2:7" ht="16.149999999999999" customHeight="1" x14ac:dyDescent="0.25">
      <c r="B1454" s="211"/>
      <c r="C1454" s="212"/>
      <c r="D1454" s="213" t="s">
        <v>10</v>
      </c>
      <c r="E1454" s="250"/>
    </row>
    <row r="1455" spans="2:7" ht="16.149999999999999" customHeight="1" x14ac:dyDescent="0.25">
      <c r="B1455" s="211"/>
      <c r="C1455" s="212"/>
      <c r="D1455" s="213" t="s">
        <v>11</v>
      </c>
      <c r="E1455" s="250"/>
    </row>
    <row r="1456" spans="2:7" ht="16.149999999999999" customHeight="1" x14ac:dyDescent="0.25">
      <c r="B1456" s="241">
        <v>4</v>
      </c>
      <c r="C1456" s="212" t="s">
        <v>12</v>
      </c>
      <c r="D1456" s="213" t="s">
        <v>13</v>
      </c>
      <c r="E1456" s="250"/>
    </row>
    <row r="1457" spans="2:7" ht="16.149999999999999" customHeight="1" x14ac:dyDescent="0.25">
      <c r="B1457" s="211"/>
      <c r="C1457" s="212"/>
      <c r="D1457" s="213" t="s">
        <v>74</v>
      </c>
      <c r="E1457" s="250"/>
    </row>
    <row r="1458" spans="2:7" ht="16.149999999999999" customHeight="1" x14ac:dyDescent="0.25">
      <c r="B1458" s="211"/>
      <c r="D1458" s="213" t="s">
        <v>75</v>
      </c>
      <c r="E1458" s="250"/>
    </row>
    <row r="1459" spans="2:7" ht="16.149999999999999" customHeight="1" x14ac:dyDescent="0.25">
      <c r="B1459" s="241">
        <v>5</v>
      </c>
      <c r="C1459" s="212" t="s">
        <v>14</v>
      </c>
      <c r="D1459" s="252" t="s">
        <v>22</v>
      </c>
      <c r="E1459" s="250"/>
    </row>
    <row r="1460" spans="2:7" ht="16.149999999999999" customHeight="1" thickBot="1" x14ac:dyDescent="0.3">
      <c r="B1460" s="211"/>
      <c r="E1460" s="245"/>
    </row>
    <row r="1461" spans="2:7" ht="16.149999999999999" customHeight="1" thickTop="1" thickBot="1" x14ac:dyDescent="0.3">
      <c r="B1461" s="226">
        <v>12</v>
      </c>
      <c r="C1461" s="227" t="s">
        <v>104</v>
      </c>
      <c r="D1461" s="246"/>
      <c r="E1461" s="255"/>
      <c r="F1461" s="230"/>
      <c r="G1461" s="230"/>
    </row>
    <row r="1462" spans="2:7" ht="16.149999999999999" customHeight="1" thickTop="1" x14ac:dyDescent="0.25">
      <c r="B1462" s="211"/>
      <c r="E1462" s="245"/>
    </row>
    <row r="1463" spans="2:7" ht="16.149999999999999" customHeight="1" x14ac:dyDescent="0.25">
      <c r="B1463" s="241">
        <v>1</v>
      </c>
      <c r="C1463" s="214" t="s">
        <v>105</v>
      </c>
      <c r="E1463" s="249"/>
    </row>
    <row r="1464" spans="2:7" ht="16.149999999999999" customHeight="1" x14ac:dyDescent="0.25">
      <c r="B1464" s="241">
        <v>2</v>
      </c>
      <c r="C1464" s="214" t="s">
        <v>106</v>
      </c>
      <c r="E1464" s="250"/>
    </row>
    <row r="1465" spans="2:7" ht="16.149999999999999" customHeight="1" x14ac:dyDescent="0.25">
      <c r="B1465" s="241">
        <v>3</v>
      </c>
      <c r="C1465" s="214" t="s">
        <v>107</v>
      </c>
      <c r="E1465" s="250"/>
    </row>
    <row r="1466" spans="2:7" ht="16.149999999999999" customHeight="1" x14ac:dyDescent="0.25">
      <c r="B1466" s="241">
        <v>4</v>
      </c>
      <c r="C1466" s="214" t="s">
        <v>108</v>
      </c>
      <c r="E1466" s="250"/>
    </row>
    <row r="1467" spans="2:7" ht="16.149999999999999" customHeight="1" x14ac:dyDescent="0.25">
      <c r="B1467" s="241">
        <v>5</v>
      </c>
      <c r="C1467" s="214" t="s">
        <v>130</v>
      </c>
      <c r="E1467" s="250"/>
    </row>
    <row r="1468" spans="2:7" ht="16.149999999999999" customHeight="1" x14ac:dyDescent="0.25">
      <c r="B1468" s="241">
        <v>6</v>
      </c>
      <c r="C1468" s="214" t="s">
        <v>162</v>
      </c>
      <c r="E1468" s="250"/>
    </row>
    <row r="1469" spans="2:7" ht="16.149999999999999" customHeight="1" x14ac:dyDescent="0.25">
      <c r="B1469" s="241">
        <v>7</v>
      </c>
      <c r="C1469" s="214" t="s">
        <v>164</v>
      </c>
      <c r="E1469" s="250"/>
    </row>
    <row r="1470" spans="2:7" ht="16.149999999999999" customHeight="1" x14ac:dyDescent="0.25">
      <c r="B1470" s="241">
        <v>8</v>
      </c>
      <c r="C1470" s="214" t="s">
        <v>165</v>
      </c>
      <c r="E1470" s="250"/>
    </row>
    <row r="1471" spans="2:7" ht="16.149999999999999" customHeight="1" x14ac:dyDescent="0.25">
      <c r="B1471" s="241">
        <v>9</v>
      </c>
      <c r="C1471" s="214" t="s">
        <v>166</v>
      </c>
      <c r="E1471" s="250"/>
    </row>
    <row r="1472" spans="2:7" ht="16.149999999999999" customHeight="1" thickBot="1" x14ac:dyDescent="0.3">
      <c r="B1472" s="211"/>
      <c r="E1472" s="248"/>
    </row>
    <row r="1473" spans="2:7" ht="16.149999999999999" customHeight="1" thickTop="1" thickBot="1" x14ac:dyDescent="0.3">
      <c r="B1473" s="226">
        <v>13</v>
      </c>
      <c r="C1473" s="227" t="s">
        <v>59</v>
      </c>
      <c r="D1473" s="246"/>
      <c r="E1473" s="255"/>
      <c r="F1473" s="230"/>
      <c r="G1473" s="230"/>
    </row>
    <row r="1474" spans="2:7" ht="16.149999999999999" customHeight="1" thickTop="1" x14ac:dyDescent="0.25">
      <c r="B1474" s="211"/>
      <c r="E1474" s="245"/>
    </row>
    <row r="1475" spans="2:7" ht="16.149999999999999" customHeight="1" x14ac:dyDescent="0.25">
      <c r="B1475" s="241">
        <v>1</v>
      </c>
      <c r="C1475" s="214" t="str">
        <f>IF(Setup!E124&lt;&gt;"",Setup!E124,"")</f>
        <v>HOUSE</v>
      </c>
      <c r="D1475" s="238" t="s">
        <v>141</v>
      </c>
      <c r="E1475" s="249"/>
    </row>
    <row r="1476" spans="2:7" ht="16.149999999999999" customHeight="1" x14ac:dyDescent="0.25">
      <c r="B1476" s="211"/>
      <c r="D1476" s="238" t="s">
        <v>246</v>
      </c>
      <c r="E1476" s="249"/>
    </row>
    <row r="1477" spans="2:7" ht="16.149999999999999" customHeight="1" x14ac:dyDescent="0.25">
      <c r="B1477" s="211"/>
      <c r="D1477" s="238" t="s">
        <v>248</v>
      </c>
      <c r="E1477" s="278"/>
    </row>
    <row r="1478" spans="2:7" ht="16.149999999999999" customHeight="1" x14ac:dyDescent="0.25">
      <c r="B1478" s="211"/>
      <c r="D1478" s="238" t="s">
        <v>247</v>
      </c>
      <c r="E1478" s="249"/>
    </row>
    <row r="1479" spans="2:7" ht="16.149999999999999" customHeight="1" x14ac:dyDescent="0.25">
      <c r="B1479" s="211"/>
      <c r="D1479" s="238" t="s">
        <v>299</v>
      </c>
      <c r="E1479" s="249"/>
    </row>
    <row r="1480" spans="2:7" ht="16.149999999999999" customHeight="1" x14ac:dyDescent="0.25">
      <c r="B1480" s="241">
        <v>2</v>
      </c>
      <c r="C1480" s="214" t="str">
        <f>IF(Setup!E125&lt;&gt;"",Setup!E125,"")</f>
        <v>APARTMENT</v>
      </c>
      <c r="D1480" s="238" t="s">
        <v>141</v>
      </c>
      <c r="E1480" s="249"/>
    </row>
    <row r="1481" spans="2:7" ht="16.149999999999999" customHeight="1" x14ac:dyDescent="0.25">
      <c r="B1481" s="211"/>
      <c r="D1481" s="238" t="s">
        <v>246</v>
      </c>
      <c r="E1481" s="249"/>
    </row>
    <row r="1482" spans="2:7" ht="16.149999999999999" customHeight="1" x14ac:dyDescent="0.25">
      <c r="B1482" s="211"/>
      <c r="D1482" s="238" t="s">
        <v>248</v>
      </c>
      <c r="E1482" s="278"/>
    </row>
    <row r="1483" spans="2:7" ht="16.149999999999999" customHeight="1" x14ac:dyDescent="0.25">
      <c r="B1483" s="211"/>
      <c r="D1483" s="238" t="s">
        <v>247</v>
      </c>
      <c r="E1483" s="278"/>
    </row>
    <row r="1484" spans="2:7" ht="16.149999999999999" customHeight="1" x14ac:dyDescent="0.25">
      <c r="B1484" s="211"/>
      <c r="D1484" s="238" t="s">
        <v>299</v>
      </c>
      <c r="E1484" s="249"/>
    </row>
    <row r="1485" spans="2:7" ht="16.149999999999999" customHeight="1" x14ac:dyDescent="0.25">
      <c r="B1485" s="241">
        <v>3</v>
      </c>
      <c r="C1485" s="214" t="str">
        <f>IF(Setup!E126&lt;&gt;"",Setup!E126,"")</f>
        <v>CAR</v>
      </c>
      <c r="D1485" s="238" t="s">
        <v>141</v>
      </c>
      <c r="E1485" s="249"/>
    </row>
    <row r="1486" spans="2:7" ht="16.149999999999999" customHeight="1" x14ac:dyDescent="0.25">
      <c r="B1486" s="211"/>
      <c r="D1486" s="238" t="s">
        <v>246</v>
      </c>
      <c r="E1486" s="249"/>
    </row>
    <row r="1487" spans="2:7" ht="16.149999999999999" customHeight="1" x14ac:dyDescent="0.25">
      <c r="B1487" s="211"/>
      <c r="D1487" s="238" t="s">
        <v>248</v>
      </c>
      <c r="E1487" s="249"/>
    </row>
    <row r="1488" spans="2:7" ht="16.149999999999999" customHeight="1" x14ac:dyDescent="0.25">
      <c r="B1488" s="211"/>
      <c r="D1488" s="238" t="s">
        <v>247</v>
      </c>
      <c r="E1488" s="249"/>
    </row>
    <row r="1489" spans="2:5" ht="16.149999999999999" customHeight="1" x14ac:dyDescent="0.25">
      <c r="B1489" s="211"/>
      <c r="D1489" s="238" t="s">
        <v>299</v>
      </c>
      <c r="E1489" s="249"/>
    </row>
    <row r="1490" spans="2:5" ht="16.149999999999999" customHeight="1" x14ac:dyDescent="0.25">
      <c r="B1490" s="241">
        <v>4</v>
      </c>
      <c r="C1490" s="214" t="str">
        <f>IF(Setup!E127&lt;&gt;"",Setup!E127,"")</f>
        <v>LAPTOP</v>
      </c>
      <c r="D1490" s="238" t="s">
        <v>141</v>
      </c>
      <c r="E1490" s="249"/>
    </row>
    <row r="1491" spans="2:5" ht="16.149999999999999" customHeight="1" x14ac:dyDescent="0.25">
      <c r="B1491" s="211"/>
      <c r="D1491" s="238" t="s">
        <v>246</v>
      </c>
      <c r="E1491" s="249"/>
    </row>
    <row r="1492" spans="2:5" ht="16.149999999999999" customHeight="1" x14ac:dyDescent="0.25">
      <c r="B1492" s="211"/>
      <c r="D1492" s="238" t="s">
        <v>248</v>
      </c>
      <c r="E1492" s="249"/>
    </row>
    <row r="1493" spans="2:5" ht="16.149999999999999" customHeight="1" x14ac:dyDescent="0.25">
      <c r="B1493" s="211"/>
      <c r="D1493" s="238" t="s">
        <v>247</v>
      </c>
      <c r="E1493" s="249"/>
    </row>
    <row r="1494" spans="2:5" ht="16.149999999999999" customHeight="1" x14ac:dyDescent="0.25">
      <c r="B1494" s="211"/>
      <c r="D1494" s="238" t="s">
        <v>299</v>
      </c>
      <c r="E1494" s="249"/>
    </row>
    <row r="1495" spans="2:5" ht="16.149999999999999" customHeight="1" x14ac:dyDescent="0.25">
      <c r="B1495" s="241">
        <v>5</v>
      </c>
      <c r="C1495" s="214" t="str">
        <f>IF(Setup!E128&lt;&gt;"",Setup!E128,"")</f>
        <v>MOBILE PHONE</v>
      </c>
      <c r="D1495" s="238" t="s">
        <v>141</v>
      </c>
      <c r="E1495" s="249"/>
    </row>
    <row r="1496" spans="2:5" ht="16.149999999999999" customHeight="1" x14ac:dyDescent="0.25">
      <c r="B1496" s="211"/>
      <c r="D1496" s="238" t="s">
        <v>246</v>
      </c>
      <c r="E1496" s="249"/>
    </row>
    <row r="1497" spans="2:5" ht="16.149999999999999" customHeight="1" x14ac:dyDescent="0.25">
      <c r="B1497" s="211"/>
      <c r="D1497" s="238" t="s">
        <v>248</v>
      </c>
      <c r="E1497" s="249"/>
    </row>
    <row r="1498" spans="2:5" ht="16.149999999999999" customHeight="1" x14ac:dyDescent="0.25">
      <c r="B1498" s="211"/>
      <c r="D1498" s="238" t="s">
        <v>247</v>
      </c>
      <c r="E1498" s="249"/>
    </row>
    <row r="1499" spans="2:5" ht="16.149999999999999" customHeight="1" x14ac:dyDescent="0.25">
      <c r="B1499" s="211"/>
      <c r="D1499" s="238" t="s">
        <v>299</v>
      </c>
      <c r="E1499" s="249"/>
    </row>
    <row r="1500" spans="2:5" ht="16.149999999999999" customHeight="1" x14ac:dyDescent="0.25">
      <c r="B1500" s="241">
        <v>6</v>
      </c>
      <c r="C1500" s="214" t="str">
        <f>IF(Setup!E129&lt;&gt;"",Setup!E129,"")</f>
        <v>DESKTOP COMPUTER</v>
      </c>
      <c r="D1500" s="238" t="s">
        <v>141</v>
      </c>
      <c r="E1500" s="249"/>
    </row>
    <row r="1501" spans="2:5" ht="16.149999999999999" customHeight="1" x14ac:dyDescent="0.25">
      <c r="B1501" s="211"/>
      <c r="D1501" s="238" t="s">
        <v>246</v>
      </c>
      <c r="E1501" s="249"/>
    </row>
    <row r="1502" spans="2:5" ht="16.149999999999999" customHeight="1" x14ac:dyDescent="0.25">
      <c r="B1502" s="211"/>
      <c r="D1502" s="238" t="s">
        <v>248</v>
      </c>
      <c r="E1502" s="249"/>
    </row>
    <row r="1503" spans="2:5" ht="16.149999999999999" customHeight="1" x14ac:dyDescent="0.25">
      <c r="B1503" s="211"/>
      <c r="D1503" s="238" t="s">
        <v>247</v>
      </c>
      <c r="E1503" s="249"/>
    </row>
    <row r="1504" spans="2:5" ht="16.149999999999999" customHeight="1" x14ac:dyDescent="0.25">
      <c r="B1504" s="211"/>
      <c r="D1504" s="238" t="s">
        <v>299</v>
      </c>
      <c r="E1504" s="249"/>
    </row>
    <row r="1505" spans="2:5" ht="16.149999999999999" customHeight="1" x14ac:dyDescent="0.25">
      <c r="B1505" s="241">
        <v>7</v>
      </c>
      <c r="C1505" s="214" t="str">
        <f>IF(Setup!E130&lt;&gt;"",Setup!E130,"")</f>
        <v>Property 7</v>
      </c>
      <c r="D1505" s="238" t="s">
        <v>141</v>
      </c>
      <c r="E1505" s="249"/>
    </row>
    <row r="1506" spans="2:5" ht="16.149999999999999" customHeight="1" x14ac:dyDescent="0.25">
      <c r="B1506" s="211"/>
      <c r="D1506" s="238" t="s">
        <v>246</v>
      </c>
      <c r="E1506" s="249"/>
    </row>
    <row r="1507" spans="2:5" ht="16.149999999999999" customHeight="1" x14ac:dyDescent="0.25">
      <c r="B1507" s="211"/>
      <c r="D1507" s="238" t="s">
        <v>248</v>
      </c>
      <c r="E1507" s="249"/>
    </row>
    <row r="1508" spans="2:5" ht="16.149999999999999" customHeight="1" x14ac:dyDescent="0.25">
      <c r="B1508" s="211"/>
      <c r="D1508" s="238" t="s">
        <v>247</v>
      </c>
      <c r="E1508" s="249"/>
    </row>
    <row r="1509" spans="2:5" ht="16.149999999999999" customHeight="1" x14ac:dyDescent="0.25">
      <c r="B1509" s="211"/>
      <c r="D1509" s="238" t="s">
        <v>299</v>
      </c>
      <c r="E1509" s="249"/>
    </row>
    <row r="1510" spans="2:5" ht="16.149999999999999" customHeight="1" x14ac:dyDescent="0.25">
      <c r="B1510" s="241">
        <v>8</v>
      </c>
      <c r="C1510" s="214" t="str">
        <f>IF(Setup!E131&lt;&gt;"",Setup!E131,"")</f>
        <v>Property 8</v>
      </c>
      <c r="D1510" s="238" t="s">
        <v>141</v>
      </c>
      <c r="E1510" s="249"/>
    </row>
    <row r="1511" spans="2:5" ht="16.149999999999999" customHeight="1" x14ac:dyDescent="0.25">
      <c r="B1511" s="211"/>
      <c r="D1511" s="238" t="s">
        <v>246</v>
      </c>
      <c r="E1511" s="249"/>
    </row>
    <row r="1512" spans="2:5" ht="16.149999999999999" customHeight="1" x14ac:dyDescent="0.25">
      <c r="B1512" s="211"/>
      <c r="D1512" s="238" t="s">
        <v>248</v>
      </c>
      <c r="E1512" s="249"/>
    </row>
    <row r="1513" spans="2:5" ht="16.149999999999999" customHeight="1" x14ac:dyDescent="0.25">
      <c r="B1513" s="211"/>
      <c r="D1513" s="238" t="s">
        <v>247</v>
      </c>
      <c r="E1513" s="249"/>
    </row>
    <row r="1514" spans="2:5" ht="16.149999999999999" customHeight="1" x14ac:dyDescent="0.25">
      <c r="B1514" s="211"/>
      <c r="D1514" s="238" t="s">
        <v>299</v>
      </c>
      <c r="E1514" s="249"/>
    </row>
    <row r="1515" spans="2:5" ht="16.149999999999999" customHeight="1" x14ac:dyDescent="0.25">
      <c r="B1515" s="241">
        <v>9</v>
      </c>
      <c r="C1515" s="214" t="str">
        <f>IF(Setup!E132&lt;&gt;"",Setup!E132,"")</f>
        <v>Property 9</v>
      </c>
      <c r="D1515" s="238" t="s">
        <v>141</v>
      </c>
      <c r="E1515" s="249"/>
    </row>
    <row r="1516" spans="2:5" ht="16.149999999999999" customHeight="1" x14ac:dyDescent="0.25">
      <c r="B1516" s="211"/>
      <c r="D1516" s="238" t="s">
        <v>246</v>
      </c>
      <c r="E1516" s="249"/>
    </row>
    <row r="1517" spans="2:5" ht="16.149999999999999" customHeight="1" x14ac:dyDescent="0.25">
      <c r="B1517" s="211"/>
      <c r="D1517" s="238" t="s">
        <v>248</v>
      </c>
      <c r="E1517" s="249"/>
    </row>
    <row r="1518" spans="2:5" ht="16.149999999999999" customHeight="1" x14ac:dyDescent="0.25">
      <c r="B1518" s="211"/>
      <c r="D1518" s="238" t="s">
        <v>247</v>
      </c>
      <c r="E1518" s="249"/>
    </row>
    <row r="1519" spans="2:5" ht="16.149999999999999" customHeight="1" x14ac:dyDescent="0.25">
      <c r="B1519" s="211"/>
      <c r="D1519" s="238" t="s">
        <v>299</v>
      </c>
      <c r="E1519" s="249"/>
    </row>
    <row r="1520" spans="2:5" ht="16.149999999999999" customHeight="1" x14ac:dyDescent="0.25">
      <c r="B1520" s="241">
        <v>10</v>
      </c>
      <c r="C1520" s="214" t="str">
        <f>IF(Setup!E133&lt;&gt;"",Setup!E133,"")</f>
        <v>Property 10</v>
      </c>
      <c r="D1520" s="238" t="s">
        <v>141</v>
      </c>
      <c r="E1520" s="249"/>
    </row>
    <row r="1521" spans="2:5" ht="16.149999999999999" customHeight="1" x14ac:dyDescent="0.25">
      <c r="B1521" s="211"/>
      <c r="D1521" s="238" t="s">
        <v>246</v>
      </c>
      <c r="E1521" s="249"/>
    </row>
    <row r="1522" spans="2:5" ht="16.149999999999999" customHeight="1" x14ac:dyDescent="0.25">
      <c r="B1522" s="211"/>
      <c r="D1522" s="238" t="s">
        <v>248</v>
      </c>
      <c r="E1522" s="249"/>
    </row>
    <row r="1523" spans="2:5" ht="16.149999999999999" customHeight="1" x14ac:dyDescent="0.25">
      <c r="B1523" s="211"/>
      <c r="D1523" s="238" t="s">
        <v>247</v>
      </c>
      <c r="E1523" s="249"/>
    </row>
    <row r="1524" spans="2:5" ht="16.149999999999999" customHeight="1" x14ac:dyDescent="0.25">
      <c r="B1524" s="211"/>
      <c r="D1524" s="238" t="s">
        <v>299</v>
      </c>
      <c r="E1524" s="249"/>
    </row>
    <row r="1525" spans="2:5" ht="16.149999999999999" customHeight="1" x14ac:dyDescent="0.25">
      <c r="B1525" s="241">
        <v>11</v>
      </c>
      <c r="C1525" s="214" t="str">
        <f>IF(Setup!E134&lt;&gt;"",Setup!E134,"")</f>
        <v>Property 11</v>
      </c>
      <c r="D1525" s="238" t="s">
        <v>141</v>
      </c>
      <c r="E1525" s="249"/>
    </row>
    <row r="1526" spans="2:5" ht="16.149999999999999" customHeight="1" x14ac:dyDescent="0.25">
      <c r="B1526" s="211"/>
      <c r="D1526" s="238" t="s">
        <v>246</v>
      </c>
      <c r="E1526" s="249"/>
    </row>
    <row r="1527" spans="2:5" ht="16.149999999999999" customHeight="1" x14ac:dyDescent="0.25">
      <c r="B1527" s="211"/>
      <c r="D1527" s="238" t="s">
        <v>248</v>
      </c>
      <c r="E1527" s="249"/>
    </row>
    <row r="1528" spans="2:5" ht="16.149999999999999" customHeight="1" x14ac:dyDescent="0.25">
      <c r="B1528" s="211"/>
      <c r="D1528" s="238" t="s">
        <v>247</v>
      </c>
      <c r="E1528" s="249"/>
    </row>
    <row r="1529" spans="2:5" ht="16.149999999999999" customHeight="1" x14ac:dyDescent="0.25">
      <c r="B1529" s="211"/>
      <c r="D1529" s="238" t="s">
        <v>299</v>
      </c>
      <c r="E1529" s="249"/>
    </row>
    <row r="1530" spans="2:5" ht="16.149999999999999" customHeight="1" x14ac:dyDescent="0.25">
      <c r="B1530" s="241">
        <v>12</v>
      </c>
      <c r="C1530" s="214" t="str">
        <f>IF(Setup!E135&lt;&gt;"",Setup!E135,"")</f>
        <v>Property 12</v>
      </c>
      <c r="D1530" s="238" t="s">
        <v>141</v>
      </c>
      <c r="E1530" s="249"/>
    </row>
    <row r="1531" spans="2:5" ht="16.149999999999999" customHeight="1" x14ac:dyDescent="0.25">
      <c r="B1531" s="211"/>
      <c r="D1531" s="238" t="s">
        <v>246</v>
      </c>
      <c r="E1531" s="249"/>
    </row>
    <row r="1532" spans="2:5" ht="16.149999999999999" customHeight="1" x14ac:dyDescent="0.25">
      <c r="B1532" s="211"/>
      <c r="D1532" s="238" t="s">
        <v>248</v>
      </c>
      <c r="E1532" s="249"/>
    </row>
    <row r="1533" spans="2:5" ht="16.149999999999999" customHeight="1" x14ac:dyDescent="0.25">
      <c r="B1533" s="211"/>
      <c r="D1533" s="238" t="s">
        <v>247</v>
      </c>
      <c r="E1533" s="249"/>
    </row>
    <row r="1534" spans="2:5" ht="16.149999999999999" customHeight="1" x14ac:dyDescent="0.25">
      <c r="B1534" s="211"/>
      <c r="D1534" s="238" t="s">
        <v>299</v>
      </c>
      <c r="E1534" s="249"/>
    </row>
    <row r="1535" spans="2:5" ht="16.149999999999999" customHeight="1" x14ac:dyDescent="0.25">
      <c r="B1535" s="241">
        <v>13</v>
      </c>
      <c r="C1535" s="214" t="str">
        <f>IF(Setup!E136&lt;&gt;"",Setup!E136,"")</f>
        <v>Property 13</v>
      </c>
      <c r="D1535" s="238" t="s">
        <v>141</v>
      </c>
      <c r="E1535" s="249"/>
    </row>
    <row r="1536" spans="2:5" ht="16.149999999999999" customHeight="1" x14ac:dyDescent="0.25">
      <c r="B1536" s="211"/>
      <c r="D1536" s="238" t="s">
        <v>246</v>
      </c>
      <c r="E1536" s="249"/>
    </row>
    <row r="1537" spans="2:5" ht="16.149999999999999" customHeight="1" x14ac:dyDescent="0.25">
      <c r="B1537" s="211"/>
      <c r="D1537" s="238" t="s">
        <v>248</v>
      </c>
      <c r="E1537" s="249"/>
    </row>
    <row r="1538" spans="2:5" ht="16.149999999999999" customHeight="1" x14ac:dyDescent="0.25">
      <c r="B1538" s="211"/>
      <c r="D1538" s="238" t="s">
        <v>247</v>
      </c>
      <c r="E1538" s="249"/>
    </row>
    <row r="1539" spans="2:5" ht="16.149999999999999" customHeight="1" x14ac:dyDescent="0.25">
      <c r="B1539" s="211"/>
      <c r="D1539" s="238" t="s">
        <v>299</v>
      </c>
      <c r="E1539" s="249"/>
    </row>
    <row r="1540" spans="2:5" ht="16.149999999999999" customHeight="1" x14ac:dyDescent="0.25">
      <c r="B1540" s="241">
        <v>14</v>
      </c>
      <c r="C1540" s="214" t="str">
        <f>IF(Setup!E137&lt;&gt;"",Setup!E137,"")</f>
        <v>Property 14</v>
      </c>
      <c r="D1540" s="238" t="s">
        <v>141</v>
      </c>
      <c r="E1540" s="249"/>
    </row>
    <row r="1541" spans="2:5" ht="16.149999999999999" customHeight="1" x14ac:dyDescent="0.25">
      <c r="B1541" s="211"/>
      <c r="D1541" s="238" t="s">
        <v>246</v>
      </c>
      <c r="E1541" s="249"/>
    </row>
    <row r="1542" spans="2:5" ht="16.149999999999999" customHeight="1" x14ac:dyDescent="0.25">
      <c r="B1542" s="211"/>
      <c r="D1542" s="238" t="s">
        <v>248</v>
      </c>
      <c r="E1542" s="249"/>
    </row>
    <row r="1543" spans="2:5" ht="16.149999999999999" customHeight="1" x14ac:dyDescent="0.25">
      <c r="B1543" s="211"/>
      <c r="D1543" s="238" t="s">
        <v>247</v>
      </c>
      <c r="E1543" s="249"/>
    </row>
    <row r="1544" spans="2:5" ht="16.149999999999999" customHeight="1" x14ac:dyDescent="0.25">
      <c r="B1544" s="211"/>
      <c r="D1544" s="238" t="s">
        <v>299</v>
      </c>
      <c r="E1544" s="249"/>
    </row>
    <row r="1545" spans="2:5" ht="16.149999999999999" customHeight="1" x14ac:dyDescent="0.25">
      <c r="B1545" s="241">
        <v>15</v>
      </c>
      <c r="C1545" s="214" t="str">
        <f>IF(Setup!E138&lt;&gt;"",Setup!E138,"")</f>
        <v>Property 15</v>
      </c>
      <c r="D1545" s="238" t="s">
        <v>141</v>
      </c>
      <c r="E1545" s="249"/>
    </row>
    <row r="1546" spans="2:5" ht="16.149999999999999" customHeight="1" x14ac:dyDescent="0.25">
      <c r="B1546" s="211"/>
      <c r="D1546" s="238" t="s">
        <v>246</v>
      </c>
      <c r="E1546" s="249"/>
    </row>
    <row r="1547" spans="2:5" ht="16.149999999999999" customHeight="1" x14ac:dyDescent="0.25">
      <c r="B1547" s="211"/>
      <c r="D1547" s="238" t="s">
        <v>248</v>
      </c>
      <c r="E1547" s="249"/>
    </row>
    <row r="1548" spans="2:5" ht="16.149999999999999" customHeight="1" x14ac:dyDescent="0.25">
      <c r="B1548" s="211"/>
      <c r="D1548" s="238" t="s">
        <v>247</v>
      </c>
      <c r="E1548" s="249"/>
    </row>
    <row r="1549" spans="2:5" ht="16.149999999999999" customHeight="1" x14ac:dyDescent="0.25">
      <c r="B1549" s="211"/>
      <c r="D1549" s="238" t="s">
        <v>299</v>
      </c>
      <c r="E1549" s="249"/>
    </row>
    <row r="1550" spans="2:5" ht="16.149999999999999" customHeight="1" x14ac:dyDescent="0.25">
      <c r="B1550" s="241">
        <v>16</v>
      </c>
      <c r="C1550" s="214" t="str">
        <f>IF(Setup!E139&lt;&gt;"",Setup!E139,"")</f>
        <v>Property 16</v>
      </c>
      <c r="D1550" s="238" t="s">
        <v>141</v>
      </c>
      <c r="E1550" s="249"/>
    </row>
    <row r="1551" spans="2:5" ht="16.149999999999999" customHeight="1" x14ac:dyDescent="0.25">
      <c r="B1551" s="211"/>
      <c r="D1551" s="238" t="s">
        <v>246</v>
      </c>
      <c r="E1551" s="249"/>
    </row>
    <row r="1552" spans="2:5" ht="16.149999999999999" customHeight="1" x14ac:dyDescent="0.25">
      <c r="B1552" s="211"/>
      <c r="D1552" s="238" t="s">
        <v>248</v>
      </c>
      <c r="E1552" s="249"/>
    </row>
    <row r="1553" spans="2:5" ht="16.149999999999999" customHeight="1" x14ac:dyDescent="0.25">
      <c r="B1553" s="211"/>
      <c r="D1553" s="238" t="s">
        <v>247</v>
      </c>
      <c r="E1553" s="249"/>
    </row>
    <row r="1554" spans="2:5" ht="16.149999999999999" customHeight="1" x14ac:dyDescent="0.25">
      <c r="B1554" s="211"/>
      <c r="D1554" s="238" t="s">
        <v>299</v>
      </c>
      <c r="E1554" s="249"/>
    </row>
    <row r="1555" spans="2:5" ht="16.149999999999999" customHeight="1" x14ac:dyDescent="0.25">
      <c r="B1555" s="241">
        <v>17</v>
      </c>
      <c r="C1555" s="214" t="str">
        <f>IF(Setup!E140&lt;&gt;"",Setup!E140,"")</f>
        <v>Property 17</v>
      </c>
      <c r="D1555" s="238" t="s">
        <v>141</v>
      </c>
      <c r="E1555" s="249"/>
    </row>
    <row r="1556" spans="2:5" ht="16.149999999999999" customHeight="1" x14ac:dyDescent="0.25">
      <c r="B1556" s="211"/>
      <c r="D1556" s="238" t="s">
        <v>246</v>
      </c>
      <c r="E1556" s="249"/>
    </row>
    <row r="1557" spans="2:5" ht="16.149999999999999" customHeight="1" x14ac:dyDescent="0.25">
      <c r="B1557" s="211"/>
      <c r="D1557" s="238" t="s">
        <v>248</v>
      </c>
      <c r="E1557" s="249"/>
    </row>
    <row r="1558" spans="2:5" ht="16.149999999999999" customHeight="1" x14ac:dyDescent="0.25">
      <c r="B1558" s="211"/>
      <c r="D1558" s="238" t="s">
        <v>247</v>
      </c>
      <c r="E1558" s="249"/>
    </row>
    <row r="1559" spans="2:5" ht="16.149999999999999" customHeight="1" x14ac:dyDescent="0.25">
      <c r="B1559" s="211"/>
      <c r="D1559" s="238" t="s">
        <v>299</v>
      </c>
      <c r="E1559" s="249"/>
    </row>
    <row r="1560" spans="2:5" ht="16.149999999999999" customHeight="1" x14ac:dyDescent="0.25">
      <c r="B1560" s="241">
        <v>18</v>
      </c>
      <c r="C1560" s="214" t="str">
        <f>IF(Setup!E141&lt;&gt;"",Setup!E141,"")</f>
        <v>Property 18</v>
      </c>
      <c r="D1560" s="238" t="s">
        <v>141</v>
      </c>
      <c r="E1560" s="249"/>
    </row>
    <row r="1561" spans="2:5" ht="16.149999999999999" customHeight="1" x14ac:dyDescent="0.25">
      <c r="B1561" s="211"/>
      <c r="D1561" s="238" t="s">
        <v>246</v>
      </c>
      <c r="E1561" s="249"/>
    </row>
    <row r="1562" spans="2:5" ht="16.149999999999999" customHeight="1" x14ac:dyDescent="0.25">
      <c r="B1562" s="211"/>
      <c r="D1562" s="238" t="s">
        <v>248</v>
      </c>
      <c r="E1562" s="249"/>
    </row>
    <row r="1563" spans="2:5" ht="16.149999999999999" customHeight="1" x14ac:dyDescent="0.25">
      <c r="B1563" s="211"/>
      <c r="D1563" s="238" t="s">
        <v>247</v>
      </c>
      <c r="E1563" s="249"/>
    </row>
    <row r="1564" spans="2:5" ht="16.149999999999999" customHeight="1" x14ac:dyDescent="0.25">
      <c r="B1564" s="211"/>
      <c r="D1564" s="238" t="s">
        <v>299</v>
      </c>
      <c r="E1564" s="249"/>
    </row>
    <row r="1565" spans="2:5" ht="16.149999999999999" customHeight="1" x14ac:dyDescent="0.25">
      <c r="B1565" s="241">
        <v>19</v>
      </c>
      <c r="C1565" s="214" t="str">
        <f>IF(Setup!E142&lt;&gt;"",Setup!E142,"")</f>
        <v>Property 19</v>
      </c>
      <c r="D1565" s="238" t="s">
        <v>141</v>
      </c>
      <c r="E1565" s="249"/>
    </row>
    <row r="1566" spans="2:5" ht="16.149999999999999" customHeight="1" x14ac:dyDescent="0.25">
      <c r="B1566" s="211"/>
      <c r="D1566" s="238" t="s">
        <v>246</v>
      </c>
      <c r="E1566" s="249"/>
    </row>
    <row r="1567" spans="2:5" ht="16.149999999999999" customHeight="1" x14ac:dyDescent="0.25">
      <c r="B1567" s="211"/>
      <c r="D1567" s="238" t="s">
        <v>248</v>
      </c>
      <c r="E1567" s="249"/>
    </row>
    <row r="1568" spans="2:5" ht="16.149999999999999" customHeight="1" x14ac:dyDescent="0.25">
      <c r="B1568" s="211"/>
      <c r="D1568" s="238" t="s">
        <v>247</v>
      </c>
      <c r="E1568" s="249"/>
    </row>
    <row r="1569" spans="2:7" ht="16.149999999999999" customHeight="1" x14ac:dyDescent="0.25">
      <c r="B1569" s="211"/>
      <c r="D1569" s="238" t="s">
        <v>299</v>
      </c>
      <c r="E1569" s="249"/>
    </row>
    <row r="1570" spans="2:7" ht="16.149999999999999" customHeight="1" x14ac:dyDescent="0.25">
      <c r="B1570" s="241">
        <v>20</v>
      </c>
      <c r="C1570" s="214" t="str">
        <f>IF(Setup!E143&lt;&gt;"",Setup!E143,"")</f>
        <v>Property 20</v>
      </c>
      <c r="D1570" s="238" t="s">
        <v>141</v>
      </c>
      <c r="E1570" s="249"/>
    </row>
    <row r="1571" spans="2:7" ht="16.149999999999999" customHeight="1" x14ac:dyDescent="0.25">
      <c r="B1571" s="211"/>
      <c r="D1571" s="238" t="s">
        <v>246</v>
      </c>
      <c r="E1571" s="249"/>
    </row>
    <row r="1572" spans="2:7" ht="16.149999999999999" customHeight="1" x14ac:dyDescent="0.25">
      <c r="B1572" s="211"/>
      <c r="D1572" s="238" t="s">
        <v>248</v>
      </c>
      <c r="E1572" s="249"/>
    </row>
    <row r="1573" spans="2:7" ht="16.149999999999999" customHeight="1" x14ac:dyDescent="0.25">
      <c r="B1573" s="211"/>
      <c r="D1573" s="238" t="s">
        <v>247</v>
      </c>
      <c r="E1573" s="249"/>
    </row>
    <row r="1574" spans="2:7" ht="16.149999999999999" customHeight="1" x14ac:dyDescent="0.25">
      <c r="B1574" s="211"/>
      <c r="D1574" s="238" t="s">
        <v>299</v>
      </c>
      <c r="E1574" s="248"/>
    </row>
    <row r="1575" spans="2:7" ht="16.149999999999999" customHeight="1" thickBot="1" x14ac:dyDescent="0.3">
      <c r="B1575" s="211"/>
      <c r="E1575" s="248"/>
      <c r="F1575" s="212"/>
    </row>
    <row r="1576" spans="2:7" ht="16.149999999999999" customHeight="1" thickTop="1" thickBot="1" x14ac:dyDescent="0.3">
      <c r="B1576" s="226">
        <v>14</v>
      </c>
      <c r="C1576" s="227" t="s">
        <v>159</v>
      </c>
      <c r="D1576" s="246"/>
      <c r="E1576" s="255"/>
      <c r="F1576" s="230"/>
      <c r="G1576" s="230"/>
    </row>
    <row r="1577" spans="2:7" ht="16.149999999999999" customHeight="1" thickTop="1" x14ac:dyDescent="0.25">
      <c r="B1577" s="211"/>
      <c r="E1577" s="245"/>
    </row>
    <row r="1578" spans="2:7" ht="16.149999999999999" customHeight="1" x14ac:dyDescent="0.25">
      <c r="B1578" s="241">
        <v>1</v>
      </c>
      <c r="C1578" s="214" t="s">
        <v>285</v>
      </c>
      <c r="D1578" s="238" t="s">
        <v>286</v>
      </c>
      <c r="E1578" s="249"/>
    </row>
    <row r="1579" spans="2:7" ht="16.149999999999999" customHeight="1" x14ac:dyDescent="0.25">
      <c r="B1579" s="241">
        <v>2</v>
      </c>
      <c r="C1579" s="214" t="s">
        <v>287</v>
      </c>
      <c r="D1579" s="238" t="s">
        <v>20</v>
      </c>
      <c r="E1579" s="249"/>
    </row>
    <row r="1580" spans="2:7" ht="16.149999999999999" customHeight="1" x14ac:dyDescent="0.25">
      <c r="B1580" s="211"/>
      <c r="D1580" s="238" t="s">
        <v>29</v>
      </c>
      <c r="E1580" s="250"/>
    </row>
    <row r="1581" spans="2:7" ht="16.149999999999999" customHeight="1" x14ac:dyDescent="0.25">
      <c r="B1581" s="211"/>
      <c r="D1581" s="238" t="s">
        <v>129</v>
      </c>
      <c r="E1581" s="250"/>
    </row>
    <row r="1582" spans="2:7" ht="16.149999999999999" customHeight="1" x14ac:dyDescent="0.25">
      <c r="B1582" s="211"/>
      <c r="D1582" s="238" t="s">
        <v>162</v>
      </c>
      <c r="E1582" s="250"/>
    </row>
    <row r="1583" spans="2:7" ht="16.149999999999999" customHeight="1" x14ac:dyDescent="0.25">
      <c r="B1583" s="241">
        <v>3</v>
      </c>
      <c r="C1583" s="214" t="s">
        <v>288</v>
      </c>
      <c r="D1583" s="238" t="s">
        <v>20</v>
      </c>
      <c r="E1583" s="249"/>
    </row>
    <row r="1584" spans="2:7" ht="16.149999999999999" customHeight="1" x14ac:dyDescent="0.25">
      <c r="B1584" s="211"/>
      <c r="D1584" s="238" t="s">
        <v>29</v>
      </c>
      <c r="E1584" s="250"/>
    </row>
    <row r="1585" spans="2:5" ht="16.149999999999999" customHeight="1" x14ac:dyDescent="0.25">
      <c r="B1585" s="211"/>
      <c r="D1585" s="238" t="s">
        <v>129</v>
      </c>
      <c r="E1585" s="250"/>
    </row>
    <row r="1586" spans="2:5" ht="16.149999999999999" customHeight="1" x14ac:dyDescent="0.25">
      <c r="B1586" s="211"/>
      <c r="D1586" s="238" t="s">
        <v>162</v>
      </c>
      <c r="E1586" s="250"/>
    </row>
    <row r="1587" spans="2:5" ht="16.149999999999999" customHeight="1" x14ac:dyDescent="0.25">
      <c r="B1587" s="241">
        <v>4</v>
      </c>
      <c r="C1587" s="214" t="s">
        <v>289</v>
      </c>
      <c r="D1587" s="238" t="s">
        <v>20</v>
      </c>
      <c r="E1587" s="249"/>
    </row>
    <row r="1588" spans="2:5" ht="16.149999999999999" customHeight="1" x14ac:dyDescent="0.25">
      <c r="B1588" s="211"/>
      <c r="D1588" s="238" t="s">
        <v>29</v>
      </c>
      <c r="E1588" s="250"/>
    </row>
    <row r="1589" spans="2:5" ht="16.149999999999999" customHeight="1" x14ac:dyDescent="0.25">
      <c r="B1589" s="211"/>
      <c r="D1589" s="238" t="s">
        <v>129</v>
      </c>
      <c r="E1589" s="250"/>
    </row>
    <row r="1590" spans="2:5" ht="16.149999999999999" customHeight="1" x14ac:dyDescent="0.25">
      <c r="B1590" s="211"/>
      <c r="D1590" s="238" t="s">
        <v>162</v>
      </c>
      <c r="E1590" s="250"/>
    </row>
    <row r="1591" spans="2:5" ht="16.149999999999999" customHeight="1" x14ac:dyDescent="0.25">
      <c r="B1591" s="241">
        <v>5</v>
      </c>
      <c r="C1591" s="214" t="s">
        <v>290</v>
      </c>
      <c r="D1591" s="238" t="s">
        <v>20</v>
      </c>
      <c r="E1591" s="249"/>
    </row>
    <row r="1592" spans="2:5" ht="16.149999999999999" customHeight="1" x14ac:dyDescent="0.25">
      <c r="B1592" s="211"/>
      <c r="D1592" s="238" t="s">
        <v>29</v>
      </c>
      <c r="E1592" s="250"/>
    </row>
    <row r="1593" spans="2:5" ht="16.149999999999999" customHeight="1" x14ac:dyDescent="0.25">
      <c r="B1593" s="211"/>
      <c r="D1593" s="238" t="s">
        <v>129</v>
      </c>
      <c r="E1593" s="250"/>
    </row>
    <row r="1594" spans="2:5" ht="16.149999999999999" customHeight="1" x14ac:dyDescent="0.25">
      <c r="B1594" s="211"/>
      <c r="D1594" s="238" t="s">
        <v>162</v>
      </c>
      <c r="E1594" s="250"/>
    </row>
    <row r="1595" spans="2:5" ht="16.149999999999999" customHeight="1" x14ac:dyDescent="0.25">
      <c r="B1595" s="241">
        <v>6</v>
      </c>
      <c r="C1595" s="214" t="s">
        <v>291</v>
      </c>
      <c r="D1595" s="238" t="s">
        <v>21</v>
      </c>
      <c r="E1595" s="249"/>
    </row>
    <row r="1596" spans="2:5" ht="16.149999999999999" customHeight="1" x14ac:dyDescent="0.25">
      <c r="B1596" s="211"/>
      <c r="D1596" s="238" t="s">
        <v>147</v>
      </c>
      <c r="E1596" s="250"/>
    </row>
    <row r="1597" spans="2:5" ht="16.149999999999999" customHeight="1" x14ac:dyDescent="0.25">
      <c r="B1597" s="211"/>
      <c r="D1597" s="238" t="s">
        <v>29</v>
      </c>
      <c r="E1597" s="250"/>
    </row>
    <row r="1598" spans="2:5" ht="16.149999999999999" customHeight="1" x14ac:dyDescent="0.25">
      <c r="B1598" s="211"/>
      <c r="D1598" s="238" t="s">
        <v>162</v>
      </c>
      <c r="E1598" s="250"/>
    </row>
    <row r="1599" spans="2:5" ht="16.149999999999999" customHeight="1" x14ac:dyDescent="0.25">
      <c r="B1599" s="241">
        <v>7</v>
      </c>
      <c r="C1599" s="214" t="s">
        <v>292</v>
      </c>
      <c r="D1599" s="238" t="s">
        <v>21</v>
      </c>
      <c r="E1599" s="249"/>
    </row>
    <row r="1600" spans="2:5" ht="16.149999999999999" customHeight="1" x14ac:dyDescent="0.25">
      <c r="B1600" s="211"/>
      <c r="D1600" s="238" t="s">
        <v>147</v>
      </c>
      <c r="E1600" s="250"/>
    </row>
    <row r="1601" spans="2:7" ht="16.149999999999999" customHeight="1" x14ac:dyDescent="0.25">
      <c r="B1601" s="211"/>
      <c r="D1601" s="238" t="s">
        <v>29</v>
      </c>
      <c r="E1601" s="250"/>
    </row>
    <row r="1602" spans="2:7" ht="16.149999999999999" customHeight="1" x14ac:dyDescent="0.25">
      <c r="B1602" s="211"/>
      <c r="D1602" s="238" t="s">
        <v>162</v>
      </c>
      <c r="E1602" s="250"/>
    </row>
    <row r="1603" spans="2:7" ht="16.149999999999999" customHeight="1" x14ac:dyDescent="0.25">
      <c r="B1603" s="241">
        <v>8</v>
      </c>
      <c r="C1603" s="214" t="s">
        <v>293</v>
      </c>
      <c r="D1603" s="238" t="s">
        <v>21</v>
      </c>
      <c r="E1603" s="249"/>
    </row>
    <row r="1604" spans="2:7" ht="16.149999999999999" customHeight="1" x14ac:dyDescent="0.25">
      <c r="B1604" s="211"/>
      <c r="D1604" s="238" t="s">
        <v>147</v>
      </c>
      <c r="E1604" s="250"/>
    </row>
    <row r="1605" spans="2:7" ht="16.149999999999999" customHeight="1" x14ac:dyDescent="0.25">
      <c r="B1605" s="211"/>
      <c r="D1605" s="238" t="s">
        <v>29</v>
      </c>
      <c r="E1605" s="250"/>
    </row>
    <row r="1606" spans="2:7" ht="16.149999999999999" customHeight="1" x14ac:dyDescent="0.25">
      <c r="B1606" s="211"/>
      <c r="D1606" s="238" t="s">
        <v>162</v>
      </c>
      <c r="E1606" s="250"/>
    </row>
    <row r="1607" spans="2:7" ht="16.149999999999999" customHeight="1" x14ac:dyDescent="0.25">
      <c r="B1607" s="241">
        <v>9</v>
      </c>
      <c r="C1607" s="214" t="s">
        <v>294</v>
      </c>
      <c r="D1607" s="238" t="s">
        <v>21</v>
      </c>
      <c r="E1607" s="249"/>
    </row>
    <row r="1608" spans="2:7" ht="16.149999999999999" customHeight="1" x14ac:dyDescent="0.25">
      <c r="B1608" s="211"/>
      <c r="D1608" s="238" t="s">
        <v>147</v>
      </c>
      <c r="E1608" s="250"/>
    </row>
    <row r="1609" spans="2:7" ht="16.149999999999999" customHeight="1" x14ac:dyDescent="0.25">
      <c r="B1609" s="211"/>
      <c r="D1609" s="238" t="s">
        <v>29</v>
      </c>
      <c r="E1609" s="250"/>
    </row>
    <row r="1610" spans="2:7" ht="16.149999999999999" customHeight="1" x14ac:dyDescent="0.25">
      <c r="B1610" s="211"/>
      <c r="D1610" s="238" t="s">
        <v>162</v>
      </c>
      <c r="E1610" s="250"/>
    </row>
    <row r="1611" spans="2:7" ht="16.149999999999999" customHeight="1" x14ac:dyDescent="0.25">
      <c r="B1611" s="241">
        <v>10</v>
      </c>
      <c r="C1611" s="214" t="s">
        <v>295</v>
      </c>
      <c r="D1611" s="238" t="s">
        <v>21</v>
      </c>
      <c r="E1611" s="249"/>
    </row>
    <row r="1612" spans="2:7" ht="16.149999999999999" customHeight="1" x14ac:dyDescent="0.25">
      <c r="B1612" s="211"/>
      <c r="D1612" s="238" t="s">
        <v>147</v>
      </c>
      <c r="E1612" s="250"/>
    </row>
    <row r="1613" spans="2:7" ht="16.149999999999999" customHeight="1" x14ac:dyDescent="0.25">
      <c r="B1613" s="211"/>
      <c r="D1613" s="238" t="s">
        <v>29</v>
      </c>
      <c r="E1613" s="250"/>
    </row>
    <row r="1614" spans="2:7" ht="16.149999999999999" customHeight="1" x14ac:dyDescent="0.25">
      <c r="B1614" s="211"/>
      <c r="D1614" s="238" t="s">
        <v>162</v>
      </c>
      <c r="E1614" s="250"/>
    </row>
    <row r="1615" spans="2:7" ht="16.149999999999999" customHeight="1" thickBot="1" x14ac:dyDescent="0.3">
      <c r="B1615" s="211"/>
      <c r="E1615" s="248"/>
    </row>
    <row r="1616" spans="2:7" ht="16.149999999999999" customHeight="1" thickTop="1" thickBot="1" x14ac:dyDescent="0.3">
      <c r="B1616" s="226">
        <v>15</v>
      </c>
      <c r="C1616" s="227" t="s">
        <v>158</v>
      </c>
      <c r="D1616" s="246"/>
      <c r="E1616" s="255"/>
      <c r="F1616" s="230"/>
      <c r="G1616" s="230"/>
    </row>
    <row r="1617" spans="2:5" ht="16.149999999999999" customHeight="1" thickTop="1" x14ac:dyDescent="0.25">
      <c r="B1617" s="211"/>
      <c r="E1617" s="245"/>
    </row>
    <row r="1618" spans="2:5" ht="16.149999999999999" customHeight="1" x14ac:dyDescent="0.25">
      <c r="B1618" s="241">
        <v>1</v>
      </c>
      <c r="C1618" s="214" t="s">
        <v>272</v>
      </c>
      <c r="D1618" s="238" t="s">
        <v>273</v>
      </c>
      <c r="E1618" s="249"/>
    </row>
    <row r="1619" spans="2:5" ht="16.149999999999999" customHeight="1" x14ac:dyDescent="0.25">
      <c r="B1619" s="211"/>
      <c r="D1619" s="238" t="s">
        <v>274</v>
      </c>
      <c r="E1619" s="250"/>
    </row>
    <row r="1620" spans="2:5" ht="16.149999999999999" customHeight="1" x14ac:dyDescent="0.25">
      <c r="B1620" s="211"/>
      <c r="D1620" s="238" t="s">
        <v>81</v>
      </c>
      <c r="E1620" s="250"/>
    </row>
    <row r="1621" spans="2:5" ht="16.149999999999999" customHeight="1" x14ac:dyDescent="0.25">
      <c r="B1621" s="211"/>
      <c r="D1621" s="238" t="s">
        <v>18</v>
      </c>
      <c r="E1621" s="250"/>
    </row>
    <row r="1622" spans="2:5" ht="16.149999999999999" customHeight="1" x14ac:dyDescent="0.25">
      <c r="B1622" s="211"/>
      <c r="D1622" s="238" t="s">
        <v>3</v>
      </c>
      <c r="E1622" s="250"/>
    </row>
    <row r="1623" spans="2:5" ht="16.149999999999999" customHeight="1" x14ac:dyDescent="0.25">
      <c r="B1623" s="211"/>
      <c r="D1623" s="238" t="s">
        <v>27</v>
      </c>
      <c r="E1623" s="250"/>
    </row>
    <row r="1624" spans="2:5" ht="16.149999999999999" customHeight="1" x14ac:dyDescent="0.25">
      <c r="B1624" s="211"/>
      <c r="D1624" s="238" t="s">
        <v>28</v>
      </c>
      <c r="E1624" s="250"/>
    </row>
    <row r="1625" spans="2:5" ht="16.149999999999999" customHeight="1" x14ac:dyDescent="0.25">
      <c r="B1625" s="211"/>
      <c r="D1625" s="238" t="s">
        <v>275</v>
      </c>
      <c r="E1625" s="250"/>
    </row>
    <row r="1626" spans="2:5" ht="16.149999999999999" customHeight="1" x14ac:dyDescent="0.25">
      <c r="B1626" s="241">
        <v>2</v>
      </c>
      <c r="C1626" s="214" t="s">
        <v>276</v>
      </c>
      <c r="D1626" s="238" t="s">
        <v>273</v>
      </c>
      <c r="E1626" s="249"/>
    </row>
    <row r="1627" spans="2:5" ht="16.149999999999999" customHeight="1" x14ac:dyDescent="0.25">
      <c r="B1627" s="211"/>
      <c r="D1627" s="238" t="s">
        <v>274</v>
      </c>
      <c r="E1627" s="250"/>
    </row>
    <row r="1628" spans="2:5" ht="16.149999999999999" customHeight="1" x14ac:dyDescent="0.25">
      <c r="B1628" s="211"/>
      <c r="D1628" s="238" t="s">
        <v>81</v>
      </c>
      <c r="E1628" s="250"/>
    </row>
    <row r="1629" spans="2:5" ht="16.149999999999999" customHeight="1" x14ac:dyDescent="0.25">
      <c r="B1629" s="211"/>
      <c r="D1629" s="238" t="s">
        <v>18</v>
      </c>
      <c r="E1629" s="250"/>
    </row>
    <row r="1630" spans="2:5" ht="16.149999999999999" customHeight="1" x14ac:dyDescent="0.25">
      <c r="B1630" s="211"/>
      <c r="D1630" s="238" t="s">
        <v>3</v>
      </c>
      <c r="E1630" s="250"/>
    </row>
    <row r="1631" spans="2:5" ht="16.149999999999999" customHeight="1" x14ac:dyDescent="0.25">
      <c r="B1631" s="211"/>
      <c r="D1631" s="238" t="s">
        <v>27</v>
      </c>
      <c r="E1631" s="250"/>
    </row>
    <row r="1632" spans="2:5" ht="16.149999999999999" customHeight="1" x14ac:dyDescent="0.25">
      <c r="B1632" s="211"/>
      <c r="D1632" s="238" t="s">
        <v>28</v>
      </c>
      <c r="E1632" s="250"/>
    </row>
    <row r="1633" spans="2:5" ht="16.149999999999999" customHeight="1" x14ac:dyDescent="0.25">
      <c r="B1633" s="211"/>
      <c r="D1633" s="238" t="s">
        <v>275</v>
      </c>
      <c r="E1633" s="250"/>
    </row>
    <row r="1634" spans="2:5" ht="16.149999999999999" customHeight="1" x14ac:dyDescent="0.25">
      <c r="B1634" s="241">
        <v>3</v>
      </c>
      <c r="C1634" s="214" t="s">
        <v>277</v>
      </c>
      <c r="D1634" s="238" t="s">
        <v>273</v>
      </c>
      <c r="E1634" s="249"/>
    </row>
    <row r="1635" spans="2:5" ht="16.149999999999999" customHeight="1" x14ac:dyDescent="0.25">
      <c r="B1635" s="211"/>
      <c r="D1635" s="238" t="s">
        <v>274</v>
      </c>
      <c r="E1635" s="250"/>
    </row>
    <row r="1636" spans="2:5" ht="16.149999999999999" customHeight="1" x14ac:dyDescent="0.25">
      <c r="B1636" s="211"/>
      <c r="D1636" s="238" t="s">
        <v>81</v>
      </c>
      <c r="E1636" s="250"/>
    </row>
    <row r="1637" spans="2:5" ht="16.149999999999999" customHeight="1" x14ac:dyDescent="0.25">
      <c r="B1637" s="211"/>
      <c r="D1637" s="238" t="s">
        <v>18</v>
      </c>
      <c r="E1637" s="250"/>
    </row>
    <row r="1638" spans="2:5" ht="16.149999999999999" customHeight="1" x14ac:dyDescent="0.25">
      <c r="B1638" s="211"/>
      <c r="D1638" s="238" t="s">
        <v>3</v>
      </c>
      <c r="E1638" s="250"/>
    </row>
    <row r="1639" spans="2:5" ht="16.149999999999999" customHeight="1" x14ac:dyDescent="0.25">
      <c r="B1639" s="211"/>
      <c r="D1639" s="238" t="s">
        <v>27</v>
      </c>
      <c r="E1639" s="250"/>
    </row>
    <row r="1640" spans="2:5" ht="16.149999999999999" customHeight="1" x14ac:dyDescent="0.25">
      <c r="B1640" s="211"/>
      <c r="D1640" s="238" t="s">
        <v>28</v>
      </c>
      <c r="E1640" s="250"/>
    </row>
    <row r="1641" spans="2:5" ht="16.149999999999999" customHeight="1" x14ac:dyDescent="0.25">
      <c r="B1641" s="211"/>
      <c r="D1641" s="238" t="s">
        <v>275</v>
      </c>
      <c r="E1641" s="250"/>
    </row>
    <row r="1642" spans="2:5" ht="16.149999999999999" customHeight="1" x14ac:dyDescent="0.25">
      <c r="B1642" s="241">
        <v>4</v>
      </c>
      <c r="C1642" s="214" t="s">
        <v>278</v>
      </c>
      <c r="D1642" s="238" t="s">
        <v>273</v>
      </c>
      <c r="E1642" s="249"/>
    </row>
    <row r="1643" spans="2:5" ht="16.149999999999999" customHeight="1" x14ac:dyDescent="0.25">
      <c r="B1643" s="211"/>
      <c r="D1643" s="238" t="s">
        <v>274</v>
      </c>
      <c r="E1643" s="250"/>
    </row>
    <row r="1644" spans="2:5" ht="16.149999999999999" customHeight="1" x14ac:dyDescent="0.25">
      <c r="B1644" s="211"/>
      <c r="D1644" s="238" t="s">
        <v>81</v>
      </c>
      <c r="E1644" s="250"/>
    </row>
    <row r="1645" spans="2:5" ht="16.149999999999999" customHeight="1" x14ac:dyDescent="0.25">
      <c r="B1645" s="211"/>
      <c r="D1645" s="238" t="s">
        <v>18</v>
      </c>
      <c r="E1645" s="250"/>
    </row>
    <row r="1646" spans="2:5" ht="16.149999999999999" customHeight="1" x14ac:dyDescent="0.25">
      <c r="B1646" s="211"/>
      <c r="D1646" s="238" t="s">
        <v>3</v>
      </c>
      <c r="E1646" s="250"/>
    </row>
    <row r="1647" spans="2:5" ht="16.149999999999999" customHeight="1" x14ac:dyDescent="0.25">
      <c r="B1647" s="211"/>
      <c r="D1647" s="238" t="s">
        <v>27</v>
      </c>
      <c r="E1647" s="250"/>
    </row>
    <row r="1648" spans="2:5" ht="16.149999999999999" customHeight="1" x14ac:dyDescent="0.25">
      <c r="B1648" s="211"/>
      <c r="D1648" s="238" t="s">
        <v>28</v>
      </c>
      <c r="E1648" s="250"/>
    </row>
    <row r="1649" spans="2:5" ht="16.149999999999999" customHeight="1" x14ac:dyDescent="0.25">
      <c r="B1649" s="211"/>
      <c r="D1649" s="238" t="s">
        <v>275</v>
      </c>
      <c r="E1649" s="250"/>
    </row>
    <row r="1650" spans="2:5" ht="16.149999999999999" customHeight="1" x14ac:dyDescent="0.25">
      <c r="B1650" s="241">
        <v>5</v>
      </c>
      <c r="C1650" s="214" t="s">
        <v>280</v>
      </c>
      <c r="D1650" s="238" t="s">
        <v>273</v>
      </c>
      <c r="E1650" s="249"/>
    </row>
    <row r="1651" spans="2:5" ht="16.149999999999999" customHeight="1" x14ac:dyDescent="0.25">
      <c r="B1651" s="211"/>
      <c r="D1651" s="238" t="s">
        <v>274</v>
      </c>
      <c r="E1651" s="250"/>
    </row>
    <row r="1652" spans="2:5" ht="16.149999999999999" customHeight="1" x14ac:dyDescent="0.25">
      <c r="B1652" s="211"/>
      <c r="D1652" s="238" t="s">
        <v>81</v>
      </c>
      <c r="E1652" s="250"/>
    </row>
    <row r="1653" spans="2:5" ht="16.149999999999999" customHeight="1" x14ac:dyDescent="0.25">
      <c r="B1653" s="211"/>
      <c r="D1653" s="238" t="s">
        <v>18</v>
      </c>
      <c r="E1653" s="250"/>
    </row>
    <row r="1654" spans="2:5" ht="16.149999999999999" customHeight="1" x14ac:dyDescent="0.25">
      <c r="B1654" s="211"/>
      <c r="D1654" s="238" t="s">
        <v>3</v>
      </c>
      <c r="E1654" s="250"/>
    </row>
    <row r="1655" spans="2:5" ht="16.149999999999999" customHeight="1" x14ac:dyDescent="0.25">
      <c r="B1655" s="211"/>
      <c r="D1655" s="238" t="s">
        <v>27</v>
      </c>
      <c r="E1655" s="250"/>
    </row>
    <row r="1656" spans="2:5" ht="16.149999999999999" customHeight="1" x14ac:dyDescent="0.25">
      <c r="B1656" s="211"/>
      <c r="D1656" s="238" t="s">
        <v>28</v>
      </c>
      <c r="E1656" s="250"/>
    </row>
    <row r="1657" spans="2:5" ht="16.149999999999999" customHeight="1" x14ac:dyDescent="0.25">
      <c r="B1657" s="211"/>
      <c r="D1657" s="238" t="s">
        <v>275</v>
      </c>
      <c r="E1657" s="250"/>
    </row>
    <row r="1658" spans="2:5" ht="16.149999999999999" customHeight="1" x14ac:dyDescent="0.25">
      <c r="B1658" s="241">
        <v>6</v>
      </c>
      <c r="C1658" s="214" t="s">
        <v>279</v>
      </c>
      <c r="D1658" s="238" t="s">
        <v>273</v>
      </c>
      <c r="E1658" s="249"/>
    </row>
    <row r="1659" spans="2:5" ht="16.149999999999999" customHeight="1" x14ac:dyDescent="0.25">
      <c r="B1659" s="211"/>
      <c r="D1659" s="238" t="s">
        <v>274</v>
      </c>
      <c r="E1659" s="250"/>
    </row>
    <row r="1660" spans="2:5" ht="16.149999999999999" customHeight="1" x14ac:dyDescent="0.25">
      <c r="B1660" s="211"/>
      <c r="D1660" s="238" t="s">
        <v>81</v>
      </c>
      <c r="E1660" s="250"/>
    </row>
    <row r="1661" spans="2:5" ht="16.149999999999999" customHeight="1" x14ac:dyDescent="0.25">
      <c r="B1661" s="211"/>
      <c r="D1661" s="238" t="s">
        <v>18</v>
      </c>
      <c r="E1661" s="250"/>
    </row>
    <row r="1662" spans="2:5" ht="16.149999999999999" customHeight="1" x14ac:dyDescent="0.25">
      <c r="B1662" s="211"/>
      <c r="D1662" s="238" t="s">
        <v>3</v>
      </c>
      <c r="E1662" s="250"/>
    </row>
    <row r="1663" spans="2:5" ht="16.149999999999999" customHeight="1" x14ac:dyDescent="0.25">
      <c r="B1663" s="211"/>
      <c r="D1663" s="238" t="s">
        <v>27</v>
      </c>
      <c r="E1663" s="250"/>
    </row>
    <row r="1664" spans="2:5" ht="16.149999999999999" customHeight="1" x14ac:dyDescent="0.25">
      <c r="B1664" s="211"/>
      <c r="D1664" s="238" t="s">
        <v>28</v>
      </c>
      <c r="E1664" s="250"/>
    </row>
    <row r="1665" spans="2:5" ht="16.149999999999999" customHeight="1" x14ac:dyDescent="0.25">
      <c r="B1665" s="211"/>
      <c r="D1665" s="238" t="s">
        <v>275</v>
      </c>
      <c r="E1665" s="250"/>
    </row>
    <row r="1666" spans="2:5" ht="16.149999999999999" customHeight="1" x14ac:dyDescent="0.25">
      <c r="B1666" s="241">
        <v>7</v>
      </c>
      <c r="C1666" s="214" t="s">
        <v>281</v>
      </c>
      <c r="D1666" s="238" t="s">
        <v>273</v>
      </c>
      <c r="E1666" s="249"/>
    </row>
    <row r="1667" spans="2:5" ht="16.149999999999999" customHeight="1" x14ac:dyDescent="0.25">
      <c r="B1667" s="211"/>
      <c r="D1667" s="238" t="s">
        <v>274</v>
      </c>
      <c r="E1667" s="250"/>
    </row>
    <row r="1668" spans="2:5" ht="16.149999999999999" customHeight="1" x14ac:dyDescent="0.25">
      <c r="B1668" s="211"/>
      <c r="D1668" s="238" t="s">
        <v>81</v>
      </c>
      <c r="E1668" s="250"/>
    </row>
    <row r="1669" spans="2:5" ht="16.149999999999999" customHeight="1" x14ac:dyDescent="0.25">
      <c r="B1669" s="211"/>
      <c r="D1669" s="238" t="s">
        <v>18</v>
      </c>
      <c r="E1669" s="250"/>
    </row>
    <row r="1670" spans="2:5" ht="16.149999999999999" customHeight="1" x14ac:dyDescent="0.25">
      <c r="B1670" s="211"/>
      <c r="D1670" s="238" t="s">
        <v>3</v>
      </c>
      <c r="E1670" s="250"/>
    </row>
    <row r="1671" spans="2:5" ht="16.149999999999999" customHeight="1" x14ac:dyDescent="0.25">
      <c r="B1671" s="211"/>
      <c r="D1671" s="238" t="s">
        <v>27</v>
      </c>
      <c r="E1671" s="250"/>
    </row>
    <row r="1672" spans="2:5" ht="16.149999999999999" customHeight="1" x14ac:dyDescent="0.25">
      <c r="B1672" s="211"/>
      <c r="D1672" s="238" t="s">
        <v>28</v>
      </c>
      <c r="E1672" s="250"/>
    </row>
    <row r="1673" spans="2:5" ht="16.149999999999999" customHeight="1" x14ac:dyDescent="0.25">
      <c r="B1673" s="211"/>
      <c r="D1673" s="238" t="s">
        <v>275</v>
      </c>
      <c r="E1673" s="250"/>
    </row>
    <row r="1674" spans="2:5" ht="16.149999999999999" customHeight="1" x14ac:dyDescent="0.25">
      <c r="B1674" s="241">
        <v>8</v>
      </c>
      <c r="C1674" s="214" t="s">
        <v>282</v>
      </c>
      <c r="D1674" s="238" t="s">
        <v>273</v>
      </c>
      <c r="E1674" s="249"/>
    </row>
    <row r="1675" spans="2:5" ht="16.149999999999999" customHeight="1" x14ac:dyDescent="0.25">
      <c r="B1675" s="211"/>
      <c r="D1675" s="238" t="s">
        <v>274</v>
      </c>
      <c r="E1675" s="250"/>
    </row>
    <row r="1676" spans="2:5" ht="16.149999999999999" customHeight="1" x14ac:dyDescent="0.25">
      <c r="B1676" s="211"/>
      <c r="D1676" s="238" t="s">
        <v>81</v>
      </c>
      <c r="E1676" s="250"/>
    </row>
    <row r="1677" spans="2:5" ht="16.149999999999999" customHeight="1" x14ac:dyDescent="0.25">
      <c r="B1677" s="211"/>
      <c r="D1677" s="238" t="s">
        <v>18</v>
      </c>
      <c r="E1677" s="250"/>
    </row>
    <row r="1678" spans="2:5" ht="16.149999999999999" customHeight="1" x14ac:dyDescent="0.25">
      <c r="B1678" s="211"/>
      <c r="D1678" s="238" t="s">
        <v>3</v>
      </c>
      <c r="E1678" s="250"/>
    </row>
    <row r="1679" spans="2:5" ht="16.149999999999999" customHeight="1" x14ac:dyDescent="0.25">
      <c r="B1679" s="211"/>
      <c r="D1679" s="238" t="s">
        <v>27</v>
      </c>
      <c r="E1679" s="250"/>
    </row>
    <row r="1680" spans="2:5" ht="16.149999999999999" customHeight="1" x14ac:dyDescent="0.25">
      <c r="B1680" s="211"/>
      <c r="D1680" s="238" t="s">
        <v>28</v>
      </c>
      <c r="E1680" s="250"/>
    </row>
    <row r="1681" spans="2:5" ht="16.149999999999999" customHeight="1" x14ac:dyDescent="0.25">
      <c r="B1681" s="211"/>
      <c r="D1681" s="238" t="s">
        <v>275</v>
      </c>
      <c r="E1681" s="250"/>
    </row>
    <row r="1682" spans="2:5" ht="16.149999999999999" customHeight="1" x14ac:dyDescent="0.25">
      <c r="B1682" s="241">
        <v>9</v>
      </c>
      <c r="C1682" s="214" t="s">
        <v>283</v>
      </c>
      <c r="D1682" s="238" t="s">
        <v>273</v>
      </c>
      <c r="E1682" s="249"/>
    </row>
    <row r="1683" spans="2:5" ht="16.149999999999999" customHeight="1" x14ac:dyDescent="0.25">
      <c r="B1683" s="211"/>
      <c r="D1683" s="238" t="s">
        <v>274</v>
      </c>
      <c r="E1683" s="250"/>
    </row>
    <row r="1684" spans="2:5" ht="16.149999999999999" customHeight="1" x14ac:dyDescent="0.25">
      <c r="B1684" s="211"/>
      <c r="D1684" s="238" t="s">
        <v>81</v>
      </c>
      <c r="E1684" s="250"/>
    </row>
    <row r="1685" spans="2:5" ht="16.149999999999999" customHeight="1" x14ac:dyDescent="0.25">
      <c r="B1685" s="211"/>
      <c r="D1685" s="238" t="s">
        <v>18</v>
      </c>
      <c r="E1685" s="250"/>
    </row>
    <row r="1686" spans="2:5" ht="16.149999999999999" customHeight="1" x14ac:dyDescent="0.25">
      <c r="B1686" s="211"/>
      <c r="D1686" s="238" t="s">
        <v>3</v>
      </c>
      <c r="E1686" s="250"/>
    </row>
    <row r="1687" spans="2:5" ht="16.149999999999999" customHeight="1" x14ac:dyDescent="0.25">
      <c r="B1687" s="211"/>
      <c r="D1687" s="238" t="s">
        <v>27</v>
      </c>
      <c r="E1687" s="250"/>
    </row>
    <row r="1688" spans="2:5" ht="16.149999999999999" customHeight="1" x14ac:dyDescent="0.25">
      <c r="B1688" s="211"/>
      <c r="D1688" s="238" t="s">
        <v>28</v>
      </c>
      <c r="E1688" s="250"/>
    </row>
    <row r="1689" spans="2:5" ht="16.149999999999999" customHeight="1" x14ac:dyDescent="0.25">
      <c r="B1689" s="211"/>
      <c r="D1689" s="238" t="s">
        <v>275</v>
      </c>
      <c r="E1689" s="250"/>
    </row>
    <row r="1690" spans="2:5" ht="16.149999999999999" customHeight="1" x14ac:dyDescent="0.25">
      <c r="B1690" s="241">
        <v>10</v>
      </c>
      <c r="C1690" s="214" t="s">
        <v>284</v>
      </c>
      <c r="D1690" s="238" t="s">
        <v>273</v>
      </c>
      <c r="E1690" s="249"/>
    </row>
    <row r="1691" spans="2:5" ht="16.149999999999999" customHeight="1" x14ac:dyDescent="0.25">
      <c r="B1691" s="211"/>
      <c r="D1691" s="238" t="s">
        <v>274</v>
      </c>
      <c r="E1691" s="250"/>
    </row>
    <row r="1692" spans="2:5" ht="16.149999999999999" customHeight="1" x14ac:dyDescent="0.25">
      <c r="B1692" s="211"/>
      <c r="D1692" s="238" t="s">
        <v>81</v>
      </c>
      <c r="E1692" s="250"/>
    </row>
    <row r="1693" spans="2:5" ht="16.149999999999999" customHeight="1" x14ac:dyDescent="0.25">
      <c r="B1693" s="211"/>
      <c r="D1693" s="238" t="s">
        <v>18</v>
      </c>
      <c r="E1693" s="250"/>
    </row>
    <row r="1694" spans="2:5" ht="16.149999999999999" customHeight="1" x14ac:dyDescent="0.25">
      <c r="B1694" s="211"/>
      <c r="D1694" s="238" t="s">
        <v>3</v>
      </c>
      <c r="E1694" s="250"/>
    </row>
    <row r="1695" spans="2:5" ht="16.149999999999999" customHeight="1" x14ac:dyDescent="0.25">
      <c r="B1695" s="211"/>
      <c r="D1695" s="238" t="s">
        <v>27</v>
      </c>
      <c r="E1695" s="250"/>
    </row>
    <row r="1696" spans="2:5" ht="16.149999999999999" customHeight="1" x14ac:dyDescent="0.25">
      <c r="B1696" s="211"/>
      <c r="D1696" s="238" t="s">
        <v>28</v>
      </c>
      <c r="E1696" s="250"/>
    </row>
    <row r="1697" spans="2:7" ht="16.149999999999999" customHeight="1" x14ac:dyDescent="0.25">
      <c r="B1697" s="211"/>
      <c r="D1697" s="238" t="s">
        <v>275</v>
      </c>
      <c r="E1697" s="250"/>
    </row>
    <row r="1698" spans="2:7" ht="16.149999999999999" customHeight="1" thickBot="1" x14ac:dyDescent="0.3">
      <c r="B1698" s="211"/>
      <c r="E1698" s="248"/>
      <c r="F1698" s="212"/>
    </row>
    <row r="1699" spans="2:7" ht="16.149999999999999" customHeight="1" thickTop="1" thickBot="1" x14ac:dyDescent="0.3">
      <c r="B1699" s="226">
        <v>16</v>
      </c>
      <c r="C1699" s="227" t="s">
        <v>160</v>
      </c>
      <c r="D1699" s="246"/>
      <c r="E1699" s="255"/>
      <c r="F1699" s="230"/>
      <c r="G1699" s="230"/>
    </row>
    <row r="1700" spans="2:7" ht="16.149999999999999" customHeight="1" thickTop="1" x14ac:dyDescent="0.25">
      <c r="B1700" s="211"/>
      <c r="E1700" s="245"/>
    </row>
    <row r="1701" spans="2:7" ht="16.149999999999999" customHeight="1" x14ac:dyDescent="0.25">
      <c r="B1701" s="241">
        <v>1</v>
      </c>
      <c r="C1701" s="214" t="s">
        <v>24</v>
      </c>
      <c r="D1701" s="238" t="s">
        <v>264</v>
      </c>
      <c r="E1701" s="249"/>
    </row>
    <row r="1702" spans="2:7" ht="16.149999999999999" customHeight="1" x14ac:dyDescent="0.25">
      <c r="B1702" s="211"/>
      <c r="D1702" s="238" t="s">
        <v>31</v>
      </c>
      <c r="E1702" s="250"/>
    </row>
    <row r="1703" spans="2:7" ht="16.149999999999999" customHeight="1" x14ac:dyDescent="0.25">
      <c r="B1703" s="211"/>
      <c r="D1703" s="238" t="s">
        <v>263</v>
      </c>
      <c r="E1703" s="250"/>
    </row>
    <row r="1704" spans="2:7" ht="16.149999999999999" customHeight="1" x14ac:dyDescent="0.25">
      <c r="B1704" s="211"/>
      <c r="D1704" s="238" t="s">
        <v>27</v>
      </c>
      <c r="E1704" s="250"/>
    </row>
    <row r="1705" spans="2:7" ht="16.149999999999999" customHeight="1" x14ac:dyDescent="0.25">
      <c r="B1705" s="211"/>
      <c r="D1705" s="238" t="s">
        <v>28</v>
      </c>
      <c r="E1705" s="250"/>
    </row>
    <row r="1706" spans="2:7" ht="16.149999999999999" customHeight="1" x14ac:dyDescent="0.25">
      <c r="B1706" s="241">
        <v>2</v>
      </c>
      <c r="C1706" s="214" t="s">
        <v>265</v>
      </c>
      <c r="D1706" s="238" t="s">
        <v>264</v>
      </c>
      <c r="E1706" s="249"/>
    </row>
    <row r="1707" spans="2:7" ht="16.149999999999999" customHeight="1" x14ac:dyDescent="0.25">
      <c r="B1707" s="211"/>
      <c r="D1707" s="238" t="s">
        <v>31</v>
      </c>
      <c r="E1707" s="250"/>
    </row>
    <row r="1708" spans="2:7" ht="16.149999999999999" customHeight="1" x14ac:dyDescent="0.25">
      <c r="B1708" s="211"/>
      <c r="D1708" s="238" t="s">
        <v>263</v>
      </c>
      <c r="E1708" s="250"/>
    </row>
    <row r="1709" spans="2:7" ht="16.149999999999999" customHeight="1" x14ac:dyDescent="0.25">
      <c r="B1709" s="211"/>
      <c r="D1709" s="238" t="s">
        <v>27</v>
      </c>
      <c r="E1709" s="250"/>
    </row>
    <row r="1710" spans="2:7" ht="16.149999999999999" customHeight="1" x14ac:dyDescent="0.25">
      <c r="B1710" s="211"/>
      <c r="D1710" s="238" t="s">
        <v>28</v>
      </c>
      <c r="E1710" s="250"/>
    </row>
    <row r="1711" spans="2:7" ht="16.149999999999999" customHeight="1" x14ac:dyDescent="0.25">
      <c r="B1711" s="241">
        <v>3</v>
      </c>
      <c r="C1711" s="214" t="s">
        <v>266</v>
      </c>
      <c r="D1711" s="238" t="s">
        <v>264</v>
      </c>
      <c r="E1711" s="249"/>
    </row>
    <row r="1712" spans="2:7" ht="16.149999999999999" customHeight="1" x14ac:dyDescent="0.25">
      <c r="B1712" s="211"/>
      <c r="D1712" s="238" t="s">
        <v>31</v>
      </c>
      <c r="E1712" s="250"/>
    </row>
    <row r="1713" spans="2:5" ht="16.149999999999999" customHeight="1" x14ac:dyDescent="0.25">
      <c r="B1713" s="211"/>
      <c r="D1713" s="238" t="s">
        <v>263</v>
      </c>
      <c r="E1713" s="250"/>
    </row>
    <row r="1714" spans="2:5" ht="16.149999999999999" customHeight="1" x14ac:dyDescent="0.25">
      <c r="B1714" s="211"/>
      <c r="D1714" s="238" t="s">
        <v>27</v>
      </c>
      <c r="E1714" s="250"/>
    </row>
    <row r="1715" spans="2:5" ht="16.149999999999999" customHeight="1" x14ac:dyDescent="0.25">
      <c r="B1715" s="211"/>
      <c r="D1715" s="238" t="s">
        <v>28</v>
      </c>
      <c r="E1715" s="250"/>
    </row>
    <row r="1716" spans="2:5" ht="16.149999999999999" customHeight="1" x14ac:dyDescent="0.25">
      <c r="B1716" s="241">
        <v>4</v>
      </c>
      <c r="C1716" s="214" t="s">
        <v>267</v>
      </c>
      <c r="D1716" s="238" t="s">
        <v>264</v>
      </c>
      <c r="E1716" s="249"/>
    </row>
    <row r="1717" spans="2:5" ht="16.149999999999999" customHeight="1" x14ac:dyDescent="0.25">
      <c r="B1717" s="211"/>
      <c r="D1717" s="238" t="s">
        <v>31</v>
      </c>
      <c r="E1717" s="250"/>
    </row>
    <row r="1718" spans="2:5" ht="16.149999999999999" customHeight="1" x14ac:dyDescent="0.25">
      <c r="B1718" s="211"/>
      <c r="D1718" s="238" t="s">
        <v>263</v>
      </c>
      <c r="E1718" s="250"/>
    </row>
    <row r="1719" spans="2:5" ht="16.149999999999999" customHeight="1" x14ac:dyDescent="0.25">
      <c r="B1719" s="211"/>
      <c r="D1719" s="238" t="s">
        <v>27</v>
      </c>
      <c r="E1719" s="250"/>
    </row>
    <row r="1720" spans="2:5" ht="16.149999999999999" customHeight="1" x14ac:dyDescent="0.25">
      <c r="B1720" s="211"/>
      <c r="D1720" s="238" t="s">
        <v>28</v>
      </c>
      <c r="E1720" s="250"/>
    </row>
    <row r="1721" spans="2:5" ht="16.149999999999999" customHeight="1" x14ac:dyDescent="0.25">
      <c r="B1721" s="241">
        <v>5</v>
      </c>
      <c r="C1721" s="214" t="s">
        <v>268</v>
      </c>
      <c r="D1721" s="238" t="s">
        <v>264</v>
      </c>
      <c r="E1721" s="249"/>
    </row>
    <row r="1722" spans="2:5" ht="16.149999999999999" customHeight="1" x14ac:dyDescent="0.25">
      <c r="B1722" s="211"/>
      <c r="D1722" s="238" t="s">
        <v>31</v>
      </c>
      <c r="E1722" s="250"/>
    </row>
    <row r="1723" spans="2:5" ht="16.149999999999999" customHeight="1" x14ac:dyDescent="0.25">
      <c r="B1723" s="211"/>
      <c r="D1723" s="238" t="s">
        <v>263</v>
      </c>
      <c r="E1723" s="250"/>
    </row>
    <row r="1724" spans="2:5" ht="16.149999999999999" customHeight="1" x14ac:dyDescent="0.25">
      <c r="B1724" s="211"/>
      <c r="D1724" s="238" t="s">
        <v>27</v>
      </c>
      <c r="E1724" s="250"/>
    </row>
    <row r="1725" spans="2:5" ht="16.149999999999999" customHeight="1" x14ac:dyDescent="0.25">
      <c r="B1725" s="211"/>
      <c r="D1725" s="238" t="s">
        <v>28</v>
      </c>
      <c r="E1725" s="250"/>
    </row>
    <row r="1726" spans="2:5" ht="16.149999999999999" customHeight="1" x14ac:dyDescent="0.25">
      <c r="B1726" s="241">
        <v>6</v>
      </c>
      <c r="C1726" s="214" t="s">
        <v>269</v>
      </c>
      <c r="D1726" s="238" t="s">
        <v>264</v>
      </c>
      <c r="E1726" s="249"/>
    </row>
    <row r="1727" spans="2:5" ht="16.149999999999999" customHeight="1" x14ac:dyDescent="0.25">
      <c r="B1727" s="211"/>
      <c r="D1727" s="238" t="s">
        <v>31</v>
      </c>
      <c r="E1727" s="250"/>
    </row>
    <row r="1728" spans="2:5" ht="16.149999999999999" customHeight="1" x14ac:dyDescent="0.25">
      <c r="B1728" s="211"/>
      <c r="D1728" s="238" t="s">
        <v>263</v>
      </c>
      <c r="E1728" s="250"/>
    </row>
    <row r="1729" spans="2:7" ht="16.149999999999999" customHeight="1" x14ac:dyDescent="0.25">
      <c r="B1729" s="211"/>
      <c r="D1729" s="238" t="s">
        <v>27</v>
      </c>
      <c r="E1729" s="250"/>
    </row>
    <row r="1730" spans="2:7" ht="16.149999999999999" customHeight="1" x14ac:dyDescent="0.25">
      <c r="B1730" s="211"/>
      <c r="D1730" s="238" t="s">
        <v>28</v>
      </c>
      <c r="E1730" s="250"/>
    </row>
    <row r="1731" spans="2:7" ht="16.149999999999999" customHeight="1" x14ac:dyDescent="0.25">
      <c r="B1731" s="241">
        <v>7</v>
      </c>
      <c r="C1731" s="214" t="s">
        <v>270</v>
      </c>
      <c r="D1731" s="238" t="s">
        <v>264</v>
      </c>
      <c r="E1731" s="249"/>
    </row>
    <row r="1732" spans="2:7" ht="16.149999999999999" customHeight="1" x14ac:dyDescent="0.25">
      <c r="B1732" s="211"/>
      <c r="D1732" s="238" t="s">
        <v>31</v>
      </c>
      <c r="E1732" s="250"/>
    </row>
    <row r="1733" spans="2:7" ht="16.149999999999999" customHeight="1" x14ac:dyDescent="0.25">
      <c r="B1733" s="211"/>
      <c r="D1733" s="238" t="s">
        <v>263</v>
      </c>
      <c r="E1733" s="250"/>
    </row>
    <row r="1734" spans="2:7" ht="16.149999999999999" customHeight="1" x14ac:dyDescent="0.25">
      <c r="B1734" s="211"/>
      <c r="D1734" s="238" t="s">
        <v>27</v>
      </c>
      <c r="E1734" s="250"/>
    </row>
    <row r="1735" spans="2:7" ht="16.149999999999999" customHeight="1" x14ac:dyDescent="0.25">
      <c r="B1735" s="211"/>
      <c r="D1735" s="238" t="s">
        <v>28</v>
      </c>
      <c r="E1735" s="250"/>
    </row>
    <row r="1736" spans="2:7" ht="16.149999999999999" customHeight="1" x14ac:dyDescent="0.25">
      <c r="B1736" s="241">
        <v>8</v>
      </c>
      <c r="C1736" s="214" t="s">
        <v>271</v>
      </c>
      <c r="D1736" s="238" t="s">
        <v>264</v>
      </c>
      <c r="E1736" s="249"/>
    </row>
    <row r="1737" spans="2:7" ht="16.149999999999999" customHeight="1" x14ac:dyDescent="0.25">
      <c r="B1737" s="211"/>
      <c r="D1737" s="238" t="s">
        <v>31</v>
      </c>
      <c r="E1737" s="250"/>
    </row>
    <row r="1738" spans="2:7" ht="16.149999999999999" customHeight="1" x14ac:dyDescent="0.25">
      <c r="B1738" s="211"/>
      <c r="D1738" s="238" t="s">
        <v>263</v>
      </c>
      <c r="E1738" s="250"/>
    </row>
    <row r="1739" spans="2:7" ht="16.149999999999999" customHeight="1" x14ac:dyDescent="0.25">
      <c r="B1739" s="211"/>
      <c r="D1739" s="238" t="s">
        <v>27</v>
      </c>
      <c r="E1739" s="250"/>
    </row>
    <row r="1740" spans="2:7" ht="16.149999999999999" customHeight="1" x14ac:dyDescent="0.25">
      <c r="B1740" s="211"/>
      <c r="D1740" s="238" t="s">
        <v>28</v>
      </c>
      <c r="E1740" s="250"/>
    </row>
    <row r="1741" spans="2:7" ht="16.149999999999999" customHeight="1" thickBot="1" x14ac:dyDescent="0.3">
      <c r="B1741" s="211"/>
      <c r="E1741" s="248"/>
      <c r="F1741" s="212"/>
    </row>
    <row r="1742" spans="2:7" ht="16.149999999999999" customHeight="1" thickTop="1" thickBot="1" x14ac:dyDescent="0.3">
      <c r="B1742" s="226">
        <v>17</v>
      </c>
      <c r="C1742" s="227" t="s">
        <v>161</v>
      </c>
      <c r="D1742" s="246"/>
      <c r="E1742" s="255"/>
      <c r="F1742" s="230"/>
      <c r="G1742" s="230"/>
    </row>
    <row r="1743" spans="2:7" ht="16.149999999999999" customHeight="1" thickTop="1" x14ac:dyDescent="0.25">
      <c r="B1743" s="211"/>
      <c r="E1743" s="248"/>
    </row>
    <row r="1744" spans="2:7" ht="16.149999999999999" customHeight="1" x14ac:dyDescent="0.25">
      <c r="C1744" s="214" t="s">
        <v>162</v>
      </c>
      <c r="D1744" s="238" t="str">
        <f>IF(Setup!E162&lt;&gt;"",Setup!E162,"")</f>
        <v>Other 1</v>
      </c>
      <c r="E1744" s="249"/>
    </row>
    <row r="1745" spans="4:5" ht="16.149999999999999" customHeight="1" x14ac:dyDescent="0.25">
      <c r="D1745" s="238" t="str">
        <f>IF(Setup!E163&lt;&gt;"",Setup!E163,"")</f>
        <v>Other 2</v>
      </c>
      <c r="E1745" s="249"/>
    </row>
    <row r="1746" spans="4:5" ht="16.149999999999999" customHeight="1" x14ac:dyDescent="0.25">
      <c r="D1746" s="238" t="str">
        <f>IF(Setup!E164&lt;&gt;"",Setup!E164,"")</f>
        <v>Other 3</v>
      </c>
      <c r="E1746" s="249"/>
    </row>
    <row r="1747" spans="4:5" ht="16.149999999999999" customHeight="1" x14ac:dyDescent="0.25">
      <c r="D1747" s="238" t="str">
        <f>IF(Setup!E165&lt;&gt;"",Setup!E165,"")</f>
        <v>Other 4</v>
      </c>
      <c r="E1747" s="249"/>
    </row>
    <row r="1748" spans="4:5" ht="16.149999999999999" customHeight="1" x14ac:dyDescent="0.25">
      <c r="D1748" s="238" t="str">
        <f>IF(Setup!E166&lt;&gt;"",Setup!E166,"")</f>
        <v>Other 5</v>
      </c>
      <c r="E1748" s="249"/>
    </row>
    <row r="1749" spans="4:5" ht="16.149999999999999" customHeight="1" x14ac:dyDescent="0.25">
      <c r="D1749" s="238" t="str">
        <f>IF(Setup!E167&lt;&gt;"",Setup!E167,"")</f>
        <v>Other 6</v>
      </c>
      <c r="E1749" s="249"/>
    </row>
    <row r="1750" spans="4:5" ht="16.149999999999999" customHeight="1" x14ac:dyDescent="0.25">
      <c r="D1750" s="238" t="str">
        <f>IF(Setup!E168&lt;&gt;"",Setup!E168,"")</f>
        <v>Other 7</v>
      </c>
      <c r="E1750" s="249"/>
    </row>
    <row r="1751" spans="4:5" ht="16.149999999999999" customHeight="1" x14ac:dyDescent="0.25">
      <c r="D1751" s="238" t="str">
        <f>IF(Setup!E169&lt;&gt;"",Setup!E169,"")</f>
        <v>Other 8</v>
      </c>
      <c r="E1751" s="249"/>
    </row>
    <row r="1752" spans="4:5" ht="16.149999999999999" customHeight="1" x14ac:dyDescent="0.25">
      <c r="D1752" s="238" t="str">
        <f>IF(Setup!E170&lt;&gt;"",Setup!E170,"")</f>
        <v>Other 9</v>
      </c>
      <c r="E1752" s="249"/>
    </row>
    <row r="1753" spans="4:5" ht="16.149999999999999" customHeight="1" x14ac:dyDescent="0.25">
      <c r="D1753" s="238" t="str">
        <f>IF(Setup!E171&lt;&gt;"",Setup!E171,"")</f>
        <v>Other 10</v>
      </c>
      <c r="E1753" s="249"/>
    </row>
    <row r="1754" spans="4:5" ht="16.149999999999999" customHeight="1" x14ac:dyDescent="0.25">
      <c r="D1754" s="238" t="str">
        <f>IF(Setup!E172&lt;&gt;"",Setup!E172,"")</f>
        <v>Other 11</v>
      </c>
      <c r="E1754" s="249"/>
    </row>
    <row r="1755" spans="4:5" ht="16.149999999999999" customHeight="1" x14ac:dyDescent="0.25">
      <c r="D1755" s="238" t="str">
        <f>IF(Setup!E173&lt;&gt;"",Setup!E173,"")</f>
        <v>Other 12</v>
      </c>
      <c r="E1755" s="249"/>
    </row>
    <row r="1756" spans="4:5" ht="16.149999999999999" customHeight="1" x14ac:dyDescent="0.25">
      <c r="D1756" s="238" t="str">
        <f>IF(Setup!E174&lt;&gt;"",Setup!E174,"")</f>
        <v>Other 13</v>
      </c>
      <c r="E1756" s="249"/>
    </row>
    <row r="1757" spans="4:5" ht="16.149999999999999" customHeight="1" x14ac:dyDescent="0.25">
      <c r="D1757" s="238" t="str">
        <f>IF(Setup!E175&lt;&gt;"",Setup!E175,"")</f>
        <v>Other 14</v>
      </c>
      <c r="E1757" s="249"/>
    </row>
    <row r="1758" spans="4:5" ht="16.149999999999999" customHeight="1" x14ac:dyDescent="0.25">
      <c r="D1758" s="238" t="str">
        <f>IF(Setup!E176&lt;&gt;"",Setup!E176,"")</f>
        <v>Other 15</v>
      </c>
      <c r="E1758" s="249"/>
    </row>
    <row r="1759" spans="4:5" ht="16.149999999999999" customHeight="1" x14ac:dyDescent="0.25">
      <c r="D1759" s="238" t="str">
        <f>IF(Setup!E177&lt;&gt;"",Setup!E177,"")</f>
        <v>Other 16</v>
      </c>
      <c r="E1759" s="249"/>
    </row>
    <row r="1760" spans="4:5" ht="16.149999999999999" customHeight="1" x14ac:dyDescent="0.25">
      <c r="D1760" s="238" t="str">
        <f>IF(Setup!E178&lt;&gt;"",Setup!E178,"")</f>
        <v>Other 17</v>
      </c>
      <c r="E1760" s="249"/>
    </row>
    <row r="1761" spans="4:5" ht="16.149999999999999" customHeight="1" x14ac:dyDescent="0.25">
      <c r="D1761" s="238" t="str">
        <f>IF(Setup!E179&lt;&gt;"",Setup!E179,"")</f>
        <v>Other 18</v>
      </c>
      <c r="E1761" s="249"/>
    </row>
    <row r="1762" spans="4:5" ht="16.149999999999999" customHeight="1" x14ac:dyDescent="0.25">
      <c r="D1762" s="238" t="str">
        <f>IF(Setup!E180&lt;&gt;"",Setup!E180,"")</f>
        <v>Other 19</v>
      </c>
      <c r="E1762" s="249"/>
    </row>
    <row r="1763" spans="4:5" ht="16.149999999999999" customHeight="1" x14ac:dyDescent="0.25">
      <c r="D1763" s="238" t="str">
        <f>IF(Setup!E181&lt;&gt;"",Setup!E181,"")</f>
        <v>Other 20</v>
      </c>
      <c r="E1763" s="249"/>
    </row>
    <row r="1764" spans="4:5" ht="16.149999999999999" customHeight="1" x14ac:dyDescent="0.25">
      <c r="D1764" s="238" t="str">
        <f>IF(Setup!E182&lt;&gt;"",Setup!E182,"")</f>
        <v>Other 21</v>
      </c>
      <c r="E1764" s="249"/>
    </row>
    <row r="1765" spans="4:5" ht="16.149999999999999" customHeight="1" x14ac:dyDescent="0.25">
      <c r="D1765" s="238" t="str">
        <f>IF(Setup!E183&lt;&gt;"",Setup!E183,"")</f>
        <v>Other 22</v>
      </c>
      <c r="E1765" s="249"/>
    </row>
    <row r="1766" spans="4:5" ht="16.149999999999999" customHeight="1" x14ac:dyDescent="0.25">
      <c r="D1766" s="238" t="str">
        <f>IF(Setup!E184&lt;&gt;"",Setup!E184,"")</f>
        <v>Other 23</v>
      </c>
      <c r="E1766" s="249"/>
    </row>
    <row r="1767" spans="4:5" ht="16.149999999999999" customHeight="1" x14ac:dyDescent="0.25">
      <c r="D1767" s="238" t="str">
        <f>IF(Setup!E185&lt;&gt;"",Setup!E185,"")</f>
        <v>Other 24</v>
      </c>
      <c r="E1767" s="249"/>
    </row>
    <row r="1768" spans="4:5" ht="16.149999999999999" customHeight="1" x14ac:dyDescent="0.25">
      <c r="D1768" s="238" t="str">
        <f>IF(Setup!E186&lt;&gt;"",Setup!E186,"")</f>
        <v>Other 25</v>
      </c>
      <c r="E1768" s="249"/>
    </row>
    <row r="1769" spans="4:5" ht="16.149999999999999" customHeight="1" x14ac:dyDescent="0.25">
      <c r="D1769" s="238" t="str">
        <f>IF(Setup!E187&lt;&gt;"",Setup!E187,"")</f>
        <v>Other 26</v>
      </c>
      <c r="E1769" s="249"/>
    </row>
    <row r="1770" spans="4:5" ht="16.149999999999999" customHeight="1" x14ac:dyDescent="0.25">
      <c r="D1770" s="238" t="str">
        <f>IF(Setup!E188&lt;&gt;"",Setup!E188,"")</f>
        <v>Other 27</v>
      </c>
      <c r="E1770" s="249"/>
    </row>
    <row r="1771" spans="4:5" ht="16.149999999999999" customHeight="1" x14ac:dyDescent="0.25">
      <c r="D1771" s="238" t="str">
        <f>IF(Setup!E189&lt;&gt;"",Setup!E189,"")</f>
        <v>Other 28</v>
      </c>
      <c r="E1771" s="249"/>
    </row>
    <row r="1772" spans="4:5" ht="16.149999999999999" customHeight="1" x14ac:dyDescent="0.25">
      <c r="D1772" s="238" t="str">
        <f>IF(Setup!E190&lt;&gt;"",Setup!E190,"")</f>
        <v>Other 29</v>
      </c>
      <c r="E1772" s="249"/>
    </row>
    <row r="1773" spans="4:5" ht="16.149999999999999" customHeight="1" x14ac:dyDescent="0.25">
      <c r="D1773" s="238" t="str">
        <f>IF(Setup!E191&lt;&gt;"",Setup!E191,"")</f>
        <v>Other 30</v>
      </c>
      <c r="E1773" s="249"/>
    </row>
    <row r="1774" spans="4:5" ht="16.149999999999999" customHeight="1" x14ac:dyDescent="0.25">
      <c r="D1774" s="238" t="str">
        <f>IF(Setup!E192&lt;&gt;"",Setup!E192,"")</f>
        <v>Other 31</v>
      </c>
      <c r="E1774" s="249"/>
    </row>
    <row r="1775" spans="4:5" ht="16.149999999999999" customHeight="1" x14ac:dyDescent="0.25">
      <c r="D1775" s="238" t="str">
        <f>IF(Setup!E193&lt;&gt;"",Setup!E193,"")</f>
        <v>Other 32</v>
      </c>
      <c r="E1775" s="249"/>
    </row>
    <row r="1776" spans="4:5" ht="16.149999999999999" customHeight="1" x14ac:dyDescent="0.25">
      <c r="D1776" s="238" t="str">
        <f>IF(Setup!E194&lt;&gt;"",Setup!E194,"")</f>
        <v>Other 33</v>
      </c>
      <c r="E1776" s="249"/>
    </row>
    <row r="1777" spans="4:5" ht="16.149999999999999" customHeight="1" x14ac:dyDescent="0.25">
      <c r="D1777" s="238" t="str">
        <f>IF(Setup!E195&lt;&gt;"",Setup!E195,"")</f>
        <v>Other 34</v>
      </c>
      <c r="E1777" s="249"/>
    </row>
    <row r="1778" spans="4:5" ht="16.149999999999999" customHeight="1" x14ac:dyDescent="0.25">
      <c r="D1778" s="238" t="str">
        <f>IF(Setup!E196&lt;&gt;"",Setup!E196,"")</f>
        <v>Other 35</v>
      </c>
      <c r="E1778" s="249"/>
    </row>
    <row r="1779" spans="4:5" ht="16.149999999999999" customHeight="1" x14ac:dyDescent="0.25">
      <c r="D1779" s="238" t="str">
        <f>IF(Setup!E197&lt;&gt;"",Setup!E197,"")</f>
        <v>Other 36</v>
      </c>
      <c r="E1779" s="249"/>
    </row>
    <row r="1780" spans="4:5" ht="16.149999999999999" customHeight="1" x14ac:dyDescent="0.25">
      <c r="D1780" s="238" t="str">
        <f>IF(Setup!E198&lt;&gt;"",Setup!E198,"")</f>
        <v>Other 37</v>
      </c>
      <c r="E1780" s="249"/>
    </row>
    <row r="1781" spans="4:5" ht="16.149999999999999" customHeight="1" x14ac:dyDescent="0.25">
      <c r="D1781" s="238" t="str">
        <f>IF(Setup!E199&lt;&gt;"",Setup!E199,"")</f>
        <v>Other 38</v>
      </c>
      <c r="E1781" s="249"/>
    </row>
    <row r="1782" spans="4:5" ht="16.149999999999999" customHeight="1" x14ac:dyDescent="0.25">
      <c r="D1782" s="238" t="str">
        <f>IF(Setup!E200&lt;&gt;"",Setup!E200,"")</f>
        <v>Other 39</v>
      </c>
      <c r="E1782" s="249"/>
    </row>
    <row r="1783" spans="4:5" ht="16.149999999999999" customHeight="1" x14ac:dyDescent="0.25">
      <c r="D1783" s="238" t="str">
        <f>IF(Setup!E201&lt;&gt;"",Setup!E201,"")</f>
        <v>Other 40</v>
      </c>
      <c r="E1783" s="249"/>
    </row>
    <row r="1784" spans="4:5" ht="16.149999999999999" customHeight="1" x14ac:dyDescent="0.25">
      <c r="D1784" s="238" t="str">
        <f>IF(Setup!E202&lt;&gt;"",Setup!E202,"")</f>
        <v>Other 41</v>
      </c>
      <c r="E1784" s="249"/>
    </row>
    <row r="1785" spans="4:5" ht="16.149999999999999" customHeight="1" x14ac:dyDescent="0.25">
      <c r="D1785" s="238" t="str">
        <f>IF(Setup!E203&lt;&gt;"",Setup!E203,"")</f>
        <v>Other 42</v>
      </c>
      <c r="E1785" s="249"/>
    </row>
    <row r="1786" spans="4:5" ht="16.149999999999999" customHeight="1" x14ac:dyDescent="0.25">
      <c r="D1786" s="238" t="str">
        <f>IF(Setup!E204&lt;&gt;"",Setup!E204,"")</f>
        <v>Other 43</v>
      </c>
      <c r="E1786" s="249"/>
    </row>
    <row r="1787" spans="4:5" ht="16.149999999999999" customHeight="1" x14ac:dyDescent="0.25">
      <c r="D1787" s="238" t="str">
        <f>IF(Setup!E205&lt;&gt;"",Setup!E205,"")</f>
        <v>Other 44</v>
      </c>
      <c r="E1787" s="249"/>
    </row>
    <row r="1788" spans="4:5" ht="16.149999999999999" customHeight="1" x14ac:dyDescent="0.25">
      <c r="D1788" s="238" t="str">
        <f>IF(Setup!E206&lt;&gt;"",Setup!E206,"")</f>
        <v>Other 45</v>
      </c>
      <c r="E1788" s="249"/>
    </row>
    <row r="1789" spans="4:5" ht="16.149999999999999" customHeight="1" x14ac:dyDescent="0.25">
      <c r="D1789" s="238" t="str">
        <f>IF(Setup!E207&lt;&gt;"",Setup!E207,"")</f>
        <v>Other 46</v>
      </c>
      <c r="E1789" s="249"/>
    </row>
    <row r="1790" spans="4:5" ht="16.149999999999999" customHeight="1" x14ac:dyDescent="0.25">
      <c r="D1790" s="238" t="str">
        <f>IF(Setup!E208&lt;&gt;"",Setup!E208,"")</f>
        <v>Other 47</v>
      </c>
      <c r="E1790" s="249"/>
    </row>
    <row r="1791" spans="4:5" ht="16.149999999999999" customHeight="1" x14ac:dyDescent="0.25">
      <c r="D1791" s="238" t="str">
        <f>IF(Setup!E209&lt;&gt;"",Setup!E209,"")</f>
        <v>Other 48</v>
      </c>
      <c r="E1791" s="249"/>
    </row>
    <row r="1792" spans="4:5" ht="16.149999999999999" customHeight="1" x14ac:dyDescent="0.25">
      <c r="D1792" s="238" t="str">
        <f>IF(Setup!E210&lt;&gt;"",Setup!E210,"")</f>
        <v>Other 49</v>
      </c>
      <c r="E1792" s="249"/>
    </row>
    <row r="1793" spans="2:5" ht="16.149999999999999" customHeight="1" x14ac:dyDescent="0.25">
      <c r="D1793" s="238" t="str">
        <f>IF(Setup!E211&lt;&gt;"",Setup!E211,"")</f>
        <v>Other 50</v>
      </c>
      <c r="E1793" s="249"/>
    </row>
    <row r="1794" spans="2:5" ht="16.149999999999999" customHeight="1" x14ac:dyDescent="0.25"/>
    <row r="1795" spans="2:5" ht="15.75" x14ac:dyDescent="0.25">
      <c r="B1795" s="279"/>
    </row>
    <row r="1796" spans="2:5" ht="15.7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6"/>
  <sheetViews>
    <sheetView showGridLines="0" workbookViewId="0">
      <selection activeCell="E9" sqref="E9"/>
    </sheetView>
  </sheetViews>
  <sheetFormatPr defaultColWidth="0" defaultRowHeight="15" customHeight="1" zeroHeight="1" x14ac:dyDescent="0.25"/>
  <cols>
    <col min="1" max="1" width="4.140625" style="90" customWidth="1"/>
    <col min="2" max="2" width="4.7109375" style="2" customWidth="1"/>
    <col min="3" max="3" width="24.5703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149" t="str">
        <f ca="1">HYPERLINK("["&amp;Setup!$E$6&amp;"]'Employee ("&amp;E8-1&amp;")'!E8","&lt;&lt; previous employee ("&amp;E8-1&amp;")")</f>
        <v>&lt;&lt; previous employee (22)</v>
      </c>
      <c r="C4" s="149"/>
      <c r="D4" s="149"/>
      <c r="E4" s="150" t="str">
        <f ca="1">HYPERLINK("["&amp;Setup!$E$6&amp;"]'Employee ("&amp;E8+1&amp;")'!E8","next employee ("&amp;E8+1&amp;") &gt;&gt;")</f>
        <v>next employee (24)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23</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mergeCells count="1">
    <mergeCell ref="B4:D4"/>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25" right="0.25" top="0.75" bottom="0.75" header="0.3" footer="0.3"/>
  <pageSetup scale="6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524"/>
  <sheetViews>
    <sheetView showGridLines="0" workbookViewId="0">
      <selection activeCell="C6" sqref="C6:I6"/>
    </sheetView>
  </sheetViews>
  <sheetFormatPr defaultColWidth="0" defaultRowHeight="15" x14ac:dyDescent="0.25"/>
  <cols>
    <col min="1" max="1" width="4.28515625" style="90" customWidth="1"/>
    <col min="2" max="2" width="4.7109375" style="2" customWidth="1"/>
    <col min="3" max="3" width="26.28515625" style="1" customWidth="1"/>
    <col min="4" max="4" width="18.7109375" style="91" customWidth="1"/>
    <col min="5" max="6" width="18.7109375" style="51" customWidth="1"/>
    <col min="7" max="7" width="18.7109375" style="1" customWidth="1"/>
    <col min="8" max="10" width="18.7109375" style="51" customWidth="1"/>
    <col min="11" max="11" width="21.85546875" style="1" bestFit="1" customWidth="1"/>
    <col min="12" max="12" width="5.5703125" style="1" customWidth="1"/>
    <col min="13" max="16384" width="8.85546875" style="1" hidden="1"/>
  </cols>
  <sheetData>
    <row r="1" spans="1:12" ht="16.149999999999999" customHeight="1" x14ac:dyDescent="0.25">
      <c r="A1" s="48"/>
      <c r="B1" s="26"/>
      <c r="C1" s="6"/>
      <c r="D1" s="49"/>
      <c r="E1" s="50"/>
    </row>
    <row r="2" spans="1:12" ht="16.149999999999999" customHeight="1" x14ac:dyDescent="0.25">
      <c r="A2" s="48"/>
      <c r="B2" s="26"/>
      <c r="C2" s="6"/>
      <c r="D2" s="49"/>
      <c r="E2" s="50"/>
    </row>
    <row r="3" spans="1:12" ht="16.149999999999999" customHeight="1" x14ac:dyDescent="0.25">
      <c r="A3" s="52"/>
      <c r="B3" s="29"/>
      <c r="C3" s="53"/>
      <c r="D3" s="54"/>
      <c r="E3" s="55"/>
      <c r="F3" s="56"/>
      <c r="G3" s="3"/>
      <c r="H3" s="56"/>
      <c r="I3" s="56"/>
      <c r="J3" s="56"/>
      <c r="K3" s="3"/>
      <c r="L3" s="3"/>
    </row>
    <row r="4" spans="1:12" ht="16.149999999999999" customHeight="1" x14ac:dyDescent="0.25">
      <c r="A4" s="52"/>
      <c r="B4" s="29"/>
      <c r="C4" s="53"/>
      <c r="D4" s="54"/>
      <c r="E4" s="55"/>
      <c r="F4" s="56"/>
      <c r="G4" s="3"/>
      <c r="H4" s="56"/>
      <c r="I4" s="56"/>
      <c r="J4" s="56"/>
      <c r="K4" s="3"/>
      <c r="L4" s="3"/>
    </row>
    <row r="5" spans="1:12" s="62" customFormat="1" ht="16.149999999999999" customHeight="1" x14ac:dyDescent="0.25">
      <c r="A5" s="57"/>
      <c r="B5" s="58"/>
      <c r="C5" s="27"/>
      <c r="D5" s="59"/>
      <c r="E5" s="60"/>
      <c r="F5" s="61"/>
      <c r="H5" s="61"/>
      <c r="I5" s="61"/>
      <c r="J5" s="61"/>
    </row>
    <row r="6" spans="1:12" ht="16.149999999999999" customHeight="1" x14ac:dyDescent="0.25">
      <c r="A6" s="48"/>
      <c r="B6" s="29"/>
      <c r="C6" s="63" t="s">
        <v>347</v>
      </c>
      <c r="D6" s="63"/>
      <c r="E6" s="63"/>
      <c r="F6" s="63"/>
      <c r="G6" s="63"/>
      <c r="H6" s="63"/>
      <c r="I6" s="63"/>
      <c r="J6" s="64" t="str">
        <f ca="1">HYPERLINK("["&amp;Setup!$E$6&amp;"]'Employee ("&amp;$A$16&amp;")'!$E$8","ADD NEW EMPLOYEE")</f>
        <v>ADD NEW EMPLOYEE</v>
      </c>
    </row>
    <row r="7" spans="1:12" ht="19.149999999999999" customHeight="1" x14ac:dyDescent="0.25">
      <c r="A7" s="48"/>
      <c r="B7" s="65"/>
      <c r="C7" s="17" t="s">
        <v>367</v>
      </c>
      <c r="D7" s="66"/>
      <c r="E7" s="67" t="s">
        <v>343</v>
      </c>
      <c r="F7" s="67"/>
      <c r="G7" s="68" t="s">
        <v>346</v>
      </c>
      <c r="H7" s="68"/>
      <c r="I7" s="69" t="s">
        <v>344</v>
      </c>
      <c r="J7" s="64"/>
    </row>
    <row r="8" spans="1:12" ht="16.149999999999999" customHeight="1" x14ac:dyDescent="0.25">
      <c r="A8" s="48"/>
      <c r="B8" s="70"/>
      <c r="C8" s="71" t="s">
        <v>4</v>
      </c>
      <c r="D8" s="72" t="s">
        <v>71</v>
      </c>
      <c r="E8" s="73" t="s">
        <v>4</v>
      </c>
      <c r="F8" s="73" t="s">
        <v>71</v>
      </c>
      <c r="G8" s="74" t="s">
        <v>4</v>
      </c>
      <c r="H8" s="75" t="s">
        <v>71</v>
      </c>
      <c r="I8" s="76"/>
      <c r="J8" s="64"/>
    </row>
    <row r="9" spans="1:12" ht="16.149999999999999" customHeight="1" x14ac:dyDescent="0.25">
      <c r="A9" s="34">
        <v>1</v>
      </c>
      <c r="B9" s="70"/>
      <c r="C9" s="15">
        <f t="array" aca="1" ref="C9" ca="1">IFERROR(INDEX('Raw Database'!$B$6:$B$505,LARGE(IF('Raw Database'!$AU$6:$AU$505=D9,ROW('Raw Database'!$AU$6:$AU$505)-ROW('Raw Database'!$AU$6)+1),COUNTIF($D$9:D9,D9)),0),"")</f>
        <v>0</v>
      </c>
      <c r="D9" s="77">
        <f ca="1">IFERROR(LARGE('Raw Database'!$AU$6:$AU$505,A9),"")</f>
        <v>0</v>
      </c>
      <c r="E9" s="78">
        <f t="array" aca="1" ref="E9" ca="1">IFERROR(INDEX('Raw Database'!$B$6:$B$505,LARGE(IF('Raw Database'!$AV$6:$AV$505=F9,ROW('Raw Database'!$AV$6:$AV$505)-ROW('Raw Database'!$AV$6)+1),COUNTIF($F$9:F9,F9)),0),"")</f>
        <v>0</v>
      </c>
      <c r="F9" s="79">
        <f ca="1">IFERROR(LARGE('Raw Database'!$AV$6:$AV$505,A9),"")</f>
        <v>0</v>
      </c>
      <c r="G9" s="80">
        <f t="array" aca="1" ref="G9" ca="1">IFERROR(INDEX('Raw Database'!$B$6:$B$505,LARGE(IF('Raw Database'!$A$6:$A$505=H9,ROW('Raw Database'!$A$6:$A$505)-ROW('Raw Database'!$A$6)+1),COUNTIF($H$9:H9,H9)),0),"")</f>
        <v>0</v>
      </c>
      <c r="H9" s="81" t="str">
        <f t="array" aca="1" ref="H9" ca="1">IFERROR(SMALL(IF('Raw Database'!$A$6:$A$505&gt;TODAY(),'Raw Database'!$A$6:$A$505),$A9),"")</f>
        <v/>
      </c>
      <c r="I9" s="78" t="str">
        <f ca="1">IFERROR(INDEX('Raw Database'!B6:B505,MATCH(A9,'Raw Database'!C6:C505,0),0),"")</f>
        <v/>
      </c>
      <c r="J9" s="64"/>
    </row>
    <row r="10" spans="1:12" ht="16.149999999999999" customHeight="1" x14ac:dyDescent="0.25">
      <c r="A10" s="34">
        <v>2</v>
      </c>
      <c r="B10" s="70"/>
      <c r="C10" s="16">
        <f t="array" aca="1" ref="C10" ca="1">IFERROR(INDEX('Raw Database'!$B$6:$B$505,LARGE(IF('Raw Database'!$AU$6:$AU$505=D10,ROW('Raw Database'!$AU$6:$AU$505)-ROW('Raw Database'!$AU$6)+1),COUNTIF($D$9:D10,D10)),0),"")</f>
        <v>0</v>
      </c>
      <c r="D10" s="77">
        <f ca="1">IFERROR(LARGE('Raw Database'!$AU$6:$AU$505,A10),"")</f>
        <v>0</v>
      </c>
      <c r="E10" s="78">
        <f t="array" aca="1" ref="E10" ca="1">IFERROR(INDEX('Raw Database'!$B$6:$B$505,LARGE(IF('Raw Database'!$AV$6:$AV$505=F10,ROW('Raw Database'!$AV$6:$AV$505)-ROW('Raw Database'!$AV$6)+1),COUNTIF($F$9:F10,F10)),0),"")</f>
        <v>0</v>
      </c>
      <c r="F10" s="79">
        <f ca="1">IFERROR(LARGE('Raw Database'!$AV$6:$AV$505,A10),"")</f>
        <v>0</v>
      </c>
      <c r="G10" s="80">
        <f t="array" aca="1" ref="G10" ca="1">IFERROR(INDEX('Raw Database'!$B$6:$B$505,LARGE(IF('Raw Database'!$A$6:$A$505=H10,ROW('Raw Database'!$A$6:$A$505)-ROW('Raw Database'!$A$6)+1),COUNTIF($H$9:H10,H10)),0),"")</f>
        <v>0</v>
      </c>
      <c r="H10" s="81" t="str">
        <f t="array" aca="1" ref="H10" ca="1">IFERROR(SMALL(IF('Raw Database'!$A$6:$A$505&gt;TODAY(),'Raw Database'!$A$6:$A$505),$A10),"")</f>
        <v/>
      </c>
      <c r="I10" s="78" t="str">
        <f ca="1">IFERROR(INDEX('Raw Database'!B7:B506,MATCH(A10,'Raw Database'!C7:C506,0),0),"")</f>
        <v/>
      </c>
      <c r="J10" s="64"/>
    </row>
    <row r="11" spans="1:12" ht="16.149999999999999" customHeight="1" x14ac:dyDescent="0.25">
      <c r="A11" s="34">
        <v>3</v>
      </c>
      <c r="B11" s="70"/>
      <c r="C11" s="16">
        <f t="array" aca="1" ref="C11" ca="1">IFERROR(INDEX('Raw Database'!$B$6:$B$505,LARGE(IF('Raw Database'!$AU$6:$AU$505=D11,ROW('Raw Database'!$AU$6:$AU$505)-ROW('Raw Database'!$AU$6)+1),COUNTIF($D$9:D11,D11)),0),"")</f>
        <v>0</v>
      </c>
      <c r="D11" s="77">
        <f ca="1">IFERROR(LARGE('Raw Database'!$AU$6:$AU$505,A11),"")</f>
        <v>0</v>
      </c>
      <c r="E11" s="78">
        <f t="array" aca="1" ref="E11" ca="1">IFERROR(INDEX('Raw Database'!$B$6:$B$505,LARGE(IF('Raw Database'!$AV$6:$AV$505=F11,ROW('Raw Database'!$AV$6:$AV$505)-ROW('Raw Database'!$AV$6)+1),COUNTIF($F$9:F11,F11)),0),"")</f>
        <v>0</v>
      </c>
      <c r="F11" s="79">
        <f ca="1">IFERROR(LARGE('Raw Database'!$AV$6:$AV$505,A11),"")</f>
        <v>0</v>
      </c>
      <c r="G11" s="80">
        <f t="array" aca="1" ref="G11" ca="1">IFERROR(INDEX('Raw Database'!$B$6:$B$505,LARGE(IF('Raw Database'!$A$6:$A$505=H11,ROW('Raw Database'!$A$6:$A$505)-ROW('Raw Database'!$A$6)+1),COUNTIF($H$9:H11,H11)),0),"")</f>
        <v>0</v>
      </c>
      <c r="H11" s="81" t="str">
        <f t="array" aca="1" ref="H11" ca="1">IFERROR(SMALL(IF('Raw Database'!$A$6:$A$505&gt;TODAY(),'Raw Database'!$A$6:$A$505),$A11),"")</f>
        <v/>
      </c>
      <c r="I11" s="78" t="str">
        <f ca="1">IFERROR(INDEX('Raw Database'!B8:B507,MATCH(A11,'Raw Database'!C8:C507,0),0),"")</f>
        <v/>
      </c>
      <c r="J11" s="64"/>
    </row>
    <row r="12" spans="1:12" ht="16.149999999999999" customHeight="1" x14ac:dyDescent="0.25">
      <c r="A12" s="34">
        <v>4</v>
      </c>
      <c r="B12" s="70"/>
      <c r="C12" s="16">
        <f t="array" aca="1" ref="C12" ca="1">IFERROR(INDEX('Raw Database'!$B$6:$B$505,LARGE(IF('Raw Database'!$AU$6:$AU$505=D12,ROW('Raw Database'!$AU$6:$AU$505)-ROW('Raw Database'!$AU$6)+1),COUNTIF($D$9:D12,D12)),0),"")</f>
        <v>0</v>
      </c>
      <c r="D12" s="77">
        <f ca="1">IFERROR(LARGE('Raw Database'!$AU$6:$AU$505,A12),"")</f>
        <v>0</v>
      </c>
      <c r="E12" s="78">
        <f t="array" aca="1" ref="E12" ca="1">IFERROR(INDEX('Raw Database'!$B$6:$B$505,LARGE(IF('Raw Database'!$AV$6:$AV$505=F12,ROW('Raw Database'!$AV$6:$AV$505)-ROW('Raw Database'!$AV$6)+1),COUNTIF($F$9:F12,F12)),0),"")</f>
        <v>0</v>
      </c>
      <c r="F12" s="79">
        <f ca="1">IFERROR(LARGE('Raw Database'!$AV$6:$AV$505,A12),"")</f>
        <v>0</v>
      </c>
      <c r="G12" s="80">
        <f t="array" aca="1" ref="G12" ca="1">IFERROR(INDEX('Raw Database'!$B$6:$B$505,LARGE(IF('Raw Database'!$A$6:$A$505=H12,ROW('Raw Database'!$A$6:$A$505)-ROW('Raw Database'!$A$6)+1),COUNTIF($H$9:H12,H12)),0),"")</f>
        <v>0</v>
      </c>
      <c r="H12" s="81" t="str">
        <f t="array" aca="1" ref="H12" ca="1">IFERROR(SMALL(IF('Raw Database'!$A$6:$A$505&gt;TODAY(),'Raw Database'!$A$6:$A$505),$A12),"")</f>
        <v/>
      </c>
      <c r="I12" s="78" t="str">
        <f ca="1">IFERROR(INDEX('Raw Database'!B9:B508,MATCH(A12,'Raw Database'!C9:C508,0),0),"")</f>
        <v/>
      </c>
      <c r="J12" s="64"/>
    </row>
    <row r="13" spans="1:12" ht="16.149999999999999" customHeight="1" x14ac:dyDescent="0.25">
      <c r="A13" s="34">
        <v>5</v>
      </c>
      <c r="B13" s="82"/>
      <c r="C13" s="16" t="str">
        <f t="array" aca="1" ref="C13" ca="1">IFERROR(INDEX('Raw Database'!$B$6:$B$505,LARGE(IF('Raw Database'!$AU$6:$AU$505=D13,ROW('Raw Database'!$AU$6:$AU$505)-ROW('Raw Database'!$AU$6)+1),COUNTIF(#REF!,D13)),0),"")</f>
        <v/>
      </c>
      <c r="D13" s="77">
        <f ca="1">IFERROR(LARGE('Raw Database'!$AU$6:$AU$505,A13),"")</f>
        <v>0</v>
      </c>
      <c r="E13" s="78" t="str">
        <f t="array" aca="1" ref="E13" ca="1">IFERROR(INDEX('Raw Database'!$B$6:$B$505,LARGE(IF('Raw Database'!$AV$6:$AV$505=F13,ROW('Raw Database'!$AV$6:$AV$505)-ROW('Raw Database'!$AV$6)+1),COUNTIF($J$10:J13,F13)),0),"")</f>
        <v/>
      </c>
      <c r="F13" s="79">
        <f ca="1">IFERROR(LARGE('Raw Database'!$AV$6:$AV$505,A13),"")</f>
        <v>0</v>
      </c>
      <c r="G13" s="80">
        <f t="array" aca="1" ref="G13" ca="1">IFERROR(INDEX('Raw Database'!$B$6:$B$505,LARGE(IF('Raw Database'!$A$6:$A$505=H13,ROW('Raw Database'!$A$6:$A$505)-ROW('Raw Database'!$A$6)+1),COUNTIF($H$9:H13,H13)),0),"")</f>
        <v>0</v>
      </c>
      <c r="H13" s="81" t="str">
        <f t="array" aca="1" ref="H13" ca="1">IFERROR(SMALL(IF('Raw Database'!$A$6:$A$505&gt;TODAY(),'Raw Database'!$A$6:$A$505),$A13),"")</f>
        <v/>
      </c>
      <c r="I13" s="78" t="str">
        <f ca="1">IFERROR(INDEX('Raw Database'!B10:B509,MATCH(A13,'Raw Database'!C10:C509,0),0),"")</f>
        <v/>
      </c>
      <c r="J13" s="64"/>
    </row>
    <row r="14" spans="1:12" ht="16.149999999999999" customHeight="1" x14ac:dyDescent="0.25">
      <c r="A14" s="48"/>
      <c r="B14" s="1"/>
      <c r="D14" s="1"/>
      <c r="E14" s="50"/>
    </row>
    <row r="15" spans="1:12" ht="16.149999999999999" customHeight="1" x14ac:dyDescent="0.25">
      <c r="A15" s="48"/>
      <c r="B15" s="26"/>
      <c r="C15" s="26"/>
      <c r="D15" s="6"/>
      <c r="E15" s="83"/>
      <c r="F15" s="50"/>
    </row>
    <row r="16" spans="1:12" s="6" customFormat="1" ht="16.149999999999999" customHeight="1" x14ac:dyDescent="0.25">
      <c r="A16" s="35">
        <f ca="1">SUMPRODUCT((D17:D516&lt;&gt;"")*1)+1</f>
        <v>4</v>
      </c>
      <c r="B16" s="84" t="s">
        <v>142</v>
      </c>
      <c r="C16" s="84" t="s">
        <v>300</v>
      </c>
      <c r="D16" s="85" t="s">
        <v>298</v>
      </c>
      <c r="E16" s="86" t="s">
        <v>339</v>
      </c>
      <c r="F16" s="86" t="s">
        <v>81</v>
      </c>
      <c r="G16" s="85" t="s">
        <v>18</v>
      </c>
      <c r="H16" s="86" t="s">
        <v>3</v>
      </c>
      <c r="I16" s="86" t="s">
        <v>213</v>
      </c>
      <c r="J16" s="86" t="s">
        <v>371</v>
      </c>
      <c r="K16" s="86" t="s">
        <v>375</v>
      </c>
    </row>
    <row r="17" spans="1:11" ht="16.149999999999999" customHeight="1" x14ac:dyDescent="0.25">
      <c r="A17" s="2"/>
      <c r="B17" s="87">
        <v>1</v>
      </c>
      <c r="C17" s="87" t="str">
        <f ca="1">IF(D17&lt;&gt;"",HYPERLINK("["&amp;Setup!$E$6&amp;"]'Employee'!$B$6","Go to Employee Page"),"")</f>
        <v>Go to Employee Page</v>
      </c>
      <c r="D17" s="88" t="str">
        <f ca="1">IF('Raw Database'!B6&lt;&gt;"",'Raw Database'!B6,"")</f>
        <v>Doe 1, John</v>
      </c>
      <c r="E17" s="89">
        <f ca="1">IF('Raw Database'!O6&lt;&gt;"",'Raw Database'!O6,"")</f>
        <v>33086</v>
      </c>
      <c r="F17" s="89">
        <f ca="1">IF(D17&lt;&gt;"",IF('Raw Database'!DH6&gt;0,'Raw Database'!DH6,IF('Raw Database'!CY6&gt;0,'Raw Database'!CY6,IF('Raw Database'!CP6&gt;0,'Raw Database'!CP6,IF('Raw Database'!CG6&gt;0,'Raw Database'!CG6,IF('Raw Database'!BX6&gt;0,'Raw Database'!BX6,IF('Raw Database'!BO6&gt;0,'Raw Database'!BO6,IF('Raw Database'!BF6&gt;0,'Raw Database'!BF6,'Raw Database'!AW6))))))),"")</f>
        <v>0</v>
      </c>
      <c r="G17" s="20">
        <f ca="1">IF(E17&lt;&gt;"",IF('Raw Database'!DI6&gt;0,'Raw Database'!DI6,IF('Raw Database'!CZ6&gt;0,'Raw Database'!CZ6,IF('Raw Database'!CQ6&gt;0,'Raw Database'!CQ6,IF('Raw Database'!CH6&gt;0,'Raw Database'!CH6,IF('Raw Database'!BY6&gt;0,'Raw Database'!BY6,IF('Raw Database'!BP6&gt;0,'Raw Database'!BP6,IF('Raw Database'!BG6&gt;0,'Raw Database'!BG6,'Raw Database'!AX6))))))),"")</f>
        <v>0</v>
      </c>
      <c r="H17" s="89">
        <f ca="1">IF(F17&lt;&gt;"",IF('Raw Database'!DJ6&gt;0,'Raw Database'!DJ6,IF('Raw Database'!DA6&gt;0,'Raw Database'!DA6,IF('Raw Database'!CR6&gt;0,'Raw Database'!CR6,IF('Raw Database'!CI6&gt;0,'Raw Database'!CI6,IF('Raw Database'!BZ6&gt;0,'Raw Database'!BZ6,IF('Raw Database'!BQ6&gt;0,'Raw Database'!BQ6,IF('Raw Database'!BH6&gt;0,'Raw Database'!BH6,'Raw Database'!AY6))))))),"")</f>
        <v>0</v>
      </c>
      <c r="I17" s="89">
        <f ca="1">IF('Raw Database'!AU6&lt;&gt;"",'Raw Database'!AU6,"")</f>
        <v>0</v>
      </c>
      <c r="J17" s="89">
        <f ca="1">IF('Raw Database'!AV6&lt;&gt;"",'Raw Database'!AV6,"")</f>
        <v>0</v>
      </c>
      <c r="K17" s="89">
        <f ca="1">IF(D17&lt;&gt;"",IF('Raw Database'!DP6&gt;0,'Raw Database'!DP6,IF('Raw Database'!DG6&gt;0,'Raw Database'!DG6,IF('Raw Database'!CX6&gt;0,'Raw Database'!CX6,IF('Raw Database'!CO6&gt;0,'Raw Database'!CO6,IF('Raw Database'!CF6&gt;0,'Raw Database'!CF6,IF('Raw Database'!BW6&gt;0,'Raw Database'!BW6,IF('Raw Database'!BN6&gt;0,'Raw Database'!BN6,'Raw Database'!BE6))))))),"")</f>
        <v>0</v>
      </c>
    </row>
    <row r="18" spans="1:11" ht="16.149999999999999" customHeight="1" x14ac:dyDescent="0.25">
      <c r="A18" s="2"/>
      <c r="B18" s="87">
        <v>2</v>
      </c>
      <c r="C18" s="87" t="str">
        <f ca="1">IF(D18&lt;&gt;"",HYPERLINK("["&amp;Setup!$E$6&amp;"]'Employee ("&amp;B18&amp;")'!$B$6","Go to Employee Page"),"")</f>
        <v>Go to Employee Page</v>
      </c>
      <c r="D18" s="88" t="str">
        <f ca="1">IF('Raw Database'!B7&lt;&gt;"",'Raw Database'!B7,"")</f>
        <v>231, Mr. Smarty</v>
      </c>
      <c r="E18" s="89">
        <f ca="1">IF('Raw Database'!O7&lt;&gt;"",'Raw Database'!O7,"")</f>
        <v>0</v>
      </c>
      <c r="F18" s="89">
        <f ca="1">IF(D18&lt;&gt;"",IF('Raw Database'!DH7&gt;0,'Raw Database'!DH7,IF('Raw Database'!CY7&gt;0,'Raw Database'!CY7,IF('Raw Database'!CP7&gt;0,'Raw Database'!CP7,IF('Raw Database'!CG7&gt;0,'Raw Database'!CG7,IF('Raw Database'!BX7&gt;0,'Raw Database'!BX7,IF('Raw Database'!BO7&gt;0,'Raw Database'!BO7,IF('Raw Database'!BF7&gt;0,'Raw Database'!BF7,'Raw Database'!AW7))))))),"")</f>
        <v>0</v>
      </c>
      <c r="G18" s="20">
        <f ca="1">IF(E18&lt;&gt;"",IF('Raw Database'!DI7&gt;0,'Raw Database'!DI7,IF('Raw Database'!CZ7&gt;0,'Raw Database'!CZ7,IF('Raw Database'!CQ7&gt;0,'Raw Database'!CQ7,IF('Raw Database'!CH7&gt;0,'Raw Database'!CH7,IF('Raw Database'!BY7&gt;0,'Raw Database'!BY7,IF('Raw Database'!BP7&gt;0,'Raw Database'!BP7,IF('Raw Database'!BG7&gt;0,'Raw Database'!BG7,'Raw Database'!AX7))))))),"")</f>
        <v>0</v>
      </c>
      <c r="H18" s="89">
        <f ca="1">IF(F18&lt;&gt;"",IF('Raw Database'!DJ7&gt;0,'Raw Database'!DJ7,IF('Raw Database'!DA7&gt;0,'Raw Database'!DA7,IF('Raw Database'!CR7&gt;0,'Raw Database'!CR7,IF('Raw Database'!CI7&gt;0,'Raw Database'!CI7,IF('Raw Database'!BZ7&gt;0,'Raw Database'!BZ7,IF('Raw Database'!BQ7&gt;0,'Raw Database'!BQ7,IF('Raw Database'!BH7&gt;0,'Raw Database'!BH7,'Raw Database'!AY7))))))),"")</f>
        <v>0</v>
      </c>
      <c r="I18" s="89">
        <f ca="1">IF('Raw Database'!AU7&lt;&gt;"",'Raw Database'!AU7,"")</f>
        <v>0</v>
      </c>
      <c r="J18" s="89">
        <f ca="1">IF('Raw Database'!AV7&lt;&gt;"",'Raw Database'!AV7,"")</f>
        <v>0</v>
      </c>
      <c r="K18" s="89">
        <f ca="1">IF(D18&lt;&gt;"",IF('Raw Database'!DP7&gt;0,'Raw Database'!DP7,IF('Raw Database'!DG7&gt;0,'Raw Database'!DG7,IF('Raw Database'!CX7&gt;0,'Raw Database'!CX7,IF('Raw Database'!CO7&gt;0,'Raw Database'!CO7,IF('Raw Database'!CF7&gt;0,'Raw Database'!CF7,IF('Raw Database'!BW7&gt;0,'Raw Database'!BW7,IF('Raw Database'!BN7&gt;0,'Raw Database'!BN7,'Raw Database'!BE7))))))),"")</f>
        <v>0</v>
      </c>
    </row>
    <row r="19" spans="1:11" ht="16.149999999999999" customHeight="1" x14ac:dyDescent="0.25">
      <c r="A19" s="2"/>
      <c r="B19" s="87">
        <v>3</v>
      </c>
      <c r="C19" s="87" t="str">
        <f ca="1">IF(D19&lt;&gt;"",HYPERLINK("["&amp;Setup!$E$6&amp;"]'Employee ("&amp;B19&amp;")'!$B$6","Go to Employee Page"),"")</f>
        <v>Go to Employee Page</v>
      </c>
      <c r="D19" s="88" t="str">
        <f ca="1">IF('Raw Database'!B8&lt;&gt;"",'Raw Database'!B8,"")</f>
        <v>Smart, Susan</v>
      </c>
      <c r="E19" s="89">
        <f ca="1">IF('Raw Database'!O8&lt;&gt;"",'Raw Database'!O8,"")</f>
        <v>33359</v>
      </c>
      <c r="F19" s="89">
        <f ca="1">IF(D19&lt;&gt;"",IF('Raw Database'!DH8&gt;0,'Raw Database'!DH8,IF('Raw Database'!CY8&gt;0,'Raw Database'!CY8,IF('Raw Database'!CP8&gt;0,'Raw Database'!CP8,IF('Raw Database'!CG8&gt;0,'Raw Database'!CG8,IF('Raw Database'!BX8&gt;0,'Raw Database'!BX8,IF('Raw Database'!BO8&gt;0,'Raw Database'!BO8,IF('Raw Database'!BF8&gt;0,'Raw Database'!BF8,'Raw Database'!AW8))))))),"")</f>
        <v>0</v>
      </c>
      <c r="G19" s="20">
        <f ca="1">IF(E19&lt;&gt;"",IF('Raw Database'!DI8&gt;0,'Raw Database'!DI8,IF('Raw Database'!CZ8&gt;0,'Raw Database'!CZ8,IF('Raw Database'!CQ8&gt;0,'Raw Database'!CQ8,IF('Raw Database'!CH8&gt;0,'Raw Database'!CH8,IF('Raw Database'!BY8&gt;0,'Raw Database'!BY8,IF('Raw Database'!BP8&gt;0,'Raw Database'!BP8,IF('Raw Database'!BG8&gt;0,'Raw Database'!BG8,'Raw Database'!AX8))))))),"")</f>
        <v>0</v>
      </c>
      <c r="H19" s="89">
        <f ca="1">IF(F19&lt;&gt;"",IF('Raw Database'!DJ8&gt;0,'Raw Database'!DJ8,IF('Raw Database'!DA8&gt;0,'Raw Database'!DA8,IF('Raw Database'!CR8&gt;0,'Raw Database'!CR8,IF('Raw Database'!CI8&gt;0,'Raw Database'!CI8,IF('Raw Database'!BZ8&gt;0,'Raw Database'!BZ8,IF('Raw Database'!BQ8&gt;0,'Raw Database'!BQ8,IF('Raw Database'!BH8&gt;0,'Raw Database'!BH8,'Raw Database'!AY8))))))),"")</f>
        <v>0</v>
      </c>
      <c r="I19" s="89">
        <f ca="1">IF('Raw Database'!AU8&lt;&gt;"",'Raw Database'!AU8,"")</f>
        <v>0</v>
      </c>
      <c r="J19" s="89">
        <f ca="1">IF('Raw Database'!AV8&lt;&gt;"",'Raw Database'!AV8,"")</f>
        <v>0</v>
      </c>
      <c r="K19" s="89">
        <f ca="1">IF(D19&lt;&gt;"",IF('Raw Database'!DP8&gt;0,'Raw Database'!DP8,IF('Raw Database'!DG8&gt;0,'Raw Database'!DG8,IF('Raw Database'!CX8&gt;0,'Raw Database'!CX8,IF('Raw Database'!CO8&gt;0,'Raw Database'!CO8,IF('Raw Database'!CF8&gt;0,'Raw Database'!CF8,IF('Raw Database'!BW8&gt;0,'Raw Database'!BW8,IF('Raw Database'!BN8&gt;0,'Raw Database'!BN8,'Raw Database'!BE8))))))),"")</f>
        <v>0</v>
      </c>
    </row>
    <row r="20" spans="1:11" x14ac:dyDescent="0.25">
      <c r="A20" s="2"/>
      <c r="B20" s="87">
        <v>4</v>
      </c>
      <c r="C20" s="87" t="str">
        <f ca="1">IF(D20&lt;&gt;"",HYPERLINK("["&amp;Setup!$E$6&amp;"]'Employee ("&amp;B20&amp;")'!$B$6","Go to Employee Page"),"")</f>
        <v/>
      </c>
      <c r="D20" s="88" t="str">
        <f ca="1">IF('Raw Database'!B9&lt;&gt;"",'Raw Database'!B9,"")</f>
        <v/>
      </c>
      <c r="E20" s="89">
        <f ca="1">IF('Raw Database'!O9&lt;&gt;"",'Raw Database'!O9,"")</f>
        <v>0</v>
      </c>
      <c r="F20" s="89" t="str">
        <f ca="1">IF(D20&lt;&gt;"",IF('Raw Database'!DH9&gt;0,'Raw Database'!DH9,IF('Raw Database'!CY9&gt;0,'Raw Database'!CY9,IF('Raw Database'!CP9&gt;0,'Raw Database'!CP9,IF('Raw Database'!CG9&gt;0,'Raw Database'!CG9,IF('Raw Database'!BX9&gt;0,'Raw Database'!BX9,IF('Raw Database'!BO9&gt;0,'Raw Database'!BO9,IF('Raw Database'!BF9&gt;0,'Raw Database'!BF9,'Raw Database'!AW9))))))),"")</f>
        <v/>
      </c>
      <c r="G20" s="20">
        <f ca="1">IF(E20&lt;&gt;"",IF('Raw Database'!DI9&gt;0,'Raw Database'!DI9,IF('Raw Database'!CZ9&gt;0,'Raw Database'!CZ9,IF('Raw Database'!CQ9&gt;0,'Raw Database'!CQ9,IF('Raw Database'!CH9&gt;0,'Raw Database'!CH9,IF('Raw Database'!BY9&gt;0,'Raw Database'!BY9,IF('Raw Database'!BP9&gt;0,'Raw Database'!BP9,IF('Raw Database'!BG9&gt;0,'Raw Database'!BG9,'Raw Database'!AX9))))))),"")</f>
        <v>0</v>
      </c>
      <c r="H20" s="89" t="str">
        <f ca="1">IF(F20&lt;&gt;"",IF('Raw Database'!DJ9&gt;0,'Raw Database'!DJ9,IF('Raw Database'!DA9&gt;0,'Raw Database'!DA9,IF('Raw Database'!CR9&gt;0,'Raw Database'!CR9,IF('Raw Database'!CI9&gt;0,'Raw Database'!CI9,IF('Raw Database'!BZ9&gt;0,'Raw Database'!BZ9,IF('Raw Database'!BQ9&gt;0,'Raw Database'!BQ9,IF('Raw Database'!BH9&gt;0,'Raw Database'!BH9,'Raw Database'!AY9))))))),"")</f>
        <v/>
      </c>
      <c r="I20" s="89">
        <f ca="1">IF('Raw Database'!AU9&lt;&gt;"",'Raw Database'!AU9,"")</f>
        <v>0</v>
      </c>
      <c r="J20" s="89">
        <f ca="1">IF('Raw Database'!AV9&lt;&gt;"",'Raw Database'!AV9,"")</f>
        <v>0</v>
      </c>
      <c r="K20" s="89" t="str">
        <f ca="1">IF(D20&lt;&gt;"",IF('Raw Database'!DP9&gt;0,'Raw Database'!DP9,IF('Raw Database'!DG9&gt;0,'Raw Database'!DG9,IF('Raw Database'!CX9&gt;0,'Raw Database'!CX9,IF('Raw Database'!CO9&gt;0,'Raw Database'!CO9,IF('Raw Database'!CF9&gt;0,'Raw Database'!CF9,IF('Raw Database'!BW9&gt;0,'Raw Database'!BW9,IF('Raw Database'!BN9&gt;0,'Raw Database'!BN9,'Raw Database'!BE9))))))),"")</f>
        <v/>
      </c>
    </row>
    <row r="21" spans="1:11" x14ac:dyDescent="0.25">
      <c r="A21" s="2"/>
      <c r="B21" s="87">
        <v>5</v>
      </c>
      <c r="C21" s="87" t="str">
        <f ca="1">IF(D21&lt;&gt;"",HYPERLINK("["&amp;Setup!$E$6&amp;"]'Employee ("&amp;B21&amp;")'!$B$6","Go to Employee Page"),"")</f>
        <v/>
      </c>
      <c r="D21" s="88" t="str">
        <f ca="1">IF('Raw Database'!B10&lt;&gt;"",'Raw Database'!B10,"")</f>
        <v/>
      </c>
      <c r="E21" s="89">
        <f ca="1">IF('Raw Database'!O10&lt;&gt;"",'Raw Database'!O10,"")</f>
        <v>0</v>
      </c>
      <c r="F21" s="89" t="str">
        <f ca="1">IF(D21&lt;&gt;"",IF('Raw Database'!DH10&gt;0,'Raw Database'!DH10,IF('Raw Database'!CY10&gt;0,'Raw Database'!CY10,IF('Raw Database'!CP10&gt;0,'Raw Database'!CP10,IF('Raw Database'!CG10&gt;0,'Raw Database'!CG10,IF('Raw Database'!BX10&gt;0,'Raw Database'!BX10,IF('Raw Database'!BO10&gt;0,'Raw Database'!BO10,IF('Raw Database'!BF10&gt;0,'Raw Database'!BF10,'Raw Database'!AW10))))))),"")</f>
        <v/>
      </c>
      <c r="G21" s="20">
        <f ca="1">IF(E21&lt;&gt;"",IF('Raw Database'!DI10&gt;0,'Raw Database'!DI10,IF('Raw Database'!CZ10&gt;0,'Raw Database'!CZ10,IF('Raw Database'!CQ10&gt;0,'Raw Database'!CQ10,IF('Raw Database'!CH10&gt;0,'Raw Database'!CH10,IF('Raw Database'!BY10&gt;0,'Raw Database'!BY10,IF('Raw Database'!BP10&gt;0,'Raw Database'!BP10,IF('Raw Database'!BG10&gt;0,'Raw Database'!BG10,'Raw Database'!AX10))))))),"")</f>
        <v>0</v>
      </c>
      <c r="H21" s="89" t="str">
        <f ca="1">IF(F21&lt;&gt;"",IF('Raw Database'!DJ10&gt;0,'Raw Database'!DJ10,IF('Raw Database'!DA10&gt;0,'Raw Database'!DA10,IF('Raw Database'!CR10&gt;0,'Raw Database'!CR10,IF('Raw Database'!CI10&gt;0,'Raw Database'!CI10,IF('Raw Database'!BZ10&gt;0,'Raw Database'!BZ10,IF('Raw Database'!BQ10&gt;0,'Raw Database'!BQ10,IF('Raw Database'!BH10&gt;0,'Raw Database'!BH10,'Raw Database'!AY10))))))),"")</f>
        <v/>
      </c>
      <c r="I21" s="89">
        <f ca="1">IF('Raw Database'!AU10&lt;&gt;"",'Raw Database'!AU10,"")</f>
        <v>0</v>
      </c>
      <c r="J21" s="89">
        <f ca="1">IF('Raw Database'!AV10&lt;&gt;"",'Raw Database'!AV10,"")</f>
        <v>0</v>
      </c>
      <c r="K21" s="89" t="str">
        <f ca="1">IF(D21&lt;&gt;"",IF('Raw Database'!DP10&gt;0,'Raw Database'!DP10,IF('Raw Database'!DG10&gt;0,'Raw Database'!DG10,IF('Raw Database'!CX10&gt;0,'Raw Database'!CX10,IF('Raw Database'!CO10&gt;0,'Raw Database'!CO10,IF('Raw Database'!CF10&gt;0,'Raw Database'!CF10,IF('Raw Database'!BW10&gt;0,'Raw Database'!BW10,IF('Raw Database'!BN10&gt;0,'Raw Database'!BN10,'Raw Database'!BE10))))))),"")</f>
        <v/>
      </c>
    </row>
    <row r="22" spans="1:11" x14ac:dyDescent="0.25">
      <c r="A22" s="2"/>
      <c r="B22" s="87">
        <v>6</v>
      </c>
      <c r="C22" s="87" t="str">
        <f ca="1">IF(D22&lt;&gt;"",HYPERLINK("["&amp;Setup!$E$6&amp;"]'Employee ("&amp;B22&amp;")'!$B$6","Go to Employee Page"),"")</f>
        <v/>
      </c>
      <c r="D22" s="88" t="str">
        <f ca="1">IF('Raw Database'!B11&lt;&gt;"",'Raw Database'!B11,"")</f>
        <v/>
      </c>
      <c r="E22" s="89">
        <f ca="1">IF('Raw Database'!O11&lt;&gt;"",'Raw Database'!O11,"")</f>
        <v>0</v>
      </c>
      <c r="F22" s="89" t="str">
        <f ca="1">IF(D22&lt;&gt;"",IF('Raw Database'!DH11&gt;0,'Raw Database'!DH11,IF('Raw Database'!CY11&gt;0,'Raw Database'!CY11,IF('Raw Database'!CP11&gt;0,'Raw Database'!CP11,IF('Raw Database'!CG11&gt;0,'Raw Database'!CG11,IF('Raw Database'!BX11&gt;0,'Raw Database'!BX11,IF('Raw Database'!BO11&gt;0,'Raw Database'!BO11,IF('Raw Database'!BF11&gt;0,'Raw Database'!BF11,'Raw Database'!AW11))))))),"")</f>
        <v/>
      </c>
      <c r="G22" s="20">
        <f ca="1">IF(E22&lt;&gt;"",IF('Raw Database'!DI11&gt;0,'Raw Database'!DI11,IF('Raw Database'!CZ11&gt;0,'Raw Database'!CZ11,IF('Raw Database'!CQ11&gt;0,'Raw Database'!CQ11,IF('Raw Database'!CH11&gt;0,'Raw Database'!CH11,IF('Raw Database'!BY11&gt;0,'Raw Database'!BY11,IF('Raw Database'!BP11&gt;0,'Raw Database'!BP11,IF('Raw Database'!BG11&gt;0,'Raw Database'!BG11,'Raw Database'!AX11))))))),"")</f>
        <v>0</v>
      </c>
      <c r="H22" s="89" t="str">
        <f ca="1">IF(F22&lt;&gt;"",IF('Raw Database'!DJ11&gt;0,'Raw Database'!DJ11,IF('Raw Database'!DA11&gt;0,'Raw Database'!DA11,IF('Raw Database'!CR11&gt;0,'Raw Database'!CR11,IF('Raw Database'!CI11&gt;0,'Raw Database'!CI11,IF('Raw Database'!BZ11&gt;0,'Raw Database'!BZ11,IF('Raw Database'!BQ11&gt;0,'Raw Database'!BQ11,IF('Raw Database'!BH11&gt;0,'Raw Database'!BH11,'Raw Database'!AY11))))))),"")</f>
        <v/>
      </c>
      <c r="I22" s="89">
        <f ca="1">IF('Raw Database'!AU11&lt;&gt;"",'Raw Database'!AU11,"")</f>
        <v>0</v>
      </c>
      <c r="J22" s="89">
        <f ca="1">IF('Raw Database'!AV11&lt;&gt;"",'Raw Database'!AV11,"")</f>
        <v>0</v>
      </c>
      <c r="K22" s="89" t="str">
        <f ca="1">IF(D22&lt;&gt;"",IF('Raw Database'!DP11&gt;0,'Raw Database'!DP11,IF('Raw Database'!DG11&gt;0,'Raw Database'!DG11,IF('Raw Database'!CX11&gt;0,'Raw Database'!CX11,IF('Raw Database'!CO11&gt;0,'Raw Database'!CO11,IF('Raw Database'!CF11&gt;0,'Raw Database'!CF11,IF('Raw Database'!BW11&gt;0,'Raw Database'!BW11,IF('Raw Database'!BN11&gt;0,'Raw Database'!BN11,'Raw Database'!BE11))))))),"")</f>
        <v/>
      </c>
    </row>
    <row r="23" spans="1:11" x14ac:dyDescent="0.25">
      <c r="A23" s="2"/>
      <c r="B23" s="87">
        <v>7</v>
      </c>
      <c r="C23" s="87" t="str">
        <f ca="1">IF(D23&lt;&gt;"",HYPERLINK("["&amp;Setup!$E$6&amp;"]'Employee ("&amp;B23&amp;")'!$B$6","Go to Employee Page"),"")</f>
        <v/>
      </c>
      <c r="D23" s="88" t="str">
        <f ca="1">IF('Raw Database'!B12&lt;&gt;"",'Raw Database'!B12,"")</f>
        <v/>
      </c>
      <c r="E23" s="89">
        <f ca="1">IF('Raw Database'!O12&lt;&gt;"",'Raw Database'!O12,"")</f>
        <v>0</v>
      </c>
      <c r="F23" s="89" t="str">
        <f ca="1">IF(D23&lt;&gt;"",IF('Raw Database'!DH12&gt;0,'Raw Database'!DH12,IF('Raw Database'!CY12&gt;0,'Raw Database'!CY12,IF('Raw Database'!CP12&gt;0,'Raw Database'!CP12,IF('Raw Database'!CG12&gt;0,'Raw Database'!CG12,IF('Raw Database'!BX12&gt;0,'Raw Database'!BX12,IF('Raw Database'!BO12&gt;0,'Raw Database'!BO12,IF('Raw Database'!BF12&gt;0,'Raw Database'!BF12,'Raw Database'!AW12))))))),"")</f>
        <v/>
      </c>
      <c r="G23" s="20">
        <f ca="1">IF(E23&lt;&gt;"",IF('Raw Database'!DI12&gt;0,'Raw Database'!DI12,IF('Raw Database'!CZ12&gt;0,'Raw Database'!CZ12,IF('Raw Database'!CQ12&gt;0,'Raw Database'!CQ12,IF('Raw Database'!CH12&gt;0,'Raw Database'!CH12,IF('Raw Database'!BY12&gt;0,'Raw Database'!BY12,IF('Raw Database'!BP12&gt;0,'Raw Database'!BP12,IF('Raw Database'!BG12&gt;0,'Raw Database'!BG12,'Raw Database'!AX12))))))),"")</f>
        <v>0</v>
      </c>
      <c r="H23" s="89" t="str">
        <f ca="1">IF(F23&lt;&gt;"",IF('Raw Database'!DJ12&gt;0,'Raw Database'!DJ12,IF('Raw Database'!DA12&gt;0,'Raw Database'!DA12,IF('Raw Database'!CR12&gt;0,'Raw Database'!CR12,IF('Raw Database'!CI12&gt;0,'Raw Database'!CI12,IF('Raw Database'!BZ12&gt;0,'Raw Database'!BZ12,IF('Raw Database'!BQ12&gt;0,'Raw Database'!BQ12,IF('Raw Database'!BH12&gt;0,'Raw Database'!BH12,'Raw Database'!AY12))))))),"")</f>
        <v/>
      </c>
      <c r="I23" s="89">
        <f ca="1">IF('Raw Database'!AU12&lt;&gt;"",'Raw Database'!AU12,"")</f>
        <v>0</v>
      </c>
      <c r="J23" s="89">
        <f ca="1">IF('Raw Database'!AV12&lt;&gt;"",'Raw Database'!AV12,"")</f>
        <v>0</v>
      </c>
      <c r="K23" s="89" t="str">
        <f ca="1">IF(D23&lt;&gt;"",IF('Raw Database'!DP12&gt;0,'Raw Database'!DP12,IF('Raw Database'!DG12&gt;0,'Raw Database'!DG12,IF('Raw Database'!CX12&gt;0,'Raw Database'!CX12,IF('Raw Database'!CO12&gt;0,'Raw Database'!CO12,IF('Raw Database'!CF12&gt;0,'Raw Database'!CF12,IF('Raw Database'!BW12&gt;0,'Raw Database'!BW12,IF('Raw Database'!BN12&gt;0,'Raw Database'!BN12,'Raw Database'!BE12))))))),"")</f>
        <v/>
      </c>
    </row>
    <row r="24" spans="1:11" x14ac:dyDescent="0.25">
      <c r="A24" s="2"/>
      <c r="B24" s="87">
        <v>8</v>
      </c>
      <c r="C24" s="87" t="str">
        <f ca="1">IF(D24&lt;&gt;"",HYPERLINK("["&amp;Setup!$E$6&amp;"]'Employee ("&amp;B24&amp;")'!$B$6","Go to Employee Page"),"")</f>
        <v/>
      </c>
      <c r="D24" s="88" t="str">
        <f ca="1">IF('Raw Database'!B13&lt;&gt;"",'Raw Database'!B13,"")</f>
        <v/>
      </c>
      <c r="E24" s="89">
        <f ca="1">IF('Raw Database'!O13&lt;&gt;"",'Raw Database'!O13,"")</f>
        <v>0</v>
      </c>
      <c r="F24" s="89" t="str">
        <f ca="1">IF(D24&lt;&gt;"",IF('Raw Database'!DH13&gt;0,'Raw Database'!DH13,IF('Raw Database'!CY13&gt;0,'Raw Database'!CY13,IF('Raw Database'!CP13&gt;0,'Raw Database'!CP13,IF('Raw Database'!CG13&gt;0,'Raw Database'!CG13,IF('Raw Database'!BX13&gt;0,'Raw Database'!BX13,IF('Raw Database'!BO13&gt;0,'Raw Database'!BO13,IF('Raw Database'!BF13&gt;0,'Raw Database'!BF13,'Raw Database'!AW13))))))),"")</f>
        <v/>
      </c>
      <c r="G24" s="20">
        <f ca="1">IF(E24&lt;&gt;"",IF('Raw Database'!DI13&gt;0,'Raw Database'!DI13,IF('Raw Database'!CZ13&gt;0,'Raw Database'!CZ13,IF('Raw Database'!CQ13&gt;0,'Raw Database'!CQ13,IF('Raw Database'!CH13&gt;0,'Raw Database'!CH13,IF('Raw Database'!BY13&gt;0,'Raw Database'!BY13,IF('Raw Database'!BP13&gt;0,'Raw Database'!BP13,IF('Raw Database'!BG13&gt;0,'Raw Database'!BG13,'Raw Database'!AX13))))))),"")</f>
        <v>0</v>
      </c>
      <c r="H24" s="89" t="str">
        <f ca="1">IF(F24&lt;&gt;"",IF('Raw Database'!DJ13&gt;0,'Raw Database'!DJ13,IF('Raw Database'!DA13&gt;0,'Raw Database'!DA13,IF('Raw Database'!CR13&gt;0,'Raw Database'!CR13,IF('Raw Database'!CI13&gt;0,'Raw Database'!CI13,IF('Raw Database'!BZ13&gt;0,'Raw Database'!BZ13,IF('Raw Database'!BQ13&gt;0,'Raw Database'!BQ13,IF('Raw Database'!BH13&gt;0,'Raw Database'!BH13,'Raw Database'!AY13))))))),"")</f>
        <v/>
      </c>
      <c r="I24" s="89">
        <f ca="1">IF('Raw Database'!AU13&lt;&gt;"",'Raw Database'!AU13,"")</f>
        <v>0</v>
      </c>
      <c r="J24" s="89">
        <f ca="1">IF('Raw Database'!AV13&lt;&gt;"",'Raw Database'!AV13,"")</f>
        <v>0</v>
      </c>
      <c r="K24" s="89" t="str">
        <f ca="1">IF(D24&lt;&gt;"",IF('Raw Database'!DP13&gt;0,'Raw Database'!DP13,IF('Raw Database'!DG13&gt;0,'Raw Database'!DG13,IF('Raw Database'!CX13&gt;0,'Raw Database'!CX13,IF('Raw Database'!CO13&gt;0,'Raw Database'!CO13,IF('Raw Database'!CF13&gt;0,'Raw Database'!CF13,IF('Raw Database'!BW13&gt;0,'Raw Database'!BW13,IF('Raw Database'!BN13&gt;0,'Raw Database'!BN13,'Raw Database'!BE13))))))),"")</f>
        <v/>
      </c>
    </row>
    <row r="25" spans="1:11" x14ac:dyDescent="0.25">
      <c r="A25" s="2"/>
      <c r="B25" s="87">
        <v>9</v>
      </c>
      <c r="C25" s="87" t="str">
        <f ca="1">IF(D25&lt;&gt;"",HYPERLINK("["&amp;Setup!$E$6&amp;"]'Employee ("&amp;B25&amp;")'!$B$6","Go to Employee Page"),"")</f>
        <v/>
      </c>
      <c r="D25" s="88" t="str">
        <f ca="1">IF('Raw Database'!B14&lt;&gt;"",'Raw Database'!B14,"")</f>
        <v/>
      </c>
      <c r="E25" s="89">
        <f ca="1">IF('Raw Database'!O14&lt;&gt;"",'Raw Database'!O14,"")</f>
        <v>0</v>
      </c>
      <c r="F25" s="89" t="str">
        <f ca="1">IF(D25&lt;&gt;"",IF('Raw Database'!DH14&gt;0,'Raw Database'!DH14,IF('Raw Database'!CY14&gt;0,'Raw Database'!CY14,IF('Raw Database'!CP14&gt;0,'Raw Database'!CP14,IF('Raw Database'!CG14&gt;0,'Raw Database'!CG14,IF('Raw Database'!BX14&gt;0,'Raw Database'!BX14,IF('Raw Database'!BO14&gt;0,'Raw Database'!BO14,IF('Raw Database'!BF14&gt;0,'Raw Database'!BF14,'Raw Database'!AW14))))))),"")</f>
        <v/>
      </c>
      <c r="G25" s="20">
        <f ca="1">IF(E25&lt;&gt;"",IF('Raw Database'!DI14&gt;0,'Raw Database'!DI14,IF('Raw Database'!CZ14&gt;0,'Raw Database'!CZ14,IF('Raw Database'!CQ14&gt;0,'Raw Database'!CQ14,IF('Raw Database'!CH14&gt;0,'Raw Database'!CH14,IF('Raw Database'!BY14&gt;0,'Raw Database'!BY14,IF('Raw Database'!BP14&gt;0,'Raw Database'!BP14,IF('Raw Database'!BG14&gt;0,'Raw Database'!BG14,'Raw Database'!AX14))))))),"")</f>
        <v>0</v>
      </c>
      <c r="H25" s="89" t="str">
        <f ca="1">IF(F25&lt;&gt;"",IF('Raw Database'!DJ14&gt;0,'Raw Database'!DJ14,IF('Raw Database'!DA14&gt;0,'Raw Database'!DA14,IF('Raw Database'!CR14&gt;0,'Raw Database'!CR14,IF('Raw Database'!CI14&gt;0,'Raw Database'!CI14,IF('Raw Database'!BZ14&gt;0,'Raw Database'!BZ14,IF('Raw Database'!BQ14&gt;0,'Raw Database'!BQ14,IF('Raw Database'!BH14&gt;0,'Raw Database'!BH14,'Raw Database'!AY14))))))),"")</f>
        <v/>
      </c>
      <c r="I25" s="89">
        <f ca="1">IF('Raw Database'!AU14&lt;&gt;"",'Raw Database'!AU14,"")</f>
        <v>0</v>
      </c>
      <c r="J25" s="89">
        <f ca="1">IF('Raw Database'!AV14&lt;&gt;"",'Raw Database'!AV14,"")</f>
        <v>0</v>
      </c>
      <c r="K25" s="89" t="str">
        <f ca="1">IF(D25&lt;&gt;"",IF('Raw Database'!DP14&gt;0,'Raw Database'!DP14,IF('Raw Database'!DG14&gt;0,'Raw Database'!DG14,IF('Raw Database'!CX14&gt;0,'Raw Database'!CX14,IF('Raw Database'!CO14&gt;0,'Raw Database'!CO14,IF('Raw Database'!CF14&gt;0,'Raw Database'!CF14,IF('Raw Database'!BW14&gt;0,'Raw Database'!BW14,IF('Raw Database'!BN14&gt;0,'Raw Database'!BN14,'Raw Database'!BE14))))))),"")</f>
        <v/>
      </c>
    </row>
    <row r="26" spans="1:11" x14ac:dyDescent="0.25">
      <c r="A26" s="2"/>
      <c r="B26" s="87">
        <v>10</v>
      </c>
      <c r="C26" s="87" t="str">
        <f ca="1">IF(D26&lt;&gt;"",HYPERLINK("["&amp;Setup!$E$6&amp;"]'Employee ("&amp;B26&amp;")'!$B$6","Go to Employee Page"),"")</f>
        <v/>
      </c>
      <c r="D26" s="88" t="str">
        <f ca="1">IF('Raw Database'!B15&lt;&gt;"",'Raw Database'!B15,"")</f>
        <v/>
      </c>
      <c r="E26" s="89">
        <f ca="1">IF('Raw Database'!O15&lt;&gt;"",'Raw Database'!O15,"")</f>
        <v>0</v>
      </c>
      <c r="F26" s="89" t="str">
        <f ca="1">IF(D26&lt;&gt;"",IF('Raw Database'!DH15&gt;0,'Raw Database'!DH15,IF('Raw Database'!CY15&gt;0,'Raw Database'!CY15,IF('Raw Database'!CP15&gt;0,'Raw Database'!CP15,IF('Raw Database'!CG15&gt;0,'Raw Database'!CG15,IF('Raw Database'!BX15&gt;0,'Raw Database'!BX15,IF('Raw Database'!BO15&gt;0,'Raw Database'!BO15,IF('Raw Database'!BF15&gt;0,'Raw Database'!BF15,'Raw Database'!AW15))))))),"")</f>
        <v/>
      </c>
      <c r="G26" s="20">
        <f ca="1">IF(E26&lt;&gt;"",IF('Raw Database'!DI15&gt;0,'Raw Database'!DI15,IF('Raw Database'!CZ15&gt;0,'Raw Database'!CZ15,IF('Raw Database'!CQ15&gt;0,'Raw Database'!CQ15,IF('Raw Database'!CH15&gt;0,'Raw Database'!CH15,IF('Raw Database'!BY15&gt;0,'Raw Database'!BY15,IF('Raw Database'!BP15&gt;0,'Raw Database'!BP15,IF('Raw Database'!BG15&gt;0,'Raw Database'!BG15,'Raw Database'!AX15))))))),"")</f>
        <v>0</v>
      </c>
      <c r="H26" s="89" t="str">
        <f ca="1">IF(F26&lt;&gt;"",IF('Raw Database'!DJ15&gt;0,'Raw Database'!DJ15,IF('Raw Database'!DA15&gt;0,'Raw Database'!DA15,IF('Raw Database'!CR15&gt;0,'Raw Database'!CR15,IF('Raw Database'!CI15&gt;0,'Raw Database'!CI15,IF('Raw Database'!BZ15&gt;0,'Raw Database'!BZ15,IF('Raw Database'!BQ15&gt;0,'Raw Database'!BQ15,IF('Raw Database'!BH15&gt;0,'Raw Database'!BH15,'Raw Database'!AY15))))))),"")</f>
        <v/>
      </c>
      <c r="I26" s="89">
        <f ca="1">IF('Raw Database'!AU15&lt;&gt;"",'Raw Database'!AU15,"")</f>
        <v>0</v>
      </c>
      <c r="J26" s="89">
        <f ca="1">IF('Raw Database'!AV15&lt;&gt;"",'Raw Database'!AV15,"")</f>
        <v>0</v>
      </c>
      <c r="K26" s="89" t="str">
        <f ca="1">IF(D26&lt;&gt;"",IF('Raw Database'!DP15&gt;0,'Raw Database'!DP15,IF('Raw Database'!DG15&gt;0,'Raw Database'!DG15,IF('Raw Database'!CX15&gt;0,'Raw Database'!CX15,IF('Raw Database'!CO15&gt;0,'Raw Database'!CO15,IF('Raw Database'!CF15&gt;0,'Raw Database'!CF15,IF('Raw Database'!BW15&gt;0,'Raw Database'!BW15,IF('Raw Database'!BN15&gt;0,'Raw Database'!BN15,'Raw Database'!BE15))))))),"")</f>
        <v/>
      </c>
    </row>
    <row r="27" spans="1:11" x14ac:dyDescent="0.25">
      <c r="A27" s="2"/>
      <c r="B27" s="87">
        <v>11</v>
      </c>
      <c r="C27" s="87" t="str">
        <f ca="1">IF(D27&lt;&gt;"",HYPERLINK("["&amp;Setup!$E$6&amp;"]'Employee ("&amp;B27&amp;")'!$B$6","Go to Employee Page"),"")</f>
        <v/>
      </c>
      <c r="D27" s="88" t="str">
        <f ca="1">IF('Raw Database'!B16&lt;&gt;"",'Raw Database'!B16,"")</f>
        <v/>
      </c>
      <c r="E27" s="89">
        <f ca="1">IF('Raw Database'!O16&lt;&gt;"",'Raw Database'!O16,"")</f>
        <v>0</v>
      </c>
      <c r="F27" s="89" t="str">
        <f ca="1">IF(D27&lt;&gt;"",IF('Raw Database'!DH16&gt;0,'Raw Database'!DH16,IF('Raw Database'!CY16&gt;0,'Raw Database'!CY16,IF('Raw Database'!CP16&gt;0,'Raw Database'!CP16,IF('Raw Database'!CG16&gt;0,'Raw Database'!CG16,IF('Raw Database'!BX16&gt;0,'Raw Database'!BX16,IF('Raw Database'!BO16&gt;0,'Raw Database'!BO16,IF('Raw Database'!BF16&gt;0,'Raw Database'!BF16,'Raw Database'!AW16))))))),"")</f>
        <v/>
      </c>
      <c r="G27" s="20">
        <f ca="1">IF(E27&lt;&gt;"",IF('Raw Database'!DI16&gt;0,'Raw Database'!DI16,IF('Raw Database'!CZ16&gt;0,'Raw Database'!CZ16,IF('Raw Database'!CQ16&gt;0,'Raw Database'!CQ16,IF('Raw Database'!CH16&gt;0,'Raw Database'!CH16,IF('Raw Database'!BY16&gt;0,'Raw Database'!BY16,IF('Raw Database'!BP16&gt;0,'Raw Database'!BP16,IF('Raw Database'!BG16&gt;0,'Raw Database'!BG16,'Raw Database'!AX16))))))),"")</f>
        <v>0</v>
      </c>
      <c r="H27" s="89" t="str">
        <f ca="1">IF(F27&lt;&gt;"",IF('Raw Database'!DJ16&gt;0,'Raw Database'!DJ16,IF('Raw Database'!DA16&gt;0,'Raw Database'!DA16,IF('Raw Database'!CR16&gt;0,'Raw Database'!CR16,IF('Raw Database'!CI16&gt;0,'Raw Database'!CI16,IF('Raw Database'!BZ16&gt;0,'Raw Database'!BZ16,IF('Raw Database'!BQ16&gt;0,'Raw Database'!BQ16,IF('Raw Database'!BH16&gt;0,'Raw Database'!BH16,'Raw Database'!AY16))))))),"")</f>
        <v/>
      </c>
      <c r="I27" s="89">
        <f ca="1">IF('Raw Database'!AU16&lt;&gt;"",'Raw Database'!AU16,"")</f>
        <v>0</v>
      </c>
      <c r="J27" s="89">
        <f ca="1">IF('Raw Database'!AV16&lt;&gt;"",'Raw Database'!AV16,"")</f>
        <v>0</v>
      </c>
      <c r="K27" s="89" t="str">
        <f ca="1">IF(D27&lt;&gt;"",IF('Raw Database'!DP16&gt;0,'Raw Database'!DP16,IF('Raw Database'!DG16&gt;0,'Raw Database'!DG16,IF('Raw Database'!CX16&gt;0,'Raw Database'!CX16,IF('Raw Database'!CO16&gt;0,'Raw Database'!CO16,IF('Raw Database'!CF16&gt;0,'Raw Database'!CF16,IF('Raw Database'!BW16&gt;0,'Raw Database'!BW16,IF('Raw Database'!BN16&gt;0,'Raw Database'!BN16,'Raw Database'!BE16))))))),"")</f>
        <v/>
      </c>
    </row>
    <row r="28" spans="1:11" x14ac:dyDescent="0.25">
      <c r="A28" s="2"/>
      <c r="B28" s="87">
        <v>12</v>
      </c>
      <c r="C28" s="87" t="str">
        <f ca="1">IF(D28&lt;&gt;"",HYPERLINK("["&amp;Setup!$E$6&amp;"]'Employee ("&amp;B28&amp;")'!$B$6","Go to Employee Page"),"")</f>
        <v/>
      </c>
      <c r="D28" s="88" t="str">
        <f ca="1">IF('Raw Database'!B17&lt;&gt;"",'Raw Database'!B17,"")</f>
        <v/>
      </c>
      <c r="E28" s="89">
        <f ca="1">IF('Raw Database'!O17&lt;&gt;"",'Raw Database'!O17,"")</f>
        <v>0</v>
      </c>
      <c r="F28" s="89" t="str">
        <f ca="1">IF(D28&lt;&gt;"",IF('Raw Database'!DH17&gt;0,'Raw Database'!DH17,IF('Raw Database'!CY17&gt;0,'Raw Database'!CY17,IF('Raw Database'!CP17&gt;0,'Raw Database'!CP17,IF('Raw Database'!CG17&gt;0,'Raw Database'!CG17,IF('Raw Database'!BX17&gt;0,'Raw Database'!BX17,IF('Raw Database'!BO17&gt;0,'Raw Database'!BO17,IF('Raw Database'!BF17&gt;0,'Raw Database'!BF17,'Raw Database'!AW17))))))),"")</f>
        <v/>
      </c>
      <c r="G28" s="20">
        <f ca="1">IF(E28&lt;&gt;"",IF('Raw Database'!DI17&gt;0,'Raw Database'!DI17,IF('Raw Database'!CZ17&gt;0,'Raw Database'!CZ17,IF('Raw Database'!CQ17&gt;0,'Raw Database'!CQ17,IF('Raw Database'!CH17&gt;0,'Raw Database'!CH17,IF('Raw Database'!BY17&gt;0,'Raw Database'!BY17,IF('Raw Database'!BP17&gt;0,'Raw Database'!BP17,IF('Raw Database'!BG17&gt;0,'Raw Database'!BG17,'Raw Database'!AX17))))))),"")</f>
        <v>0</v>
      </c>
      <c r="H28" s="89" t="str">
        <f ca="1">IF(F28&lt;&gt;"",IF('Raw Database'!DJ17&gt;0,'Raw Database'!DJ17,IF('Raw Database'!DA17&gt;0,'Raw Database'!DA17,IF('Raw Database'!CR17&gt;0,'Raw Database'!CR17,IF('Raw Database'!CI17&gt;0,'Raw Database'!CI17,IF('Raw Database'!BZ17&gt;0,'Raw Database'!BZ17,IF('Raw Database'!BQ17&gt;0,'Raw Database'!BQ17,IF('Raw Database'!BH17&gt;0,'Raw Database'!BH17,'Raw Database'!AY17))))))),"")</f>
        <v/>
      </c>
      <c r="I28" s="89">
        <f ca="1">IF('Raw Database'!AU17&lt;&gt;"",'Raw Database'!AU17,"")</f>
        <v>0</v>
      </c>
      <c r="J28" s="89">
        <f ca="1">IF('Raw Database'!AV17&lt;&gt;"",'Raw Database'!AV17,"")</f>
        <v>0</v>
      </c>
      <c r="K28" s="89" t="str">
        <f ca="1">IF(D28&lt;&gt;"",IF('Raw Database'!DP17&gt;0,'Raw Database'!DP17,IF('Raw Database'!DG17&gt;0,'Raw Database'!DG17,IF('Raw Database'!CX17&gt;0,'Raw Database'!CX17,IF('Raw Database'!CO17&gt;0,'Raw Database'!CO17,IF('Raw Database'!CF17&gt;0,'Raw Database'!CF17,IF('Raw Database'!BW17&gt;0,'Raw Database'!BW17,IF('Raw Database'!BN17&gt;0,'Raw Database'!BN17,'Raw Database'!BE17))))))),"")</f>
        <v/>
      </c>
    </row>
    <row r="29" spans="1:11" x14ac:dyDescent="0.25">
      <c r="A29" s="2"/>
      <c r="B29" s="87">
        <v>13</v>
      </c>
      <c r="C29" s="87" t="str">
        <f ca="1">IF(D29&lt;&gt;"",HYPERLINK("["&amp;Setup!$E$6&amp;"]'Employee ("&amp;B29&amp;")'!$B$6","Go to Employee Page"),"")</f>
        <v/>
      </c>
      <c r="D29" s="88" t="str">
        <f ca="1">IF('Raw Database'!B18&lt;&gt;"",'Raw Database'!B18,"")</f>
        <v/>
      </c>
      <c r="E29" s="89">
        <f ca="1">IF('Raw Database'!O18&lt;&gt;"",'Raw Database'!O18,"")</f>
        <v>0</v>
      </c>
      <c r="F29" s="89" t="str">
        <f ca="1">IF(D29&lt;&gt;"",IF('Raw Database'!DH18&gt;0,'Raw Database'!DH18,IF('Raw Database'!CY18&gt;0,'Raw Database'!CY18,IF('Raw Database'!CP18&gt;0,'Raw Database'!CP18,IF('Raw Database'!CG18&gt;0,'Raw Database'!CG18,IF('Raw Database'!BX18&gt;0,'Raw Database'!BX18,IF('Raw Database'!BO18&gt;0,'Raw Database'!BO18,IF('Raw Database'!BF18&gt;0,'Raw Database'!BF18,'Raw Database'!AW18))))))),"")</f>
        <v/>
      </c>
      <c r="G29" s="20">
        <f ca="1">IF(E29&lt;&gt;"",IF('Raw Database'!DI18&gt;0,'Raw Database'!DI18,IF('Raw Database'!CZ18&gt;0,'Raw Database'!CZ18,IF('Raw Database'!CQ18&gt;0,'Raw Database'!CQ18,IF('Raw Database'!CH18&gt;0,'Raw Database'!CH18,IF('Raw Database'!BY18&gt;0,'Raw Database'!BY18,IF('Raw Database'!BP18&gt;0,'Raw Database'!BP18,IF('Raw Database'!BG18&gt;0,'Raw Database'!BG18,'Raw Database'!AX18))))))),"")</f>
        <v>0</v>
      </c>
      <c r="H29" s="89" t="str">
        <f ca="1">IF(F29&lt;&gt;"",IF('Raw Database'!DJ18&gt;0,'Raw Database'!DJ18,IF('Raw Database'!DA18&gt;0,'Raw Database'!DA18,IF('Raw Database'!CR18&gt;0,'Raw Database'!CR18,IF('Raw Database'!CI18&gt;0,'Raw Database'!CI18,IF('Raw Database'!BZ18&gt;0,'Raw Database'!BZ18,IF('Raw Database'!BQ18&gt;0,'Raw Database'!BQ18,IF('Raw Database'!BH18&gt;0,'Raw Database'!BH18,'Raw Database'!AY18))))))),"")</f>
        <v/>
      </c>
      <c r="I29" s="89">
        <f ca="1">IF('Raw Database'!AU18&lt;&gt;"",'Raw Database'!AU18,"")</f>
        <v>0</v>
      </c>
      <c r="J29" s="89">
        <f ca="1">IF('Raw Database'!AV18&lt;&gt;"",'Raw Database'!AV18,"")</f>
        <v>0</v>
      </c>
      <c r="K29" s="89" t="str">
        <f ca="1">IF(D29&lt;&gt;"",IF('Raw Database'!DP18&gt;0,'Raw Database'!DP18,IF('Raw Database'!DG18&gt;0,'Raw Database'!DG18,IF('Raw Database'!CX18&gt;0,'Raw Database'!CX18,IF('Raw Database'!CO18&gt;0,'Raw Database'!CO18,IF('Raw Database'!CF18&gt;0,'Raw Database'!CF18,IF('Raw Database'!BW18&gt;0,'Raw Database'!BW18,IF('Raw Database'!BN18&gt;0,'Raw Database'!BN18,'Raw Database'!BE18))))))),"")</f>
        <v/>
      </c>
    </row>
    <row r="30" spans="1:11" x14ac:dyDescent="0.25">
      <c r="A30" s="2"/>
      <c r="B30" s="87">
        <v>14</v>
      </c>
      <c r="C30" s="87" t="str">
        <f ca="1">IF(D30&lt;&gt;"",HYPERLINK("["&amp;Setup!$E$6&amp;"]'Employee ("&amp;B30&amp;")'!$B$6","Go to Employee Page"),"")</f>
        <v/>
      </c>
      <c r="D30" s="88" t="str">
        <f ca="1">IF('Raw Database'!B19&lt;&gt;"",'Raw Database'!B19,"")</f>
        <v/>
      </c>
      <c r="E30" s="89">
        <f ca="1">IF('Raw Database'!O19&lt;&gt;"",'Raw Database'!O19,"")</f>
        <v>0</v>
      </c>
      <c r="F30" s="89" t="str">
        <f ca="1">IF(D30&lt;&gt;"",IF('Raw Database'!DH19&gt;0,'Raw Database'!DH19,IF('Raw Database'!CY19&gt;0,'Raw Database'!CY19,IF('Raw Database'!CP19&gt;0,'Raw Database'!CP19,IF('Raw Database'!CG19&gt;0,'Raw Database'!CG19,IF('Raw Database'!BX19&gt;0,'Raw Database'!BX19,IF('Raw Database'!BO19&gt;0,'Raw Database'!BO19,IF('Raw Database'!BF19&gt;0,'Raw Database'!BF19,'Raw Database'!AW19))))))),"")</f>
        <v/>
      </c>
      <c r="G30" s="20">
        <f ca="1">IF(E30&lt;&gt;"",IF('Raw Database'!DI19&gt;0,'Raw Database'!DI19,IF('Raw Database'!CZ19&gt;0,'Raw Database'!CZ19,IF('Raw Database'!CQ19&gt;0,'Raw Database'!CQ19,IF('Raw Database'!CH19&gt;0,'Raw Database'!CH19,IF('Raw Database'!BY19&gt;0,'Raw Database'!BY19,IF('Raw Database'!BP19&gt;0,'Raw Database'!BP19,IF('Raw Database'!BG19&gt;0,'Raw Database'!BG19,'Raw Database'!AX19))))))),"")</f>
        <v>0</v>
      </c>
      <c r="H30" s="89" t="str">
        <f ca="1">IF(F30&lt;&gt;"",IF('Raw Database'!DJ19&gt;0,'Raw Database'!DJ19,IF('Raw Database'!DA19&gt;0,'Raw Database'!DA19,IF('Raw Database'!CR19&gt;0,'Raw Database'!CR19,IF('Raw Database'!CI19&gt;0,'Raw Database'!CI19,IF('Raw Database'!BZ19&gt;0,'Raw Database'!BZ19,IF('Raw Database'!BQ19&gt;0,'Raw Database'!BQ19,IF('Raw Database'!BH19&gt;0,'Raw Database'!BH19,'Raw Database'!AY19))))))),"")</f>
        <v/>
      </c>
      <c r="I30" s="89">
        <f ca="1">IF('Raw Database'!AU19&lt;&gt;"",'Raw Database'!AU19,"")</f>
        <v>0</v>
      </c>
      <c r="J30" s="89">
        <f ca="1">IF('Raw Database'!AV19&lt;&gt;"",'Raw Database'!AV19,"")</f>
        <v>0</v>
      </c>
      <c r="K30" s="89" t="str">
        <f ca="1">IF(D30&lt;&gt;"",IF('Raw Database'!DP19&gt;0,'Raw Database'!DP19,IF('Raw Database'!DG19&gt;0,'Raw Database'!DG19,IF('Raw Database'!CX19&gt;0,'Raw Database'!CX19,IF('Raw Database'!CO19&gt;0,'Raw Database'!CO19,IF('Raw Database'!CF19&gt;0,'Raw Database'!CF19,IF('Raw Database'!BW19&gt;0,'Raw Database'!BW19,IF('Raw Database'!BN19&gt;0,'Raw Database'!BN19,'Raw Database'!BE19))))))),"")</f>
        <v/>
      </c>
    </row>
    <row r="31" spans="1:11" x14ac:dyDescent="0.25">
      <c r="A31" s="2"/>
      <c r="B31" s="87">
        <v>15</v>
      </c>
      <c r="C31" s="87" t="str">
        <f ca="1">IF(D31&lt;&gt;"",HYPERLINK("["&amp;Setup!$E$6&amp;"]'Employee ("&amp;B31&amp;")'!$B$6","Go to Employee Page"),"")</f>
        <v/>
      </c>
      <c r="D31" s="88" t="str">
        <f ca="1">IF('Raw Database'!B20&lt;&gt;"",'Raw Database'!B20,"")</f>
        <v/>
      </c>
      <c r="E31" s="89">
        <f ca="1">IF('Raw Database'!O20&lt;&gt;"",'Raw Database'!O20,"")</f>
        <v>0</v>
      </c>
      <c r="F31" s="89" t="str">
        <f ca="1">IF(D31&lt;&gt;"",IF('Raw Database'!DH20&gt;0,'Raw Database'!DH20,IF('Raw Database'!CY20&gt;0,'Raw Database'!CY20,IF('Raw Database'!CP20&gt;0,'Raw Database'!CP20,IF('Raw Database'!CG20&gt;0,'Raw Database'!CG20,IF('Raw Database'!BX20&gt;0,'Raw Database'!BX20,IF('Raw Database'!BO20&gt;0,'Raw Database'!BO20,IF('Raw Database'!BF20&gt;0,'Raw Database'!BF20,'Raw Database'!AW20))))))),"")</f>
        <v/>
      </c>
      <c r="G31" s="20">
        <f ca="1">IF(E31&lt;&gt;"",IF('Raw Database'!DI20&gt;0,'Raw Database'!DI20,IF('Raw Database'!CZ20&gt;0,'Raw Database'!CZ20,IF('Raw Database'!CQ20&gt;0,'Raw Database'!CQ20,IF('Raw Database'!CH20&gt;0,'Raw Database'!CH20,IF('Raw Database'!BY20&gt;0,'Raw Database'!BY20,IF('Raw Database'!BP20&gt;0,'Raw Database'!BP20,IF('Raw Database'!BG20&gt;0,'Raw Database'!BG20,'Raw Database'!AX20))))))),"")</f>
        <v>0</v>
      </c>
      <c r="H31" s="89" t="str">
        <f ca="1">IF(F31&lt;&gt;"",IF('Raw Database'!DJ20&gt;0,'Raw Database'!DJ20,IF('Raw Database'!DA20&gt;0,'Raw Database'!DA20,IF('Raw Database'!CR20&gt;0,'Raw Database'!CR20,IF('Raw Database'!CI20&gt;0,'Raw Database'!CI20,IF('Raw Database'!BZ20&gt;0,'Raw Database'!BZ20,IF('Raw Database'!BQ20&gt;0,'Raw Database'!BQ20,IF('Raw Database'!BH20&gt;0,'Raw Database'!BH20,'Raw Database'!AY20))))))),"")</f>
        <v/>
      </c>
      <c r="I31" s="89">
        <f ca="1">IF('Raw Database'!AU20&lt;&gt;"",'Raw Database'!AU20,"")</f>
        <v>0</v>
      </c>
      <c r="J31" s="89">
        <f ca="1">IF('Raw Database'!AV20&lt;&gt;"",'Raw Database'!AV20,"")</f>
        <v>0</v>
      </c>
      <c r="K31" s="89" t="str">
        <f ca="1">IF(D31&lt;&gt;"",IF('Raw Database'!DP20&gt;0,'Raw Database'!DP20,IF('Raw Database'!DG20&gt;0,'Raw Database'!DG20,IF('Raw Database'!CX20&gt;0,'Raw Database'!CX20,IF('Raw Database'!CO20&gt;0,'Raw Database'!CO20,IF('Raw Database'!CF20&gt;0,'Raw Database'!CF20,IF('Raw Database'!BW20&gt;0,'Raw Database'!BW20,IF('Raw Database'!BN20&gt;0,'Raw Database'!BN20,'Raw Database'!BE20))))))),"")</f>
        <v/>
      </c>
    </row>
    <row r="32" spans="1:11" x14ac:dyDescent="0.25">
      <c r="A32" s="2"/>
      <c r="B32" s="87">
        <v>16</v>
      </c>
      <c r="C32" s="87" t="str">
        <f ca="1">IF(D32&lt;&gt;"",HYPERLINK("["&amp;Setup!$E$6&amp;"]'Employee ("&amp;B32&amp;")'!$B$6","Go to Employee Page"),"")</f>
        <v/>
      </c>
      <c r="D32" s="88" t="str">
        <f ca="1">IF('Raw Database'!B21&lt;&gt;"",'Raw Database'!B21,"")</f>
        <v/>
      </c>
      <c r="E32" s="89">
        <f ca="1">IF('Raw Database'!O21&lt;&gt;"",'Raw Database'!O21,"")</f>
        <v>0</v>
      </c>
      <c r="F32" s="89" t="str">
        <f ca="1">IF(D32&lt;&gt;"",IF('Raw Database'!DH21&gt;0,'Raw Database'!DH21,IF('Raw Database'!CY21&gt;0,'Raw Database'!CY21,IF('Raw Database'!CP21&gt;0,'Raw Database'!CP21,IF('Raw Database'!CG21&gt;0,'Raw Database'!CG21,IF('Raw Database'!BX21&gt;0,'Raw Database'!BX21,IF('Raw Database'!BO21&gt;0,'Raw Database'!BO21,IF('Raw Database'!BF21&gt;0,'Raw Database'!BF21,'Raw Database'!AW21))))))),"")</f>
        <v/>
      </c>
      <c r="G32" s="20">
        <f ca="1">IF(E32&lt;&gt;"",IF('Raw Database'!DI21&gt;0,'Raw Database'!DI21,IF('Raw Database'!CZ21&gt;0,'Raw Database'!CZ21,IF('Raw Database'!CQ21&gt;0,'Raw Database'!CQ21,IF('Raw Database'!CH21&gt;0,'Raw Database'!CH21,IF('Raw Database'!BY21&gt;0,'Raw Database'!BY21,IF('Raw Database'!BP21&gt;0,'Raw Database'!BP21,IF('Raw Database'!BG21&gt;0,'Raw Database'!BG21,'Raw Database'!AX21))))))),"")</f>
        <v>0</v>
      </c>
      <c r="H32" s="89" t="str">
        <f ca="1">IF(F32&lt;&gt;"",IF('Raw Database'!DJ21&gt;0,'Raw Database'!DJ21,IF('Raw Database'!DA21&gt;0,'Raw Database'!DA21,IF('Raw Database'!CR21&gt;0,'Raw Database'!CR21,IF('Raw Database'!CI21&gt;0,'Raw Database'!CI21,IF('Raw Database'!BZ21&gt;0,'Raw Database'!BZ21,IF('Raw Database'!BQ21&gt;0,'Raw Database'!BQ21,IF('Raw Database'!BH21&gt;0,'Raw Database'!BH21,'Raw Database'!AY21))))))),"")</f>
        <v/>
      </c>
      <c r="I32" s="89">
        <f ca="1">IF('Raw Database'!AU21&lt;&gt;"",'Raw Database'!AU21,"")</f>
        <v>0</v>
      </c>
      <c r="J32" s="89">
        <f ca="1">IF('Raw Database'!AV21&lt;&gt;"",'Raw Database'!AV21,"")</f>
        <v>0</v>
      </c>
      <c r="K32" s="89" t="str">
        <f ca="1">IF(D32&lt;&gt;"",IF('Raw Database'!DP21&gt;0,'Raw Database'!DP21,IF('Raw Database'!DG21&gt;0,'Raw Database'!DG21,IF('Raw Database'!CX21&gt;0,'Raw Database'!CX21,IF('Raw Database'!CO21&gt;0,'Raw Database'!CO21,IF('Raw Database'!CF21&gt;0,'Raw Database'!CF21,IF('Raw Database'!BW21&gt;0,'Raw Database'!BW21,IF('Raw Database'!BN21&gt;0,'Raw Database'!BN21,'Raw Database'!BE21))))))),"")</f>
        <v/>
      </c>
    </row>
    <row r="33" spans="1:11" x14ac:dyDescent="0.25">
      <c r="A33" s="2"/>
      <c r="B33" s="87">
        <v>17</v>
      </c>
      <c r="C33" s="87" t="str">
        <f ca="1">IF(D33&lt;&gt;"",HYPERLINK("["&amp;Setup!$E$6&amp;"]'Employee ("&amp;B33&amp;")'!$B$6","Go to Employee Page"),"")</f>
        <v/>
      </c>
      <c r="D33" s="88" t="str">
        <f ca="1">IF('Raw Database'!B22&lt;&gt;"",'Raw Database'!B22,"")</f>
        <v/>
      </c>
      <c r="E33" s="89">
        <f ca="1">IF('Raw Database'!O22&lt;&gt;"",'Raw Database'!O22,"")</f>
        <v>0</v>
      </c>
      <c r="F33" s="89" t="str">
        <f ca="1">IF(D33&lt;&gt;"",IF('Raw Database'!DH22&gt;0,'Raw Database'!DH22,IF('Raw Database'!CY22&gt;0,'Raw Database'!CY22,IF('Raw Database'!CP22&gt;0,'Raw Database'!CP22,IF('Raw Database'!CG22&gt;0,'Raw Database'!CG22,IF('Raw Database'!BX22&gt;0,'Raw Database'!BX22,IF('Raw Database'!BO22&gt;0,'Raw Database'!BO22,IF('Raw Database'!BF22&gt;0,'Raw Database'!BF22,'Raw Database'!AW22))))))),"")</f>
        <v/>
      </c>
      <c r="G33" s="20">
        <f ca="1">IF(E33&lt;&gt;"",IF('Raw Database'!DI22&gt;0,'Raw Database'!DI22,IF('Raw Database'!CZ22&gt;0,'Raw Database'!CZ22,IF('Raw Database'!CQ22&gt;0,'Raw Database'!CQ22,IF('Raw Database'!CH22&gt;0,'Raw Database'!CH22,IF('Raw Database'!BY22&gt;0,'Raw Database'!BY22,IF('Raw Database'!BP22&gt;0,'Raw Database'!BP22,IF('Raw Database'!BG22&gt;0,'Raw Database'!BG22,'Raw Database'!AX22))))))),"")</f>
        <v>0</v>
      </c>
      <c r="H33" s="89" t="str">
        <f ca="1">IF(F33&lt;&gt;"",IF('Raw Database'!DJ22&gt;0,'Raw Database'!DJ22,IF('Raw Database'!DA22&gt;0,'Raw Database'!DA22,IF('Raw Database'!CR22&gt;0,'Raw Database'!CR22,IF('Raw Database'!CI22&gt;0,'Raw Database'!CI22,IF('Raw Database'!BZ22&gt;0,'Raw Database'!BZ22,IF('Raw Database'!BQ22&gt;0,'Raw Database'!BQ22,IF('Raw Database'!BH22&gt;0,'Raw Database'!BH22,'Raw Database'!AY22))))))),"")</f>
        <v/>
      </c>
      <c r="I33" s="89">
        <f ca="1">IF('Raw Database'!AU22&lt;&gt;"",'Raw Database'!AU22,"")</f>
        <v>0</v>
      </c>
      <c r="J33" s="89">
        <f ca="1">IF('Raw Database'!AV22&lt;&gt;"",'Raw Database'!AV22,"")</f>
        <v>0</v>
      </c>
      <c r="K33" s="89" t="str">
        <f ca="1">IF(D33&lt;&gt;"",IF('Raw Database'!DP22&gt;0,'Raw Database'!DP22,IF('Raw Database'!DG22&gt;0,'Raw Database'!DG22,IF('Raw Database'!CX22&gt;0,'Raw Database'!CX22,IF('Raw Database'!CO22&gt;0,'Raw Database'!CO22,IF('Raw Database'!CF22&gt;0,'Raw Database'!CF22,IF('Raw Database'!BW22&gt;0,'Raw Database'!BW22,IF('Raw Database'!BN22&gt;0,'Raw Database'!BN22,'Raw Database'!BE22))))))),"")</f>
        <v/>
      </c>
    </row>
    <row r="34" spans="1:11" x14ac:dyDescent="0.25">
      <c r="A34" s="2"/>
      <c r="B34" s="87">
        <v>18</v>
      </c>
      <c r="C34" s="87" t="str">
        <f ca="1">IF(D34&lt;&gt;"",HYPERLINK("["&amp;Setup!$E$6&amp;"]'Employee ("&amp;B34&amp;")'!$B$6","Go to Employee Page"),"")</f>
        <v/>
      </c>
      <c r="D34" s="88" t="str">
        <f ca="1">IF('Raw Database'!B23&lt;&gt;"",'Raw Database'!B23,"")</f>
        <v/>
      </c>
      <c r="E34" s="89">
        <f ca="1">IF('Raw Database'!O23&lt;&gt;"",'Raw Database'!O23,"")</f>
        <v>0</v>
      </c>
      <c r="F34" s="89" t="str">
        <f ca="1">IF(D34&lt;&gt;"",IF('Raw Database'!DH23&gt;0,'Raw Database'!DH23,IF('Raw Database'!CY23&gt;0,'Raw Database'!CY23,IF('Raw Database'!CP23&gt;0,'Raw Database'!CP23,IF('Raw Database'!CG23&gt;0,'Raw Database'!CG23,IF('Raw Database'!BX23&gt;0,'Raw Database'!BX23,IF('Raw Database'!BO23&gt;0,'Raw Database'!BO23,IF('Raw Database'!BF23&gt;0,'Raw Database'!BF23,'Raw Database'!AW23))))))),"")</f>
        <v/>
      </c>
      <c r="G34" s="20">
        <f ca="1">IF(E34&lt;&gt;"",IF('Raw Database'!DI23&gt;0,'Raw Database'!DI23,IF('Raw Database'!CZ23&gt;0,'Raw Database'!CZ23,IF('Raw Database'!CQ23&gt;0,'Raw Database'!CQ23,IF('Raw Database'!CH23&gt;0,'Raw Database'!CH23,IF('Raw Database'!BY23&gt;0,'Raw Database'!BY23,IF('Raw Database'!BP23&gt;0,'Raw Database'!BP23,IF('Raw Database'!BG23&gt;0,'Raw Database'!BG23,'Raw Database'!AX23))))))),"")</f>
        <v>0</v>
      </c>
      <c r="H34" s="89" t="str">
        <f ca="1">IF(F34&lt;&gt;"",IF('Raw Database'!DJ23&gt;0,'Raw Database'!DJ23,IF('Raw Database'!DA23&gt;0,'Raw Database'!DA23,IF('Raw Database'!CR23&gt;0,'Raw Database'!CR23,IF('Raw Database'!CI23&gt;0,'Raw Database'!CI23,IF('Raw Database'!BZ23&gt;0,'Raw Database'!BZ23,IF('Raw Database'!BQ23&gt;0,'Raw Database'!BQ23,IF('Raw Database'!BH23&gt;0,'Raw Database'!BH23,'Raw Database'!AY23))))))),"")</f>
        <v/>
      </c>
      <c r="I34" s="89">
        <f ca="1">IF('Raw Database'!AU23&lt;&gt;"",'Raw Database'!AU23,"")</f>
        <v>0</v>
      </c>
      <c r="J34" s="89">
        <f ca="1">IF('Raw Database'!AV23&lt;&gt;"",'Raw Database'!AV23,"")</f>
        <v>0</v>
      </c>
      <c r="K34" s="89" t="str">
        <f ca="1">IF(D34&lt;&gt;"",IF('Raw Database'!DP23&gt;0,'Raw Database'!DP23,IF('Raw Database'!DG23&gt;0,'Raw Database'!DG23,IF('Raw Database'!CX23&gt;0,'Raw Database'!CX23,IF('Raw Database'!CO23&gt;0,'Raw Database'!CO23,IF('Raw Database'!CF23&gt;0,'Raw Database'!CF23,IF('Raw Database'!BW23&gt;0,'Raw Database'!BW23,IF('Raw Database'!BN23&gt;0,'Raw Database'!BN23,'Raw Database'!BE23))))))),"")</f>
        <v/>
      </c>
    </row>
    <row r="35" spans="1:11" x14ac:dyDescent="0.25">
      <c r="A35" s="2"/>
      <c r="B35" s="87">
        <v>19</v>
      </c>
      <c r="C35" s="87" t="str">
        <f ca="1">IF(D35&lt;&gt;"",HYPERLINK("["&amp;Setup!$E$6&amp;"]'Employee ("&amp;B35&amp;")'!$B$6","Go to Employee Page"),"")</f>
        <v/>
      </c>
      <c r="D35" s="88" t="str">
        <f ca="1">IF('Raw Database'!B24&lt;&gt;"",'Raw Database'!B24,"")</f>
        <v/>
      </c>
      <c r="E35" s="89">
        <f ca="1">IF('Raw Database'!O24&lt;&gt;"",'Raw Database'!O24,"")</f>
        <v>0</v>
      </c>
      <c r="F35" s="89" t="str">
        <f ca="1">IF(D35&lt;&gt;"",IF('Raw Database'!DH24&gt;0,'Raw Database'!DH24,IF('Raw Database'!CY24&gt;0,'Raw Database'!CY24,IF('Raw Database'!CP24&gt;0,'Raw Database'!CP24,IF('Raw Database'!CG24&gt;0,'Raw Database'!CG24,IF('Raw Database'!BX24&gt;0,'Raw Database'!BX24,IF('Raw Database'!BO24&gt;0,'Raw Database'!BO24,IF('Raw Database'!BF24&gt;0,'Raw Database'!BF24,'Raw Database'!AW24))))))),"")</f>
        <v/>
      </c>
      <c r="G35" s="20">
        <f ca="1">IF(E35&lt;&gt;"",IF('Raw Database'!DI24&gt;0,'Raw Database'!DI24,IF('Raw Database'!CZ24&gt;0,'Raw Database'!CZ24,IF('Raw Database'!CQ24&gt;0,'Raw Database'!CQ24,IF('Raw Database'!CH24&gt;0,'Raw Database'!CH24,IF('Raw Database'!BY24&gt;0,'Raw Database'!BY24,IF('Raw Database'!BP24&gt;0,'Raw Database'!BP24,IF('Raw Database'!BG24&gt;0,'Raw Database'!BG24,'Raw Database'!AX24))))))),"")</f>
        <v>0</v>
      </c>
      <c r="H35" s="89" t="str">
        <f ca="1">IF(F35&lt;&gt;"",IF('Raw Database'!DJ24&gt;0,'Raw Database'!DJ24,IF('Raw Database'!DA24&gt;0,'Raw Database'!DA24,IF('Raw Database'!CR24&gt;0,'Raw Database'!CR24,IF('Raw Database'!CI24&gt;0,'Raw Database'!CI24,IF('Raw Database'!BZ24&gt;0,'Raw Database'!BZ24,IF('Raw Database'!BQ24&gt;0,'Raw Database'!BQ24,IF('Raw Database'!BH24&gt;0,'Raw Database'!BH24,'Raw Database'!AY24))))))),"")</f>
        <v/>
      </c>
      <c r="I35" s="89">
        <f ca="1">IF('Raw Database'!AU24&lt;&gt;"",'Raw Database'!AU24,"")</f>
        <v>0</v>
      </c>
      <c r="J35" s="89">
        <f ca="1">IF('Raw Database'!AV24&lt;&gt;"",'Raw Database'!AV24,"")</f>
        <v>0</v>
      </c>
      <c r="K35" s="89" t="str">
        <f ca="1">IF(D35&lt;&gt;"",IF('Raw Database'!DP24&gt;0,'Raw Database'!DP24,IF('Raw Database'!DG24&gt;0,'Raw Database'!DG24,IF('Raw Database'!CX24&gt;0,'Raw Database'!CX24,IF('Raw Database'!CO24&gt;0,'Raw Database'!CO24,IF('Raw Database'!CF24&gt;0,'Raw Database'!CF24,IF('Raw Database'!BW24&gt;0,'Raw Database'!BW24,IF('Raw Database'!BN24&gt;0,'Raw Database'!BN24,'Raw Database'!BE24))))))),"")</f>
        <v/>
      </c>
    </row>
    <row r="36" spans="1:11" x14ac:dyDescent="0.25">
      <c r="A36" s="2"/>
      <c r="B36" s="87">
        <v>20</v>
      </c>
      <c r="C36" s="87" t="str">
        <f ca="1">IF(D36&lt;&gt;"",HYPERLINK("["&amp;Setup!$E$6&amp;"]'Employee ("&amp;B36&amp;")'!$B$6","Go to Employee Page"),"")</f>
        <v/>
      </c>
      <c r="D36" s="88" t="str">
        <f ca="1">IF('Raw Database'!B25&lt;&gt;"",'Raw Database'!B25,"")</f>
        <v/>
      </c>
      <c r="E36" s="89">
        <f ca="1">IF('Raw Database'!O25&lt;&gt;"",'Raw Database'!O25,"")</f>
        <v>0</v>
      </c>
      <c r="F36" s="89" t="str">
        <f ca="1">IF(D36&lt;&gt;"",IF('Raw Database'!DH25&gt;0,'Raw Database'!DH25,IF('Raw Database'!CY25&gt;0,'Raw Database'!CY25,IF('Raw Database'!CP25&gt;0,'Raw Database'!CP25,IF('Raw Database'!CG25&gt;0,'Raw Database'!CG25,IF('Raw Database'!BX25&gt;0,'Raw Database'!BX25,IF('Raw Database'!BO25&gt;0,'Raw Database'!BO25,IF('Raw Database'!BF25&gt;0,'Raw Database'!BF25,'Raw Database'!AW25))))))),"")</f>
        <v/>
      </c>
      <c r="G36" s="20">
        <f ca="1">IF(E36&lt;&gt;"",IF('Raw Database'!DI25&gt;0,'Raw Database'!DI25,IF('Raw Database'!CZ25&gt;0,'Raw Database'!CZ25,IF('Raw Database'!CQ25&gt;0,'Raw Database'!CQ25,IF('Raw Database'!CH25&gt;0,'Raw Database'!CH25,IF('Raw Database'!BY25&gt;0,'Raw Database'!BY25,IF('Raw Database'!BP25&gt;0,'Raw Database'!BP25,IF('Raw Database'!BG25&gt;0,'Raw Database'!BG25,'Raw Database'!AX25))))))),"")</f>
        <v>0</v>
      </c>
      <c r="H36" s="89" t="str">
        <f ca="1">IF(F36&lt;&gt;"",IF('Raw Database'!DJ25&gt;0,'Raw Database'!DJ25,IF('Raw Database'!DA25&gt;0,'Raw Database'!DA25,IF('Raw Database'!CR25&gt;0,'Raw Database'!CR25,IF('Raw Database'!CI25&gt;0,'Raw Database'!CI25,IF('Raw Database'!BZ25&gt;0,'Raw Database'!BZ25,IF('Raw Database'!BQ25&gt;0,'Raw Database'!BQ25,IF('Raw Database'!BH25&gt;0,'Raw Database'!BH25,'Raw Database'!AY25))))))),"")</f>
        <v/>
      </c>
      <c r="I36" s="89">
        <f ca="1">IF('Raw Database'!AU25&lt;&gt;"",'Raw Database'!AU25,"")</f>
        <v>0</v>
      </c>
      <c r="J36" s="89">
        <f ca="1">IF('Raw Database'!AV25&lt;&gt;"",'Raw Database'!AV25,"")</f>
        <v>0</v>
      </c>
      <c r="K36" s="89" t="str">
        <f ca="1">IF(D36&lt;&gt;"",IF('Raw Database'!DP25&gt;0,'Raw Database'!DP25,IF('Raw Database'!DG25&gt;0,'Raw Database'!DG25,IF('Raw Database'!CX25&gt;0,'Raw Database'!CX25,IF('Raw Database'!CO25&gt;0,'Raw Database'!CO25,IF('Raw Database'!CF25&gt;0,'Raw Database'!CF25,IF('Raw Database'!BW25&gt;0,'Raw Database'!BW25,IF('Raw Database'!BN25&gt;0,'Raw Database'!BN25,'Raw Database'!BE25))))))),"")</f>
        <v/>
      </c>
    </row>
    <row r="37" spans="1:11" x14ac:dyDescent="0.25">
      <c r="A37" s="2"/>
      <c r="B37" s="87">
        <v>21</v>
      </c>
      <c r="C37" s="87" t="str">
        <f ca="1">IF(D37&lt;&gt;"",HYPERLINK("["&amp;Setup!$E$6&amp;"]'Employee ("&amp;B37&amp;")'!$B$6","Go to Employee Page"),"")</f>
        <v/>
      </c>
      <c r="D37" s="88" t="str">
        <f ca="1">IF('Raw Database'!B26&lt;&gt;"",'Raw Database'!B26,"")</f>
        <v/>
      </c>
      <c r="E37" s="89">
        <f ca="1">IF('Raw Database'!O26&lt;&gt;"",'Raw Database'!O26,"")</f>
        <v>0</v>
      </c>
      <c r="F37" s="89" t="str">
        <f ca="1">IF(D37&lt;&gt;"",IF('Raw Database'!DH26&gt;0,'Raw Database'!DH26,IF('Raw Database'!CY26&gt;0,'Raw Database'!CY26,IF('Raw Database'!CP26&gt;0,'Raw Database'!CP26,IF('Raw Database'!CG26&gt;0,'Raw Database'!CG26,IF('Raw Database'!BX26&gt;0,'Raw Database'!BX26,IF('Raw Database'!BO26&gt;0,'Raw Database'!BO26,IF('Raw Database'!BF26&gt;0,'Raw Database'!BF26,'Raw Database'!AW26))))))),"")</f>
        <v/>
      </c>
      <c r="G37" s="20">
        <f ca="1">IF(E37&lt;&gt;"",IF('Raw Database'!DI26&gt;0,'Raw Database'!DI26,IF('Raw Database'!CZ26&gt;0,'Raw Database'!CZ26,IF('Raw Database'!CQ26&gt;0,'Raw Database'!CQ26,IF('Raw Database'!CH26&gt;0,'Raw Database'!CH26,IF('Raw Database'!BY26&gt;0,'Raw Database'!BY26,IF('Raw Database'!BP26&gt;0,'Raw Database'!BP26,IF('Raw Database'!BG26&gt;0,'Raw Database'!BG26,'Raw Database'!AX26))))))),"")</f>
        <v>0</v>
      </c>
      <c r="H37" s="89" t="str">
        <f ca="1">IF(F37&lt;&gt;"",IF('Raw Database'!DJ26&gt;0,'Raw Database'!DJ26,IF('Raw Database'!DA26&gt;0,'Raw Database'!DA26,IF('Raw Database'!CR26&gt;0,'Raw Database'!CR26,IF('Raw Database'!CI26&gt;0,'Raw Database'!CI26,IF('Raw Database'!BZ26&gt;0,'Raw Database'!BZ26,IF('Raw Database'!BQ26&gt;0,'Raw Database'!BQ26,IF('Raw Database'!BH26&gt;0,'Raw Database'!BH26,'Raw Database'!AY26))))))),"")</f>
        <v/>
      </c>
      <c r="I37" s="89">
        <f ca="1">IF('Raw Database'!AU26&lt;&gt;"",'Raw Database'!AU26,"")</f>
        <v>0</v>
      </c>
      <c r="J37" s="89">
        <f ca="1">IF('Raw Database'!AV26&lt;&gt;"",'Raw Database'!AV26,"")</f>
        <v>0</v>
      </c>
      <c r="K37" s="89" t="str">
        <f ca="1">IF(D37&lt;&gt;"",IF('Raw Database'!DP26&gt;0,'Raw Database'!DP26,IF('Raw Database'!DG26&gt;0,'Raw Database'!DG26,IF('Raw Database'!CX26&gt;0,'Raw Database'!CX26,IF('Raw Database'!CO26&gt;0,'Raw Database'!CO26,IF('Raw Database'!CF26&gt;0,'Raw Database'!CF26,IF('Raw Database'!BW26&gt;0,'Raw Database'!BW26,IF('Raw Database'!BN26&gt;0,'Raw Database'!BN26,'Raw Database'!BE26))))))),"")</f>
        <v/>
      </c>
    </row>
    <row r="38" spans="1:11" x14ac:dyDescent="0.25">
      <c r="A38" s="2"/>
      <c r="B38" s="87">
        <v>22</v>
      </c>
      <c r="C38" s="87" t="str">
        <f ca="1">IF(D38&lt;&gt;"",HYPERLINK("["&amp;Setup!$E$6&amp;"]'Employee ("&amp;B38&amp;")'!$B$6","Go to Employee Page"),"")</f>
        <v/>
      </c>
      <c r="D38" s="88" t="str">
        <f ca="1">IF('Raw Database'!B27&lt;&gt;"",'Raw Database'!B27,"")</f>
        <v/>
      </c>
      <c r="E38" s="89">
        <f ca="1">IF('Raw Database'!O27&lt;&gt;"",'Raw Database'!O27,"")</f>
        <v>0</v>
      </c>
      <c r="F38" s="89" t="str">
        <f ca="1">IF(D38&lt;&gt;"",IF('Raw Database'!DH27&gt;0,'Raw Database'!DH27,IF('Raw Database'!CY27&gt;0,'Raw Database'!CY27,IF('Raw Database'!CP27&gt;0,'Raw Database'!CP27,IF('Raw Database'!CG27&gt;0,'Raw Database'!CG27,IF('Raw Database'!BX27&gt;0,'Raw Database'!BX27,IF('Raw Database'!BO27&gt;0,'Raw Database'!BO27,IF('Raw Database'!BF27&gt;0,'Raw Database'!BF27,'Raw Database'!AW27))))))),"")</f>
        <v/>
      </c>
      <c r="G38" s="20">
        <f ca="1">IF(E38&lt;&gt;"",IF('Raw Database'!DI27&gt;0,'Raw Database'!DI27,IF('Raw Database'!CZ27&gt;0,'Raw Database'!CZ27,IF('Raw Database'!CQ27&gt;0,'Raw Database'!CQ27,IF('Raw Database'!CH27&gt;0,'Raw Database'!CH27,IF('Raw Database'!BY27&gt;0,'Raw Database'!BY27,IF('Raw Database'!BP27&gt;0,'Raw Database'!BP27,IF('Raw Database'!BG27&gt;0,'Raw Database'!BG27,'Raw Database'!AX27))))))),"")</f>
        <v>0</v>
      </c>
      <c r="H38" s="89" t="str">
        <f ca="1">IF(F38&lt;&gt;"",IF('Raw Database'!DJ27&gt;0,'Raw Database'!DJ27,IF('Raw Database'!DA27&gt;0,'Raw Database'!DA27,IF('Raw Database'!CR27&gt;0,'Raw Database'!CR27,IF('Raw Database'!CI27&gt;0,'Raw Database'!CI27,IF('Raw Database'!BZ27&gt;0,'Raw Database'!BZ27,IF('Raw Database'!BQ27&gt;0,'Raw Database'!BQ27,IF('Raw Database'!BH27&gt;0,'Raw Database'!BH27,'Raw Database'!AY27))))))),"")</f>
        <v/>
      </c>
      <c r="I38" s="89">
        <f ca="1">IF('Raw Database'!AU27&lt;&gt;"",'Raw Database'!AU27,"")</f>
        <v>0</v>
      </c>
      <c r="J38" s="89">
        <f ca="1">IF('Raw Database'!AV27&lt;&gt;"",'Raw Database'!AV27,"")</f>
        <v>0</v>
      </c>
      <c r="K38" s="89" t="str">
        <f ca="1">IF(D38&lt;&gt;"",IF('Raw Database'!DP27&gt;0,'Raw Database'!DP27,IF('Raw Database'!DG27&gt;0,'Raw Database'!DG27,IF('Raw Database'!CX27&gt;0,'Raw Database'!CX27,IF('Raw Database'!CO27&gt;0,'Raw Database'!CO27,IF('Raw Database'!CF27&gt;0,'Raw Database'!CF27,IF('Raw Database'!BW27&gt;0,'Raw Database'!BW27,IF('Raw Database'!BN27&gt;0,'Raw Database'!BN27,'Raw Database'!BE27))))))),"")</f>
        <v/>
      </c>
    </row>
    <row r="39" spans="1:11" x14ac:dyDescent="0.25">
      <c r="A39" s="2"/>
      <c r="B39" s="87">
        <v>23</v>
      </c>
      <c r="C39" s="87" t="str">
        <f ca="1">IF(D39&lt;&gt;"",HYPERLINK("["&amp;Setup!$E$6&amp;"]'Employee ("&amp;B39&amp;")'!$B$6","Go to Employee Page"),"")</f>
        <v/>
      </c>
      <c r="D39" s="88" t="str">
        <f ca="1">IF('Raw Database'!B28&lt;&gt;"",'Raw Database'!B28,"")</f>
        <v/>
      </c>
      <c r="E39" s="89">
        <f ca="1">IF('Raw Database'!O28&lt;&gt;"",'Raw Database'!O28,"")</f>
        <v>0</v>
      </c>
      <c r="F39" s="89" t="str">
        <f ca="1">IF(D39&lt;&gt;"",IF('Raw Database'!DH28&gt;0,'Raw Database'!DH28,IF('Raw Database'!CY28&gt;0,'Raw Database'!CY28,IF('Raw Database'!CP28&gt;0,'Raw Database'!CP28,IF('Raw Database'!CG28&gt;0,'Raw Database'!CG28,IF('Raw Database'!BX28&gt;0,'Raw Database'!BX28,IF('Raw Database'!BO28&gt;0,'Raw Database'!BO28,IF('Raw Database'!BF28&gt;0,'Raw Database'!BF28,'Raw Database'!AW28))))))),"")</f>
        <v/>
      </c>
      <c r="G39" s="20">
        <f ca="1">IF(E39&lt;&gt;"",IF('Raw Database'!DI28&gt;0,'Raw Database'!DI28,IF('Raw Database'!CZ28&gt;0,'Raw Database'!CZ28,IF('Raw Database'!CQ28&gt;0,'Raw Database'!CQ28,IF('Raw Database'!CH28&gt;0,'Raw Database'!CH28,IF('Raw Database'!BY28&gt;0,'Raw Database'!BY28,IF('Raw Database'!BP28&gt;0,'Raw Database'!BP28,IF('Raw Database'!BG28&gt;0,'Raw Database'!BG28,'Raw Database'!AX28))))))),"")</f>
        <v>0</v>
      </c>
      <c r="H39" s="89" t="str">
        <f ca="1">IF(F39&lt;&gt;"",IF('Raw Database'!DJ28&gt;0,'Raw Database'!DJ28,IF('Raw Database'!DA28&gt;0,'Raw Database'!DA28,IF('Raw Database'!CR28&gt;0,'Raw Database'!CR28,IF('Raw Database'!CI28&gt;0,'Raw Database'!CI28,IF('Raw Database'!BZ28&gt;0,'Raw Database'!BZ28,IF('Raw Database'!BQ28&gt;0,'Raw Database'!BQ28,IF('Raw Database'!BH28&gt;0,'Raw Database'!BH28,'Raw Database'!AY28))))))),"")</f>
        <v/>
      </c>
      <c r="I39" s="89">
        <f ca="1">IF('Raw Database'!AU28&lt;&gt;"",'Raw Database'!AU28,"")</f>
        <v>0</v>
      </c>
      <c r="J39" s="89">
        <f ca="1">IF('Raw Database'!AV28&lt;&gt;"",'Raw Database'!AV28,"")</f>
        <v>0</v>
      </c>
      <c r="K39" s="89" t="str">
        <f ca="1">IF(D39&lt;&gt;"",IF('Raw Database'!DP28&gt;0,'Raw Database'!DP28,IF('Raw Database'!DG28&gt;0,'Raw Database'!DG28,IF('Raw Database'!CX28&gt;0,'Raw Database'!CX28,IF('Raw Database'!CO28&gt;0,'Raw Database'!CO28,IF('Raw Database'!CF28&gt;0,'Raw Database'!CF28,IF('Raw Database'!BW28&gt;0,'Raw Database'!BW28,IF('Raw Database'!BN28&gt;0,'Raw Database'!BN28,'Raw Database'!BE28))))))),"")</f>
        <v/>
      </c>
    </row>
    <row r="40" spans="1:11" x14ac:dyDescent="0.25">
      <c r="A40" s="2"/>
      <c r="B40" s="87">
        <v>24</v>
      </c>
      <c r="C40" s="87" t="str">
        <f>IF(D40&lt;&gt;"",HYPERLINK("["&amp;Setup!$E$6&amp;"]'Employee ("&amp;B40&amp;")'!$B$6","Go to Employee Page"),"")</f>
        <v/>
      </c>
      <c r="D40" s="88" t="str">
        <f>IF('Raw Database'!B29&lt;&gt;"",'Raw Database'!B29,"")</f>
        <v/>
      </c>
      <c r="E40" s="89" t="str">
        <f>IF('Raw Database'!O29&lt;&gt;"",'Raw Database'!O29,"")</f>
        <v/>
      </c>
      <c r="F40" s="89" t="str">
        <f>IF(D40&lt;&gt;"",IF('Raw Database'!DH29&gt;0,'Raw Database'!DH29,IF('Raw Database'!CY29&gt;0,'Raw Database'!CY29,IF('Raw Database'!CP29&gt;0,'Raw Database'!CP29,IF('Raw Database'!CG29&gt;0,'Raw Database'!CG29,IF('Raw Database'!BX29&gt;0,'Raw Database'!BX29,IF('Raw Database'!BO29&gt;0,'Raw Database'!BO29,IF('Raw Database'!BF29&gt;0,'Raw Database'!BF29,'Raw Database'!AW29))))))),"")</f>
        <v/>
      </c>
      <c r="G40" s="20" t="str">
        <f>IF(E40&lt;&gt;"",IF('Raw Database'!DI29&gt;0,'Raw Database'!DI29,IF('Raw Database'!CZ29&gt;0,'Raw Database'!CZ29,IF('Raw Database'!CQ29&gt;0,'Raw Database'!CQ29,IF('Raw Database'!CH29&gt;0,'Raw Database'!CH29,IF('Raw Database'!BY29&gt;0,'Raw Database'!BY29,IF('Raw Database'!BP29&gt;0,'Raw Database'!BP29,IF('Raw Database'!BG29&gt;0,'Raw Database'!BG29,'Raw Database'!AX29))))))),"")</f>
        <v/>
      </c>
      <c r="H40" s="89" t="str">
        <f>IF(F40&lt;&gt;"",IF('Raw Database'!DJ29&gt;0,'Raw Database'!DJ29,IF('Raw Database'!DA29&gt;0,'Raw Database'!DA29,IF('Raw Database'!CR29&gt;0,'Raw Database'!CR29,IF('Raw Database'!CI29&gt;0,'Raw Database'!CI29,IF('Raw Database'!BZ29&gt;0,'Raw Database'!BZ29,IF('Raw Database'!BQ29&gt;0,'Raw Database'!BQ29,IF('Raw Database'!BH29&gt;0,'Raw Database'!BH29,'Raw Database'!AY29))))))),"")</f>
        <v/>
      </c>
      <c r="I40" s="89" t="str">
        <f>IF('Raw Database'!AU29&lt;&gt;"",'Raw Database'!AU29,"")</f>
        <v/>
      </c>
      <c r="J40" s="89" t="str">
        <f>IF('Raw Database'!AV29&lt;&gt;"",'Raw Database'!AV29,"")</f>
        <v/>
      </c>
      <c r="K40" s="89" t="str">
        <f>IF(D40&lt;&gt;"",IF('Raw Database'!DP29&gt;0,'Raw Database'!DP29,IF('Raw Database'!DG29&gt;0,'Raw Database'!DG29,IF('Raw Database'!CX29&gt;0,'Raw Database'!CX29,IF('Raw Database'!CO29&gt;0,'Raw Database'!CO29,IF('Raw Database'!CF29&gt;0,'Raw Database'!CF29,IF('Raw Database'!BW29&gt;0,'Raw Database'!BW29,IF('Raw Database'!BN29&gt;0,'Raw Database'!BN29,'Raw Database'!BE29))))))),"")</f>
        <v/>
      </c>
    </row>
    <row r="41" spans="1:11" x14ac:dyDescent="0.25">
      <c r="A41" s="2"/>
      <c r="B41" s="87">
        <v>25</v>
      </c>
      <c r="C41" s="87" t="str">
        <f>IF(D41&lt;&gt;"",HYPERLINK("["&amp;Setup!$E$6&amp;"]'Employee ("&amp;B41&amp;")'!$B$6","Go to Employee Page"),"")</f>
        <v/>
      </c>
      <c r="D41" s="88" t="str">
        <f>IF('Raw Database'!B30&lt;&gt;"",'Raw Database'!B30,"")</f>
        <v/>
      </c>
      <c r="E41" s="89" t="str">
        <f>IF('Raw Database'!O30&lt;&gt;"",'Raw Database'!O30,"")</f>
        <v/>
      </c>
      <c r="F41" s="89" t="str">
        <f>IF(D41&lt;&gt;"",IF('Raw Database'!DH30&gt;0,'Raw Database'!DH30,IF('Raw Database'!CY30&gt;0,'Raw Database'!CY30,IF('Raw Database'!CP30&gt;0,'Raw Database'!CP30,IF('Raw Database'!CG30&gt;0,'Raw Database'!CG30,IF('Raw Database'!BX30&gt;0,'Raw Database'!BX30,IF('Raw Database'!BO30&gt;0,'Raw Database'!BO30,IF('Raw Database'!BF30&gt;0,'Raw Database'!BF30,'Raw Database'!AW30))))))),"")</f>
        <v/>
      </c>
      <c r="G41" s="20" t="str">
        <f>IF(E41&lt;&gt;"",IF('Raw Database'!DI30&gt;0,'Raw Database'!DI30,IF('Raw Database'!CZ30&gt;0,'Raw Database'!CZ30,IF('Raw Database'!CQ30&gt;0,'Raw Database'!CQ30,IF('Raw Database'!CH30&gt;0,'Raw Database'!CH30,IF('Raw Database'!BY30&gt;0,'Raw Database'!BY30,IF('Raw Database'!BP30&gt;0,'Raw Database'!BP30,IF('Raw Database'!BG30&gt;0,'Raw Database'!BG30,'Raw Database'!AX30))))))),"")</f>
        <v/>
      </c>
      <c r="H41" s="89" t="str">
        <f>IF(F41&lt;&gt;"",IF('Raw Database'!DJ30&gt;0,'Raw Database'!DJ30,IF('Raw Database'!DA30&gt;0,'Raw Database'!DA30,IF('Raw Database'!CR30&gt;0,'Raw Database'!CR30,IF('Raw Database'!CI30&gt;0,'Raw Database'!CI30,IF('Raw Database'!BZ30&gt;0,'Raw Database'!BZ30,IF('Raw Database'!BQ30&gt;0,'Raw Database'!BQ30,IF('Raw Database'!BH30&gt;0,'Raw Database'!BH30,'Raw Database'!AY30))))))),"")</f>
        <v/>
      </c>
      <c r="I41" s="89" t="str">
        <f>IF('Raw Database'!AU30&lt;&gt;"",'Raw Database'!AU30,"")</f>
        <v/>
      </c>
      <c r="J41" s="89" t="str">
        <f>IF('Raw Database'!AV30&lt;&gt;"",'Raw Database'!AV30,"")</f>
        <v/>
      </c>
      <c r="K41" s="89" t="str">
        <f>IF(D41&lt;&gt;"",IF('Raw Database'!DP30&gt;0,'Raw Database'!DP30,IF('Raw Database'!DG30&gt;0,'Raw Database'!DG30,IF('Raw Database'!CX30&gt;0,'Raw Database'!CX30,IF('Raw Database'!CO30&gt;0,'Raw Database'!CO30,IF('Raw Database'!CF30&gt;0,'Raw Database'!CF30,IF('Raw Database'!BW30&gt;0,'Raw Database'!BW30,IF('Raw Database'!BN30&gt;0,'Raw Database'!BN30,'Raw Database'!BE30))))))),"")</f>
        <v/>
      </c>
    </row>
    <row r="42" spans="1:11" x14ac:dyDescent="0.25">
      <c r="A42" s="2"/>
      <c r="B42" s="87">
        <v>26</v>
      </c>
      <c r="C42" s="87" t="str">
        <f>IF(D42&lt;&gt;"",HYPERLINK("["&amp;Setup!$E$6&amp;"]'Employee ("&amp;B42&amp;")'!$B$6","Go to Employee Page"),"")</f>
        <v/>
      </c>
      <c r="D42" s="88" t="str">
        <f>IF('Raw Database'!B31&lt;&gt;"",'Raw Database'!B31,"")</f>
        <v/>
      </c>
      <c r="E42" s="89" t="str">
        <f>IF('Raw Database'!O31&lt;&gt;"",'Raw Database'!O31,"")</f>
        <v/>
      </c>
      <c r="F42" s="89" t="str">
        <f>IF(D42&lt;&gt;"",IF('Raw Database'!DH31&gt;0,'Raw Database'!DH31,IF('Raw Database'!CY31&gt;0,'Raw Database'!CY31,IF('Raw Database'!CP31&gt;0,'Raw Database'!CP31,IF('Raw Database'!CG31&gt;0,'Raw Database'!CG31,IF('Raw Database'!BX31&gt;0,'Raw Database'!BX31,IF('Raw Database'!BO31&gt;0,'Raw Database'!BO31,IF('Raw Database'!BF31&gt;0,'Raw Database'!BF31,'Raw Database'!AW31))))))),"")</f>
        <v/>
      </c>
      <c r="G42" s="20" t="str">
        <f>IF(E42&lt;&gt;"",IF('Raw Database'!DI31&gt;0,'Raw Database'!DI31,IF('Raw Database'!CZ31&gt;0,'Raw Database'!CZ31,IF('Raw Database'!CQ31&gt;0,'Raw Database'!CQ31,IF('Raw Database'!CH31&gt;0,'Raw Database'!CH31,IF('Raw Database'!BY31&gt;0,'Raw Database'!BY31,IF('Raw Database'!BP31&gt;0,'Raw Database'!BP31,IF('Raw Database'!BG31&gt;0,'Raw Database'!BG31,'Raw Database'!AX31))))))),"")</f>
        <v/>
      </c>
      <c r="H42" s="89" t="str">
        <f>IF(F42&lt;&gt;"",IF('Raw Database'!DJ31&gt;0,'Raw Database'!DJ31,IF('Raw Database'!DA31&gt;0,'Raw Database'!DA31,IF('Raw Database'!CR31&gt;0,'Raw Database'!CR31,IF('Raw Database'!CI31&gt;0,'Raw Database'!CI31,IF('Raw Database'!BZ31&gt;0,'Raw Database'!BZ31,IF('Raw Database'!BQ31&gt;0,'Raw Database'!BQ31,IF('Raw Database'!BH31&gt;0,'Raw Database'!BH31,'Raw Database'!AY31))))))),"")</f>
        <v/>
      </c>
      <c r="I42" s="89" t="str">
        <f>IF('Raw Database'!AU31&lt;&gt;"",'Raw Database'!AU31,"")</f>
        <v/>
      </c>
      <c r="J42" s="89" t="str">
        <f>IF('Raw Database'!AV31&lt;&gt;"",'Raw Database'!AV31,"")</f>
        <v/>
      </c>
      <c r="K42" s="89" t="str">
        <f>IF(D42&lt;&gt;"",IF('Raw Database'!DP31&gt;0,'Raw Database'!DP31,IF('Raw Database'!DG31&gt;0,'Raw Database'!DG31,IF('Raw Database'!CX31&gt;0,'Raw Database'!CX31,IF('Raw Database'!CO31&gt;0,'Raw Database'!CO31,IF('Raw Database'!CF31&gt;0,'Raw Database'!CF31,IF('Raw Database'!BW31&gt;0,'Raw Database'!BW31,IF('Raw Database'!BN31&gt;0,'Raw Database'!BN31,'Raw Database'!BE31))))))),"")</f>
        <v/>
      </c>
    </row>
    <row r="43" spans="1:11" x14ac:dyDescent="0.25">
      <c r="A43" s="2"/>
      <c r="B43" s="87">
        <v>27</v>
      </c>
      <c r="C43" s="87" t="str">
        <f>IF(D43&lt;&gt;"",HYPERLINK("["&amp;Setup!$E$6&amp;"]'Employee ("&amp;B43&amp;")'!$B$6","Go to Employee Page"),"")</f>
        <v/>
      </c>
      <c r="D43" s="88" t="str">
        <f>IF('Raw Database'!B32&lt;&gt;"",'Raw Database'!B32,"")</f>
        <v/>
      </c>
      <c r="E43" s="89" t="str">
        <f>IF('Raw Database'!O32&lt;&gt;"",'Raw Database'!O32,"")</f>
        <v/>
      </c>
      <c r="F43" s="89" t="str">
        <f>IF(D43&lt;&gt;"",IF('Raw Database'!DH32&gt;0,'Raw Database'!DH32,IF('Raw Database'!CY32&gt;0,'Raw Database'!CY32,IF('Raw Database'!CP32&gt;0,'Raw Database'!CP32,IF('Raw Database'!CG32&gt;0,'Raw Database'!CG32,IF('Raw Database'!BX32&gt;0,'Raw Database'!BX32,IF('Raw Database'!BO32&gt;0,'Raw Database'!BO32,IF('Raw Database'!BF32&gt;0,'Raw Database'!BF32,'Raw Database'!AW32))))))),"")</f>
        <v/>
      </c>
      <c r="G43" s="20" t="str">
        <f>IF(E43&lt;&gt;"",IF('Raw Database'!DI32&gt;0,'Raw Database'!DI32,IF('Raw Database'!CZ32&gt;0,'Raw Database'!CZ32,IF('Raw Database'!CQ32&gt;0,'Raw Database'!CQ32,IF('Raw Database'!CH32&gt;0,'Raw Database'!CH32,IF('Raw Database'!BY32&gt;0,'Raw Database'!BY32,IF('Raw Database'!BP32&gt;0,'Raw Database'!BP32,IF('Raw Database'!BG32&gt;0,'Raw Database'!BG32,'Raw Database'!AX32))))))),"")</f>
        <v/>
      </c>
      <c r="H43" s="89" t="str">
        <f>IF(F43&lt;&gt;"",IF('Raw Database'!DJ32&gt;0,'Raw Database'!DJ32,IF('Raw Database'!DA32&gt;0,'Raw Database'!DA32,IF('Raw Database'!CR32&gt;0,'Raw Database'!CR32,IF('Raw Database'!CI32&gt;0,'Raw Database'!CI32,IF('Raw Database'!BZ32&gt;0,'Raw Database'!BZ32,IF('Raw Database'!BQ32&gt;0,'Raw Database'!BQ32,IF('Raw Database'!BH32&gt;0,'Raw Database'!BH32,'Raw Database'!AY32))))))),"")</f>
        <v/>
      </c>
      <c r="I43" s="89" t="str">
        <f>IF('Raw Database'!AU32&lt;&gt;"",'Raw Database'!AU32,"")</f>
        <v/>
      </c>
      <c r="J43" s="89" t="str">
        <f>IF('Raw Database'!AV32&lt;&gt;"",'Raw Database'!AV32,"")</f>
        <v/>
      </c>
      <c r="K43" s="89" t="str">
        <f>IF(D43&lt;&gt;"",IF('Raw Database'!DP32&gt;0,'Raw Database'!DP32,IF('Raw Database'!DG32&gt;0,'Raw Database'!DG32,IF('Raw Database'!CX32&gt;0,'Raw Database'!CX32,IF('Raw Database'!CO32&gt;0,'Raw Database'!CO32,IF('Raw Database'!CF32&gt;0,'Raw Database'!CF32,IF('Raw Database'!BW32&gt;0,'Raw Database'!BW32,IF('Raw Database'!BN32&gt;0,'Raw Database'!BN32,'Raw Database'!BE32))))))),"")</f>
        <v/>
      </c>
    </row>
    <row r="44" spans="1:11" x14ac:dyDescent="0.25">
      <c r="A44" s="2"/>
      <c r="B44" s="87">
        <v>28</v>
      </c>
      <c r="C44" s="87" t="str">
        <f>IF(D44&lt;&gt;"",HYPERLINK("["&amp;Setup!$E$6&amp;"]'Employee ("&amp;B44&amp;")'!$B$6","Go to Employee Page"),"")</f>
        <v/>
      </c>
      <c r="D44" s="88" t="str">
        <f>IF('Raw Database'!B33&lt;&gt;"",'Raw Database'!B33,"")</f>
        <v/>
      </c>
      <c r="E44" s="89" t="str">
        <f>IF('Raw Database'!O33&lt;&gt;"",'Raw Database'!O33,"")</f>
        <v/>
      </c>
      <c r="F44" s="89" t="str">
        <f>IF(D44&lt;&gt;"",IF('Raw Database'!DH33&gt;0,'Raw Database'!DH33,IF('Raw Database'!CY33&gt;0,'Raw Database'!CY33,IF('Raw Database'!CP33&gt;0,'Raw Database'!CP33,IF('Raw Database'!CG33&gt;0,'Raw Database'!CG33,IF('Raw Database'!BX33&gt;0,'Raw Database'!BX33,IF('Raw Database'!BO33&gt;0,'Raw Database'!BO33,IF('Raw Database'!BF33&gt;0,'Raw Database'!BF33,'Raw Database'!AW33))))))),"")</f>
        <v/>
      </c>
      <c r="G44" s="20" t="str">
        <f>IF(E44&lt;&gt;"",IF('Raw Database'!DI33&gt;0,'Raw Database'!DI33,IF('Raw Database'!CZ33&gt;0,'Raw Database'!CZ33,IF('Raw Database'!CQ33&gt;0,'Raw Database'!CQ33,IF('Raw Database'!CH33&gt;0,'Raw Database'!CH33,IF('Raw Database'!BY33&gt;0,'Raw Database'!BY33,IF('Raw Database'!BP33&gt;0,'Raw Database'!BP33,IF('Raw Database'!BG33&gt;0,'Raw Database'!BG33,'Raw Database'!AX33))))))),"")</f>
        <v/>
      </c>
      <c r="H44" s="89" t="str">
        <f>IF(F44&lt;&gt;"",IF('Raw Database'!DJ33&gt;0,'Raw Database'!DJ33,IF('Raw Database'!DA33&gt;0,'Raw Database'!DA33,IF('Raw Database'!CR33&gt;0,'Raw Database'!CR33,IF('Raw Database'!CI33&gt;0,'Raw Database'!CI33,IF('Raw Database'!BZ33&gt;0,'Raw Database'!BZ33,IF('Raw Database'!BQ33&gt;0,'Raw Database'!BQ33,IF('Raw Database'!BH33&gt;0,'Raw Database'!BH33,'Raw Database'!AY33))))))),"")</f>
        <v/>
      </c>
      <c r="I44" s="89" t="str">
        <f>IF('Raw Database'!AU33&lt;&gt;"",'Raw Database'!AU33,"")</f>
        <v/>
      </c>
      <c r="J44" s="89" t="str">
        <f>IF('Raw Database'!AV33&lt;&gt;"",'Raw Database'!AV33,"")</f>
        <v/>
      </c>
      <c r="K44" s="89" t="str">
        <f>IF(D44&lt;&gt;"",IF('Raw Database'!DP33&gt;0,'Raw Database'!DP33,IF('Raw Database'!DG33&gt;0,'Raw Database'!DG33,IF('Raw Database'!CX33&gt;0,'Raw Database'!CX33,IF('Raw Database'!CO33&gt;0,'Raw Database'!CO33,IF('Raw Database'!CF33&gt;0,'Raw Database'!CF33,IF('Raw Database'!BW33&gt;0,'Raw Database'!BW33,IF('Raw Database'!BN33&gt;0,'Raw Database'!BN33,'Raw Database'!BE33))))))),"")</f>
        <v/>
      </c>
    </row>
    <row r="45" spans="1:11" x14ac:dyDescent="0.25">
      <c r="A45" s="2"/>
      <c r="B45" s="87">
        <v>29</v>
      </c>
      <c r="C45" s="87" t="str">
        <f>IF(D45&lt;&gt;"",HYPERLINK("["&amp;Setup!$E$6&amp;"]'Employee ("&amp;B45&amp;")'!$B$6","Go to Employee Page"),"")</f>
        <v/>
      </c>
      <c r="D45" s="88" t="str">
        <f>IF('Raw Database'!B34&lt;&gt;"",'Raw Database'!B34,"")</f>
        <v/>
      </c>
      <c r="E45" s="89" t="str">
        <f>IF('Raw Database'!O34&lt;&gt;"",'Raw Database'!O34,"")</f>
        <v/>
      </c>
      <c r="F45" s="89" t="str">
        <f>IF(D45&lt;&gt;"",IF('Raw Database'!DH34&gt;0,'Raw Database'!DH34,IF('Raw Database'!CY34&gt;0,'Raw Database'!CY34,IF('Raw Database'!CP34&gt;0,'Raw Database'!CP34,IF('Raw Database'!CG34&gt;0,'Raw Database'!CG34,IF('Raw Database'!BX34&gt;0,'Raw Database'!BX34,IF('Raw Database'!BO34&gt;0,'Raw Database'!BO34,IF('Raw Database'!BF34&gt;0,'Raw Database'!BF34,'Raw Database'!AW34))))))),"")</f>
        <v/>
      </c>
      <c r="G45" s="20" t="str">
        <f>IF(E45&lt;&gt;"",IF('Raw Database'!DI34&gt;0,'Raw Database'!DI34,IF('Raw Database'!CZ34&gt;0,'Raw Database'!CZ34,IF('Raw Database'!CQ34&gt;0,'Raw Database'!CQ34,IF('Raw Database'!CH34&gt;0,'Raw Database'!CH34,IF('Raw Database'!BY34&gt;0,'Raw Database'!BY34,IF('Raw Database'!BP34&gt;0,'Raw Database'!BP34,IF('Raw Database'!BG34&gt;0,'Raw Database'!BG34,'Raw Database'!AX34))))))),"")</f>
        <v/>
      </c>
      <c r="H45" s="89" t="str">
        <f>IF(F45&lt;&gt;"",IF('Raw Database'!DJ34&gt;0,'Raw Database'!DJ34,IF('Raw Database'!DA34&gt;0,'Raw Database'!DA34,IF('Raw Database'!CR34&gt;0,'Raw Database'!CR34,IF('Raw Database'!CI34&gt;0,'Raw Database'!CI34,IF('Raw Database'!BZ34&gt;0,'Raw Database'!BZ34,IF('Raw Database'!BQ34&gt;0,'Raw Database'!BQ34,IF('Raw Database'!BH34&gt;0,'Raw Database'!BH34,'Raw Database'!AY34))))))),"")</f>
        <v/>
      </c>
      <c r="I45" s="89" t="str">
        <f>IF('Raw Database'!AU34&lt;&gt;"",'Raw Database'!AU34,"")</f>
        <v/>
      </c>
      <c r="J45" s="89" t="str">
        <f>IF('Raw Database'!AV34&lt;&gt;"",'Raw Database'!AV34,"")</f>
        <v/>
      </c>
      <c r="K45" s="89" t="str">
        <f>IF(D45&lt;&gt;"",IF('Raw Database'!DP34&gt;0,'Raw Database'!DP34,IF('Raw Database'!DG34&gt;0,'Raw Database'!DG34,IF('Raw Database'!CX34&gt;0,'Raw Database'!CX34,IF('Raw Database'!CO34&gt;0,'Raw Database'!CO34,IF('Raw Database'!CF34&gt;0,'Raw Database'!CF34,IF('Raw Database'!BW34&gt;0,'Raw Database'!BW34,IF('Raw Database'!BN34&gt;0,'Raw Database'!BN34,'Raw Database'!BE34))))))),"")</f>
        <v/>
      </c>
    </row>
    <row r="46" spans="1:11" x14ac:dyDescent="0.25">
      <c r="A46" s="2"/>
      <c r="B46" s="87">
        <v>30</v>
      </c>
      <c r="C46" s="87" t="str">
        <f>IF(D46&lt;&gt;"",HYPERLINK("["&amp;Setup!$E$6&amp;"]'Employee ("&amp;B46&amp;")'!$B$6","Go to Employee Page"),"")</f>
        <v/>
      </c>
      <c r="D46" s="88" t="str">
        <f>IF('Raw Database'!B35&lt;&gt;"",'Raw Database'!B35,"")</f>
        <v/>
      </c>
      <c r="E46" s="89" t="str">
        <f>IF('Raw Database'!O35&lt;&gt;"",'Raw Database'!O35,"")</f>
        <v/>
      </c>
      <c r="F46" s="89" t="str">
        <f>IF(D46&lt;&gt;"",IF('Raw Database'!DH35&gt;0,'Raw Database'!DH35,IF('Raw Database'!CY35&gt;0,'Raw Database'!CY35,IF('Raw Database'!CP35&gt;0,'Raw Database'!CP35,IF('Raw Database'!CG35&gt;0,'Raw Database'!CG35,IF('Raw Database'!BX35&gt;0,'Raw Database'!BX35,IF('Raw Database'!BO35&gt;0,'Raw Database'!BO35,IF('Raw Database'!BF35&gt;0,'Raw Database'!BF35,'Raw Database'!AW35))))))),"")</f>
        <v/>
      </c>
      <c r="G46" s="20" t="str">
        <f>IF(E46&lt;&gt;"",IF('Raw Database'!DI35&gt;0,'Raw Database'!DI35,IF('Raw Database'!CZ35&gt;0,'Raw Database'!CZ35,IF('Raw Database'!CQ35&gt;0,'Raw Database'!CQ35,IF('Raw Database'!CH35&gt;0,'Raw Database'!CH35,IF('Raw Database'!BY35&gt;0,'Raw Database'!BY35,IF('Raw Database'!BP35&gt;0,'Raw Database'!BP35,IF('Raw Database'!BG35&gt;0,'Raw Database'!BG35,'Raw Database'!AX35))))))),"")</f>
        <v/>
      </c>
      <c r="H46" s="89" t="str">
        <f>IF(F46&lt;&gt;"",IF('Raw Database'!DJ35&gt;0,'Raw Database'!DJ35,IF('Raw Database'!DA35&gt;0,'Raw Database'!DA35,IF('Raw Database'!CR35&gt;0,'Raw Database'!CR35,IF('Raw Database'!CI35&gt;0,'Raw Database'!CI35,IF('Raw Database'!BZ35&gt;0,'Raw Database'!BZ35,IF('Raw Database'!BQ35&gt;0,'Raw Database'!BQ35,IF('Raw Database'!BH35&gt;0,'Raw Database'!BH35,'Raw Database'!AY35))))))),"")</f>
        <v/>
      </c>
      <c r="I46" s="89" t="str">
        <f>IF('Raw Database'!AU35&lt;&gt;"",'Raw Database'!AU35,"")</f>
        <v/>
      </c>
      <c r="J46" s="89" t="str">
        <f>IF('Raw Database'!AV35&lt;&gt;"",'Raw Database'!AV35,"")</f>
        <v/>
      </c>
      <c r="K46" s="89" t="str">
        <f>IF(D46&lt;&gt;"",IF('Raw Database'!DP35&gt;0,'Raw Database'!DP35,IF('Raw Database'!DG35&gt;0,'Raw Database'!DG35,IF('Raw Database'!CX35&gt;0,'Raw Database'!CX35,IF('Raw Database'!CO35&gt;0,'Raw Database'!CO35,IF('Raw Database'!CF35&gt;0,'Raw Database'!CF35,IF('Raw Database'!BW35&gt;0,'Raw Database'!BW35,IF('Raw Database'!BN35&gt;0,'Raw Database'!BN35,'Raw Database'!BE35))))))),"")</f>
        <v/>
      </c>
    </row>
    <row r="47" spans="1:11" x14ac:dyDescent="0.25">
      <c r="A47" s="2"/>
      <c r="B47" s="58"/>
      <c r="C47" s="58"/>
      <c r="D47" s="27"/>
      <c r="E47" s="60"/>
      <c r="F47" s="60"/>
      <c r="G47" s="27"/>
      <c r="H47" s="60"/>
      <c r="I47" s="60"/>
      <c r="J47" s="60"/>
      <c r="K47" s="60"/>
    </row>
    <row r="48" spans="1:11" x14ac:dyDescent="0.25">
      <c r="A48" s="2"/>
      <c r="B48" s="58"/>
      <c r="C48" s="58"/>
      <c r="D48" s="27"/>
      <c r="E48" s="60"/>
      <c r="F48" s="60"/>
      <c r="G48" s="27"/>
      <c r="H48" s="60"/>
      <c r="I48" s="60"/>
      <c r="J48" s="60"/>
      <c r="K48" s="60"/>
    </row>
    <row r="49" spans="1:11" x14ac:dyDescent="0.25">
      <c r="A49" s="2"/>
      <c r="B49" s="58"/>
      <c r="C49" s="58"/>
      <c r="D49" s="27"/>
      <c r="E49" s="60"/>
      <c r="F49" s="60"/>
      <c r="G49" s="27"/>
      <c r="H49" s="60"/>
      <c r="I49" s="60"/>
      <c r="J49" s="60"/>
      <c r="K49" s="60"/>
    </row>
    <row r="50" spans="1:11" x14ac:dyDescent="0.25">
      <c r="A50" s="2"/>
      <c r="B50" s="58"/>
      <c r="C50" s="58"/>
      <c r="D50" s="27"/>
      <c r="E50" s="60"/>
      <c r="F50" s="60"/>
      <c r="G50" s="27"/>
      <c r="H50" s="60"/>
      <c r="I50" s="60"/>
      <c r="J50" s="60"/>
      <c r="K50" s="60"/>
    </row>
    <row r="51" spans="1:11" x14ac:dyDescent="0.25">
      <c r="A51" s="2"/>
      <c r="B51" s="58"/>
      <c r="C51" s="58"/>
      <c r="D51" s="27"/>
      <c r="E51" s="60"/>
      <c r="F51" s="60"/>
      <c r="G51" s="27"/>
      <c r="H51" s="60"/>
      <c r="I51" s="60"/>
      <c r="J51" s="60"/>
      <c r="K51" s="60"/>
    </row>
    <row r="52" spans="1:11" x14ac:dyDescent="0.25">
      <c r="A52" s="2"/>
      <c r="B52" s="58"/>
      <c r="C52" s="58"/>
      <c r="D52" s="27"/>
      <c r="E52" s="60"/>
      <c r="F52" s="60"/>
      <c r="G52" s="27"/>
      <c r="H52" s="60"/>
      <c r="I52" s="60"/>
      <c r="J52" s="60"/>
      <c r="K52" s="60"/>
    </row>
    <row r="53" spans="1:11" x14ac:dyDescent="0.25">
      <c r="A53" s="2"/>
      <c r="B53" s="58"/>
      <c r="C53" s="58"/>
      <c r="D53" s="27"/>
      <c r="E53" s="60"/>
      <c r="F53" s="60"/>
      <c r="G53" s="27"/>
      <c r="H53" s="60"/>
      <c r="I53" s="60"/>
      <c r="J53" s="60"/>
      <c r="K53" s="60"/>
    </row>
    <row r="54" spans="1:11" x14ac:dyDescent="0.25">
      <c r="A54" s="2"/>
      <c r="B54" s="58"/>
      <c r="C54" s="58"/>
      <c r="D54" s="27"/>
      <c r="E54" s="60"/>
      <c r="F54" s="60"/>
      <c r="G54" s="27"/>
      <c r="H54" s="60"/>
      <c r="I54" s="60"/>
      <c r="J54" s="60"/>
      <c r="K54" s="60"/>
    </row>
    <row r="55" spans="1:11" x14ac:dyDescent="0.25">
      <c r="A55" s="2"/>
      <c r="B55" s="58"/>
      <c r="C55" s="58"/>
      <c r="D55" s="27"/>
      <c r="E55" s="60"/>
      <c r="F55" s="60"/>
      <c r="G55" s="27"/>
      <c r="H55" s="60"/>
      <c r="I55" s="60"/>
      <c r="J55" s="60"/>
      <c r="K55" s="60"/>
    </row>
    <row r="56" spans="1:11" x14ac:dyDescent="0.25">
      <c r="A56" s="2"/>
      <c r="B56" s="58"/>
      <c r="C56" s="58"/>
      <c r="D56" s="27"/>
      <c r="E56" s="60"/>
      <c r="F56" s="60"/>
      <c r="G56" s="27"/>
      <c r="H56" s="60"/>
      <c r="I56" s="60"/>
      <c r="J56" s="60"/>
      <c r="K56" s="60"/>
    </row>
    <row r="57" spans="1:11" x14ac:dyDescent="0.25">
      <c r="A57" s="2"/>
      <c r="B57" s="58"/>
      <c r="C57" s="58"/>
      <c r="D57" s="27"/>
      <c r="E57" s="60"/>
      <c r="F57" s="60"/>
      <c r="G57" s="27"/>
      <c r="H57" s="60"/>
      <c r="I57" s="60"/>
      <c r="J57" s="60"/>
      <c r="K57" s="60"/>
    </row>
    <row r="58" spans="1:11" x14ac:dyDescent="0.25">
      <c r="A58" s="2"/>
      <c r="B58" s="58"/>
      <c r="C58" s="58"/>
      <c r="D58" s="27"/>
      <c r="E58" s="60"/>
      <c r="F58" s="60"/>
      <c r="G58" s="27"/>
      <c r="H58" s="60"/>
      <c r="I58" s="60"/>
      <c r="J58" s="60"/>
      <c r="K58" s="60"/>
    </row>
    <row r="59" spans="1:11" x14ac:dyDescent="0.25">
      <c r="A59" s="2"/>
      <c r="B59" s="58"/>
      <c r="C59" s="58"/>
      <c r="D59" s="27"/>
      <c r="E59" s="60"/>
      <c r="F59" s="60"/>
      <c r="G59" s="27"/>
      <c r="H59" s="60"/>
      <c r="I59" s="60"/>
      <c r="J59" s="60"/>
      <c r="K59" s="60"/>
    </row>
    <row r="60" spans="1:11" x14ac:dyDescent="0.25">
      <c r="A60" s="2"/>
      <c r="B60" s="58"/>
      <c r="C60" s="58"/>
      <c r="D60" s="27"/>
      <c r="E60" s="60"/>
      <c r="F60" s="60"/>
      <c r="G60" s="27"/>
      <c r="H60" s="60"/>
      <c r="I60" s="60"/>
      <c r="J60" s="60"/>
      <c r="K60" s="60"/>
    </row>
    <row r="61" spans="1:11" x14ac:dyDescent="0.25">
      <c r="A61" s="2"/>
      <c r="B61" s="58"/>
      <c r="C61" s="58"/>
      <c r="D61" s="27"/>
      <c r="E61" s="60"/>
      <c r="F61" s="60"/>
      <c r="G61" s="27"/>
      <c r="H61" s="60"/>
      <c r="I61" s="60"/>
      <c r="J61" s="60"/>
      <c r="K61" s="60"/>
    </row>
    <row r="62" spans="1:11" x14ac:dyDescent="0.25">
      <c r="A62" s="2"/>
      <c r="B62" s="58"/>
      <c r="C62" s="58"/>
      <c r="D62" s="27"/>
      <c r="E62" s="60"/>
      <c r="F62" s="60"/>
      <c r="G62" s="27"/>
      <c r="H62" s="60"/>
      <c r="I62" s="60"/>
      <c r="J62" s="60"/>
      <c r="K62" s="60"/>
    </row>
    <row r="63" spans="1:11" x14ac:dyDescent="0.25">
      <c r="A63" s="2"/>
      <c r="B63" s="58"/>
      <c r="C63" s="58"/>
      <c r="D63" s="27"/>
      <c r="E63" s="60"/>
      <c r="F63" s="60"/>
      <c r="G63" s="27"/>
      <c r="H63" s="60"/>
      <c r="I63" s="60"/>
      <c r="J63" s="60"/>
      <c r="K63" s="60"/>
    </row>
    <row r="64" spans="1:11" x14ac:dyDescent="0.25">
      <c r="A64" s="2"/>
      <c r="B64" s="58"/>
      <c r="C64" s="58"/>
      <c r="D64" s="27"/>
      <c r="E64" s="60"/>
      <c r="F64" s="60"/>
      <c r="G64" s="27"/>
      <c r="H64" s="60"/>
      <c r="I64" s="60"/>
      <c r="J64" s="60"/>
      <c r="K64" s="60"/>
    </row>
    <row r="65" spans="1:11" x14ac:dyDescent="0.25">
      <c r="A65" s="2"/>
      <c r="B65" s="58"/>
      <c r="C65" s="58"/>
      <c r="D65" s="27"/>
      <c r="E65" s="60"/>
      <c r="F65" s="60"/>
      <c r="G65" s="27"/>
      <c r="H65" s="60"/>
      <c r="I65" s="60"/>
      <c r="J65" s="60"/>
      <c r="K65" s="60"/>
    </row>
    <row r="66" spans="1:11" x14ac:dyDescent="0.25">
      <c r="A66" s="2"/>
      <c r="B66" s="58"/>
      <c r="C66" s="58"/>
      <c r="D66" s="27"/>
      <c r="E66" s="60"/>
      <c r="F66" s="60"/>
      <c r="G66" s="27"/>
      <c r="H66" s="60"/>
      <c r="I66" s="60"/>
      <c r="J66" s="60"/>
      <c r="K66" s="60"/>
    </row>
    <row r="67" spans="1:11" x14ac:dyDescent="0.25">
      <c r="A67" s="2"/>
      <c r="B67" s="58"/>
      <c r="C67" s="58"/>
      <c r="D67" s="27"/>
      <c r="E67" s="60"/>
      <c r="F67" s="60"/>
      <c r="G67" s="27"/>
      <c r="H67" s="60"/>
      <c r="I67" s="60"/>
      <c r="J67" s="60"/>
      <c r="K67" s="60"/>
    </row>
    <row r="68" spans="1:11" x14ac:dyDescent="0.25">
      <c r="A68" s="2"/>
      <c r="B68" s="58"/>
      <c r="C68" s="58"/>
      <c r="D68" s="27"/>
      <c r="E68" s="60"/>
      <c r="F68" s="60"/>
      <c r="G68" s="27"/>
      <c r="H68" s="60"/>
      <c r="I68" s="60"/>
      <c r="J68" s="60"/>
      <c r="K68" s="60"/>
    </row>
    <row r="69" spans="1:11" x14ac:dyDescent="0.25">
      <c r="A69" s="2"/>
      <c r="B69" s="58"/>
      <c r="C69" s="58"/>
      <c r="D69" s="27"/>
      <c r="E69" s="60"/>
      <c r="F69" s="60"/>
      <c r="G69" s="27"/>
      <c r="H69" s="60"/>
      <c r="I69" s="60"/>
      <c r="J69" s="60"/>
      <c r="K69" s="60"/>
    </row>
    <row r="70" spans="1:11" x14ac:dyDescent="0.25">
      <c r="A70" s="2"/>
      <c r="B70" s="58"/>
      <c r="C70" s="58"/>
      <c r="D70" s="27"/>
      <c r="E70" s="60"/>
      <c r="F70" s="60"/>
      <c r="G70" s="27"/>
      <c r="H70" s="60"/>
      <c r="I70" s="60"/>
      <c r="J70" s="60"/>
      <c r="K70" s="60"/>
    </row>
    <row r="71" spans="1:11" x14ac:dyDescent="0.25">
      <c r="A71" s="2"/>
      <c r="B71" s="58"/>
      <c r="C71" s="58"/>
      <c r="D71" s="27"/>
      <c r="E71" s="60"/>
      <c r="F71" s="60"/>
      <c r="G71" s="27"/>
      <c r="H71" s="60"/>
      <c r="I71" s="60"/>
      <c r="J71" s="60"/>
      <c r="K71" s="60"/>
    </row>
    <row r="72" spans="1:11" x14ac:dyDescent="0.25">
      <c r="A72" s="2"/>
      <c r="B72" s="58"/>
      <c r="C72" s="58"/>
      <c r="D72" s="27"/>
      <c r="E72" s="60"/>
      <c r="F72" s="60"/>
      <c r="G72" s="27"/>
      <c r="H72" s="60"/>
      <c r="I72" s="60"/>
      <c r="J72" s="60"/>
      <c r="K72" s="60"/>
    </row>
    <row r="73" spans="1:11" x14ac:dyDescent="0.25">
      <c r="A73" s="2"/>
      <c r="B73" s="58"/>
      <c r="C73" s="58"/>
      <c r="D73" s="27"/>
      <c r="E73" s="60"/>
      <c r="F73" s="60"/>
      <c r="G73" s="27"/>
      <c r="H73" s="60"/>
      <c r="I73" s="60"/>
      <c r="J73" s="60"/>
      <c r="K73" s="60"/>
    </row>
    <row r="74" spans="1:11" x14ac:dyDescent="0.25">
      <c r="A74" s="2"/>
      <c r="B74" s="58"/>
      <c r="C74" s="58"/>
      <c r="D74" s="27"/>
      <c r="E74" s="60"/>
      <c r="F74" s="60"/>
      <c r="G74" s="27"/>
      <c r="H74" s="60"/>
      <c r="I74" s="60"/>
      <c r="J74" s="60"/>
      <c r="K74" s="60"/>
    </row>
    <row r="75" spans="1:11" x14ac:dyDescent="0.25">
      <c r="A75" s="2"/>
      <c r="B75" s="58"/>
      <c r="C75" s="58"/>
      <c r="D75" s="27"/>
      <c r="E75" s="60"/>
      <c r="F75" s="60"/>
      <c r="G75" s="27"/>
      <c r="H75" s="60"/>
      <c r="I75" s="60"/>
      <c r="J75" s="60"/>
      <c r="K75" s="60"/>
    </row>
    <row r="76" spans="1:11" x14ac:dyDescent="0.25">
      <c r="A76" s="2"/>
      <c r="B76" s="58"/>
      <c r="C76" s="58"/>
      <c r="D76" s="27"/>
      <c r="E76" s="60"/>
      <c r="F76" s="60"/>
      <c r="G76" s="27"/>
      <c r="H76" s="60"/>
      <c r="I76" s="60"/>
      <c r="J76" s="60"/>
      <c r="K76" s="60"/>
    </row>
    <row r="77" spans="1:11" x14ac:dyDescent="0.25">
      <c r="A77" s="2"/>
      <c r="B77" s="58"/>
      <c r="C77" s="58"/>
      <c r="D77" s="27"/>
      <c r="E77" s="60"/>
      <c r="F77" s="60"/>
      <c r="G77" s="27"/>
      <c r="H77" s="60"/>
      <c r="I77" s="60"/>
      <c r="J77" s="60"/>
      <c r="K77" s="60"/>
    </row>
    <row r="78" spans="1:11" x14ac:dyDescent="0.25">
      <c r="A78" s="2"/>
      <c r="B78" s="58"/>
      <c r="C78" s="58"/>
      <c r="D78" s="27"/>
      <c r="E78" s="60"/>
      <c r="F78" s="60"/>
      <c r="G78" s="27"/>
      <c r="H78" s="60"/>
      <c r="I78" s="60"/>
      <c r="J78" s="60"/>
      <c r="K78" s="60"/>
    </row>
    <row r="79" spans="1:11" x14ac:dyDescent="0.25">
      <c r="A79" s="2"/>
      <c r="B79" s="58"/>
      <c r="C79" s="58"/>
      <c r="D79" s="27"/>
      <c r="E79" s="60"/>
      <c r="F79" s="60"/>
      <c r="G79" s="27"/>
      <c r="H79" s="60"/>
      <c r="I79" s="60"/>
      <c r="J79" s="60"/>
      <c r="K79" s="60"/>
    </row>
    <row r="80" spans="1:11" x14ac:dyDescent="0.25">
      <c r="A80" s="2"/>
      <c r="B80" s="58"/>
      <c r="C80" s="58"/>
      <c r="D80" s="27"/>
      <c r="E80" s="60"/>
      <c r="F80" s="60"/>
      <c r="G80" s="27"/>
      <c r="H80" s="60"/>
      <c r="I80" s="60"/>
      <c r="J80" s="60"/>
      <c r="K80" s="60"/>
    </row>
    <row r="81" spans="1:11" x14ac:dyDescent="0.25">
      <c r="A81" s="2"/>
      <c r="B81" s="58"/>
      <c r="C81" s="58"/>
      <c r="D81" s="27"/>
      <c r="E81" s="60"/>
      <c r="F81" s="60"/>
      <c r="G81" s="27"/>
      <c r="H81" s="60"/>
      <c r="I81" s="60"/>
      <c r="J81" s="60"/>
      <c r="K81" s="60"/>
    </row>
    <row r="82" spans="1:11" x14ac:dyDescent="0.25">
      <c r="A82" s="2"/>
      <c r="B82" s="58"/>
      <c r="C82" s="58"/>
      <c r="D82" s="27"/>
      <c r="E82" s="60"/>
      <c r="F82" s="60"/>
      <c r="G82" s="27"/>
      <c r="H82" s="60"/>
      <c r="I82" s="60"/>
      <c r="J82" s="60"/>
      <c r="K82" s="60"/>
    </row>
    <row r="83" spans="1:11" x14ac:dyDescent="0.25">
      <c r="A83" s="2"/>
      <c r="B83" s="58"/>
      <c r="C83" s="58"/>
      <c r="D83" s="27"/>
      <c r="E83" s="60"/>
      <c r="F83" s="60"/>
      <c r="G83" s="27"/>
      <c r="H83" s="60"/>
      <c r="I83" s="60"/>
      <c r="J83" s="60"/>
      <c r="K83" s="60"/>
    </row>
    <row r="84" spans="1:11" x14ac:dyDescent="0.25">
      <c r="A84" s="2"/>
      <c r="B84" s="58"/>
      <c r="C84" s="58"/>
      <c r="D84" s="27"/>
      <c r="E84" s="60"/>
      <c r="F84" s="60"/>
      <c r="G84" s="27"/>
      <c r="H84" s="60"/>
      <c r="I84" s="60"/>
      <c r="J84" s="60"/>
      <c r="K84" s="60"/>
    </row>
    <row r="85" spans="1:11" x14ac:dyDescent="0.25">
      <c r="A85" s="2"/>
      <c r="B85" s="58"/>
      <c r="C85" s="58"/>
      <c r="D85" s="27"/>
      <c r="E85" s="60"/>
      <c r="F85" s="60"/>
      <c r="G85" s="27"/>
      <c r="H85" s="60"/>
      <c r="I85" s="60"/>
      <c r="J85" s="60"/>
      <c r="K85" s="60"/>
    </row>
    <row r="86" spans="1:11" x14ac:dyDescent="0.25">
      <c r="A86" s="2"/>
      <c r="B86" s="58"/>
      <c r="C86" s="58"/>
      <c r="D86" s="27"/>
      <c r="E86" s="60"/>
      <c r="F86" s="60"/>
      <c r="G86" s="27"/>
      <c r="H86" s="60"/>
      <c r="I86" s="60"/>
      <c r="J86" s="60"/>
      <c r="K86" s="60"/>
    </row>
    <row r="87" spans="1:11" x14ac:dyDescent="0.25">
      <c r="A87" s="2"/>
      <c r="B87" s="58"/>
      <c r="C87" s="58"/>
      <c r="D87" s="27"/>
      <c r="E87" s="60"/>
      <c r="F87" s="60"/>
      <c r="G87" s="27"/>
      <c r="H87" s="60"/>
      <c r="I87" s="60"/>
      <c r="J87" s="60"/>
      <c r="K87" s="60"/>
    </row>
    <row r="88" spans="1:11" x14ac:dyDescent="0.25">
      <c r="A88" s="2"/>
      <c r="B88" s="58"/>
      <c r="C88" s="58"/>
      <c r="D88" s="27"/>
      <c r="E88" s="60"/>
      <c r="F88" s="60"/>
      <c r="G88" s="27"/>
      <c r="H88" s="60"/>
      <c r="I88" s="60"/>
      <c r="J88" s="60"/>
      <c r="K88" s="60"/>
    </row>
    <row r="89" spans="1:11" x14ac:dyDescent="0.25">
      <c r="A89" s="2"/>
      <c r="B89" s="58"/>
      <c r="C89" s="58"/>
      <c r="D89" s="27"/>
      <c r="E89" s="60"/>
      <c r="F89" s="60"/>
      <c r="G89" s="27"/>
      <c r="H89" s="60"/>
      <c r="I89" s="60"/>
      <c r="J89" s="60"/>
      <c r="K89" s="60"/>
    </row>
    <row r="90" spans="1:11" x14ac:dyDescent="0.25">
      <c r="A90" s="2"/>
      <c r="B90" s="58"/>
      <c r="C90" s="58"/>
      <c r="D90" s="27"/>
      <c r="E90" s="60"/>
      <c r="F90" s="60"/>
      <c r="G90" s="27"/>
      <c r="H90" s="60"/>
      <c r="I90" s="60"/>
      <c r="J90" s="60"/>
      <c r="K90" s="60"/>
    </row>
    <row r="91" spans="1:11" x14ac:dyDescent="0.25">
      <c r="A91" s="2"/>
      <c r="B91" s="58"/>
      <c r="C91" s="58"/>
      <c r="D91" s="27"/>
      <c r="E91" s="60"/>
      <c r="F91" s="60"/>
      <c r="G91" s="27"/>
      <c r="H91" s="60"/>
      <c r="I91" s="60"/>
      <c r="J91" s="60"/>
      <c r="K91" s="60"/>
    </row>
    <row r="92" spans="1:11" x14ac:dyDescent="0.25">
      <c r="A92" s="2"/>
      <c r="B92" s="58"/>
      <c r="C92" s="58"/>
      <c r="D92" s="27"/>
      <c r="E92" s="60"/>
      <c r="F92" s="60"/>
      <c r="G92" s="27"/>
      <c r="H92" s="60"/>
      <c r="I92" s="60"/>
      <c r="J92" s="60"/>
      <c r="K92" s="60"/>
    </row>
    <row r="93" spans="1:11" x14ac:dyDescent="0.25">
      <c r="A93" s="2"/>
      <c r="B93" s="58"/>
      <c r="C93" s="58"/>
      <c r="D93" s="27"/>
      <c r="E93" s="60"/>
      <c r="F93" s="60"/>
      <c r="G93" s="27"/>
      <c r="H93" s="60"/>
      <c r="I93" s="60"/>
      <c r="J93" s="60"/>
      <c r="K93" s="60"/>
    </row>
    <row r="94" spans="1:11" x14ac:dyDescent="0.25">
      <c r="A94" s="2"/>
      <c r="B94" s="58"/>
      <c r="C94" s="58"/>
      <c r="D94" s="27"/>
      <c r="E94" s="60"/>
      <c r="F94" s="60"/>
      <c r="G94" s="27"/>
      <c r="H94" s="60"/>
      <c r="I94" s="60"/>
      <c r="J94" s="60"/>
      <c r="K94" s="60"/>
    </row>
    <row r="95" spans="1:11" x14ac:dyDescent="0.25">
      <c r="A95" s="2"/>
      <c r="B95" s="58"/>
      <c r="C95" s="58"/>
      <c r="D95" s="27"/>
      <c r="E95" s="60"/>
      <c r="F95" s="60"/>
      <c r="G95" s="27"/>
      <c r="H95" s="60"/>
      <c r="I95" s="60"/>
      <c r="J95" s="60"/>
      <c r="K95" s="60"/>
    </row>
    <row r="96" spans="1:11" x14ac:dyDescent="0.25">
      <c r="A96" s="2"/>
      <c r="B96" s="58"/>
      <c r="C96" s="58"/>
      <c r="D96" s="27"/>
      <c r="E96" s="60"/>
      <c r="F96" s="60"/>
      <c r="G96" s="27"/>
      <c r="H96" s="60"/>
      <c r="I96" s="60"/>
      <c r="J96" s="60"/>
      <c r="K96" s="60"/>
    </row>
    <row r="97" spans="1:11" x14ac:dyDescent="0.25">
      <c r="A97" s="2"/>
      <c r="B97" s="58"/>
      <c r="C97" s="58"/>
      <c r="D97" s="27"/>
      <c r="E97" s="60"/>
      <c r="F97" s="60"/>
      <c r="G97" s="27"/>
      <c r="H97" s="60"/>
      <c r="I97" s="60"/>
      <c r="J97" s="60"/>
      <c r="K97" s="60"/>
    </row>
    <row r="98" spans="1:11" x14ac:dyDescent="0.25">
      <c r="A98" s="2"/>
      <c r="B98" s="58"/>
      <c r="C98" s="58"/>
      <c r="D98" s="27"/>
      <c r="E98" s="60"/>
      <c r="F98" s="60"/>
      <c r="G98" s="27"/>
      <c r="H98" s="60"/>
      <c r="I98" s="60"/>
      <c r="J98" s="60"/>
      <c r="K98" s="60"/>
    </row>
    <row r="99" spans="1:11" x14ac:dyDescent="0.25">
      <c r="A99" s="2"/>
      <c r="B99" s="58"/>
      <c r="C99" s="58"/>
      <c r="D99" s="27"/>
      <c r="E99" s="60"/>
      <c r="F99" s="60"/>
      <c r="G99" s="27"/>
      <c r="H99" s="60"/>
      <c r="I99" s="60"/>
      <c r="J99" s="60"/>
      <c r="K99" s="60"/>
    </row>
    <row r="100" spans="1:11" x14ac:dyDescent="0.25">
      <c r="A100" s="2"/>
      <c r="B100" s="58"/>
      <c r="C100" s="58"/>
      <c r="D100" s="27"/>
      <c r="E100" s="60"/>
      <c r="F100" s="60"/>
      <c r="G100" s="27"/>
      <c r="H100" s="60"/>
      <c r="I100" s="60"/>
      <c r="J100" s="60"/>
      <c r="K100" s="60"/>
    </row>
    <row r="101" spans="1:11" x14ac:dyDescent="0.25">
      <c r="A101" s="2"/>
      <c r="B101" s="58"/>
      <c r="C101" s="58"/>
      <c r="D101" s="27"/>
      <c r="E101" s="60"/>
      <c r="F101" s="60"/>
      <c r="G101" s="27"/>
      <c r="H101" s="60"/>
      <c r="I101" s="60"/>
      <c r="J101" s="60"/>
      <c r="K101" s="60"/>
    </row>
    <row r="102" spans="1:11" x14ac:dyDescent="0.25">
      <c r="A102" s="2"/>
      <c r="B102" s="58"/>
      <c r="C102" s="58"/>
      <c r="D102" s="27"/>
      <c r="E102" s="60"/>
      <c r="F102" s="60"/>
      <c r="G102" s="27"/>
      <c r="H102" s="60"/>
      <c r="I102" s="60"/>
      <c r="J102" s="60"/>
      <c r="K102" s="60"/>
    </row>
    <row r="103" spans="1:11" x14ac:dyDescent="0.25">
      <c r="A103" s="2"/>
      <c r="B103" s="58"/>
      <c r="C103" s="58"/>
      <c r="D103" s="27"/>
      <c r="E103" s="60"/>
      <c r="F103" s="60"/>
      <c r="G103" s="27"/>
      <c r="H103" s="60"/>
      <c r="I103" s="60"/>
      <c r="J103" s="60"/>
      <c r="K103" s="60"/>
    </row>
    <row r="104" spans="1:11" x14ac:dyDescent="0.25">
      <c r="A104" s="2"/>
      <c r="B104" s="58"/>
      <c r="C104" s="58"/>
      <c r="D104" s="27"/>
      <c r="E104" s="60"/>
      <c r="F104" s="60"/>
      <c r="G104" s="27"/>
      <c r="H104" s="60"/>
      <c r="I104" s="60"/>
      <c r="J104" s="60"/>
      <c r="K104" s="60"/>
    </row>
    <row r="105" spans="1:11" x14ac:dyDescent="0.25">
      <c r="A105" s="2"/>
      <c r="B105" s="58"/>
      <c r="C105" s="58"/>
      <c r="D105" s="27"/>
      <c r="E105" s="60"/>
      <c r="F105" s="60"/>
      <c r="G105" s="27"/>
      <c r="H105" s="60"/>
      <c r="I105" s="60"/>
      <c r="J105" s="60"/>
      <c r="K105" s="60"/>
    </row>
    <row r="106" spans="1:11" x14ac:dyDescent="0.25">
      <c r="A106" s="2"/>
      <c r="B106" s="58"/>
      <c r="C106" s="58"/>
      <c r="D106" s="27"/>
      <c r="E106" s="60"/>
      <c r="F106" s="60"/>
      <c r="G106" s="27"/>
      <c r="H106" s="60"/>
      <c r="I106" s="60"/>
      <c r="J106" s="60"/>
      <c r="K106" s="60"/>
    </row>
    <row r="107" spans="1:11" x14ac:dyDescent="0.25">
      <c r="A107" s="2"/>
      <c r="B107" s="58"/>
      <c r="C107" s="58"/>
      <c r="D107" s="27"/>
      <c r="E107" s="60"/>
      <c r="F107" s="60"/>
      <c r="G107" s="27"/>
      <c r="H107" s="60"/>
      <c r="I107" s="60"/>
      <c r="J107" s="60"/>
      <c r="K107" s="60"/>
    </row>
    <row r="108" spans="1:11" x14ac:dyDescent="0.25">
      <c r="A108" s="2"/>
      <c r="B108" s="58"/>
      <c r="C108" s="58"/>
      <c r="D108" s="27"/>
      <c r="E108" s="60"/>
      <c r="F108" s="60"/>
      <c r="G108" s="27"/>
      <c r="H108" s="60"/>
      <c r="I108" s="60"/>
      <c r="J108" s="60"/>
      <c r="K108" s="60"/>
    </row>
    <row r="109" spans="1:11" x14ac:dyDescent="0.25">
      <c r="A109" s="2"/>
      <c r="B109" s="58"/>
      <c r="C109" s="58"/>
      <c r="D109" s="27"/>
      <c r="E109" s="60"/>
      <c r="F109" s="60"/>
      <c r="G109" s="27"/>
      <c r="H109" s="60"/>
      <c r="I109" s="60"/>
      <c r="J109" s="60"/>
      <c r="K109" s="60"/>
    </row>
    <row r="110" spans="1:11" x14ac:dyDescent="0.25">
      <c r="A110" s="2"/>
      <c r="B110" s="58"/>
      <c r="C110" s="58"/>
      <c r="D110" s="27"/>
      <c r="E110" s="60"/>
      <c r="F110" s="60"/>
      <c r="G110" s="27"/>
      <c r="H110" s="60"/>
      <c r="I110" s="60"/>
      <c r="J110" s="60"/>
      <c r="K110" s="60"/>
    </row>
    <row r="111" spans="1:11" x14ac:dyDescent="0.25">
      <c r="A111" s="2"/>
      <c r="B111" s="58"/>
      <c r="C111" s="58"/>
      <c r="D111" s="27"/>
      <c r="E111" s="60"/>
      <c r="F111" s="60"/>
      <c r="G111" s="27"/>
      <c r="H111" s="60"/>
      <c r="I111" s="60"/>
      <c r="J111" s="60"/>
      <c r="K111" s="60"/>
    </row>
    <row r="112" spans="1:11" x14ac:dyDescent="0.25">
      <c r="A112" s="2"/>
      <c r="B112" s="58"/>
      <c r="C112" s="58"/>
      <c r="D112" s="27"/>
      <c r="E112" s="60"/>
      <c r="F112" s="60"/>
      <c r="G112" s="27"/>
      <c r="H112" s="60"/>
      <c r="I112" s="60"/>
      <c r="J112" s="60"/>
      <c r="K112" s="60"/>
    </row>
    <row r="113" spans="1:11" x14ac:dyDescent="0.25">
      <c r="A113" s="2"/>
      <c r="B113" s="58"/>
      <c r="C113" s="58"/>
      <c r="D113" s="27"/>
      <c r="E113" s="60"/>
      <c r="F113" s="60"/>
      <c r="G113" s="27"/>
      <c r="H113" s="60"/>
      <c r="I113" s="60"/>
      <c r="J113" s="60"/>
      <c r="K113" s="60"/>
    </row>
    <row r="114" spans="1:11" x14ac:dyDescent="0.25">
      <c r="A114" s="2"/>
      <c r="B114" s="58"/>
      <c r="C114" s="58"/>
      <c r="D114" s="27"/>
      <c r="E114" s="60"/>
      <c r="F114" s="60"/>
      <c r="G114" s="27"/>
      <c r="H114" s="60"/>
      <c r="I114" s="60"/>
      <c r="J114" s="60"/>
      <c r="K114" s="60"/>
    </row>
    <row r="115" spans="1:11" x14ac:dyDescent="0.25">
      <c r="A115" s="2"/>
      <c r="B115" s="58"/>
      <c r="C115" s="58"/>
      <c r="D115" s="27"/>
      <c r="E115" s="60"/>
      <c r="F115" s="60"/>
      <c r="G115" s="27"/>
      <c r="H115" s="60"/>
      <c r="I115" s="60"/>
      <c r="J115" s="60"/>
      <c r="K115" s="60"/>
    </row>
    <row r="116" spans="1:11" x14ac:dyDescent="0.25">
      <c r="A116" s="2"/>
      <c r="B116" s="58"/>
      <c r="C116" s="58"/>
      <c r="D116" s="27"/>
      <c r="E116" s="60"/>
      <c r="F116" s="60"/>
      <c r="G116" s="27"/>
      <c r="H116" s="60"/>
      <c r="I116" s="60"/>
      <c r="J116" s="60"/>
      <c r="K116" s="60"/>
    </row>
    <row r="117" spans="1:11" x14ac:dyDescent="0.25">
      <c r="A117" s="2"/>
      <c r="B117" s="58"/>
      <c r="C117" s="58"/>
      <c r="D117" s="27"/>
      <c r="E117" s="60"/>
      <c r="F117" s="60"/>
      <c r="G117" s="27"/>
      <c r="H117" s="60"/>
      <c r="I117" s="60"/>
      <c r="J117" s="60"/>
      <c r="K117" s="60"/>
    </row>
    <row r="118" spans="1:11" x14ac:dyDescent="0.25">
      <c r="A118" s="2"/>
      <c r="B118" s="58"/>
      <c r="C118" s="58"/>
      <c r="D118" s="27"/>
      <c r="E118" s="60"/>
      <c r="F118" s="60"/>
      <c r="G118" s="27"/>
      <c r="H118" s="60"/>
      <c r="I118" s="60"/>
      <c r="J118" s="60"/>
      <c r="K118" s="60"/>
    </row>
    <row r="119" spans="1:11" x14ac:dyDescent="0.25">
      <c r="A119" s="2"/>
      <c r="B119" s="58"/>
      <c r="C119" s="58"/>
      <c r="D119" s="27"/>
      <c r="E119" s="60"/>
      <c r="F119" s="60"/>
      <c r="G119" s="27"/>
      <c r="H119" s="60"/>
      <c r="I119" s="60"/>
      <c r="J119" s="60"/>
      <c r="K119" s="60"/>
    </row>
    <row r="120" spans="1:11" x14ac:dyDescent="0.25">
      <c r="A120" s="2"/>
      <c r="B120" s="58"/>
      <c r="C120" s="58"/>
      <c r="D120" s="27"/>
      <c r="E120" s="60"/>
      <c r="F120" s="60"/>
      <c r="G120" s="27"/>
      <c r="H120" s="60"/>
      <c r="I120" s="60"/>
      <c r="J120" s="60"/>
      <c r="K120" s="60"/>
    </row>
    <row r="121" spans="1:11" x14ac:dyDescent="0.25">
      <c r="A121" s="2"/>
      <c r="B121" s="58"/>
      <c r="C121" s="58"/>
      <c r="D121" s="27"/>
      <c r="E121" s="60"/>
      <c r="F121" s="60"/>
      <c r="G121" s="27"/>
      <c r="H121" s="60"/>
      <c r="I121" s="60"/>
      <c r="J121" s="60"/>
      <c r="K121" s="60"/>
    </row>
    <row r="122" spans="1:11" x14ac:dyDescent="0.25">
      <c r="A122" s="2"/>
      <c r="B122" s="58"/>
      <c r="C122" s="58"/>
      <c r="D122" s="27"/>
      <c r="E122" s="60"/>
      <c r="F122" s="60"/>
      <c r="G122" s="27"/>
      <c r="H122" s="60"/>
      <c r="I122" s="60"/>
      <c r="J122" s="60"/>
      <c r="K122" s="60"/>
    </row>
    <row r="123" spans="1:11" x14ac:dyDescent="0.25">
      <c r="A123" s="2"/>
      <c r="B123" s="58"/>
      <c r="C123" s="58"/>
      <c r="D123" s="27"/>
      <c r="E123" s="60"/>
      <c r="F123" s="60"/>
      <c r="G123" s="27"/>
      <c r="H123" s="60"/>
      <c r="I123" s="60"/>
      <c r="J123" s="60"/>
      <c r="K123" s="60"/>
    </row>
    <row r="124" spans="1:11" x14ac:dyDescent="0.25">
      <c r="A124" s="2"/>
      <c r="B124" s="58"/>
      <c r="C124" s="58"/>
      <c r="D124" s="27"/>
      <c r="E124" s="60"/>
      <c r="F124" s="60"/>
      <c r="G124" s="27"/>
      <c r="H124" s="60"/>
      <c r="I124" s="60"/>
      <c r="J124" s="60"/>
      <c r="K124" s="60"/>
    </row>
    <row r="125" spans="1:11" x14ac:dyDescent="0.25">
      <c r="A125" s="2"/>
      <c r="B125" s="58"/>
      <c r="C125" s="58"/>
      <c r="D125" s="27"/>
      <c r="E125" s="60"/>
      <c r="F125" s="60"/>
      <c r="G125" s="27"/>
      <c r="H125" s="60"/>
      <c r="I125" s="60"/>
      <c r="J125" s="60"/>
      <c r="K125" s="60"/>
    </row>
    <row r="126" spans="1:11" x14ac:dyDescent="0.25">
      <c r="A126" s="2"/>
      <c r="B126" s="58"/>
      <c r="C126" s="58"/>
      <c r="D126" s="27"/>
      <c r="E126" s="60"/>
      <c r="F126" s="60"/>
      <c r="G126" s="27"/>
      <c r="H126" s="60"/>
      <c r="I126" s="60"/>
      <c r="J126" s="60"/>
      <c r="K126" s="60"/>
    </row>
    <row r="127" spans="1:11" x14ac:dyDescent="0.25">
      <c r="A127" s="2"/>
      <c r="B127" s="58"/>
      <c r="C127" s="58"/>
      <c r="D127" s="27"/>
      <c r="E127" s="60"/>
      <c r="F127" s="60"/>
      <c r="G127" s="27"/>
      <c r="H127" s="60"/>
      <c r="I127" s="60"/>
      <c r="J127" s="60"/>
      <c r="K127" s="60"/>
    </row>
    <row r="128" spans="1:11" x14ac:dyDescent="0.25">
      <c r="A128" s="2"/>
      <c r="B128" s="58"/>
      <c r="C128" s="58"/>
      <c r="D128" s="27"/>
      <c r="E128" s="60"/>
      <c r="F128" s="60"/>
      <c r="G128" s="27"/>
      <c r="H128" s="60"/>
      <c r="I128" s="60"/>
      <c r="J128" s="60"/>
      <c r="K128" s="60"/>
    </row>
    <row r="129" spans="1:11" x14ac:dyDescent="0.25">
      <c r="A129" s="2"/>
      <c r="B129" s="58"/>
      <c r="C129" s="58"/>
      <c r="D129" s="27"/>
      <c r="E129" s="60"/>
      <c r="F129" s="60"/>
      <c r="G129" s="27"/>
      <c r="H129" s="60"/>
      <c r="I129" s="60"/>
      <c r="J129" s="60"/>
      <c r="K129" s="60"/>
    </row>
    <row r="130" spans="1:11" x14ac:dyDescent="0.25">
      <c r="A130" s="2"/>
      <c r="B130" s="58"/>
      <c r="C130" s="58"/>
      <c r="D130" s="27"/>
      <c r="E130" s="60"/>
      <c r="F130" s="60"/>
      <c r="G130" s="27"/>
      <c r="H130" s="60"/>
      <c r="I130" s="60"/>
      <c r="J130" s="60"/>
      <c r="K130" s="60"/>
    </row>
    <row r="131" spans="1:11" x14ac:dyDescent="0.25">
      <c r="A131" s="2"/>
      <c r="B131" s="58"/>
      <c r="C131" s="58"/>
      <c r="D131" s="27"/>
      <c r="E131" s="60"/>
      <c r="F131" s="60"/>
      <c r="G131" s="27"/>
      <c r="H131" s="60"/>
      <c r="I131" s="60"/>
      <c r="J131" s="60"/>
      <c r="K131" s="60"/>
    </row>
    <row r="132" spans="1:11" x14ac:dyDescent="0.25">
      <c r="A132" s="2"/>
      <c r="B132" s="58"/>
      <c r="C132" s="58"/>
      <c r="D132" s="27"/>
      <c r="E132" s="60"/>
      <c r="F132" s="60"/>
      <c r="G132" s="27"/>
      <c r="H132" s="60"/>
      <c r="I132" s="60"/>
      <c r="J132" s="60"/>
      <c r="K132" s="60"/>
    </row>
    <row r="133" spans="1:11" x14ac:dyDescent="0.25">
      <c r="A133" s="2"/>
      <c r="B133" s="58"/>
      <c r="C133" s="58"/>
      <c r="D133" s="27"/>
      <c r="E133" s="60"/>
      <c r="F133" s="60"/>
      <c r="G133" s="27"/>
      <c r="H133" s="60"/>
      <c r="I133" s="60"/>
      <c r="J133" s="60"/>
      <c r="K133" s="60"/>
    </row>
    <row r="134" spans="1:11" x14ac:dyDescent="0.25">
      <c r="A134" s="2"/>
      <c r="B134" s="58"/>
      <c r="C134" s="58"/>
      <c r="D134" s="27"/>
      <c r="E134" s="60"/>
      <c r="F134" s="60"/>
      <c r="G134" s="27"/>
      <c r="H134" s="60"/>
      <c r="I134" s="60"/>
      <c r="J134" s="60"/>
      <c r="K134" s="60"/>
    </row>
    <row r="135" spans="1:11" x14ac:dyDescent="0.25">
      <c r="A135" s="2"/>
      <c r="B135" s="58"/>
      <c r="C135" s="58"/>
      <c r="D135" s="27"/>
      <c r="E135" s="60"/>
      <c r="F135" s="60"/>
      <c r="G135" s="27"/>
      <c r="H135" s="60"/>
      <c r="I135" s="60"/>
      <c r="J135" s="60"/>
      <c r="K135" s="60"/>
    </row>
    <row r="136" spans="1:11" x14ac:dyDescent="0.25">
      <c r="A136" s="2"/>
      <c r="B136" s="58"/>
      <c r="C136" s="58"/>
      <c r="D136" s="27"/>
      <c r="E136" s="60"/>
      <c r="F136" s="60"/>
      <c r="G136" s="27"/>
      <c r="H136" s="60"/>
      <c r="I136" s="60"/>
      <c r="J136" s="60"/>
      <c r="K136" s="60"/>
    </row>
    <row r="137" spans="1:11" x14ac:dyDescent="0.25">
      <c r="A137" s="2"/>
      <c r="B137" s="58"/>
      <c r="C137" s="58"/>
      <c r="D137" s="27"/>
      <c r="E137" s="60"/>
      <c r="F137" s="60"/>
      <c r="G137" s="27"/>
      <c r="H137" s="60"/>
      <c r="I137" s="60"/>
      <c r="J137" s="60"/>
      <c r="K137" s="60"/>
    </row>
    <row r="138" spans="1:11" x14ac:dyDescent="0.25">
      <c r="A138" s="2"/>
      <c r="B138" s="58"/>
      <c r="C138" s="58"/>
      <c r="D138" s="27"/>
      <c r="E138" s="60"/>
      <c r="F138" s="60"/>
      <c r="G138" s="27"/>
      <c r="H138" s="60"/>
      <c r="I138" s="60"/>
      <c r="J138" s="60"/>
      <c r="K138" s="60"/>
    </row>
    <row r="139" spans="1:11" x14ac:dyDescent="0.25">
      <c r="A139" s="2"/>
      <c r="B139" s="58"/>
      <c r="C139" s="58"/>
      <c r="D139" s="27"/>
      <c r="E139" s="60"/>
      <c r="F139" s="60"/>
      <c r="G139" s="27"/>
      <c r="H139" s="60"/>
      <c r="I139" s="60"/>
      <c r="J139" s="60"/>
      <c r="K139" s="60"/>
    </row>
    <row r="140" spans="1:11" x14ac:dyDescent="0.25">
      <c r="A140" s="2"/>
      <c r="B140" s="58"/>
      <c r="C140" s="58"/>
      <c r="D140" s="27"/>
      <c r="E140" s="60"/>
      <c r="F140" s="60"/>
      <c r="G140" s="27"/>
      <c r="H140" s="60"/>
      <c r="I140" s="60"/>
      <c r="J140" s="60"/>
      <c r="K140" s="60"/>
    </row>
    <row r="141" spans="1:11" x14ac:dyDescent="0.25">
      <c r="A141" s="2"/>
      <c r="B141" s="58"/>
      <c r="C141" s="58"/>
      <c r="D141" s="27"/>
      <c r="E141" s="60"/>
      <c r="F141" s="60"/>
      <c r="G141" s="27"/>
      <c r="H141" s="60"/>
      <c r="I141" s="60"/>
      <c r="J141" s="60"/>
      <c r="K141" s="60"/>
    </row>
    <row r="142" spans="1:11" x14ac:dyDescent="0.25">
      <c r="A142" s="2"/>
      <c r="B142" s="58"/>
      <c r="C142" s="58"/>
      <c r="D142" s="27"/>
      <c r="E142" s="60"/>
      <c r="F142" s="60"/>
      <c r="G142" s="27"/>
      <c r="H142" s="60"/>
      <c r="I142" s="60"/>
      <c r="J142" s="60"/>
      <c r="K142" s="60"/>
    </row>
    <row r="143" spans="1:11" x14ac:dyDescent="0.25">
      <c r="A143" s="2"/>
      <c r="B143" s="58"/>
      <c r="C143" s="58"/>
      <c r="D143" s="27"/>
      <c r="E143" s="60"/>
      <c r="F143" s="60"/>
      <c r="G143" s="27"/>
      <c r="H143" s="60"/>
      <c r="I143" s="60"/>
      <c r="J143" s="60"/>
      <c r="K143" s="60"/>
    </row>
    <row r="144" spans="1:11" x14ac:dyDescent="0.25">
      <c r="A144" s="2"/>
      <c r="B144" s="58"/>
      <c r="C144" s="58"/>
      <c r="D144" s="27"/>
      <c r="E144" s="60"/>
      <c r="F144" s="60"/>
      <c r="G144" s="27"/>
      <c r="H144" s="60"/>
      <c r="I144" s="60"/>
      <c r="J144" s="60"/>
      <c r="K144" s="60"/>
    </row>
    <row r="145" spans="1:11" x14ac:dyDescent="0.25">
      <c r="A145" s="2"/>
      <c r="B145" s="58"/>
      <c r="C145" s="58"/>
      <c r="D145" s="27"/>
      <c r="E145" s="60"/>
      <c r="F145" s="60"/>
      <c r="G145" s="27"/>
      <c r="H145" s="60"/>
      <c r="I145" s="60"/>
      <c r="J145" s="60"/>
      <c r="K145" s="60"/>
    </row>
    <row r="146" spans="1:11" x14ac:dyDescent="0.25">
      <c r="A146" s="2"/>
      <c r="B146" s="58"/>
      <c r="C146" s="58"/>
      <c r="D146" s="27"/>
      <c r="E146" s="60"/>
      <c r="F146" s="60"/>
      <c r="G146" s="27"/>
      <c r="H146" s="60"/>
      <c r="I146" s="60"/>
      <c r="J146" s="60"/>
      <c r="K146" s="60"/>
    </row>
    <row r="147" spans="1:11" x14ac:dyDescent="0.25">
      <c r="A147" s="2"/>
      <c r="B147" s="58"/>
      <c r="C147" s="58"/>
      <c r="D147" s="27"/>
      <c r="E147" s="60"/>
      <c r="F147" s="60"/>
      <c r="G147" s="27"/>
      <c r="H147" s="60"/>
      <c r="I147" s="60"/>
      <c r="J147" s="60"/>
      <c r="K147" s="60"/>
    </row>
    <row r="148" spans="1:11" x14ac:dyDescent="0.25">
      <c r="A148" s="2"/>
      <c r="B148" s="58"/>
      <c r="C148" s="58"/>
      <c r="D148" s="27"/>
      <c r="E148" s="60"/>
      <c r="F148" s="60"/>
      <c r="G148" s="27"/>
      <c r="H148" s="60"/>
      <c r="I148" s="60"/>
      <c r="J148" s="60"/>
      <c r="K148" s="60"/>
    </row>
    <row r="149" spans="1:11" x14ac:dyDescent="0.25">
      <c r="A149" s="2"/>
      <c r="B149" s="58"/>
      <c r="C149" s="58"/>
      <c r="D149" s="27"/>
      <c r="E149" s="60"/>
      <c r="F149" s="60"/>
      <c r="G149" s="27"/>
      <c r="H149" s="60"/>
      <c r="I149" s="60"/>
      <c r="J149" s="60"/>
      <c r="K149" s="60"/>
    </row>
    <row r="150" spans="1:11" x14ac:dyDescent="0.25">
      <c r="A150" s="2"/>
      <c r="B150" s="58"/>
      <c r="C150" s="58"/>
      <c r="D150" s="27"/>
      <c r="E150" s="60"/>
      <c r="F150" s="60"/>
      <c r="G150" s="27"/>
      <c r="H150" s="60"/>
      <c r="I150" s="60"/>
      <c r="J150" s="60"/>
      <c r="K150" s="60"/>
    </row>
    <row r="151" spans="1:11" x14ac:dyDescent="0.25">
      <c r="A151" s="2"/>
      <c r="B151" s="58"/>
      <c r="C151" s="58"/>
      <c r="D151" s="27"/>
      <c r="E151" s="60"/>
      <c r="F151" s="60"/>
      <c r="G151" s="27"/>
      <c r="H151" s="60"/>
      <c r="I151" s="60"/>
      <c r="J151" s="60"/>
      <c r="K151" s="60"/>
    </row>
    <row r="152" spans="1:11" x14ac:dyDescent="0.25">
      <c r="A152" s="2"/>
      <c r="B152" s="58"/>
      <c r="C152" s="58"/>
      <c r="D152" s="27"/>
      <c r="E152" s="60"/>
      <c r="F152" s="60"/>
      <c r="G152" s="27"/>
      <c r="H152" s="60"/>
      <c r="I152" s="60"/>
      <c r="J152" s="60"/>
      <c r="K152" s="60"/>
    </row>
    <row r="153" spans="1:11" x14ac:dyDescent="0.25">
      <c r="A153" s="2"/>
      <c r="B153" s="58"/>
      <c r="C153" s="58"/>
      <c r="D153" s="27"/>
      <c r="E153" s="60"/>
      <c r="F153" s="60"/>
      <c r="G153" s="27"/>
      <c r="H153" s="60"/>
      <c r="I153" s="60"/>
      <c r="J153" s="60"/>
      <c r="K153" s="60"/>
    </row>
    <row r="154" spans="1:11" x14ac:dyDescent="0.25">
      <c r="A154" s="2"/>
      <c r="B154" s="58"/>
      <c r="C154" s="58"/>
      <c r="D154" s="27"/>
      <c r="E154" s="60"/>
      <c r="F154" s="60"/>
      <c r="G154" s="27"/>
      <c r="H154" s="60"/>
      <c r="I154" s="60"/>
      <c r="J154" s="60"/>
      <c r="K154" s="60"/>
    </row>
    <row r="155" spans="1:11" x14ac:dyDescent="0.25">
      <c r="A155" s="2"/>
      <c r="B155" s="58"/>
      <c r="C155" s="58"/>
      <c r="D155" s="27"/>
      <c r="E155" s="60"/>
      <c r="F155" s="60"/>
      <c r="G155" s="27"/>
      <c r="H155" s="60"/>
      <c r="I155" s="60"/>
      <c r="J155" s="60"/>
      <c r="K155" s="60"/>
    </row>
    <row r="156" spans="1:11" x14ac:dyDescent="0.25">
      <c r="A156" s="2"/>
      <c r="B156" s="58"/>
      <c r="C156" s="58"/>
      <c r="D156" s="27"/>
      <c r="E156" s="60"/>
      <c r="F156" s="60"/>
      <c r="G156" s="27"/>
      <c r="H156" s="60"/>
      <c r="I156" s="60"/>
      <c r="J156" s="60"/>
      <c r="K156" s="60"/>
    </row>
    <row r="157" spans="1:11" x14ac:dyDescent="0.25">
      <c r="A157" s="2"/>
      <c r="B157" s="58"/>
      <c r="C157" s="58"/>
      <c r="D157" s="27"/>
      <c r="E157" s="60"/>
      <c r="F157" s="60"/>
      <c r="G157" s="27"/>
      <c r="H157" s="60"/>
      <c r="I157" s="60"/>
      <c r="J157" s="60"/>
      <c r="K157" s="60"/>
    </row>
    <row r="158" spans="1:11" x14ac:dyDescent="0.25">
      <c r="A158" s="2"/>
      <c r="B158" s="58"/>
      <c r="C158" s="58"/>
      <c r="D158" s="27"/>
      <c r="E158" s="60"/>
      <c r="F158" s="60"/>
      <c r="G158" s="27"/>
      <c r="H158" s="60"/>
      <c r="I158" s="60"/>
      <c r="J158" s="60"/>
      <c r="K158" s="60"/>
    </row>
    <row r="159" spans="1:11" x14ac:dyDescent="0.25">
      <c r="A159" s="2"/>
      <c r="B159" s="58"/>
      <c r="C159" s="58"/>
      <c r="D159" s="27"/>
      <c r="E159" s="60"/>
      <c r="F159" s="60"/>
      <c r="G159" s="27"/>
      <c r="H159" s="60"/>
      <c r="I159" s="60"/>
      <c r="J159" s="60"/>
      <c r="K159" s="60"/>
    </row>
    <row r="160" spans="1:11" x14ac:dyDescent="0.25">
      <c r="A160" s="2"/>
      <c r="B160" s="58"/>
      <c r="C160" s="58"/>
      <c r="D160" s="27"/>
      <c r="E160" s="60"/>
      <c r="F160" s="60"/>
      <c r="G160" s="27"/>
      <c r="H160" s="60"/>
      <c r="I160" s="60"/>
      <c r="J160" s="60"/>
      <c r="K160" s="60"/>
    </row>
    <row r="161" spans="1:11" x14ac:dyDescent="0.25">
      <c r="A161" s="2"/>
      <c r="B161" s="58"/>
      <c r="C161" s="58"/>
      <c r="D161" s="27"/>
      <c r="E161" s="60"/>
      <c r="F161" s="60"/>
      <c r="G161" s="27"/>
      <c r="H161" s="60"/>
      <c r="I161" s="60"/>
      <c r="J161" s="60"/>
      <c r="K161" s="60"/>
    </row>
    <row r="162" spans="1:11" x14ac:dyDescent="0.25">
      <c r="A162" s="2"/>
      <c r="B162" s="58"/>
      <c r="C162" s="58"/>
      <c r="D162" s="27"/>
      <c r="E162" s="60"/>
      <c r="F162" s="60"/>
      <c r="G162" s="27"/>
      <c r="H162" s="60"/>
      <c r="I162" s="60"/>
      <c r="J162" s="60"/>
      <c r="K162" s="60"/>
    </row>
    <row r="163" spans="1:11" x14ac:dyDescent="0.25">
      <c r="A163" s="2"/>
      <c r="B163" s="58"/>
      <c r="C163" s="58"/>
      <c r="D163" s="27"/>
      <c r="E163" s="60"/>
      <c r="F163" s="60"/>
      <c r="G163" s="27"/>
      <c r="H163" s="60"/>
      <c r="I163" s="60"/>
      <c r="J163" s="60"/>
      <c r="K163" s="60"/>
    </row>
    <row r="164" spans="1:11" x14ac:dyDescent="0.25">
      <c r="A164" s="2"/>
      <c r="B164" s="58"/>
      <c r="C164" s="58"/>
      <c r="D164" s="27"/>
      <c r="E164" s="60"/>
      <c r="F164" s="60"/>
      <c r="G164" s="27"/>
      <c r="H164" s="60"/>
      <c r="I164" s="60"/>
      <c r="J164" s="60"/>
      <c r="K164" s="60"/>
    </row>
    <row r="165" spans="1:11" x14ac:dyDescent="0.25">
      <c r="A165" s="2"/>
      <c r="B165" s="58"/>
      <c r="C165" s="58"/>
      <c r="D165" s="27"/>
      <c r="E165" s="60"/>
      <c r="F165" s="60"/>
      <c r="G165" s="27"/>
      <c r="H165" s="60"/>
      <c r="I165" s="60"/>
      <c r="J165" s="60"/>
      <c r="K165" s="60"/>
    </row>
    <row r="166" spans="1:11" x14ac:dyDescent="0.25">
      <c r="A166" s="2"/>
      <c r="B166" s="58"/>
      <c r="C166" s="58"/>
      <c r="D166" s="27"/>
      <c r="E166" s="60"/>
      <c r="F166" s="60"/>
      <c r="G166" s="27"/>
      <c r="H166" s="60"/>
      <c r="I166" s="60"/>
      <c r="J166" s="60"/>
      <c r="K166" s="60"/>
    </row>
    <row r="167" spans="1:11" x14ac:dyDescent="0.25">
      <c r="A167" s="2"/>
      <c r="B167" s="58"/>
      <c r="C167" s="58"/>
      <c r="D167" s="27"/>
      <c r="E167" s="60"/>
      <c r="F167" s="60"/>
      <c r="G167" s="27"/>
      <c r="H167" s="60"/>
      <c r="I167" s="60"/>
      <c r="J167" s="60"/>
      <c r="K167" s="60"/>
    </row>
    <row r="168" spans="1:11" x14ac:dyDescent="0.25">
      <c r="A168" s="2"/>
      <c r="B168" s="58"/>
      <c r="C168" s="58"/>
      <c r="D168" s="27"/>
      <c r="E168" s="60"/>
      <c r="F168" s="60"/>
      <c r="G168" s="27"/>
      <c r="H168" s="60"/>
      <c r="I168" s="60"/>
      <c r="J168" s="60"/>
      <c r="K168" s="60"/>
    </row>
    <row r="169" spans="1:11" x14ac:dyDescent="0.25">
      <c r="A169" s="2"/>
      <c r="B169" s="58"/>
      <c r="C169" s="58"/>
      <c r="D169" s="27"/>
      <c r="E169" s="60"/>
      <c r="F169" s="60"/>
      <c r="G169" s="27"/>
      <c r="H169" s="60"/>
      <c r="I169" s="60"/>
      <c r="J169" s="60"/>
      <c r="K169" s="60"/>
    </row>
    <row r="170" spans="1:11" x14ac:dyDescent="0.25">
      <c r="A170" s="2"/>
      <c r="B170" s="58"/>
      <c r="C170" s="58"/>
      <c r="D170" s="27"/>
      <c r="E170" s="60"/>
      <c r="F170" s="60"/>
      <c r="G170" s="27"/>
      <c r="H170" s="60"/>
      <c r="I170" s="60"/>
      <c r="J170" s="60"/>
      <c r="K170" s="60"/>
    </row>
    <row r="171" spans="1:11" x14ac:dyDescent="0.25">
      <c r="A171" s="2"/>
      <c r="B171" s="58"/>
      <c r="C171" s="58"/>
      <c r="D171" s="27"/>
      <c r="E171" s="60"/>
      <c r="F171" s="60"/>
      <c r="G171" s="27"/>
      <c r="H171" s="60"/>
      <c r="I171" s="60"/>
      <c r="J171" s="60"/>
      <c r="K171" s="60"/>
    </row>
    <row r="172" spans="1:11" x14ac:dyDescent="0.25">
      <c r="A172" s="2"/>
      <c r="B172" s="58"/>
      <c r="C172" s="58"/>
      <c r="D172" s="27"/>
      <c r="E172" s="60"/>
      <c r="F172" s="60"/>
      <c r="G172" s="27"/>
      <c r="H172" s="60"/>
      <c r="I172" s="60"/>
      <c r="J172" s="60"/>
      <c r="K172" s="60"/>
    </row>
    <row r="173" spans="1:11" x14ac:dyDescent="0.25">
      <c r="A173" s="2"/>
      <c r="B173" s="58"/>
      <c r="C173" s="58"/>
      <c r="D173" s="27"/>
      <c r="E173" s="60"/>
      <c r="F173" s="60"/>
      <c r="G173" s="27"/>
      <c r="H173" s="60"/>
      <c r="I173" s="60"/>
      <c r="J173" s="60"/>
      <c r="K173" s="60"/>
    </row>
    <row r="174" spans="1:11" x14ac:dyDescent="0.25">
      <c r="A174" s="2"/>
      <c r="B174" s="58"/>
      <c r="C174" s="58"/>
      <c r="D174" s="27"/>
      <c r="E174" s="60"/>
      <c r="F174" s="60"/>
      <c r="G174" s="27"/>
      <c r="H174" s="60"/>
      <c r="I174" s="60"/>
      <c r="J174" s="60"/>
      <c r="K174" s="60"/>
    </row>
    <row r="175" spans="1:11" x14ac:dyDescent="0.25">
      <c r="A175" s="2"/>
      <c r="B175" s="58"/>
      <c r="C175" s="58"/>
      <c r="D175" s="27"/>
      <c r="E175" s="60"/>
      <c r="F175" s="60"/>
      <c r="G175" s="27"/>
      <c r="H175" s="60"/>
      <c r="I175" s="60"/>
      <c r="J175" s="60"/>
      <c r="K175" s="60"/>
    </row>
    <row r="176" spans="1:11" x14ac:dyDescent="0.25">
      <c r="A176" s="2"/>
      <c r="B176" s="58"/>
      <c r="C176" s="58"/>
      <c r="D176" s="27"/>
      <c r="E176" s="60"/>
      <c r="F176" s="60"/>
      <c r="G176" s="27"/>
      <c r="H176" s="60"/>
      <c r="I176" s="60"/>
      <c r="J176" s="60"/>
      <c r="K176" s="60"/>
    </row>
    <row r="177" spans="1:11" x14ac:dyDescent="0.25">
      <c r="A177" s="2"/>
      <c r="B177" s="58"/>
      <c r="C177" s="58"/>
      <c r="D177" s="27"/>
      <c r="E177" s="60"/>
      <c r="F177" s="60"/>
      <c r="G177" s="27"/>
      <c r="H177" s="60"/>
      <c r="I177" s="60"/>
      <c r="J177" s="60"/>
      <c r="K177" s="60"/>
    </row>
    <row r="178" spans="1:11" x14ac:dyDescent="0.25">
      <c r="A178" s="2"/>
      <c r="B178" s="58"/>
      <c r="C178" s="58"/>
      <c r="D178" s="27"/>
      <c r="E178" s="60"/>
      <c r="F178" s="60"/>
      <c r="G178" s="27"/>
      <c r="H178" s="60"/>
      <c r="I178" s="60"/>
      <c r="J178" s="60"/>
      <c r="K178" s="60"/>
    </row>
    <row r="179" spans="1:11" x14ac:dyDescent="0.25">
      <c r="A179" s="2"/>
      <c r="B179" s="58"/>
      <c r="C179" s="58"/>
      <c r="D179" s="27"/>
      <c r="E179" s="60"/>
      <c r="F179" s="60"/>
      <c r="G179" s="27"/>
      <c r="H179" s="60"/>
      <c r="I179" s="60"/>
      <c r="J179" s="60"/>
      <c r="K179" s="60"/>
    </row>
    <row r="180" spans="1:11" x14ac:dyDescent="0.25">
      <c r="A180" s="2"/>
      <c r="B180" s="58"/>
      <c r="C180" s="58"/>
      <c r="D180" s="27"/>
      <c r="E180" s="60"/>
      <c r="F180" s="60"/>
      <c r="G180" s="27"/>
      <c r="H180" s="60"/>
      <c r="I180" s="60"/>
      <c r="J180" s="60"/>
      <c r="K180" s="60"/>
    </row>
    <row r="181" spans="1:11" x14ac:dyDescent="0.25">
      <c r="A181" s="2"/>
      <c r="B181" s="58"/>
      <c r="C181" s="58"/>
      <c r="D181" s="27"/>
      <c r="E181" s="60"/>
      <c r="F181" s="60"/>
      <c r="G181" s="27"/>
      <c r="H181" s="60"/>
      <c r="I181" s="60"/>
      <c r="J181" s="60"/>
      <c r="K181" s="60"/>
    </row>
    <row r="182" spans="1:11" x14ac:dyDescent="0.25">
      <c r="A182" s="2"/>
      <c r="B182" s="58"/>
      <c r="C182" s="58"/>
      <c r="D182" s="27"/>
      <c r="E182" s="60"/>
      <c r="F182" s="60"/>
      <c r="G182" s="27"/>
      <c r="H182" s="60"/>
      <c r="I182" s="60"/>
      <c r="J182" s="60"/>
      <c r="K182" s="60"/>
    </row>
    <row r="183" spans="1:11" x14ac:dyDescent="0.25">
      <c r="A183" s="2"/>
      <c r="B183" s="58"/>
      <c r="C183" s="58"/>
      <c r="D183" s="27"/>
      <c r="E183" s="60"/>
      <c r="F183" s="60"/>
      <c r="G183" s="27"/>
      <c r="H183" s="60"/>
      <c r="I183" s="60"/>
      <c r="J183" s="60"/>
      <c r="K183" s="60"/>
    </row>
    <row r="184" spans="1:11" x14ac:dyDescent="0.25">
      <c r="A184" s="2"/>
      <c r="B184" s="58"/>
      <c r="C184" s="58"/>
      <c r="D184" s="27"/>
      <c r="E184" s="60"/>
      <c r="F184" s="60"/>
      <c r="G184" s="27"/>
      <c r="H184" s="60"/>
      <c r="I184" s="60"/>
      <c r="J184" s="60"/>
      <c r="K184" s="60"/>
    </row>
    <row r="185" spans="1:11" x14ac:dyDescent="0.25">
      <c r="A185" s="2"/>
      <c r="B185" s="58"/>
      <c r="C185" s="58"/>
      <c r="D185" s="27"/>
      <c r="E185" s="60"/>
      <c r="F185" s="60"/>
      <c r="G185" s="27"/>
      <c r="H185" s="60"/>
      <c r="I185" s="60"/>
      <c r="J185" s="60"/>
      <c r="K185" s="60"/>
    </row>
    <row r="186" spans="1:11" x14ac:dyDescent="0.25">
      <c r="A186" s="2"/>
      <c r="B186" s="58"/>
      <c r="C186" s="58"/>
      <c r="D186" s="27"/>
      <c r="E186" s="60"/>
      <c r="F186" s="60"/>
      <c r="G186" s="27"/>
      <c r="H186" s="60"/>
      <c r="I186" s="60"/>
      <c r="J186" s="60"/>
      <c r="K186" s="60"/>
    </row>
    <row r="187" spans="1:11" x14ac:dyDescent="0.25">
      <c r="A187" s="2"/>
      <c r="B187" s="58"/>
      <c r="C187" s="58"/>
      <c r="D187" s="27"/>
      <c r="E187" s="60"/>
      <c r="F187" s="60"/>
      <c r="G187" s="27"/>
      <c r="H187" s="60"/>
      <c r="I187" s="60"/>
      <c r="J187" s="60"/>
      <c r="K187" s="60"/>
    </row>
    <row r="188" spans="1:11" x14ac:dyDescent="0.25">
      <c r="A188" s="2"/>
      <c r="B188" s="58"/>
      <c r="C188" s="58"/>
      <c r="D188" s="27"/>
      <c r="E188" s="60"/>
      <c r="F188" s="60"/>
      <c r="G188" s="27"/>
      <c r="H188" s="60"/>
      <c r="I188" s="60"/>
      <c r="J188" s="60"/>
      <c r="K188" s="60"/>
    </row>
    <row r="189" spans="1:11" x14ac:dyDescent="0.25">
      <c r="A189" s="2"/>
      <c r="B189" s="58"/>
      <c r="C189" s="58"/>
      <c r="D189" s="27"/>
      <c r="E189" s="60"/>
      <c r="F189" s="60"/>
      <c r="G189" s="27"/>
      <c r="H189" s="60"/>
      <c r="I189" s="60"/>
      <c r="J189" s="60"/>
      <c r="K189" s="60"/>
    </row>
    <row r="190" spans="1:11" x14ac:dyDescent="0.25">
      <c r="A190" s="2"/>
      <c r="B190" s="58"/>
      <c r="C190" s="58"/>
      <c r="D190" s="27"/>
      <c r="E190" s="60"/>
      <c r="F190" s="60"/>
      <c r="G190" s="27"/>
      <c r="H190" s="60"/>
      <c r="I190" s="60"/>
      <c r="J190" s="60"/>
      <c r="K190" s="60"/>
    </row>
    <row r="191" spans="1:11" x14ac:dyDescent="0.25">
      <c r="A191" s="2"/>
      <c r="B191" s="58"/>
      <c r="C191" s="58"/>
      <c r="D191" s="27"/>
      <c r="E191" s="60"/>
      <c r="F191" s="60"/>
      <c r="G191" s="27"/>
      <c r="H191" s="60"/>
      <c r="I191" s="60"/>
      <c r="J191" s="60"/>
      <c r="K191" s="60"/>
    </row>
    <row r="192" spans="1:11" x14ac:dyDescent="0.25">
      <c r="A192" s="2"/>
      <c r="B192" s="58"/>
      <c r="C192" s="58"/>
      <c r="D192" s="27"/>
      <c r="E192" s="60"/>
      <c r="F192" s="60"/>
      <c r="G192" s="27"/>
      <c r="H192" s="60"/>
      <c r="I192" s="60"/>
      <c r="J192" s="60"/>
      <c r="K192" s="60"/>
    </row>
    <row r="193" spans="1:11" x14ac:dyDescent="0.25">
      <c r="A193" s="2"/>
      <c r="B193" s="58"/>
      <c r="C193" s="58"/>
      <c r="D193" s="27"/>
      <c r="E193" s="60"/>
      <c r="F193" s="60"/>
      <c r="G193" s="27"/>
      <c r="H193" s="60"/>
      <c r="I193" s="60"/>
      <c r="J193" s="60"/>
      <c r="K193" s="60"/>
    </row>
    <row r="194" spans="1:11" x14ac:dyDescent="0.25">
      <c r="A194" s="2"/>
      <c r="B194" s="58"/>
      <c r="C194" s="58"/>
      <c r="D194" s="27"/>
      <c r="E194" s="60"/>
      <c r="F194" s="60"/>
      <c r="G194" s="27"/>
      <c r="H194" s="60"/>
      <c r="I194" s="60"/>
      <c r="J194" s="60"/>
      <c r="K194" s="60"/>
    </row>
    <row r="195" spans="1:11" x14ac:dyDescent="0.25">
      <c r="A195" s="2"/>
      <c r="B195" s="58"/>
      <c r="C195" s="58"/>
      <c r="D195" s="27"/>
      <c r="E195" s="60"/>
      <c r="F195" s="60"/>
      <c r="G195" s="27"/>
      <c r="H195" s="60"/>
      <c r="I195" s="60"/>
      <c r="J195" s="60"/>
      <c r="K195" s="60"/>
    </row>
    <row r="196" spans="1:11" x14ac:dyDescent="0.25">
      <c r="A196" s="2"/>
      <c r="B196" s="58"/>
      <c r="C196" s="58"/>
      <c r="D196" s="27"/>
      <c r="E196" s="60"/>
      <c r="F196" s="60"/>
      <c r="G196" s="27"/>
      <c r="H196" s="60"/>
      <c r="I196" s="60"/>
      <c r="J196" s="60"/>
      <c r="K196" s="60"/>
    </row>
    <row r="197" spans="1:11" x14ac:dyDescent="0.25">
      <c r="A197" s="2"/>
      <c r="B197" s="58"/>
      <c r="C197" s="58"/>
      <c r="D197" s="27"/>
      <c r="E197" s="60"/>
      <c r="F197" s="60"/>
      <c r="G197" s="27"/>
      <c r="H197" s="60"/>
      <c r="I197" s="60"/>
      <c r="J197" s="60"/>
      <c r="K197" s="60"/>
    </row>
    <row r="198" spans="1:11" x14ac:dyDescent="0.25">
      <c r="A198" s="2"/>
      <c r="B198" s="58"/>
      <c r="C198" s="58"/>
      <c r="D198" s="27"/>
      <c r="E198" s="60"/>
      <c r="F198" s="60"/>
      <c r="G198" s="27"/>
      <c r="H198" s="60"/>
      <c r="I198" s="60"/>
      <c r="J198" s="60"/>
      <c r="K198" s="60"/>
    </row>
    <row r="199" spans="1:11" x14ac:dyDescent="0.25">
      <c r="A199" s="2"/>
      <c r="B199" s="58"/>
      <c r="C199" s="58"/>
      <c r="D199" s="27"/>
      <c r="E199" s="60"/>
      <c r="F199" s="60"/>
      <c r="G199" s="27"/>
      <c r="H199" s="60"/>
      <c r="I199" s="60"/>
      <c r="J199" s="60"/>
      <c r="K199" s="60"/>
    </row>
    <row r="200" spans="1:11" x14ac:dyDescent="0.25">
      <c r="A200" s="2"/>
      <c r="B200" s="58"/>
      <c r="C200" s="58"/>
      <c r="D200" s="27"/>
      <c r="E200" s="60"/>
      <c r="F200" s="60"/>
      <c r="G200" s="27"/>
      <c r="H200" s="60"/>
      <c r="I200" s="60"/>
      <c r="J200" s="60"/>
      <c r="K200" s="60"/>
    </row>
    <row r="201" spans="1:11" x14ac:dyDescent="0.25">
      <c r="A201" s="2"/>
      <c r="B201" s="58"/>
      <c r="C201" s="58"/>
      <c r="D201" s="27"/>
      <c r="E201" s="60"/>
      <c r="F201" s="60"/>
      <c r="G201" s="27"/>
      <c r="H201" s="60"/>
      <c r="I201" s="60"/>
      <c r="J201" s="60"/>
      <c r="K201" s="60"/>
    </row>
    <row r="202" spans="1:11" x14ac:dyDescent="0.25">
      <c r="A202" s="2"/>
      <c r="B202" s="58"/>
      <c r="C202" s="58"/>
      <c r="D202" s="27"/>
      <c r="E202" s="60"/>
      <c r="F202" s="60"/>
      <c r="G202" s="27"/>
      <c r="H202" s="60"/>
      <c r="I202" s="60"/>
      <c r="J202" s="60"/>
      <c r="K202" s="60"/>
    </row>
    <row r="203" spans="1:11" x14ac:dyDescent="0.25">
      <c r="A203" s="2"/>
      <c r="B203" s="58"/>
      <c r="C203" s="58"/>
      <c r="D203" s="27"/>
      <c r="E203" s="60"/>
      <c r="F203" s="60"/>
      <c r="G203" s="27"/>
      <c r="H203" s="60"/>
      <c r="I203" s="60"/>
      <c r="J203" s="60"/>
      <c r="K203" s="60"/>
    </row>
    <row r="204" spans="1:11" x14ac:dyDescent="0.25">
      <c r="A204" s="2"/>
      <c r="B204" s="58"/>
      <c r="C204" s="58"/>
      <c r="D204" s="27"/>
      <c r="E204" s="60"/>
      <c r="F204" s="60"/>
      <c r="G204" s="27"/>
      <c r="H204" s="60"/>
      <c r="I204" s="60"/>
      <c r="J204" s="60"/>
      <c r="K204" s="60"/>
    </row>
    <row r="205" spans="1:11" x14ac:dyDescent="0.25">
      <c r="A205" s="2"/>
      <c r="B205" s="58"/>
      <c r="C205" s="58"/>
      <c r="D205" s="27"/>
      <c r="E205" s="60"/>
      <c r="F205" s="60"/>
      <c r="G205" s="27"/>
      <c r="H205" s="60"/>
      <c r="I205" s="60"/>
      <c r="J205" s="60"/>
      <c r="K205" s="60"/>
    </row>
    <row r="206" spans="1:11" x14ac:dyDescent="0.25">
      <c r="A206" s="2"/>
      <c r="B206" s="58"/>
      <c r="C206" s="58"/>
      <c r="D206" s="27"/>
      <c r="E206" s="60"/>
      <c r="F206" s="60"/>
      <c r="G206" s="27"/>
      <c r="H206" s="60"/>
      <c r="I206" s="60"/>
      <c r="J206" s="60"/>
      <c r="K206" s="60"/>
    </row>
    <row r="207" spans="1:11" x14ac:dyDescent="0.25">
      <c r="A207" s="2"/>
      <c r="B207" s="58"/>
      <c r="C207" s="58"/>
      <c r="D207" s="27"/>
      <c r="E207" s="60"/>
      <c r="F207" s="60"/>
      <c r="G207" s="27"/>
      <c r="H207" s="60"/>
      <c r="I207" s="60"/>
      <c r="J207" s="60"/>
      <c r="K207" s="60"/>
    </row>
    <row r="208" spans="1:11" x14ac:dyDescent="0.25">
      <c r="A208" s="2"/>
      <c r="B208" s="58"/>
      <c r="C208" s="58"/>
      <c r="D208" s="27"/>
      <c r="E208" s="60"/>
      <c r="F208" s="60"/>
      <c r="G208" s="27"/>
      <c r="H208" s="60"/>
      <c r="I208" s="60"/>
      <c r="J208" s="60"/>
      <c r="K208" s="60"/>
    </row>
    <row r="209" spans="1:11" x14ac:dyDescent="0.25">
      <c r="A209" s="2"/>
      <c r="B209" s="58"/>
      <c r="C209" s="58"/>
      <c r="D209" s="27"/>
      <c r="E209" s="60"/>
      <c r="F209" s="60"/>
      <c r="G209" s="27"/>
      <c r="H209" s="60"/>
      <c r="I209" s="60"/>
      <c r="J209" s="60"/>
      <c r="K209" s="60"/>
    </row>
    <row r="210" spans="1:11" x14ac:dyDescent="0.25">
      <c r="A210" s="2"/>
      <c r="B210" s="58"/>
      <c r="C210" s="58"/>
      <c r="D210" s="27"/>
      <c r="E210" s="60"/>
      <c r="F210" s="60"/>
      <c r="G210" s="27"/>
      <c r="H210" s="60"/>
      <c r="I210" s="60"/>
      <c r="J210" s="60"/>
      <c r="K210" s="60"/>
    </row>
    <row r="211" spans="1:11" x14ac:dyDescent="0.25">
      <c r="A211" s="2"/>
      <c r="B211" s="58"/>
      <c r="C211" s="58"/>
      <c r="D211" s="27"/>
      <c r="E211" s="60"/>
      <c r="F211" s="60"/>
      <c r="G211" s="27"/>
      <c r="H211" s="60"/>
      <c r="I211" s="60"/>
      <c r="J211" s="60"/>
      <c r="K211" s="60"/>
    </row>
    <row r="212" spans="1:11" x14ac:dyDescent="0.25">
      <c r="A212" s="2"/>
      <c r="B212" s="58"/>
      <c r="C212" s="58"/>
      <c r="D212" s="27"/>
      <c r="E212" s="60"/>
      <c r="F212" s="60"/>
      <c r="G212" s="27"/>
      <c r="H212" s="60"/>
      <c r="I212" s="60"/>
      <c r="J212" s="60"/>
      <c r="K212" s="60"/>
    </row>
    <row r="213" spans="1:11" x14ac:dyDescent="0.25">
      <c r="A213" s="2"/>
      <c r="B213" s="58"/>
      <c r="C213" s="58"/>
      <c r="D213" s="27"/>
      <c r="E213" s="60"/>
      <c r="F213" s="60"/>
      <c r="G213" s="27"/>
      <c r="H213" s="60"/>
      <c r="I213" s="60"/>
      <c r="J213" s="60"/>
      <c r="K213" s="60"/>
    </row>
    <row r="214" spans="1:11" x14ac:dyDescent="0.25">
      <c r="A214" s="2"/>
      <c r="B214" s="58"/>
      <c r="C214" s="58"/>
      <c r="D214" s="27"/>
      <c r="E214" s="60"/>
      <c r="F214" s="60"/>
      <c r="G214" s="27"/>
      <c r="H214" s="60"/>
      <c r="I214" s="60"/>
      <c r="J214" s="60"/>
      <c r="K214" s="60"/>
    </row>
    <row r="215" spans="1:11" x14ac:dyDescent="0.25">
      <c r="A215" s="2"/>
      <c r="B215" s="58"/>
      <c r="C215" s="58"/>
      <c r="D215" s="27"/>
      <c r="E215" s="60"/>
      <c r="F215" s="60"/>
      <c r="G215" s="27"/>
      <c r="H215" s="60"/>
      <c r="I215" s="60"/>
      <c r="J215" s="60"/>
      <c r="K215" s="60"/>
    </row>
    <row r="216" spans="1:11" x14ac:dyDescent="0.25">
      <c r="A216" s="2"/>
      <c r="B216" s="58"/>
      <c r="C216" s="58"/>
      <c r="D216" s="27"/>
      <c r="E216" s="60"/>
      <c r="F216" s="60"/>
      <c r="G216" s="27"/>
      <c r="H216" s="60"/>
      <c r="I216" s="60"/>
      <c r="J216" s="60"/>
      <c r="K216" s="60"/>
    </row>
    <row r="217" spans="1:11" x14ac:dyDescent="0.25">
      <c r="A217" s="2"/>
      <c r="B217" s="58"/>
      <c r="C217" s="58"/>
      <c r="D217" s="27"/>
      <c r="E217" s="60"/>
      <c r="F217" s="60"/>
      <c r="G217" s="27"/>
      <c r="H217" s="60"/>
      <c r="I217" s="60"/>
      <c r="J217" s="60"/>
      <c r="K217" s="60"/>
    </row>
    <row r="218" spans="1:11" x14ac:dyDescent="0.25">
      <c r="A218" s="2"/>
      <c r="B218" s="58"/>
      <c r="C218" s="58"/>
      <c r="D218" s="27"/>
      <c r="E218" s="60"/>
      <c r="F218" s="60"/>
      <c r="G218" s="27"/>
      <c r="H218" s="60"/>
      <c r="I218" s="60"/>
      <c r="J218" s="60"/>
      <c r="K218" s="60"/>
    </row>
    <row r="219" spans="1:11" x14ac:dyDescent="0.25">
      <c r="A219" s="2"/>
      <c r="B219" s="58"/>
      <c r="C219" s="58"/>
      <c r="D219" s="27"/>
      <c r="E219" s="60"/>
      <c r="F219" s="60"/>
      <c r="G219" s="27"/>
      <c r="H219" s="60"/>
      <c r="I219" s="60"/>
      <c r="J219" s="60"/>
      <c r="K219" s="60"/>
    </row>
    <row r="220" spans="1:11" x14ac:dyDescent="0.25">
      <c r="A220" s="2"/>
      <c r="B220" s="58"/>
      <c r="C220" s="58"/>
      <c r="D220" s="27"/>
      <c r="E220" s="60"/>
      <c r="F220" s="60"/>
      <c r="G220" s="27"/>
      <c r="H220" s="60"/>
      <c r="I220" s="60"/>
      <c r="J220" s="60"/>
      <c r="K220" s="60"/>
    </row>
    <row r="221" spans="1:11" x14ac:dyDescent="0.25">
      <c r="A221" s="2"/>
      <c r="B221" s="58"/>
      <c r="C221" s="58"/>
      <c r="D221" s="27"/>
      <c r="E221" s="60"/>
      <c r="F221" s="60"/>
      <c r="G221" s="27"/>
      <c r="H221" s="60"/>
      <c r="I221" s="60"/>
      <c r="J221" s="60"/>
      <c r="K221" s="60"/>
    </row>
    <row r="222" spans="1:11" x14ac:dyDescent="0.25">
      <c r="A222" s="2"/>
      <c r="B222" s="58"/>
      <c r="C222" s="58"/>
      <c r="D222" s="27"/>
      <c r="E222" s="60"/>
      <c r="F222" s="60"/>
      <c r="G222" s="27"/>
      <c r="H222" s="60"/>
      <c r="I222" s="60"/>
      <c r="J222" s="60"/>
      <c r="K222" s="60"/>
    </row>
    <row r="223" spans="1:11" x14ac:dyDescent="0.25">
      <c r="A223" s="2"/>
      <c r="B223" s="58"/>
      <c r="C223" s="58"/>
      <c r="D223" s="27"/>
      <c r="E223" s="60"/>
      <c r="F223" s="60"/>
      <c r="G223" s="27"/>
      <c r="H223" s="60"/>
      <c r="I223" s="60"/>
      <c r="J223" s="60"/>
      <c r="K223" s="60"/>
    </row>
    <row r="224" spans="1:11" x14ac:dyDescent="0.25">
      <c r="A224" s="2"/>
      <c r="B224" s="58"/>
      <c r="C224" s="58"/>
      <c r="D224" s="27"/>
      <c r="E224" s="60"/>
      <c r="F224" s="60"/>
      <c r="G224" s="27"/>
      <c r="H224" s="60"/>
      <c r="I224" s="60"/>
      <c r="J224" s="60"/>
      <c r="K224" s="60"/>
    </row>
    <row r="225" spans="1:11" x14ac:dyDescent="0.25">
      <c r="A225" s="2"/>
      <c r="B225" s="58"/>
      <c r="C225" s="58"/>
      <c r="D225" s="27"/>
      <c r="E225" s="60"/>
      <c r="F225" s="60"/>
      <c r="G225" s="27"/>
      <c r="H225" s="60"/>
      <c r="I225" s="60"/>
      <c r="J225" s="60"/>
      <c r="K225" s="60"/>
    </row>
    <row r="226" spans="1:11" x14ac:dyDescent="0.25">
      <c r="A226" s="2"/>
      <c r="B226" s="58"/>
      <c r="C226" s="58"/>
      <c r="D226" s="27"/>
      <c r="E226" s="60"/>
      <c r="F226" s="60"/>
      <c r="G226" s="27"/>
      <c r="H226" s="60"/>
      <c r="I226" s="60"/>
      <c r="J226" s="60"/>
      <c r="K226" s="60"/>
    </row>
    <row r="227" spans="1:11" x14ac:dyDescent="0.25">
      <c r="A227" s="2"/>
      <c r="B227" s="58"/>
      <c r="C227" s="58"/>
      <c r="D227" s="27"/>
      <c r="E227" s="60"/>
      <c r="F227" s="60"/>
      <c r="G227" s="27"/>
      <c r="H227" s="60"/>
      <c r="I227" s="60"/>
      <c r="J227" s="60"/>
      <c r="K227" s="60"/>
    </row>
    <row r="228" spans="1:11" x14ac:dyDescent="0.25">
      <c r="A228" s="2"/>
      <c r="B228" s="58"/>
      <c r="C228" s="58"/>
      <c r="D228" s="27"/>
      <c r="E228" s="60"/>
      <c r="F228" s="60"/>
      <c r="G228" s="27"/>
      <c r="H228" s="60"/>
      <c r="I228" s="60"/>
      <c r="J228" s="60"/>
      <c r="K228" s="60"/>
    </row>
    <row r="229" spans="1:11" x14ac:dyDescent="0.25">
      <c r="A229" s="2"/>
      <c r="B229" s="58"/>
      <c r="C229" s="58"/>
      <c r="D229" s="27"/>
      <c r="E229" s="60"/>
      <c r="F229" s="60"/>
      <c r="G229" s="27"/>
      <c r="H229" s="60"/>
      <c r="I229" s="60"/>
      <c r="J229" s="60"/>
      <c r="K229" s="60"/>
    </row>
    <row r="230" spans="1:11" x14ac:dyDescent="0.25">
      <c r="A230" s="2"/>
      <c r="B230" s="58"/>
      <c r="C230" s="58"/>
      <c r="D230" s="27"/>
      <c r="E230" s="60"/>
      <c r="F230" s="60"/>
      <c r="G230" s="27"/>
      <c r="H230" s="60"/>
      <c r="I230" s="60"/>
      <c r="J230" s="60"/>
      <c r="K230" s="60"/>
    </row>
    <row r="231" spans="1:11" x14ac:dyDescent="0.25">
      <c r="A231" s="2"/>
      <c r="B231" s="58"/>
      <c r="C231" s="58"/>
      <c r="D231" s="27"/>
      <c r="E231" s="60"/>
      <c r="F231" s="60"/>
      <c r="G231" s="27"/>
      <c r="H231" s="60"/>
      <c r="I231" s="60"/>
      <c r="J231" s="60"/>
      <c r="K231" s="60"/>
    </row>
    <row r="232" spans="1:11" x14ac:dyDescent="0.25">
      <c r="A232" s="2"/>
      <c r="B232" s="58"/>
      <c r="C232" s="58"/>
      <c r="D232" s="27"/>
      <c r="E232" s="60"/>
      <c r="F232" s="60"/>
      <c r="G232" s="27"/>
      <c r="H232" s="60"/>
      <c r="I232" s="60"/>
      <c r="J232" s="60"/>
      <c r="K232" s="60"/>
    </row>
    <row r="233" spans="1:11" x14ac:dyDescent="0.25">
      <c r="A233" s="2"/>
      <c r="B233" s="58"/>
      <c r="C233" s="58"/>
      <c r="D233" s="27"/>
      <c r="E233" s="60"/>
      <c r="F233" s="60"/>
      <c r="G233" s="27"/>
      <c r="H233" s="60"/>
      <c r="I233" s="60"/>
      <c r="J233" s="60"/>
      <c r="K233" s="60"/>
    </row>
    <row r="234" spans="1:11" x14ac:dyDescent="0.25">
      <c r="A234" s="2"/>
      <c r="B234" s="58"/>
      <c r="C234" s="58"/>
      <c r="D234" s="27"/>
      <c r="E234" s="60"/>
      <c r="F234" s="60"/>
      <c r="G234" s="27"/>
      <c r="H234" s="60"/>
      <c r="I234" s="60"/>
      <c r="J234" s="60"/>
      <c r="K234" s="60"/>
    </row>
    <row r="235" spans="1:11" x14ac:dyDescent="0.25">
      <c r="A235" s="2"/>
      <c r="B235" s="58"/>
      <c r="C235" s="58"/>
      <c r="D235" s="27"/>
      <c r="E235" s="60"/>
      <c r="F235" s="60"/>
      <c r="G235" s="27"/>
      <c r="H235" s="60"/>
      <c r="I235" s="60"/>
      <c r="J235" s="60"/>
      <c r="K235" s="60"/>
    </row>
    <row r="236" spans="1:11" x14ac:dyDescent="0.25">
      <c r="A236" s="2"/>
      <c r="B236" s="58"/>
      <c r="C236" s="58"/>
      <c r="D236" s="27"/>
      <c r="E236" s="60"/>
      <c r="F236" s="60"/>
      <c r="G236" s="27"/>
      <c r="H236" s="60"/>
      <c r="I236" s="60"/>
      <c r="J236" s="60"/>
      <c r="K236" s="60"/>
    </row>
    <row r="237" spans="1:11" x14ac:dyDescent="0.25">
      <c r="A237" s="2"/>
      <c r="B237" s="58"/>
      <c r="C237" s="58"/>
      <c r="D237" s="27"/>
      <c r="E237" s="60"/>
      <c r="F237" s="60"/>
      <c r="G237" s="27"/>
      <c r="H237" s="60"/>
      <c r="I237" s="60"/>
      <c r="J237" s="60"/>
      <c r="K237" s="60"/>
    </row>
    <row r="238" spans="1:11" x14ac:dyDescent="0.25">
      <c r="A238" s="2"/>
      <c r="B238" s="58"/>
      <c r="C238" s="58"/>
      <c r="D238" s="27"/>
      <c r="E238" s="60"/>
      <c r="F238" s="60"/>
      <c r="G238" s="27"/>
      <c r="H238" s="60"/>
      <c r="I238" s="60"/>
      <c r="J238" s="60"/>
      <c r="K238" s="60"/>
    </row>
    <row r="239" spans="1:11" x14ac:dyDescent="0.25">
      <c r="A239" s="2"/>
      <c r="B239" s="58"/>
      <c r="C239" s="58"/>
      <c r="D239" s="27"/>
      <c r="E239" s="60"/>
      <c r="F239" s="60"/>
      <c r="G239" s="27"/>
      <c r="H239" s="60"/>
      <c r="I239" s="60"/>
      <c r="J239" s="60"/>
      <c r="K239" s="60"/>
    </row>
    <row r="240" spans="1:11" x14ac:dyDescent="0.25">
      <c r="A240" s="2"/>
      <c r="B240" s="58"/>
      <c r="C240" s="58"/>
      <c r="D240" s="27"/>
      <c r="E240" s="60"/>
      <c r="F240" s="60"/>
      <c r="G240" s="27"/>
      <c r="H240" s="60"/>
      <c r="I240" s="60"/>
      <c r="J240" s="60"/>
      <c r="K240" s="60"/>
    </row>
    <row r="241" spans="1:11" x14ac:dyDescent="0.25">
      <c r="A241" s="2"/>
      <c r="B241" s="58"/>
      <c r="C241" s="58"/>
      <c r="D241" s="27"/>
      <c r="E241" s="60"/>
      <c r="F241" s="60"/>
      <c r="G241" s="27"/>
      <c r="H241" s="60"/>
      <c r="I241" s="60"/>
      <c r="J241" s="60"/>
      <c r="K241" s="60"/>
    </row>
    <row r="242" spans="1:11" x14ac:dyDescent="0.25">
      <c r="A242" s="2"/>
      <c r="B242" s="58"/>
      <c r="C242" s="58"/>
      <c r="D242" s="27"/>
      <c r="E242" s="60"/>
      <c r="F242" s="60"/>
      <c r="G242" s="27"/>
      <c r="H242" s="60"/>
      <c r="I242" s="60"/>
      <c r="J242" s="60"/>
      <c r="K242" s="60"/>
    </row>
    <row r="243" spans="1:11" x14ac:dyDescent="0.25">
      <c r="A243" s="2"/>
      <c r="B243" s="58"/>
      <c r="C243" s="58"/>
      <c r="D243" s="27"/>
      <c r="E243" s="60"/>
      <c r="F243" s="60"/>
      <c r="G243" s="27"/>
      <c r="H243" s="60"/>
      <c r="I243" s="60"/>
      <c r="J243" s="60"/>
      <c r="K243" s="60"/>
    </row>
    <row r="244" spans="1:11" x14ac:dyDescent="0.25">
      <c r="A244" s="2"/>
      <c r="B244" s="58"/>
      <c r="C244" s="58"/>
      <c r="D244" s="27"/>
      <c r="E244" s="60"/>
      <c r="F244" s="60"/>
      <c r="G244" s="27"/>
      <c r="H244" s="60"/>
      <c r="I244" s="60"/>
      <c r="J244" s="60"/>
      <c r="K244" s="60"/>
    </row>
    <row r="245" spans="1:11" x14ac:dyDescent="0.25">
      <c r="A245" s="2"/>
      <c r="B245" s="58"/>
      <c r="C245" s="58"/>
      <c r="D245" s="27"/>
      <c r="E245" s="60"/>
      <c r="F245" s="60"/>
      <c r="G245" s="27"/>
      <c r="H245" s="60"/>
      <c r="I245" s="60"/>
      <c r="J245" s="60"/>
      <c r="K245" s="60"/>
    </row>
    <row r="246" spans="1:11" x14ac:dyDescent="0.25">
      <c r="A246" s="2"/>
      <c r="B246" s="58"/>
      <c r="C246" s="58"/>
      <c r="D246" s="27"/>
      <c r="E246" s="60"/>
      <c r="F246" s="60"/>
      <c r="G246" s="27"/>
      <c r="H246" s="60"/>
      <c r="I246" s="60"/>
      <c r="J246" s="60"/>
      <c r="K246" s="60"/>
    </row>
    <row r="247" spans="1:11" x14ac:dyDescent="0.25">
      <c r="A247" s="2"/>
      <c r="B247" s="58"/>
      <c r="C247" s="58"/>
      <c r="D247" s="27"/>
      <c r="E247" s="60"/>
      <c r="F247" s="60"/>
      <c r="G247" s="27"/>
      <c r="H247" s="60"/>
      <c r="I247" s="60"/>
      <c r="J247" s="60"/>
      <c r="K247" s="60"/>
    </row>
    <row r="248" spans="1:11" x14ac:dyDescent="0.25">
      <c r="A248" s="2"/>
      <c r="B248" s="58"/>
      <c r="C248" s="58"/>
      <c r="D248" s="27"/>
      <c r="E248" s="60"/>
      <c r="F248" s="60"/>
      <c r="G248" s="27"/>
      <c r="H248" s="60"/>
      <c r="I248" s="60"/>
      <c r="J248" s="60"/>
      <c r="K248" s="60"/>
    </row>
    <row r="249" spans="1:11" x14ac:dyDescent="0.25">
      <c r="A249" s="2"/>
      <c r="B249" s="58"/>
      <c r="C249" s="58"/>
      <c r="D249" s="27"/>
      <c r="E249" s="60"/>
      <c r="F249" s="60"/>
      <c r="G249" s="27"/>
      <c r="H249" s="60"/>
      <c r="I249" s="60"/>
      <c r="J249" s="60"/>
      <c r="K249" s="60"/>
    </row>
    <row r="250" spans="1:11" x14ac:dyDescent="0.25">
      <c r="A250" s="2"/>
      <c r="B250" s="58"/>
      <c r="C250" s="58"/>
      <c r="D250" s="27"/>
      <c r="E250" s="60"/>
      <c r="F250" s="60"/>
      <c r="G250" s="27"/>
      <c r="H250" s="60"/>
      <c r="I250" s="60"/>
      <c r="J250" s="60"/>
      <c r="K250" s="60"/>
    </row>
    <row r="251" spans="1:11" x14ac:dyDescent="0.25">
      <c r="A251" s="2"/>
      <c r="B251" s="58"/>
      <c r="C251" s="58"/>
      <c r="D251" s="27"/>
      <c r="E251" s="60"/>
      <c r="F251" s="60"/>
      <c r="G251" s="27"/>
      <c r="H251" s="60"/>
      <c r="I251" s="60"/>
      <c r="J251" s="60"/>
      <c r="K251" s="60"/>
    </row>
    <row r="252" spans="1:11" x14ac:dyDescent="0.25">
      <c r="A252" s="2"/>
      <c r="B252" s="58"/>
      <c r="C252" s="58"/>
      <c r="D252" s="27"/>
      <c r="E252" s="60"/>
      <c r="F252" s="60"/>
      <c r="G252" s="27"/>
      <c r="H252" s="60"/>
      <c r="I252" s="60"/>
      <c r="J252" s="60"/>
      <c r="K252" s="60"/>
    </row>
    <row r="253" spans="1:11" x14ac:dyDescent="0.25">
      <c r="A253" s="2"/>
      <c r="B253" s="58"/>
      <c r="C253" s="58"/>
      <c r="D253" s="27"/>
      <c r="E253" s="60"/>
      <c r="F253" s="60"/>
      <c r="G253" s="27"/>
      <c r="H253" s="60"/>
      <c r="I253" s="60"/>
      <c r="J253" s="60"/>
      <c r="K253" s="60"/>
    </row>
    <row r="254" spans="1:11" x14ac:dyDescent="0.25">
      <c r="A254" s="2"/>
      <c r="B254" s="58"/>
      <c r="C254" s="58"/>
      <c r="D254" s="27"/>
      <c r="E254" s="60"/>
      <c r="F254" s="60"/>
      <c r="G254" s="27"/>
      <c r="H254" s="60"/>
      <c r="I254" s="60"/>
      <c r="J254" s="60"/>
      <c r="K254" s="60"/>
    </row>
    <row r="255" spans="1:11" x14ac:dyDescent="0.25">
      <c r="A255" s="2"/>
      <c r="B255" s="58"/>
      <c r="C255" s="58"/>
      <c r="D255" s="27"/>
      <c r="E255" s="60"/>
      <c r="F255" s="60"/>
      <c r="G255" s="27"/>
      <c r="H255" s="60"/>
      <c r="I255" s="60"/>
      <c r="J255" s="60"/>
      <c r="K255" s="60"/>
    </row>
    <row r="256" spans="1:11" x14ac:dyDescent="0.25">
      <c r="A256" s="2"/>
      <c r="B256" s="58"/>
      <c r="C256" s="58"/>
      <c r="D256" s="27"/>
      <c r="E256" s="60"/>
      <c r="F256" s="60"/>
      <c r="G256" s="27"/>
      <c r="H256" s="60"/>
      <c r="I256" s="60"/>
      <c r="J256" s="60"/>
      <c r="K256" s="60"/>
    </row>
    <row r="257" spans="1:11" x14ac:dyDescent="0.25">
      <c r="A257" s="2"/>
      <c r="B257" s="58"/>
      <c r="C257" s="58"/>
      <c r="D257" s="27"/>
      <c r="E257" s="60"/>
      <c r="F257" s="60"/>
      <c r="G257" s="27"/>
      <c r="H257" s="60"/>
      <c r="I257" s="60"/>
      <c r="J257" s="60"/>
      <c r="K257" s="60"/>
    </row>
    <row r="258" spans="1:11" x14ac:dyDescent="0.25">
      <c r="A258" s="2"/>
      <c r="B258" s="58"/>
      <c r="C258" s="58"/>
      <c r="D258" s="27"/>
      <c r="E258" s="60"/>
      <c r="F258" s="60"/>
      <c r="G258" s="27"/>
      <c r="H258" s="60"/>
      <c r="I258" s="60"/>
      <c r="J258" s="60"/>
      <c r="K258" s="60"/>
    </row>
    <row r="259" spans="1:11" x14ac:dyDescent="0.25">
      <c r="A259" s="2"/>
      <c r="B259" s="58"/>
      <c r="C259" s="58"/>
      <c r="D259" s="27"/>
      <c r="E259" s="60"/>
      <c r="F259" s="60"/>
      <c r="G259" s="27"/>
      <c r="H259" s="60"/>
      <c r="I259" s="60"/>
      <c r="J259" s="60"/>
      <c r="K259" s="60"/>
    </row>
    <row r="260" spans="1:11" x14ac:dyDescent="0.25">
      <c r="A260" s="2"/>
      <c r="B260" s="58"/>
      <c r="C260" s="58"/>
      <c r="D260" s="27"/>
      <c r="E260" s="60"/>
      <c r="F260" s="60"/>
      <c r="G260" s="27"/>
      <c r="H260" s="60"/>
      <c r="I260" s="60"/>
      <c r="J260" s="60"/>
      <c r="K260" s="60"/>
    </row>
    <row r="261" spans="1:11" x14ac:dyDescent="0.25">
      <c r="A261" s="2"/>
      <c r="B261" s="58"/>
      <c r="C261" s="58"/>
      <c r="D261" s="27"/>
      <c r="E261" s="60"/>
      <c r="F261" s="60"/>
      <c r="G261" s="27"/>
      <c r="H261" s="60"/>
      <c r="I261" s="60"/>
      <c r="J261" s="60"/>
      <c r="K261" s="60"/>
    </row>
    <row r="262" spans="1:11" x14ac:dyDescent="0.25">
      <c r="A262" s="2"/>
      <c r="B262" s="58"/>
      <c r="C262" s="58"/>
      <c r="D262" s="27"/>
      <c r="E262" s="60"/>
      <c r="F262" s="60"/>
      <c r="G262" s="27"/>
      <c r="H262" s="60"/>
      <c r="I262" s="60"/>
      <c r="J262" s="60"/>
      <c r="K262" s="60"/>
    </row>
    <row r="263" spans="1:11" x14ac:dyDescent="0.25">
      <c r="A263" s="2"/>
      <c r="B263" s="58"/>
      <c r="C263" s="58"/>
      <c r="D263" s="27"/>
      <c r="E263" s="60"/>
      <c r="F263" s="60"/>
      <c r="G263" s="27"/>
      <c r="H263" s="60"/>
      <c r="I263" s="60"/>
      <c r="J263" s="60"/>
      <c r="K263" s="60"/>
    </row>
    <row r="264" spans="1:11" x14ac:dyDescent="0.25">
      <c r="A264" s="2"/>
      <c r="B264" s="58"/>
      <c r="C264" s="58"/>
      <c r="D264" s="27"/>
      <c r="E264" s="60"/>
      <c r="F264" s="60"/>
      <c r="G264" s="27"/>
      <c r="H264" s="60"/>
      <c r="I264" s="60"/>
      <c r="J264" s="60"/>
      <c r="K264" s="60"/>
    </row>
    <row r="265" spans="1:11" x14ac:dyDescent="0.25">
      <c r="A265" s="2"/>
      <c r="B265" s="58"/>
      <c r="C265" s="58"/>
      <c r="D265" s="27"/>
      <c r="E265" s="60"/>
      <c r="F265" s="60"/>
      <c r="G265" s="27"/>
      <c r="H265" s="60"/>
      <c r="I265" s="60"/>
      <c r="J265" s="60"/>
      <c r="K265" s="60"/>
    </row>
    <row r="266" spans="1:11" x14ac:dyDescent="0.25">
      <c r="A266" s="2"/>
      <c r="B266" s="58"/>
      <c r="C266" s="58"/>
      <c r="D266" s="27"/>
      <c r="E266" s="60"/>
      <c r="F266" s="60"/>
      <c r="G266" s="27"/>
      <c r="H266" s="60"/>
      <c r="I266" s="60"/>
      <c r="J266" s="60"/>
      <c r="K266" s="60"/>
    </row>
    <row r="267" spans="1:11" x14ac:dyDescent="0.25">
      <c r="A267" s="2"/>
      <c r="B267" s="58"/>
      <c r="C267" s="58"/>
      <c r="D267" s="27"/>
      <c r="E267" s="60"/>
      <c r="F267" s="60"/>
      <c r="G267" s="27"/>
      <c r="H267" s="60"/>
      <c r="I267" s="60"/>
      <c r="J267" s="60"/>
      <c r="K267" s="60"/>
    </row>
    <row r="268" spans="1:11" x14ac:dyDescent="0.25">
      <c r="A268" s="2"/>
      <c r="B268" s="58"/>
      <c r="C268" s="58"/>
      <c r="D268" s="27"/>
      <c r="E268" s="60"/>
      <c r="F268" s="60"/>
      <c r="G268" s="27"/>
      <c r="H268" s="60"/>
      <c r="I268" s="60"/>
      <c r="J268" s="60"/>
      <c r="K268" s="60"/>
    </row>
    <row r="269" spans="1:11" x14ac:dyDescent="0.25">
      <c r="A269" s="2"/>
      <c r="B269" s="58"/>
      <c r="C269" s="58"/>
      <c r="D269" s="27"/>
      <c r="E269" s="60"/>
      <c r="F269" s="60"/>
      <c r="G269" s="27"/>
      <c r="H269" s="60"/>
      <c r="I269" s="60"/>
      <c r="J269" s="60"/>
      <c r="K269" s="60"/>
    </row>
    <row r="270" spans="1:11" x14ac:dyDescent="0.25">
      <c r="A270" s="2"/>
      <c r="B270" s="58"/>
      <c r="C270" s="58"/>
      <c r="D270" s="27"/>
      <c r="E270" s="60"/>
      <c r="F270" s="60"/>
      <c r="G270" s="27"/>
      <c r="H270" s="60"/>
      <c r="I270" s="60"/>
      <c r="J270" s="60"/>
      <c r="K270" s="60"/>
    </row>
    <row r="271" spans="1:11" x14ac:dyDescent="0.25">
      <c r="A271" s="2"/>
      <c r="B271" s="58"/>
      <c r="C271" s="58"/>
      <c r="D271" s="27"/>
      <c r="E271" s="60"/>
      <c r="F271" s="60"/>
      <c r="G271" s="27"/>
      <c r="H271" s="60"/>
      <c r="I271" s="60"/>
      <c r="J271" s="60"/>
      <c r="K271" s="60"/>
    </row>
    <row r="272" spans="1:11" x14ac:dyDescent="0.25">
      <c r="A272" s="2"/>
      <c r="B272" s="58"/>
      <c r="C272" s="58"/>
      <c r="D272" s="27"/>
      <c r="E272" s="60"/>
      <c r="F272" s="60"/>
      <c r="G272" s="27"/>
      <c r="H272" s="60"/>
      <c r="I272" s="60"/>
      <c r="J272" s="60"/>
      <c r="K272" s="60"/>
    </row>
    <row r="273" spans="1:11" x14ac:dyDescent="0.25">
      <c r="A273" s="2"/>
      <c r="B273" s="58"/>
      <c r="C273" s="58"/>
      <c r="D273" s="27"/>
      <c r="E273" s="60"/>
      <c r="F273" s="60"/>
      <c r="G273" s="27"/>
      <c r="H273" s="60"/>
      <c r="I273" s="60"/>
      <c r="J273" s="60"/>
      <c r="K273" s="60"/>
    </row>
    <row r="274" spans="1:11" x14ac:dyDescent="0.25">
      <c r="A274" s="2"/>
      <c r="B274" s="58"/>
      <c r="C274" s="58"/>
      <c r="D274" s="27"/>
      <c r="E274" s="60"/>
      <c r="F274" s="60"/>
      <c r="G274" s="27"/>
      <c r="H274" s="60"/>
      <c r="I274" s="60"/>
      <c r="J274" s="60"/>
      <c r="K274" s="60"/>
    </row>
    <row r="275" spans="1:11" x14ac:dyDescent="0.25">
      <c r="A275" s="2"/>
      <c r="B275" s="58"/>
      <c r="C275" s="58"/>
      <c r="D275" s="27"/>
      <c r="E275" s="60"/>
      <c r="F275" s="60"/>
      <c r="G275" s="27"/>
      <c r="H275" s="60"/>
      <c r="I275" s="60"/>
      <c r="J275" s="60"/>
      <c r="K275" s="60"/>
    </row>
    <row r="276" spans="1:11" x14ac:dyDescent="0.25">
      <c r="A276" s="2"/>
      <c r="B276" s="58"/>
      <c r="C276" s="58"/>
      <c r="D276" s="27"/>
      <c r="E276" s="60"/>
      <c r="F276" s="60"/>
      <c r="G276" s="27"/>
      <c r="H276" s="60"/>
      <c r="I276" s="60"/>
      <c r="J276" s="60"/>
      <c r="K276" s="60"/>
    </row>
    <row r="277" spans="1:11" x14ac:dyDescent="0.25">
      <c r="A277" s="2"/>
      <c r="B277" s="58"/>
      <c r="C277" s="58"/>
      <c r="D277" s="27"/>
      <c r="E277" s="60"/>
      <c r="F277" s="60"/>
      <c r="G277" s="27"/>
      <c r="H277" s="60"/>
      <c r="I277" s="60"/>
      <c r="J277" s="60"/>
      <c r="K277" s="60"/>
    </row>
    <row r="278" spans="1:11" x14ac:dyDescent="0.25">
      <c r="A278" s="2"/>
      <c r="B278" s="58"/>
      <c r="C278" s="58"/>
      <c r="D278" s="27"/>
      <c r="E278" s="60"/>
      <c r="F278" s="60"/>
      <c r="G278" s="27"/>
      <c r="H278" s="60"/>
      <c r="I278" s="60"/>
      <c r="J278" s="60"/>
      <c r="K278" s="60"/>
    </row>
    <row r="279" spans="1:11" x14ac:dyDescent="0.25">
      <c r="A279" s="2"/>
      <c r="B279" s="58"/>
      <c r="C279" s="58"/>
      <c r="D279" s="27"/>
      <c r="E279" s="60"/>
      <c r="F279" s="60"/>
      <c r="G279" s="27"/>
      <c r="H279" s="60"/>
      <c r="I279" s="60"/>
      <c r="J279" s="60"/>
      <c r="K279" s="60"/>
    </row>
    <row r="280" spans="1:11" x14ac:dyDescent="0.25">
      <c r="A280" s="2"/>
      <c r="B280" s="58"/>
      <c r="C280" s="58"/>
      <c r="D280" s="27"/>
      <c r="E280" s="60"/>
      <c r="F280" s="60"/>
      <c r="G280" s="27"/>
      <c r="H280" s="60"/>
      <c r="I280" s="60"/>
      <c r="J280" s="60"/>
      <c r="K280" s="60"/>
    </row>
    <row r="281" spans="1:11" x14ac:dyDescent="0.25">
      <c r="A281" s="2"/>
      <c r="B281" s="58"/>
      <c r="C281" s="58"/>
      <c r="D281" s="27"/>
      <c r="E281" s="60"/>
      <c r="F281" s="60"/>
      <c r="G281" s="27"/>
      <c r="H281" s="60"/>
      <c r="I281" s="60"/>
      <c r="J281" s="60"/>
      <c r="K281" s="60"/>
    </row>
    <row r="282" spans="1:11" x14ac:dyDescent="0.25">
      <c r="A282" s="2"/>
      <c r="B282" s="58"/>
      <c r="C282" s="58"/>
      <c r="D282" s="27"/>
      <c r="E282" s="60"/>
      <c r="F282" s="60"/>
      <c r="G282" s="27"/>
      <c r="H282" s="60"/>
      <c r="I282" s="60"/>
      <c r="J282" s="60"/>
      <c r="K282" s="60"/>
    </row>
    <row r="283" spans="1:11" x14ac:dyDescent="0.25">
      <c r="A283" s="2"/>
      <c r="B283" s="58"/>
      <c r="C283" s="58"/>
      <c r="D283" s="27"/>
      <c r="E283" s="60"/>
      <c r="F283" s="60"/>
      <c r="G283" s="27"/>
      <c r="H283" s="60"/>
      <c r="I283" s="60"/>
      <c r="J283" s="60"/>
      <c r="K283" s="60"/>
    </row>
    <row r="284" spans="1:11" x14ac:dyDescent="0.25">
      <c r="A284" s="2"/>
      <c r="B284" s="58"/>
      <c r="C284" s="58"/>
      <c r="D284" s="27"/>
      <c r="E284" s="60"/>
      <c r="F284" s="60"/>
      <c r="G284" s="27"/>
      <c r="H284" s="60"/>
      <c r="I284" s="60"/>
      <c r="J284" s="60"/>
      <c r="K284" s="60"/>
    </row>
    <row r="285" spans="1:11" x14ac:dyDescent="0.25">
      <c r="A285" s="2"/>
      <c r="B285" s="58"/>
      <c r="C285" s="58"/>
      <c r="D285" s="27"/>
      <c r="E285" s="60"/>
      <c r="F285" s="60"/>
      <c r="G285" s="27"/>
      <c r="H285" s="60"/>
      <c r="I285" s="60"/>
      <c r="J285" s="60"/>
      <c r="K285" s="60"/>
    </row>
    <row r="286" spans="1:11" x14ac:dyDescent="0.25">
      <c r="A286" s="2"/>
      <c r="B286" s="58"/>
      <c r="C286" s="58"/>
      <c r="D286" s="27"/>
      <c r="E286" s="60"/>
      <c r="F286" s="60"/>
      <c r="G286" s="27"/>
      <c r="H286" s="60"/>
      <c r="I286" s="60"/>
      <c r="J286" s="60"/>
      <c r="K286" s="60"/>
    </row>
    <row r="287" spans="1:11" x14ac:dyDescent="0.25">
      <c r="A287" s="2"/>
      <c r="B287" s="58"/>
      <c r="C287" s="58"/>
      <c r="D287" s="27"/>
      <c r="E287" s="60"/>
      <c r="F287" s="60"/>
      <c r="G287" s="27"/>
      <c r="H287" s="60"/>
      <c r="I287" s="60"/>
      <c r="J287" s="60"/>
      <c r="K287" s="60"/>
    </row>
    <row r="288" spans="1:11" x14ac:dyDescent="0.25">
      <c r="A288" s="2"/>
      <c r="B288" s="58"/>
      <c r="C288" s="58"/>
      <c r="D288" s="27"/>
      <c r="E288" s="60"/>
      <c r="F288" s="60"/>
      <c r="G288" s="27"/>
      <c r="H288" s="60"/>
      <c r="I288" s="60"/>
      <c r="J288" s="60"/>
      <c r="K288" s="60"/>
    </row>
    <row r="289" spans="1:11" x14ac:dyDescent="0.25">
      <c r="A289" s="2"/>
      <c r="B289" s="58"/>
      <c r="C289" s="58"/>
      <c r="D289" s="27"/>
      <c r="E289" s="60"/>
      <c r="F289" s="60"/>
      <c r="G289" s="27"/>
      <c r="H289" s="60"/>
      <c r="I289" s="60"/>
      <c r="J289" s="60"/>
      <c r="K289" s="60"/>
    </row>
    <row r="290" spans="1:11" x14ac:dyDescent="0.25">
      <c r="A290" s="2"/>
      <c r="B290" s="58"/>
      <c r="C290" s="58"/>
      <c r="D290" s="27"/>
      <c r="E290" s="60"/>
      <c r="F290" s="60"/>
      <c r="G290" s="27"/>
      <c r="H290" s="60"/>
      <c r="I290" s="60"/>
      <c r="J290" s="60"/>
      <c r="K290" s="60"/>
    </row>
    <row r="291" spans="1:11" x14ac:dyDescent="0.25">
      <c r="A291" s="2"/>
      <c r="B291" s="58"/>
      <c r="C291" s="58"/>
      <c r="D291" s="27"/>
      <c r="E291" s="60"/>
      <c r="F291" s="60"/>
      <c r="G291" s="27"/>
      <c r="H291" s="60"/>
      <c r="I291" s="60"/>
      <c r="J291" s="60"/>
      <c r="K291" s="60"/>
    </row>
    <row r="292" spans="1:11" x14ac:dyDescent="0.25">
      <c r="A292" s="2"/>
      <c r="B292" s="58"/>
      <c r="C292" s="58"/>
      <c r="D292" s="27"/>
      <c r="E292" s="60"/>
      <c r="F292" s="60"/>
      <c r="G292" s="27"/>
      <c r="H292" s="60"/>
      <c r="I292" s="60"/>
      <c r="J292" s="60"/>
      <c r="K292" s="60"/>
    </row>
    <row r="293" spans="1:11" x14ac:dyDescent="0.25">
      <c r="A293" s="2"/>
      <c r="B293" s="58"/>
      <c r="C293" s="58"/>
      <c r="D293" s="27"/>
      <c r="E293" s="60"/>
      <c r="F293" s="60"/>
      <c r="G293" s="27"/>
      <c r="H293" s="60"/>
      <c r="I293" s="60"/>
      <c r="J293" s="60"/>
      <c r="K293" s="60"/>
    </row>
    <row r="294" spans="1:11" x14ac:dyDescent="0.25">
      <c r="A294" s="2"/>
      <c r="B294" s="58"/>
      <c r="C294" s="58"/>
      <c r="D294" s="27"/>
      <c r="E294" s="60"/>
      <c r="F294" s="60"/>
      <c r="G294" s="27"/>
      <c r="H294" s="60"/>
      <c r="I294" s="60"/>
      <c r="J294" s="60"/>
      <c r="K294" s="60"/>
    </row>
    <row r="295" spans="1:11" x14ac:dyDescent="0.25">
      <c r="A295" s="2"/>
      <c r="B295" s="58"/>
      <c r="C295" s="58"/>
      <c r="D295" s="27"/>
      <c r="E295" s="60"/>
      <c r="F295" s="60"/>
      <c r="G295" s="27"/>
      <c r="H295" s="60"/>
      <c r="I295" s="60"/>
      <c r="J295" s="60"/>
      <c r="K295" s="60"/>
    </row>
    <row r="296" spans="1:11" x14ac:dyDescent="0.25">
      <c r="A296" s="2"/>
      <c r="B296" s="58"/>
      <c r="C296" s="58"/>
      <c r="D296" s="27"/>
      <c r="E296" s="60"/>
      <c r="F296" s="60"/>
      <c r="G296" s="27"/>
      <c r="H296" s="60"/>
      <c r="I296" s="60"/>
      <c r="J296" s="60"/>
      <c r="K296" s="60"/>
    </row>
    <row r="297" spans="1:11" x14ac:dyDescent="0.25">
      <c r="A297" s="2"/>
      <c r="B297" s="58"/>
      <c r="C297" s="58"/>
      <c r="D297" s="27"/>
      <c r="E297" s="60"/>
      <c r="F297" s="60"/>
      <c r="G297" s="27"/>
      <c r="H297" s="60"/>
      <c r="I297" s="60"/>
      <c r="J297" s="60"/>
      <c r="K297" s="60"/>
    </row>
    <row r="298" spans="1:11" x14ac:dyDescent="0.25">
      <c r="A298" s="2"/>
      <c r="B298" s="58"/>
      <c r="C298" s="58"/>
      <c r="D298" s="27"/>
      <c r="E298" s="60"/>
      <c r="F298" s="60"/>
      <c r="G298" s="27"/>
      <c r="H298" s="60"/>
      <c r="I298" s="60"/>
      <c r="J298" s="60"/>
      <c r="K298" s="60"/>
    </row>
    <row r="299" spans="1:11" x14ac:dyDescent="0.25">
      <c r="A299" s="2"/>
      <c r="B299" s="58"/>
      <c r="C299" s="58"/>
      <c r="D299" s="27"/>
      <c r="E299" s="60"/>
      <c r="F299" s="60"/>
      <c r="G299" s="27"/>
      <c r="H299" s="60"/>
      <c r="I299" s="60"/>
      <c r="J299" s="60"/>
      <c r="K299" s="60"/>
    </row>
    <row r="300" spans="1:11" x14ac:dyDescent="0.25">
      <c r="A300" s="2"/>
      <c r="B300" s="58"/>
      <c r="C300" s="58"/>
      <c r="D300" s="27"/>
      <c r="E300" s="60"/>
      <c r="F300" s="60"/>
      <c r="G300" s="27"/>
      <c r="H300" s="60"/>
      <c r="I300" s="60"/>
      <c r="J300" s="60"/>
      <c r="K300" s="60"/>
    </row>
    <row r="301" spans="1:11" x14ac:dyDescent="0.25">
      <c r="A301" s="2"/>
      <c r="B301" s="58"/>
      <c r="C301" s="58"/>
      <c r="D301" s="27"/>
      <c r="E301" s="60"/>
      <c r="F301" s="60"/>
      <c r="G301" s="27"/>
      <c r="H301" s="60"/>
      <c r="I301" s="60"/>
      <c r="J301" s="60"/>
      <c r="K301" s="60"/>
    </row>
    <row r="302" spans="1:11" x14ac:dyDescent="0.25">
      <c r="A302" s="2"/>
      <c r="B302" s="58"/>
      <c r="C302" s="58"/>
      <c r="D302" s="27"/>
      <c r="E302" s="60"/>
      <c r="F302" s="60"/>
      <c r="G302" s="27"/>
      <c r="H302" s="60"/>
      <c r="I302" s="60"/>
      <c r="J302" s="60"/>
      <c r="K302" s="60"/>
    </row>
    <row r="303" spans="1:11" x14ac:dyDescent="0.25">
      <c r="A303" s="2"/>
      <c r="B303" s="58"/>
      <c r="C303" s="58"/>
      <c r="D303" s="27"/>
      <c r="E303" s="60"/>
      <c r="F303" s="60"/>
      <c r="G303" s="27"/>
      <c r="H303" s="60"/>
      <c r="I303" s="60"/>
      <c r="J303" s="60"/>
      <c r="K303" s="60"/>
    </row>
    <row r="304" spans="1:11" x14ac:dyDescent="0.25">
      <c r="A304" s="2"/>
      <c r="B304" s="58"/>
      <c r="C304" s="58"/>
      <c r="D304" s="27"/>
      <c r="E304" s="60"/>
      <c r="F304" s="60"/>
      <c r="G304" s="27"/>
      <c r="H304" s="60"/>
      <c r="I304" s="60"/>
      <c r="J304" s="60"/>
      <c r="K304" s="60"/>
    </row>
    <row r="305" spans="1:11" x14ac:dyDescent="0.25">
      <c r="A305" s="2"/>
      <c r="B305" s="58"/>
      <c r="C305" s="58"/>
      <c r="D305" s="27"/>
      <c r="E305" s="60"/>
      <c r="F305" s="60"/>
      <c r="G305" s="27"/>
      <c r="H305" s="60"/>
      <c r="I305" s="60"/>
      <c r="J305" s="60"/>
      <c r="K305" s="60"/>
    </row>
    <row r="306" spans="1:11" x14ac:dyDescent="0.25">
      <c r="A306" s="2"/>
      <c r="B306" s="58"/>
      <c r="C306" s="58"/>
      <c r="D306" s="27"/>
      <c r="E306" s="60"/>
      <c r="F306" s="60"/>
      <c r="G306" s="27"/>
      <c r="H306" s="60"/>
      <c r="I306" s="60"/>
      <c r="J306" s="60"/>
      <c r="K306" s="60"/>
    </row>
    <row r="307" spans="1:11" x14ac:dyDescent="0.25">
      <c r="A307" s="2"/>
      <c r="B307" s="58"/>
      <c r="C307" s="58"/>
      <c r="D307" s="27"/>
      <c r="E307" s="60"/>
      <c r="F307" s="60"/>
      <c r="G307" s="27"/>
      <c r="H307" s="60"/>
      <c r="I307" s="60"/>
      <c r="J307" s="60"/>
      <c r="K307" s="60"/>
    </row>
    <row r="308" spans="1:11" x14ac:dyDescent="0.25">
      <c r="A308" s="2"/>
      <c r="B308" s="58"/>
      <c r="C308" s="58"/>
      <c r="D308" s="27"/>
      <c r="E308" s="60"/>
      <c r="F308" s="60"/>
      <c r="G308" s="27"/>
      <c r="H308" s="60"/>
      <c r="I308" s="60"/>
      <c r="J308" s="60"/>
      <c r="K308" s="60"/>
    </row>
    <row r="309" spans="1:11" x14ac:dyDescent="0.25">
      <c r="A309" s="2"/>
      <c r="B309" s="58"/>
      <c r="C309" s="58"/>
      <c r="D309" s="27"/>
      <c r="E309" s="60"/>
      <c r="F309" s="60"/>
      <c r="G309" s="27"/>
      <c r="H309" s="60"/>
      <c r="I309" s="60"/>
      <c r="J309" s="60"/>
      <c r="K309" s="60"/>
    </row>
    <row r="310" spans="1:11" x14ac:dyDescent="0.25">
      <c r="A310" s="2"/>
      <c r="B310" s="58"/>
      <c r="C310" s="58"/>
      <c r="D310" s="27"/>
      <c r="E310" s="60"/>
      <c r="F310" s="60"/>
      <c r="G310" s="27"/>
      <c r="H310" s="60"/>
      <c r="I310" s="60"/>
      <c r="J310" s="60"/>
      <c r="K310" s="60"/>
    </row>
    <row r="311" spans="1:11" x14ac:dyDescent="0.25">
      <c r="A311" s="2"/>
      <c r="B311" s="58"/>
      <c r="C311" s="58"/>
      <c r="D311" s="27"/>
      <c r="E311" s="60"/>
      <c r="F311" s="60"/>
      <c r="G311" s="27"/>
      <c r="H311" s="60"/>
      <c r="I311" s="60"/>
      <c r="J311" s="60"/>
      <c r="K311" s="60"/>
    </row>
    <row r="312" spans="1:11" x14ac:dyDescent="0.25">
      <c r="A312" s="2"/>
      <c r="B312" s="58"/>
      <c r="C312" s="58"/>
      <c r="D312" s="27"/>
      <c r="E312" s="60"/>
      <c r="F312" s="60"/>
      <c r="G312" s="27"/>
      <c r="H312" s="60"/>
      <c r="I312" s="60"/>
      <c r="J312" s="60"/>
      <c r="K312" s="60"/>
    </row>
    <row r="313" spans="1:11" x14ac:dyDescent="0.25">
      <c r="A313" s="2"/>
      <c r="B313" s="58"/>
      <c r="C313" s="58"/>
      <c r="D313" s="27"/>
      <c r="E313" s="60"/>
      <c r="F313" s="60"/>
      <c r="G313" s="27"/>
      <c r="H313" s="60"/>
      <c r="I313" s="60"/>
      <c r="J313" s="60"/>
      <c r="K313" s="60"/>
    </row>
    <row r="314" spans="1:11" x14ac:dyDescent="0.25">
      <c r="A314" s="2"/>
      <c r="B314" s="58"/>
      <c r="C314" s="58"/>
      <c r="D314" s="27"/>
      <c r="E314" s="60"/>
      <c r="F314" s="60"/>
      <c r="G314" s="27"/>
      <c r="H314" s="60"/>
      <c r="I314" s="60"/>
      <c r="J314" s="60"/>
      <c r="K314" s="60"/>
    </row>
    <row r="315" spans="1:11" x14ac:dyDescent="0.25">
      <c r="A315" s="2"/>
      <c r="B315" s="58"/>
      <c r="C315" s="58"/>
      <c r="D315" s="27"/>
      <c r="E315" s="60"/>
      <c r="F315" s="60"/>
      <c r="G315" s="27"/>
      <c r="H315" s="60"/>
      <c r="I315" s="60"/>
      <c r="J315" s="60"/>
      <c r="K315" s="60"/>
    </row>
    <row r="316" spans="1:11" x14ac:dyDescent="0.25">
      <c r="A316" s="2"/>
      <c r="B316" s="58"/>
      <c r="C316" s="58"/>
      <c r="D316" s="27"/>
      <c r="E316" s="60"/>
      <c r="F316" s="60"/>
      <c r="G316" s="27"/>
      <c r="H316" s="60"/>
      <c r="I316" s="60"/>
      <c r="J316" s="60"/>
      <c r="K316" s="60"/>
    </row>
    <row r="317" spans="1:11" x14ac:dyDescent="0.25">
      <c r="A317" s="2"/>
      <c r="B317" s="58"/>
      <c r="C317" s="58"/>
      <c r="D317" s="27"/>
      <c r="E317" s="60"/>
      <c r="F317" s="60"/>
      <c r="G317" s="27"/>
      <c r="H317" s="60"/>
      <c r="I317" s="60"/>
      <c r="J317" s="60"/>
      <c r="K317" s="60"/>
    </row>
    <row r="318" spans="1:11" x14ac:dyDescent="0.25">
      <c r="A318" s="2"/>
      <c r="B318" s="58"/>
      <c r="C318" s="58"/>
      <c r="D318" s="27"/>
      <c r="E318" s="60"/>
      <c r="F318" s="60"/>
      <c r="G318" s="27"/>
      <c r="H318" s="60"/>
      <c r="I318" s="60"/>
      <c r="J318" s="60"/>
      <c r="K318" s="60"/>
    </row>
    <row r="319" spans="1:11" x14ac:dyDescent="0.25">
      <c r="A319" s="2"/>
      <c r="B319" s="58"/>
      <c r="C319" s="58"/>
      <c r="D319" s="27"/>
      <c r="E319" s="60"/>
      <c r="F319" s="60"/>
      <c r="G319" s="27"/>
      <c r="H319" s="60"/>
      <c r="I319" s="60"/>
      <c r="J319" s="60"/>
      <c r="K319" s="60"/>
    </row>
    <row r="320" spans="1:11" x14ac:dyDescent="0.25">
      <c r="A320" s="2"/>
      <c r="B320" s="58"/>
      <c r="C320" s="58"/>
      <c r="D320" s="27"/>
      <c r="E320" s="60"/>
      <c r="F320" s="60"/>
      <c r="G320" s="27"/>
      <c r="H320" s="60"/>
      <c r="I320" s="60"/>
      <c r="J320" s="60"/>
      <c r="K320" s="60"/>
    </row>
    <row r="321" spans="1:11" x14ac:dyDescent="0.25">
      <c r="A321" s="2"/>
      <c r="B321" s="58"/>
      <c r="C321" s="58"/>
      <c r="D321" s="27"/>
      <c r="E321" s="60"/>
      <c r="F321" s="60"/>
      <c r="G321" s="27"/>
      <c r="H321" s="60"/>
      <c r="I321" s="60"/>
      <c r="J321" s="60"/>
      <c r="K321" s="60"/>
    </row>
    <row r="322" spans="1:11" x14ac:dyDescent="0.25">
      <c r="A322" s="2"/>
      <c r="B322" s="58"/>
      <c r="C322" s="58"/>
      <c r="D322" s="27"/>
      <c r="E322" s="60"/>
      <c r="F322" s="60"/>
      <c r="G322" s="27"/>
      <c r="H322" s="60"/>
      <c r="I322" s="60"/>
      <c r="J322" s="60"/>
      <c r="K322" s="60"/>
    </row>
    <row r="323" spans="1:11" x14ac:dyDescent="0.25">
      <c r="A323" s="2"/>
      <c r="B323" s="58"/>
      <c r="C323" s="58"/>
      <c r="D323" s="27"/>
      <c r="E323" s="60"/>
      <c r="F323" s="60"/>
      <c r="G323" s="27"/>
      <c r="H323" s="60"/>
      <c r="I323" s="60"/>
      <c r="J323" s="60"/>
      <c r="K323" s="60"/>
    </row>
    <row r="324" spans="1:11" x14ac:dyDescent="0.25">
      <c r="A324" s="2"/>
      <c r="B324" s="58"/>
      <c r="C324" s="58"/>
      <c r="D324" s="27"/>
      <c r="E324" s="60"/>
      <c r="F324" s="60"/>
      <c r="G324" s="27"/>
      <c r="H324" s="60"/>
      <c r="I324" s="60"/>
      <c r="J324" s="60"/>
      <c r="K324" s="60"/>
    </row>
    <row r="325" spans="1:11" x14ac:dyDescent="0.25">
      <c r="A325" s="2"/>
      <c r="B325" s="58"/>
      <c r="C325" s="58"/>
      <c r="D325" s="27"/>
      <c r="E325" s="60"/>
      <c r="F325" s="60"/>
      <c r="G325" s="27"/>
      <c r="H325" s="60"/>
      <c r="I325" s="60"/>
      <c r="J325" s="60"/>
      <c r="K325" s="60"/>
    </row>
    <row r="326" spans="1:11" x14ac:dyDescent="0.25">
      <c r="A326" s="2"/>
      <c r="B326" s="58"/>
      <c r="C326" s="58"/>
      <c r="D326" s="27"/>
      <c r="E326" s="60"/>
      <c r="F326" s="60"/>
      <c r="G326" s="27"/>
      <c r="H326" s="60"/>
      <c r="I326" s="60"/>
      <c r="J326" s="60"/>
      <c r="K326" s="60"/>
    </row>
    <row r="327" spans="1:11" x14ac:dyDescent="0.25">
      <c r="A327" s="2"/>
      <c r="B327" s="58"/>
      <c r="C327" s="58"/>
      <c r="D327" s="27"/>
      <c r="E327" s="60"/>
      <c r="F327" s="60"/>
      <c r="G327" s="27"/>
      <c r="H327" s="60"/>
      <c r="I327" s="60"/>
      <c r="J327" s="60"/>
      <c r="K327" s="60"/>
    </row>
    <row r="328" spans="1:11" x14ac:dyDescent="0.25">
      <c r="A328" s="2"/>
      <c r="B328" s="58"/>
      <c r="C328" s="58"/>
      <c r="D328" s="27"/>
      <c r="E328" s="60"/>
      <c r="F328" s="60"/>
      <c r="G328" s="27"/>
      <c r="H328" s="60"/>
      <c r="I328" s="60"/>
      <c r="J328" s="60"/>
      <c r="K328" s="60"/>
    </row>
    <row r="329" spans="1:11" x14ac:dyDescent="0.25">
      <c r="A329" s="2"/>
      <c r="B329" s="58"/>
      <c r="C329" s="58"/>
      <c r="D329" s="27"/>
      <c r="E329" s="60"/>
      <c r="F329" s="60"/>
      <c r="G329" s="27"/>
      <c r="H329" s="60"/>
      <c r="I329" s="60"/>
      <c r="J329" s="60"/>
      <c r="K329" s="60"/>
    </row>
    <row r="330" spans="1:11" x14ac:dyDescent="0.25">
      <c r="A330" s="2"/>
      <c r="B330" s="58"/>
      <c r="C330" s="58"/>
      <c r="D330" s="27"/>
      <c r="E330" s="60"/>
      <c r="F330" s="60"/>
      <c r="G330" s="27"/>
      <c r="H330" s="60"/>
      <c r="I330" s="60"/>
      <c r="J330" s="60"/>
      <c r="K330" s="60"/>
    </row>
    <row r="331" spans="1:11" x14ac:dyDescent="0.25">
      <c r="A331" s="2"/>
      <c r="B331" s="58"/>
      <c r="C331" s="58"/>
      <c r="D331" s="27"/>
      <c r="E331" s="60"/>
      <c r="F331" s="60"/>
      <c r="G331" s="27"/>
      <c r="H331" s="60"/>
      <c r="I331" s="60"/>
      <c r="J331" s="60"/>
      <c r="K331" s="60"/>
    </row>
    <row r="332" spans="1:11" x14ac:dyDescent="0.25">
      <c r="A332" s="2"/>
      <c r="B332" s="58"/>
      <c r="C332" s="58"/>
      <c r="D332" s="27"/>
      <c r="E332" s="60"/>
      <c r="F332" s="60"/>
      <c r="G332" s="27"/>
      <c r="H332" s="60"/>
      <c r="I332" s="60"/>
      <c r="J332" s="60"/>
      <c r="K332" s="60"/>
    </row>
    <row r="333" spans="1:11" x14ac:dyDescent="0.25">
      <c r="A333" s="2"/>
      <c r="B333" s="58"/>
      <c r="C333" s="58"/>
      <c r="D333" s="27"/>
      <c r="E333" s="60"/>
      <c r="F333" s="60"/>
      <c r="G333" s="27"/>
      <c r="H333" s="60"/>
      <c r="I333" s="60"/>
      <c r="J333" s="60"/>
      <c r="K333" s="60"/>
    </row>
    <row r="334" spans="1:11" x14ac:dyDescent="0.25">
      <c r="A334" s="2"/>
      <c r="B334" s="58"/>
      <c r="C334" s="58"/>
      <c r="D334" s="27"/>
      <c r="E334" s="60"/>
      <c r="F334" s="60"/>
      <c r="G334" s="27"/>
      <c r="H334" s="60"/>
      <c r="I334" s="60"/>
      <c r="J334" s="60"/>
      <c r="K334" s="60"/>
    </row>
    <row r="335" spans="1:11" x14ac:dyDescent="0.25">
      <c r="A335" s="2"/>
      <c r="B335" s="58"/>
      <c r="C335" s="58"/>
      <c r="D335" s="27"/>
      <c r="E335" s="60"/>
      <c r="F335" s="60"/>
      <c r="G335" s="27"/>
      <c r="H335" s="60"/>
      <c r="I335" s="60"/>
      <c r="J335" s="60"/>
      <c r="K335" s="60"/>
    </row>
    <row r="336" spans="1:11" x14ac:dyDescent="0.25">
      <c r="A336" s="2"/>
      <c r="B336" s="58"/>
      <c r="C336" s="58"/>
      <c r="D336" s="27"/>
      <c r="E336" s="60"/>
      <c r="F336" s="60"/>
      <c r="G336" s="27"/>
      <c r="H336" s="60"/>
      <c r="I336" s="60"/>
      <c r="J336" s="60"/>
      <c r="K336" s="60"/>
    </row>
    <row r="337" spans="1:11" x14ac:dyDescent="0.25">
      <c r="A337" s="2"/>
      <c r="B337" s="58"/>
      <c r="C337" s="58"/>
      <c r="D337" s="27"/>
      <c r="E337" s="60"/>
      <c r="F337" s="60"/>
      <c r="G337" s="27"/>
      <c r="H337" s="60"/>
      <c r="I337" s="60"/>
      <c r="J337" s="60"/>
      <c r="K337" s="60"/>
    </row>
    <row r="338" spans="1:11" x14ac:dyDescent="0.25">
      <c r="A338" s="2"/>
      <c r="B338" s="58"/>
      <c r="C338" s="58"/>
      <c r="D338" s="27"/>
      <c r="E338" s="60"/>
      <c r="F338" s="60"/>
      <c r="G338" s="27"/>
      <c r="H338" s="60"/>
      <c r="I338" s="60"/>
      <c r="J338" s="60"/>
      <c r="K338" s="60"/>
    </row>
    <row r="339" spans="1:11" x14ac:dyDescent="0.25">
      <c r="A339" s="2"/>
      <c r="B339" s="58"/>
      <c r="C339" s="58"/>
      <c r="D339" s="27"/>
      <c r="E339" s="60"/>
      <c r="F339" s="60"/>
      <c r="G339" s="27"/>
      <c r="H339" s="60"/>
      <c r="I339" s="60"/>
      <c r="J339" s="60"/>
      <c r="K339" s="60"/>
    </row>
    <row r="340" spans="1:11" x14ac:dyDescent="0.25">
      <c r="A340" s="2"/>
      <c r="B340" s="58"/>
      <c r="C340" s="58"/>
      <c r="D340" s="27"/>
      <c r="E340" s="60"/>
      <c r="F340" s="60"/>
      <c r="G340" s="27"/>
      <c r="H340" s="60"/>
      <c r="I340" s="60"/>
      <c r="J340" s="60"/>
      <c r="K340" s="60"/>
    </row>
    <row r="341" spans="1:11" x14ac:dyDescent="0.25">
      <c r="A341" s="2"/>
      <c r="B341" s="58"/>
      <c r="C341" s="58"/>
      <c r="D341" s="27"/>
      <c r="E341" s="60"/>
      <c r="F341" s="60"/>
      <c r="G341" s="27"/>
      <c r="H341" s="60"/>
      <c r="I341" s="60"/>
      <c r="J341" s="60"/>
      <c r="K341" s="60"/>
    </row>
    <row r="342" spans="1:11" x14ac:dyDescent="0.25">
      <c r="A342" s="2"/>
      <c r="B342" s="58"/>
      <c r="C342" s="58"/>
      <c r="D342" s="27"/>
      <c r="E342" s="60"/>
      <c r="F342" s="60"/>
      <c r="G342" s="27"/>
      <c r="H342" s="60"/>
      <c r="I342" s="60"/>
      <c r="J342" s="60"/>
      <c r="K342" s="60"/>
    </row>
    <row r="343" spans="1:11" x14ac:dyDescent="0.25">
      <c r="A343" s="2"/>
      <c r="B343" s="58"/>
      <c r="C343" s="58"/>
      <c r="D343" s="27"/>
      <c r="E343" s="60"/>
      <c r="F343" s="60"/>
      <c r="G343" s="27"/>
      <c r="H343" s="60"/>
      <c r="I343" s="60"/>
      <c r="J343" s="60"/>
      <c r="K343" s="60"/>
    </row>
    <row r="344" spans="1:11" x14ac:dyDescent="0.25">
      <c r="A344" s="2"/>
      <c r="B344" s="58"/>
      <c r="C344" s="58"/>
      <c r="D344" s="27"/>
      <c r="E344" s="60"/>
      <c r="F344" s="60"/>
      <c r="G344" s="27"/>
      <c r="H344" s="60"/>
      <c r="I344" s="60"/>
      <c r="J344" s="60"/>
      <c r="K344" s="60"/>
    </row>
    <row r="345" spans="1:11" x14ac:dyDescent="0.25">
      <c r="A345" s="2"/>
      <c r="B345" s="58"/>
      <c r="C345" s="58"/>
      <c r="D345" s="27"/>
      <c r="E345" s="60"/>
      <c r="F345" s="60"/>
      <c r="G345" s="27"/>
      <c r="H345" s="60"/>
      <c r="I345" s="60"/>
      <c r="J345" s="60"/>
      <c r="K345" s="60"/>
    </row>
    <row r="346" spans="1:11" x14ac:dyDescent="0.25">
      <c r="A346" s="2"/>
      <c r="B346" s="58"/>
      <c r="C346" s="58"/>
      <c r="D346" s="27"/>
      <c r="E346" s="60"/>
      <c r="F346" s="60"/>
      <c r="G346" s="27"/>
      <c r="H346" s="60"/>
      <c r="I346" s="60"/>
      <c r="J346" s="60"/>
      <c r="K346" s="60"/>
    </row>
    <row r="347" spans="1:11" x14ac:dyDescent="0.25">
      <c r="A347" s="2"/>
      <c r="B347" s="58"/>
      <c r="C347" s="58"/>
      <c r="D347" s="27"/>
      <c r="E347" s="60"/>
      <c r="F347" s="60"/>
      <c r="G347" s="27"/>
      <c r="H347" s="60"/>
      <c r="I347" s="60"/>
      <c r="J347" s="60"/>
      <c r="K347" s="60"/>
    </row>
    <row r="348" spans="1:11" x14ac:dyDescent="0.25">
      <c r="A348" s="2"/>
      <c r="B348" s="58"/>
      <c r="C348" s="58"/>
      <c r="D348" s="27"/>
      <c r="E348" s="60"/>
      <c r="F348" s="60"/>
      <c r="G348" s="27"/>
      <c r="H348" s="60"/>
      <c r="I348" s="60"/>
      <c r="J348" s="60"/>
      <c r="K348" s="60"/>
    </row>
    <row r="349" spans="1:11" x14ac:dyDescent="0.25">
      <c r="A349" s="2"/>
      <c r="B349" s="58"/>
      <c r="C349" s="58"/>
      <c r="D349" s="27"/>
      <c r="E349" s="60"/>
      <c r="F349" s="60"/>
      <c r="G349" s="27"/>
      <c r="H349" s="60"/>
      <c r="I349" s="60"/>
      <c r="J349" s="60"/>
      <c r="K349" s="60"/>
    </row>
    <row r="350" spans="1:11" x14ac:dyDescent="0.25">
      <c r="A350" s="2"/>
      <c r="B350" s="58"/>
      <c r="C350" s="58"/>
      <c r="D350" s="27"/>
      <c r="E350" s="60"/>
      <c r="F350" s="60"/>
      <c r="G350" s="27"/>
      <c r="H350" s="60"/>
      <c r="I350" s="60"/>
      <c r="J350" s="60"/>
      <c r="K350" s="60"/>
    </row>
    <row r="351" spans="1:11" x14ac:dyDescent="0.25">
      <c r="A351" s="2"/>
      <c r="B351" s="58"/>
      <c r="C351" s="58"/>
      <c r="D351" s="27"/>
      <c r="E351" s="60"/>
      <c r="F351" s="60"/>
      <c r="G351" s="27"/>
      <c r="H351" s="60"/>
      <c r="I351" s="60"/>
      <c r="J351" s="60"/>
      <c r="K351" s="60"/>
    </row>
    <row r="352" spans="1:11" x14ac:dyDescent="0.25">
      <c r="A352" s="2"/>
      <c r="B352" s="58"/>
      <c r="C352" s="58"/>
      <c r="D352" s="27"/>
      <c r="E352" s="60"/>
      <c r="F352" s="60"/>
      <c r="G352" s="27"/>
      <c r="H352" s="60"/>
      <c r="I352" s="60"/>
      <c r="J352" s="60"/>
      <c r="K352" s="60"/>
    </row>
    <row r="353" spans="1:11" x14ac:dyDescent="0.25">
      <c r="A353" s="2"/>
      <c r="B353" s="58"/>
      <c r="C353" s="58"/>
      <c r="D353" s="27"/>
      <c r="E353" s="60"/>
      <c r="F353" s="60"/>
      <c r="G353" s="27"/>
      <c r="H353" s="60"/>
      <c r="I353" s="60"/>
      <c r="J353" s="60"/>
      <c r="K353" s="60"/>
    </row>
    <row r="354" spans="1:11" x14ac:dyDescent="0.25">
      <c r="A354" s="2"/>
      <c r="B354" s="58"/>
      <c r="C354" s="58"/>
      <c r="D354" s="27"/>
      <c r="E354" s="60"/>
      <c r="F354" s="60"/>
      <c r="G354" s="27"/>
      <c r="H354" s="60"/>
      <c r="I354" s="60"/>
      <c r="J354" s="60"/>
      <c r="K354" s="60"/>
    </row>
    <row r="355" spans="1:11" x14ac:dyDescent="0.25">
      <c r="A355" s="2"/>
      <c r="B355" s="58"/>
      <c r="C355" s="58"/>
      <c r="D355" s="27"/>
      <c r="E355" s="60"/>
      <c r="F355" s="60"/>
      <c r="G355" s="27"/>
      <c r="H355" s="60"/>
      <c r="I355" s="60"/>
      <c r="J355" s="60"/>
      <c r="K355" s="60"/>
    </row>
    <row r="356" spans="1:11" x14ac:dyDescent="0.25">
      <c r="A356" s="2"/>
      <c r="B356" s="58"/>
      <c r="C356" s="58"/>
      <c r="D356" s="27"/>
      <c r="E356" s="60"/>
      <c r="F356" s="60"/>
      <c r="G356" s="27"/>
      <c r="H356" s="60"/>
      <c r="I356" s="60"/>
      <c r="J356" s="60"/>
      <c r="K356" s="60"/>
    </row>
    <row r="357" spans="1:11" x14ac:dyDescent="0.25">
      <c r="A357" s="2"/>
      <c r="B357" s="58"/>
      <c r="C357" s="58"/>
      <c r="D357" s="27"/>
      <c r="E357" s="60"/>
      <c r="F357" s="60"/>
      <c r="G357" s="27"/>
      <c r="H357" s="60"/>
      <c r="I357" s="60"/>
      <c r="J357" s="60"/>
      <c r="K357" s="60"/>
    </row>
    <row r="358" spans="1:11" x14ac:dyDescent="0.25">
      <c r="A358" s="2"/>
      <c r="B358" s="58"/>
      <c r="C358" s="58"/>
      <c r="D358" s="27"/>
      <c r="E358" s="60"/>
      <c r="F358" s="60"/>
      <c r="G358" s="27"/>
      <c r="H358" s="60"/>
      <c r="I358" s="60"/>
      <c r="J358" s="60"/>
      <c r="K358" s="60"/>
    </row>
    <row r="359" spans="1:11" x14ac:dyDescent="0.25">
      <c r="A359" s="2"/>
      <c r="B359" s="58"/>
      <c r="C359" s="58"/>
      <c r="D359" s="27"/>
      <c r="E359" s="60"/>
      <c r="F359" s="60"/>
      <c r="G359" s="27"/>
      <c r="H359" s="60"/>
      <c r="I359" s="60"/>
      <c r="J359" s="60"/>
      <c r="K359" s="60"/>
    </row>
    <row r="360" spans="1:11" x14ac:dyDescent="0.25">
      <c r="A360" s="2"/>
      <c r="B360" s="58"/>
      <c r="C360" s="58"/>
      <c r="D360" s="27"/>
      <c r="E360" s="60"/>
      <c r="F360" s="60"/>
      <c r="G360" s="27"/>
      <c r="H360" s="60"/>
      <c r="I360" s="60"/>
      <c r="J360" s="60"/>
      <c r="K360" s="60"/>
    </row>
    <row r="361" spans="1:11" x14ac:dyDescent="0.25">
      <c r="A361" s="2"/>
      <c r="B361" s="58"/>
      <c r="C361" s="58"/>
      <c r="D361" s="27"/>
      <c r="E361" s="60"/>
      <c r="F361" s="60"/>
      <c r="G361" s="27"/>
      <c r="H361" s="60"/>
      <c r="I361" s="60"/>
      <c r="J361" s="60"/>
      <c r="K361" s="60"/>
    </row>
    <row r="362" spans="1:11" x14ac:dyDescent="0.25">
      <c r="A362" s="2"/>
      <c r="B362" s="58"/>
      <c r="C362" s="58"/>
      <c r="D362" s="27"/>
      <c r="E362" s="60"/>
      <c r="F362" s="60"/>
      <c r="G362" s="27"/>
      <c r="H362" s="60"/>
      <c r="I362" s="60"/>
      <c r="J362" s="60"/>
      <c r="K362" s="60"/>
    </row>
    <row r="363" spans="1:11" x14ac:dyDescent="0.25">
      <c r="A363" s="2"/>
      <c r="B363" s="58"/>
      <c r="C363" s="58"/>
      <c r="D363" s="27"/>
      <c r="E363" s="60"/>
      <c r="F363" s="60"/>
      <c r="G363" s="27"/>
      <c r="H363" s="60"/>
      <c r="I363" s="60"/>
      <c r="J363" s="60"/>
      <c r="K363" s="60"/>
    </row>
    <row r="364" spans="1:11" x14ac:dyDescent="0.25">
      <c r="A364" s="2"/>
      <c r="B364" s="58"/>
      <c r="C364" s="58"/>
      <c r="D364" s="27"/>
      <c r="E364" s="60"/>
      <c r="F364" s="60"/>
      <c r="G364" s="27"/>
      <c r="H364" s="60"/>
      <c r="I364" s="60"/>
      <c r="J364" s="60"/>
      <c r="K364" s="60"/>
    </row>
    <row r="365" spans="1:11" x14ac:dyDescent="0.25">
      <c r="A365" s="2"/>
      <c r="B365" s="58"/>
      <c r="C365" s="58"/>
      <c r="D365" s="27"/>
      <c r="E365" s="60"/>
      <c r="F365" s="60"/>
      <c r="G365" s="27"/>
      <c r="H365" s="60"/>
      <c r="I365" s="60"/>
      <c r="J365" s="60"/>
      <c r="K365" s="60"/>
    </row>
    <row r="366" spans="1:11" x14ac:dyDescent="0.25">
      <c r="A366" s="2"/>
      <c r="B366" s="58"/>
      <c r="C366" s="58"/>
      <c r="D366" s="27"/>
      <c r="E366" s="60"/>
      <c r="F366" s="60"/>
      <c r="G366" s="27"/>
      <c r="H366" s="60"/>
      <c r="I366" s="60"/>
      <c r="J366" s="60"/>
      <c r="K366" s="60"/>
    </row>
    <row r="367" spans="1:11" x14ac:dyDescent="0.25">
      <c r="A367" s="2"/>
      <c r="B367" s="58"/>
      <c r="C367" s="58"/>
      <c r="D367" s="27"/>
      <c r="E367" s="60"/>
      <c r="F367" s="60"/>
      <c r="G367" s="27"/>
      <c r="H367" s="60"/>
      <c r="I367" s="60"/>
      <c r="J367" s="60"/>
      <c r="K367" s="60"/>
    </row>
    <row r="368" spans="1:11" x14ac:dyDescent="0.25">
      <c r="A368" s="2"/>
      <c r="B368" s="58"/>
      <c r="C368" s="58"/>
      <c r="D368" s="27"/>
      <c r="E368" s="60"/>
      <c r="F368" s="60"/>
      <c r="G368" s="27"/>
      <c r="H368" s="60"/>
      <c r="I368" s="60"/>
      <c r="J368" s="60"/>
      <c r="K368" s="60"/>
    </row>
    <row r="369" spans="1:11" x14ac:dyDescent="0.25">
      <c r="A369" s="2"/>
      <c r="B369" s="58"/>
      <c r="C369" s="58"/>
      <c r="D369" s="27"/>
      <c r="E369" s="60"/>
      <c r="F369" s="60"/>
      <c r="G369" s="27"/>
      <c r="H369" s="60"/>
      <c r="I369" s="60"/>
      <c r="J369" s="60"/>
      <c r="K369" s="60"/>
    </row>
    <row r="370" spans="1:11" x14ac:dyDescent="0.25">
      <c r="A370" s="2"/>
      <c r="B370" s="58"/>
      <c r="C370" s="58"/>
      <c r="D370" s="27"/>
      <c r="E370" s="60"/>
      <c r="F370" s="60"/>
      <c r="G370" s="27"/>
      <c r="H370" s="60"/>
      <c r="I370" s="60"/>
      <c r="J370" s="60"/>
      <c r="K370" s="60"/>
    </row>
    <row r="371" spans="1:11" x14ac:dyDescent="0.25">
      <c r="A371" s="2"/>
      <c r="B371" s="58"/>
      <c r="C371" s="58"/>
      <c r="D371" s="27"/>
      <c r="E371" s="60"/>
      <c r="F371" s="60"/>
      <c r="G371" s="27"/>
      <c r="H371" s="60"/>
      <c r="I371" s="60"/>
      <c r="J371" s="60"/>
      <c r="K371" s="60"/>
    </row>
    <row r="372" spans="1:11" x14ac:dyDescent="0.25">
      <c r="A372" s="2"/>
      <c r="B372" s="58"/>
      <c r="C372" s="58"/>
      <c r="D372" s="27"/>
      <c r="E372" s="60"/>
      <c r="F372" s="60"/>
      <c r="G372" s="27"/>
      <c r="H372" s="60"/>
      <c r="I372" s="60"/>
      <c r="J372" s="60"/>
      <c r="K372" s="60"/>
    </row>
    <row r="373" spans="1:11" x14ac:dyDescent="0.25">
      <c r="A373" s="2"/>
      <c r="B373" s="58"/>
      <c r="C373" s="58"/>
      <c r="D373" s="27"/>
      <c r="E373" s="60"/>
      <c r="F373" s="60"/>
      <c r="G373" s="27"/>
      <c r="H373" s="60"/>
      <c r="I373" s="60"/>
      <c r="J373" s="60"/>
      <c r="K373" s="60"/>
    </row>
    <row r="374" spans="1:11" x14ac:dyDescent="0.25">
      <c r="A374" s="2"/>
      <c r="B374" s="58"/>
      <c r="C374" s="58"/>
      <c r="D374" s="27"/>
      <c r="E374" s="60"/>
      <c r="F374" s="60"/>
      <c r="G374" s="27"/>
      <c r="H374" s="60"/>
      <c r="I374" s="60"/>
      <c r="J374" s="60"/>
      <c r="K374" s="60"/>
    </row>
    <row r="375" spans="1:11" x14ac:dyDescent="0.25">
      <c r="A375" s="2"/>
      <c r="B375" s="58"/>
      <c r="C375" s="58"/>
      <c r="D375" s="27"/>
      <c r="E375" s="60"/>
      <c r="F375" s="60"/>
      <c r="G375" s="27"/>
      <c r="H375" s="60"/>
      <c r="I375" s="60"/>
      <c r="J375" s="60"/>
      <c r="K375" s="60"/>
    </row>
    <row r="376" spans="1:11" x14ac:dyDescent="0.25">
      <c r="A376" s="2"/>
      <c r="B376" s="58"/>
      <c r="C376" s="58"/>
      <c r="D376" s="27"/>
      <c r="E376" s="60"/>
      <c r="F376" s="60"/>
      <c r="G376" s="27"/>
      <c r="H376" s="60"/>
      <c r="I376" s="60"/>
      <c r="J376" s="60"/>
      <c r="K376" s="60"/>
    </row>
    <row r="377" spans="1:11" x14ac:dyDescent="0.25">
      <c r="A377" s="2"/>
      <c r="B377" s="58"/>
      <c r="C377" s="58"/>
      <c r="D377" s="27"/>
      <c r="E377" s="60"/>
      <c r="F377" s="60"/>
      <c r="G377" s="27"/>
      <c r="H377" s="60"/>
      <c r="I377" s="60"/>
      <c r="J377" s="60"/>
      <c r="K377" s="60"/>
    </row>
    <row r="378" spans="1:11" x14ac:dyDescent="0.25">
      <c r="A378" s="2"/>
      <c r="B378" s="58"/>
      <c r="C378" s="58"/>
      <c r="D378" s="27"/>
      <c r="E378" s="60"/>
      <c r="F378" s="60"/>
      <c r="G378" s="27"/>
      <c r="H378" s="60"/>
      <c r="I378" s="60"/>
      <c r="J378" s="60"/>
      <c r="K378" s="60"/>
    </row>
    <row r="379" spans="1:11" x14ac:dyDescent="0.25">
      <c r="A379" s="2"/>
      <c r="B379" s="58"/>
      <c r="C379" s="58"/>
      <c r="D379" s="27"/>
      <c r="E379" s="60"/>
      <c r="F379" s="60"/>
      <c r="G379" s="27"/>
      <c r="H379" s="60"/>
      <c r="I379" s="60"/>
      <c r="J379" s="60"/>
      <c r="K379" s="60"/>
    </row>
    <row r="380" spans="1:11" x14ac:dyDescent="0.25">
      <c r="A380" s="2"/>
      <c r="B380" s="58"/>
      <c r="C380" s="58"/>
      <c r="D380" s="27"/>
      <c r="E380" s="60"/>
      <c r="F380" s="60"/>
      <c r="G380" s="27"/>
      <c r="H380" s="60"/>
      <c r="I380" s="60"/>
      <c r="J380" s="60"/>
      <c r="K380" s="60"/>
    </row>
    <row r="381" spans="1:11" x14ac:dyDescent="0.25">
      <c r="A381" s="2"/>
      <c r="B381" s="58"/>
      <c r="C381" s="58"/>
      <c r="D381" s="27"/>
      <c r="E381" s="60"/>
      <c r="F381" s="60"/>
      <c r="G381" s="27"/>
      <c r="H381" s="60"/>
      <c r="I381" s="60"/>
      <c r="J381" s="60"/>
      <c r="K381" s="60"/>
    </row>
    <row r="382" spans="1:11" x14ac:dyDescent="0.25">
      <c r="A382" s="2"/>
      <c r="B382" s="58"/>
      <c r="C382" s="58"/>
      <c r="D382" s="27"/>
      <c r="E382" s="60"/>
      <c r="F382" s="60"/>
      <c r="G382" s="27"/>
      <c r="H382" s="60"/>
      <c r="I382" s="60"/>
      <c r="J382" s="60"/>
      <c r="K382" s="60"/>
    </row>
    <row r="383" spans="1:11" x14ac:dyDescent="0.25">
      <c r="A383" s="2"/>
      <c r="B383" s="58"/>
      <c r="C383" s="58"/>
      <c r="D383" s="27"/>
      <c r="E383" s="60"/>
      <c r="F383" s="60"/>
      <c r="G383" s="27"/>
      <c r="H383" s="60"/>
      <c r="I383" s="60"/>
      <c r="J383" s="60"/>
      <c r="K383" s="60"/>
    </row>
    <row r="384" spans="1:11" x14ac:dyDescent="0.25">
      <c r="A384" s="2"/>
      <c r="B384" s="58"/>
      <c r="C384" s="58"/>
      <c r="D384" s="27"/>
      <c r="E384" s="60"/>
      <c r="F384" s="60"/>
      <c r="G384" s="27"/>
      <c r="H384" s="60"/>
      <c r="I384" s="60"/>
      <c r="J384" s="60"/>
      <c r="K384" s="60"/>
    </row>
    <row r="385" spans="1:11" x14ac:dyDescent="0.25">
      <c r="A385" s="2"/>
      <c r="B385" s="58"/>
      <c r="C385" s="58"/>
      <c r="D385" s="27"/>
      <c r="E385" s="60"/>
      <c r="F385" s="60"/>
      <c r="G385" s="27"/>
      <c r="H385" s="60"/>
      <c r="I385" s="60"/>
      <c r="J385" s="60"/>
      <c r="K385" s="60"/>
    </row>
    <row r="386" spans="1:11" x14ac:dyDescent="0.25">
      <c r="A386" s="2"/>
      <c r="B386" s="58"/>
      <c r="C386" s="58"/>
      <c r="D386" s="27"/>
      <c r="E386" s="60"/>
      <c r="F386" s="60"/>
      <c r="G386" s="27"/>
      <c r="H386" s="60"/>
      <c r="I386" s="60"/>
      <c r="J386" s="60"/>
      <c r="K386" s="60"/>
    </row>
    <row r="387" spans="1:11" x14ac:dyDescent="0.25">
      <c r="A387" s="2"/>
      <c r="B387" s="58"/>
      <c r="C387" s="58"/>
      <c r="D387" s="27"/>
      <c r="E387" s="60"/>
      <c r="F387" s="60"/>
      <c r="G387" s="27"/>
      <c r="H387" s="60"/>
      <c r="I387" s="60"/>
      <c r="J387" s="60"/>
      <c r="K387" s="60"/>
    </row>
    <row r="388" spans="1:11" x14ac:dyDescent="0.25">
      <c r="A388" s="2"/>
      <c r="B388" s="58"/>
      <c r="C388" s="58"/>
      <c r="D388" s="27"/>
      <c r="E388" s="60"/>
      <c r="F388" s="60"/>
      <c r="G388" s="27"/>
      <c r="H388" s="60"/>
      <c r="I388" s="60"/>
      <c r="J388" s="60"/>
      <c r="K388" s="60"/>
    </row>
    <row r="389" spans="1:11" x14ac:dyDescent="0.25">
      <c r="A389" s="2"/>
      <c r="B389" s="58"/>
      <c r="C389" s="58"/>
      <c r="D389" s="27"/>
      <c r="E389" s="60"/>
      <c r="F389" s="60"/>
      <c r="G389" s="27"/>
      <c r="H389" s="60"/>
      <c r="I389" s="60"/>
      <c r="J389" s="60"/>
      <c r="K389" s="60"/>
    </row>
    <row r="390" spans="1:11" x14ac:dyDescent="0.25">
      <c r="A390" s="2"/>
      <c r="B390" s="58"/>
      <c r="C390" s="58"/>
      <c r="D390" s="27"/>
      <c r="E390" s="60"/>
      <c r="F390" s="60"/>
      <c r="G390" s="27"/>
      <c r="H390" s="60"/>
      <c r="I390" s="60"/>
      <c r="J390" s="60"/>
      <c r="K390" s="60"/>
    </row>
    <row r="391" spans="1:11" x14ac:dyDescent="0.25">
      <c r="A391" s="2"/>
      <c r="B391" s="58"/>
      <c r="C391" s="58"/>
      <c r="D391" s="27"/>
      <c r="E391" s="60"/>
      <c r="F391" s="60"/>
      <c r="G391" s="27"/>
      <c r="H391" s="60"/>
      <c r="I391" s="60"/>
      <c r="J391" s="60"/>
      <c r="K391" s="60"/>
    </row>
    <row r="392" spans="1:11" x14ac:dyDescent="0.25">
      <c r="A392" s="2"/>
      <c r="B392" s="58"/>
      <c r="C392" s="58"/>
      <c r="D392" s="27"/>
      <c r="E392" s="60"/>
      <c r="F392" s="60"/>
      <c r="G392" s="27"/>
      <c r="H392" s="60"/>
      <c r="I392" s="60"/>
      <c r="J392" s="60"/>
      <c r="K392" s="60"/>
    </row>
    <row r="393" spans="1:11" x14ac:dyDescent="0.25">
      <c r="A393" s="2"/>
      <c r="B393" s="58"/>
      <c r="C393" s="58"/>
      <c r="D393" s="27"/>
      <c r="E393" s="60"/>
      <c r="F393" s="60"/>
      <c r="G393" s="27"/>
      <c r="H393" s="60"/>
      <c r="I393" s="60"/>
      <c r="J393" s="60"/>
      <c r="K393" s="60"/>
    </row>
    <row r="394" spans="1:11" x14ac:dyDescent="0.25">
      <c r="A394" s="2"/>
      <c r="B394" s="58"/>
      <c r="C394" s="58"/>
      <c r="D394" s="27"/>
      <c r="E394" s="60"/>
      <c r="F394" s="60"/>
      <c r="G394" s="27"/>
      <c r="H394" s="60"/>
      <c r="I394" s="60"/>
      <c r="J394" s="60"/>
      <c r="K394" s="60"/>
    </row>
    <row r="395" spans="1:11" x14ac:dyDescent="0.25">
      <c r="A395" s="2"/>
      <c r="B395" s="58"/>
      <c r="C395" s="58"/>
      <c r="D395" s="27"/>
      <c r="E395" s="60"/>
      <c r="F395" s="60"/>
      <c r="G395" s="27"/>
      <c r="H395" s="60"/>
      <c r="I395" s="60"/>
      <c r="J395" s="60"/>
      <c r="K395" s="60"/>
    </row>
    <row r="396" spans="1:11" x14ac:dyDescent="0.25">
      <c r="A396" s="2"/>
      <c r="B396" s="58"/>
      <c r="C396" s="58"/>
      <c r="D396" s="27"/>
      <c r="E396" s="60"/>
      <c r="F396" s="60"/>
      <c r="G396" s="27"/>
      <c r="H396" s="60"/>
      <c r="I396" s="60"/>
      <c r="J396" s="60"/>
      <c r="K396" s="60"/>
    </row>
    <row r="397" spans="1:11" x14ac:dyDescent="0.25">
      <c r="A397" s="2"/>
      <c r="B397" s="58"/>
      <c r="C397" s="58"/>
      <c r="D397" s="27"/>
      <c r="E397" s="60"/>
      <c r="F397" s="60"/>
      <c r="G397" s="27"/>
      <c r="H397" s="60"/>
      <c r="I397" s="60"/>
      <c r="J397" s="60"/>
      <c r="K397" s="60"/>
    </row>
    <row r="398" spans="1:11" x14ac:dyDescent="0.25">
      <c r="A398" s="2"/>
      <c r="B398" s="58"/>
      <c r="C398" s="58"/>
      <c r="D398" s="27"/>
      <c r="E398" s="60"/>
      <c r="F398" s="60"/>
      <c r="G398" s="27"/>
      <c r="H398" s="60"/>
      <c r="I398" s="60"/>
      <c r="J398" s="60"/>
      <c r="K398" s="60"/>
    </row>
    <row r="399" spans="1:11" x14ac:dyDescent="0.25">
      <c r="A399" s="2"/>
      <c r="B399" s="58"/>
      <c r="C399" s="58"/>
      <c r="D399" s="27"/>
      <c r="E399" s="60"/>
      <c r="F399" s="60"/>
      <c r="G399" s="27"/>
      <c r="H399" s="60"/>
      <c r="I399" s="60"/>
      <c r="J399" s="60"/>
      <c r="K399" s="60"/>
    </row>
    <row r="400" spans="1:11" x14ac:dyDescent="0.25">
      <c r="A400" s="2"/>
      <c r="B400" s="58"/>
      <c r="C400" s="58"/>
      <c r="D400" s="27"/>
      <c r="E400" s="60"/>
      <c r="F400" s="60"/>
      <c r="G400" s="27"/>
      <c r="H400" s="60"/>
      <c r="I400" s="60"/>
      <c r="J400" s="60"/>
      <c r="K400" s="60"/>
    </row>
    <row r="401" spans="1:11" x14ac:dyDescent="0.25">
      <c r="A401" s="2"/>
      <c r="B401" s="58"/>
      <c r="C401" s="58"/>
      <c r="D401" s="27"/>
      <c r="E401" s="60"/>
      <c r="F401" s="60"/>
      <c r="G401" s="27"/>
      <c r="H401" s="60"/>
      <c r="I401" s="60"/>
      <c r="J401" s="60"/>
      <c r="K401" s="60"/>
    </row>
    <row r="402" spans="1:11" x14ac:dyDescent="0.25">
      <c r="A402" s="2"/>
      <c r="B402" s="58"/>
      <c r="C402" s="58"/>
      <c r="D402" s="27"/>
      <c r="E402" s="60"/>
      <c r="F402" s="60"/>
      <c r="G402" s="27"/>
      <c r="H402" s="60"/>
      <c r="I402" s="60"/>
      <c r="J402" s="60"/>
      <c r="K402" s="60"/>
    </row>
    <row r="403" spans="1:11" x14ac:dyDescent="0.25">
      <c r="A403" s="2"/>
      <c r="B403" s="58"/>
      <c r="C403" s="58"/>
      <c r="D403" s="27"/>
      <c r="E403" s="60"/>
      <c r="F403" s="60"/>
      <c r="G403" s="27"/>
      <c r="H403" s="60"/>
      <c r="I403" s="60"/>
      <c r="J403" s="60"/>
      <c r="K403" s="60"/>
    </row>
    <row r="404" spans="1:11" x14ac:dyDescent="0.25">
      <c r="A404" s="2"/>
      <c r="B404" s="58"/>
      <c r="C404" s="58"/>
      <c r="D404" s="27"/>
      <c r="E404" s="60"/>
      <c r="F404" s="60"/>
      <c r="G404" s="27"/>
      <c r="H404" s="60"/>
      <c r="I404" s="60"/>
      <c r="J404" s="60"/>
      <c r="K404" s="60"/>
    </row>
    <row r="405" spans="1:11" x14ac:dyDescent="0.25">
      <c r="A405" s="2"/>
      <c r="B405" s="58"/>
      <c r="C405" s="58"/>
      <c r="D405" s="27"/>
      <c r="E405" s="60"/>
      <c r="F405" s="60"/>
      <c r="G405" s="27"/>
      <c r="H405" s="60"/>
      <c r="I405" s="60"/>
      <c r="J405" s="60"/>
      <c r="K405" s="60"/>
    </row>
    <row r="406" spans="1:11" x14ac:dyDescent="0.25">
      <c r="A406" s="2"/>
      <c r="B406" s="58"/>
      <c r="C406" s="58"/>
      <c r="D406" s="27"/>
      <c r="E406" s="60"/>
      <c r="F406" s="60"/>
      <c r="G406" s="27"/>
      <c r="H406" s="60"/>
      <c r="I406" s="60"/>
      <c r="J406" s="60"/>
      <c r="K406" s="60"/>
    </row>
    <row r="407" spans="1:11" x14ac:dyDescent="0.25">
      <c r="A407" s="2"/>
      <c r="B407" s="58"/>
      <c r="C407" s="58"/>
      <c r="D407" s="27"/>
      <c r="E407" s="60"/>
      <c r="F407" s="60"/>
      <c r="G407" s="27"/>
      <c r="H407" s="60"/>
      <c r="I407" s="60"/>
      <c r="J407" s="60"/>
      <c r="K407" s="60"/>
    </row>
    <row r="408" spans="1:11" x14ac:dyDescent="0.25">
      <c r="A408" s="2"/>
      <c r="B408" s="58"/>
      <c r="C408" s="58"/>
      <c r="D408" s="27"/>
      <c r="E408" s="60"/>
      <c r="F408" s="60"/>
      <c r="G408" s="27"/>
      <c r="H408" s="60"/>
      <c r="I408" s="60"/>
      <c r="J408" s="60"/>
      <c r="K408" s="60"/>
    </row>
    <row r="409" spans="1:11" x14ac:dyDescent="0.25">
      <c r="A409" s="2"/>
      <c r="B409" s="58"/>
      <c r="C409" s="58"/>
      <c r="D409" s="27"/>
      <c r="E409" s="60"/>
      <c r="F409" s="60"/>
      <c r="G409" s="27"/>
      <c r="H409" s="60"/>
      <c r="I409" s="60"/>
      <c r="J409" s="60"/>
      <c r="K409" s="60"/>
    </row>
    <row r="410" spans="1:11" x14ac:dyDescent="0.25">
      <c r="A410" s="2"/>
      <c r="B410" s="58"/>
      <c r="C410" s="58"/>
      <c r="D410" s="27"/>
      <c r="E410" s="60"/>
      <c r="F410" s="60"/>
      <c r="G410" s="27"/>
      <c r="H410" s="60"/>
      <c r="I410" s="60"/>
      <c r="J410" s="60"/>
      <c r="K410" s="60"/>
    </row>
    <row r="411" spans="1:11" x14ac:dyDescent="0.25">
      <c r="A411" s="2"/>
      <c r="B411" s="58"/>
      <c r="C411" s="58"/>
      <c r="D411" s="27"/>
      <c r="E411" s="60"/>
      <c r="F411" s="60"/>
      <c r="G411" s="27"/>
      <c r="H411" s="60"/>
      <c r="I411" s="60"/>
      <c r="J411" s="60"/>
      <c r="K411" s="60"/>
    </row>
    <row r="412" spans="1:11" x14ac:dyDescent="0.25">
      <c r="A412" s="2"/>
      <c r="B412" s="58"/>
      <c r="C412" s="58"/>
      <c r="D412" s="27"/>
      <c r="E412" s="60"/>
      <c r="F412" s="60"/>
      <c r="G412" s="27"/>
      <c r="H412" s="60"/>
      <c r="I412" s="60"/>
      <c r="J412" s="60"/>
      <c r="K412" s="60"/>
    </row>
    <row r="413" spans="1:11" x14ac:dyDescent="0.25">
      <c r="A413" s="2"/>
      <c r="B413" s="58"/>
      <c r="C413" s="58"/>
      <c r="D413" s="27"/>
      <c r="E413" s="60"/>
      <c r="F413" s="60"/>
      <c r="G413" s="27"/>
      <c r="H413" s="60"/>
      <c r="I413" s="60"/>
      <c r="J413" s="60"/>
      <c r="K413" s="60"/>
    </row>
    <row r="414" spans="1:11" x14ac:dyDescent="0.25">
      <c r="A414" s="2"/>
      <c r="B414" s="58"/>
      <c r="C414" s="58"/>
      <c r="D414" s="27"/>
      <c r="E414" s="60"/>
      <c r="F414" s="60"/>
      <c r="G414" s="27"/>
      <c r="H414" s="60"/>
      <c r="I414" s="60"/>
      <c r="J414" s="60"/>
      <c r="K414" s="60"/>
    </row>
    <row r="415" spans="1:11" x14ac:dyDescent="0.25">
      <c r="A415" s="2"/>
      <c r="B415" s="58"/>
      <c r="C415" s="58"/>
      <c r="D415" s="27"/>
      <c r="E415" s="60"/>
      <c r="F415" s="60"/>
      <c r="G415" s="27"/>
      <c r="H415" s="60"/>
      <c r="I415" s="60"/>
      <c r="J415" s="60"/>
      <c r="K415" s="60"/>
    </row>
    <row r="416" spans="1:11" x14ac:dyDescent="0.25">
      <c r="A416" s="2"/>
      <c r="B416" s="58"/>
      <c r="C416" s="58"/>
      <c r="D416" s="27"/>
      <c r="E416" s="60"/>
      <c r="F416" s="60"/>
      <c r="G416" s="27"/>
      <c r="H416" s="60"/>
      <c r="I416" s="60"/>
      <c r="J416" s="60"/>
      <c r="K416" s="60"/>
    </row>
    <row r="417" spans="1:11" x14ac:dyDescent="0.25">
      <c r="A417" s="2"/>
      <c r="B417" s="58"/>
      <c r="C417" s="58"/>
      <c r="D417" s="27"/>
      <c r="E417" s="60"/>
      <c r="F417" s="60"/>
      <c r="G417" s="27"/>
      <c r="H417" s="60"/>
      <c r="I417" s="60"/>
      <c r="J417" s="60"/>
      <c r="K417" s="60"/>
    </row>
    <row r="418" spans="1:11" x14ac:dyDescent="0.25">
      <c r="A418" s="2"/>
      <c r="B418" s="58"/>
      <c r="C418" s="58"/>
      <c r="D418" s="27"/>
      <c r="E418" s="60"/>
      <c r="F418" s="60"/>
      <c r="G418" s="27"/>
      <c r="H418" s="60"/>
      <c r="I418" s="60"/>
      <c r="J418" s="60"/>
      <c r="K418" s="60"/>
    </row>
    <row r="419" spans="1:11" x14ac:dyDescent="0.25">
      <c r="A419" s="2"/>
      <c r="B419" s="58"/>
      <c r="C419" s="58"/>
      <c r="D419" s="27"/>
      <c r="E419" s="60"/>
      <c r="F419" s="60"/>
      <c r="G419" s="27"/>
      <c r="H419" s="60"/>
      <c r="I419" s="60"/>
      <c r="J419" s="60"/>
      <c r="K419" s="60"/>
    </row>
    <row r="420" spans="1:11" x14ac:dyDescent="0.25">
      <c r="A420" s="2"/>
      <c r="B420" s="58"/>
      <c r="C420" s="58"/>
      <c r="D420" s="27"/>
      <c r="E420" s="60"/>
      <c r="F420" s="60"/>
      <c r="G420" s="27"/>
      <c r="H420" s="60"/>
      <c r="I420" s="60"/>
      <c r="J420" s="60"/>
      <c r="K420" s="60"/>
    </row>
    <row r="421" spans="1:11" x14ac:dyDescent="0.25">
      <c r="A421" s="2"/>
      <c r="B421" s="58"/>
      <c r="C421" s="58"/>
      <c r="D421" s="27"/>
      <c r="E421" s="60"/>
      <c r="F421" s="60"/>
      <c r="G421" s="27"/>
      <c r="H421" s="60"/>
      <c r="I421" s="60"/>
      <c r="J421" s="60"/>
      <c r="K421" s="60"/>
    </row>
    <row r="422" spans="1:11" x14ac:dyDescent="0.25">
      <c r="A422" s="2"/>
      <c r="B422" s="58"/>
      <c r="C422" s="58"/>
      <c r="D422" s="27"/>
      <c r="E422" s="60"/>
      <c r="F422" s="60"/>
      <c r="G422" s="27"/>
      <c r="H422" s="60"/>
      <c r="I422" s="60"/>
      <c r="J422" s="60"/>
      <c r="K422" s="60"/>
    </row>
    <row r="423" spans="1:11" x14ac:dyDescent="0.25">
      <c r="A423" s="2"/>
      <c r="B423" s="58"/>
      <c r="C423" s="58"/>
      <c r="D423" s="27"/>
      <c r="E423" s="60"/>
      <c r="F423" s="60"/>
      <c r="G423" s="27"/>
      <c r="H423" s="60"/>
      <c r="I423" s="60"/>
      <c r="J423" s="60"/>
      <c r="K423" s="60"/>
    </row>
    <row r="424" spans="1:11" x14ac:dyDescent="0.25">
      <c r="A424" s="2"/>
      <c r="B424" s="58"/>
      <c r="C424" s="58"/>
      <c r="D424" s="27"/>
      <c r="E424" s="60"/>
      <c r="F424" s="60"/>
      <c r="G424" s="27"/>
      <c r="H424" s="60"/>
      <c r="I424" s="60"/>
      <c r="J424" s="60"/>
      <c r="K424" s="60"/>
    </row>
    <row r="425" spans="1:11" x14ac:dyDescent="0.25">
      <c r="A425" s="2"/>
      <c r="B425" s="58"/>
      <c r="C425" s="58"/>
      <c r="D425" s="27"/>
      <c r="E425" s="60"/>
      <c r="F425" s="60"/>
      <c r="G425" s="27"/>
      <c r="H425" s="60"/>
      <c r="I425" s="60"/>
      <c r="J425" s="60"/>
      <c r="K425" s="60"/>
    </row>
    <row r="426" spans="1:11" x14ac:dyDescent="0.25">
      <c r="A426" s="2"/>
      <c r="B426" s="58"/>
      <c r="C426" s="58"/>
      <c r="D426" s="27"/>
      <c r="E426" s="60"/>
      <c r="F426" s="60"/>
      <c r="G426" s="27"/>
      <c r="H426" s="60"/>
      <c r="I426" s="60"/>
      <c r="J426" s="60"/>
      <c r="K426" s="60"/>
    </row>
    <row r="427" spans="1:11" x14ac:dyDescent="0.25">
      <c r="A427" s="2"/>
      <c r="B427" s="58"/>
      <c r="C427" s="58"/>
      <c r="D427" s="27"/>
      <c r="E427" s="60"/>
      <c r="F427" s="60"/>
      <c r="G427" s="27"/>
      <c r="H427" s="60"/>
      <c r="I427" s="60"/>
      <c r="J427" s="60"/>
      <c r="K427" s="60"/>
    </row>
    <row r="428" spans="1:11" x14ac:dyDescent="0.25">
      <c r="A428" s="2"/>
      <c r="B428" s="58"/>
      <c r="C428" s="58"/>
      <c r="D428" s="27"/>
      <c r="E428" s="60"/>
      <c r="F428" s="60"/>
      <c r="G428" s="27"/>
      <c r="H428" s="60"/>
      <c r="I428" s="60"/>
      <c r="J428" s="60"/>
      <c r="K428" s="60"/>
    </row>
    <row r="429" spans="1:11" x14ac:dyDescent="0.25">
      <c r="A429" s="2"/>
      <c r="B429" s="58"/>
      <c r="C429" s="58"/>
      <c r="D429" s="27"/>
      <c r="E429" s="60"/>
      <c r="F429" s="60"/>
      <c r="G429" s="27"/>
      <c r="H429" s="60"/>
      <c r="I429" s="60"/>
      <c r="J429" s="60"/>
      <c r="K429" s="60"/>
    </row>
    <row r="430" spans="1:11" x14ac:dyDescent="0.25">
      <c r="A430" s="2"/>
      <c r="B430" s="58"/>
      <c r="C430" s="58"/>
      <c r="D430" s="27"/>
      <c r="E430" s="60"/>
      <c r="F430" s="60"/>
      <c r="G430" s="27"/>
      <c r="H430" s="60"/>
      <c r="I430" s="60"/>
      <c r="J430" s="60"/>
      <c r="K430" s="60"/>
    </row>
    <row r="431" spans="1:11" x14ac:dyDescent="0.25">
      <c r="A431" s="2"/>
      <c r="B431" s="58"/>
      <c r="C431" s="58"/>
      <c r="D431" s="27"/>
      <c r="E431" s="60"/>
      <c r="F431" s="60"/>
      <c r="G431" s="27"/>
      <c r="H431" s="60"/>
      <c r="I431" s="60"/>
      <c r="J431" s="60"/>
      <c r="K431" s="60"/>
    </row>
    <row r="432" spans="1:11" x14ac:dyDescent="0.25">
      <c r="A432" s="2"/>
      <c r="B432" s="58"/>
      <c r="C432" s="58"/>
      <c r="D432" s="27"/>
      <c r="E432" s="60"/>
      <c r="F432" s="60"/>
      <c r="G432" s="27"/>
      <c r="H432" s="60"/>
      <c r="I432" s="60"/>
      <c r="J432" s="60"/>
      <c r="K432" s="60"/>
    </row>
    <row r="433" spans="1:11" x14ac:dyDescent="0.25">
      <c r="A433" s="2"/>
      <c r="B433" s="58"/>
      <c r="C433" s="58"/>
      <c r="D433" s="27"/>
      <c r="E433" s="60"/>
      <c r="F433" s="60"/>
      <c r="G433" s="27"/>
      <c r="H433" s="60"/>
      <c r="I433" s="60"/>
      <c r="J433" s="60"/>
      <c r="K433" s="60"/>
    </row>
    <row r="434" spans="1:11" x14ac:dyDescent="0.25">
      <c r="A434" s="2"/>
      <c r="B434" s="58"/>
      <c r="C434" s="58"/>
      <c r="D434" s="27"/>
      <c r="E434" s="60"/>
      <c r="F434" s="60"/>
      <c r="G434" s="27"/>
      <c r="H434" s="60"/>
      <c r="I434" s="60"/>
      <c r="J434" s="60"/>
      <c r="K434" s="60"/>
    </row>
    <row r="435" spans="1:11" x14ac:dyDescent="0.25">
      <c r="A435" s="2"/>
      <c r="B435" s="58"/>
      <c r="C435" s="58"/>
      <c r="D435" s="27"/>
      <c r="E435" s="60"/>
      <c r="F435" s="60"/>
      <c r="G435" s="27"/>
      <c r="H435" s="60"/>
      <c r="I435" s="60"/>
      <c r="J435" s="60"/>
      <c r="K435" s="60"/>
    </row>
    <row r="436" spans="1:11" x14ac:dyDescent="0.25">
      <c r="A436" s="2"/>
      <c r="B436" s="58"/>
      <c r="C436" s="58"/>
      <c r="D436" s="27"/>
      <c r="E436" s="60"/>
      <c r="F436" s="60"/>
      <c r="G436" s="27"/>
      <c r="H436" s="60"/>
      <c r="I436" s="60"/>
      <c r="J436" s="60"/>
      <c r="K436" s="60"/>
    </row>
    <row r="437" spans="1:11" x14ac:dyDescent="0.25">
      <c r="A437" s="2"/>
      <c r="B437" s="58"/>
      <c r="C437" s="58"/>
      <c r="D437" s="27"/>
      <c r="E437" s="60"/>
      <c r="F437" s="60"/>
      <c r="G437" s="27"/>
      <c r="H437" s="60"/>
      <c r="I437" s="60"/>
      <c r="J437" s="60"/>
      <c r="K437" s="60"/>
    </row>
    <row r="438" spans="1:11" x14ac:dyDescent="0.25">
      <c r="A438" s="2"/>
      <c r="B438" s="58"/>
      <c r="C438" s="58"/>
      <c r="D438" s="27"/>
      <c r="E438" s="60"/>
      <c r="F438" s="60"/>
      <c r="G438" s="27"/>
      <c r="H438" s="60"/>
      <c r="I438" s="60"/>
      <c r="J438" s="60"/>
      <c r="K438" s="60"/>
    </row>
    <row r="439" spans="1:11" x14ac:dyDescent="0.25">
      <c r="A439" s="2"/>
      <c r="B439" s="58"/>
      <c r="C439" s="58"/>
      <c r="D439" s="27"/>
      <c r="E439" s="60"/>
      <c r="F439" s="60"/>
      <c r="G439" s="27"/>
      <c r="H439" s="60"/>
      <c r="I439" s="60"/>
      <c r="J439" s="60"/>
      <c r="K439" s="60"/>
    </row>
    <row r="440" spans="1:11" x14ac:dyDescent="0.25">
      <c r="A440" s="2"/>
      <c r="B440" s="58"/>
      <c r="C440" s="58"/>
      <c r="D440" s="27"/>
      <c r="E440" s="60"/>
      <c r="F440" s="60"/>
      <c r="G440" s="27"/>
      <c r="H440" s="60"/>
      <c r="I440" s="60"/>
      <c r="J440" s="60"/>
      <c r="K440" s="60"/>
    </row>
    <row r="441" spans="1:11" x14ac:dyDescent="0.25">
      <c r="A441" s="2"/>
      <c r="B441" s="58"/>
      <c r="C441" s="58"/>
      <c r="D441" s="27"/>
      <c r="E441" s="60"/>
      <c r="F441" s="60"/>
      <c r="G441" s="27"/>
      <c r="H441" s="60"/>
      <c r="I441" s="60"/>
      <c r="J441" s="60"/>
      <c r="K441" s="60"/>
    </row>
    <row r="442" spans="1:11" x14ac:dyDescent="0.25">
      <c r="A442" s="2"/>
      <c r="B442" s="58"/>
      <c r="C442" s="58"/>
      <c r="D442" s="27"/>
      <c r="E442" s="60"/>
      <c r="F442" s="60"/>
      <c r="G442" s="27"/>
      <c r="H442" s="60"/>
      <c r="I442" s="60"/>
      <c r="J442" s="60"/>
      <c r="K442" s="60"/>
    </row>
    <row r="443" spans="1:11" x14ac:dyDescent="0.25">
      <c r="A443" s="2"/>
      <c r="B443" s="58"/>
      <c r="C443" s="58"/>
      <c r="D443" s="27"/>
      <c r="E443" s="60"/>
      <c r="F443" s="60"/>
      <c r="G443" s="27"/>
      <c r="H443" s="60"/>
      <c r="I443" s="60"/>
      <c r="J443" s="60"/>
      <c r="K443" s="60"/>
    </row>
    <row r="444" spans="1:11" x14ac:dyDescent="0.25">
      <c r="A444" s="2"/>
      <c r="B444" s="58"/>
      <c r="C444" s="58"/>
      <c r="D444" s="27"/>
      <c r="E444" s="60"/>
      <c r="F444" s="60"/>
      <c r="G444" s="27"/>
      <c r="H444" s="60"/>
      <c r="I444" s="60"/>
      <c r="J444" s="60"/>
      <c r="K444" s="60"/>
    </row>
    <row r="445" spans="1:11" x14ac:dyDescent="0.25">
      <c r="A445" s="2"/>
      <c r="B445" s="58"/>
      <c r="C445" s="58"/>
      <c r="D445" s="27"/>
      <c r="E445" s="60"/>
      <c r="F445" s="60"/>
      <c r="G445" s="27"/>
      <c r="H445" s="60"/>
      <c r="I445" s="60"/>
      <c r="J445" s="60"/>
      <c r="K445" s="60"/>
    </row>
    <row r="446" spans="1:11" x14ac:dyDescent="0.25">
      <c r="A446" s="2"/>
      <c r="B446" s="58"/>
      <c r="C446" s="58"/>
      <c r="D446" s="27"/>
      <c r="E446" s="60"/>
      <c r="F446" s="60"/>
      <c r="G446" s="27"/>
      <c r="H446" s="60"/>
      <c r="I446" s="60"/>
      <c r="J446" s="60"/>
      <c r="K446" s="60"/>
    </row>
    <row r="447" spans="1:11" x14ac:dyDescent="0.25">
      <c r="A447" s="2"/>
      <c r="B447" s="58"/>
      <c r="C447" s="58"/>
      <c r="D447" s="27"/>
      <c r="E447" s="60"/>
      <c r="F447" s="60"/>
      <c r="G447" s="27"/>
      <c r="H447" s="60"/>
      <c r="I447" s="60"/>
      <c r="J447" s="60"/>
      <c r="K447" s="60"/>
    </row>
    <row r="448" spans="1:11" x14ac:dyDescent="0.25">
      <c r="A448" s="2"/>
      <c r="B448" s="58"/>
      <c r="C448" s="58"/>
      <c r="D448" s="27"/>
      <c r="E448" s="60"/>
      <c r="F448" s="60"/>
      <c r="G448" s="27"/>
      <c r="H448" s="60"/>
      <c r="I448" s="60"/>
      <c r="J448" s="60"/>
      <c r="K448" s="60"/>
    </row>
    <row r="449" spans="1:11" x14ac:dyDescent="0.25">
      <c r="A449" s="2"/>
      <c r="B449" s="58"/>
      <c r="C449" s="58"/>
      <c r="D449" s="27"/>
      <c r="E449" s="60"/>
      <c r="F449" s="60"/>
      <c r="G449" s="27"/>
      <c r="H449" s="60"/>
      <c r="I449" s="60"/>
      <c r="J449" s="60"/>
      <c r="K449" s="60"/>
    </row>
    <row r="450" spans="1:11" x14ac:dyDescent="0.25">
      <c r="A450" s="2"/>
      <c r="B450" s="58"/>
      <c r="C450" s="58"/>
      <c r="D450" s="27"/>
      <c r="E450" s="60"/>
      <c r="F450" s="60"/>
      <c r="G450" s="27"/>
      <c r="H450" s="60"/>
      <c r="I450" s="60"/>
      <c r="J450" s="60"/>
      <c r="K450" s="60"/>
    </row>
    <row r="451" spans="1:11" x14ac:dyDescent="0.25">
      <c r="A451" s="2"/>
      <c r="B451" s="58"/>
      <c r="C451" s="58"/>
      <c r="D451" s="27"/>
      <c r="E451" s="60"/>
      <c r="F451" s="60"/>
      <c r="G451" s="27"/>
      <c r="H451" s="60"/>
      <c r="I451" s="60"/>
      <c r="J451" s="60"/>
      <c r="K451" s="60"/>
    </row>
    <row r="452" spans="1:11" x14ac:dyDescent="0.25">
      <c r="A452" s="2"/>
      <c r="B452" s="58"/>
      <c r="C452" s="58"/>
      <c r="D452" s="27"/>
      <c r="E452" s="60"/>
      <c r="F452" s="60"/>
      <c r="G452" s="27"/>
      <c r="H452" s="60"/>
      <c r="I452" s="60"/>
      <c r="J452" s="60"/>
      <c r="K452" s="60"/>
    </row>
    <row r="453" spans="1:11" x14ac:dyDescent="0.25">
      <c r="A453" s="2"/>
      <c r="B453" s="58"/>
      <c r="C453" s="58"/>
      <c r="D453" s="27"/>
      <c r="E453" s="60"/>
      <c r="F453" s="60"/>
      <c r="G453" s="27"/>
      <c r="H453" s="60"/>
      <c r="I453" s="60"/>
      <c r="J453" s="60"/>
      <c r="K453" s="60"/>
    </row>
    <row r="454" spans="1:11" x14ac:dyDescent="0.25">
      <c r="A454" s="2"/>
      <c r="B454" s="58"/>
      <c r="C454" s="58"/>
      <c r="D454" s="27"/>
      <c r="E454" s="60"/>
      <c r="F454" s="60"/>
      <c r="G454" s="27"/>
      <c r="H454" s="60"/>
      <c r="I454" s="60"/>
      <c r="J454" s="60"/>
      <c r="K454" s="60"/>
    </row>
    <row r="455" spans="1:11" x14ac:dyDescent="0.25">
      <c r="A455" s="2"/>
      <c r="B455" s="58"/>
      <c r="C455" s="58"/>
      <c r="D455" s="27"/>
      <c r="E455" s="60"/>
      <c r="F455" s="60"/>
      <c r="G455" s="27"/>
      <c r="H455" s="60"/>
      <c r="I455" s="60"/>
      <c r="J455" s="60"/>
      <c r="K455" s="60"/>
    </row>
    <row r="456" spans="1:11" x14ac:dyDescent="0.25">
      <c r="A456" s="2"/>
      <c r="B456" s="58"/>
      <c r="C456" s="58"/>
      <c r="D456" s="27"/>
      <c r="E456" s="60"/>
      <c r="F456" s="60"/>
      <c r="G456" s="27"/>
      <c r="H456" s="60"/>
      <c r="I456" s="60"/>
      <c r="J456" s="60"/>
      <c r="K456" s="60"/>
    </row>
    <row r="457" spans="1:11" x14ac:dyDescent="0.25">
      <c r="A457" s="2"/>
      <c r="B457" s="58"/>
      <c r="C457" s="58"/>
      <c r="D457" s="27"/>
      <c r="E457" s="60"/>
      <c r="F457" s="60"/>
      <c r="G457" s="27"/>
      <c r="H457" s="60"/>
      <c r="I457" s="60"/>
      <c r="J457" s="60"/>
      <c r="K457" s="60"/>
    </row>
    <row r="458" spans="1:11" x14ac:dyDescent="0.25">
      <c r="A458" s="2"/>
      <c r="B458" s="58"/>
      <c r="C458" s="58"/>
      <c r="D458" s="27"/>
      <c r="E458" s="60"/>
      <c r="F458" s="60"/>
      <c r="G458" s="27"/>
      <c r="H458" s="60"/>
      <c r="I458" s="60"/>
      <c r="J458" s="60"/>
      <c r="K458" s="60"/>
    </row>
    <row r="459" spans="1:11" x14ac:dyDescent="0.25">
      <c r="A459" s="2"/>
      <c r="B459" s="58"/>
      <c r="C459" s="58"/>
      <c r="D459" s="27"/>
      <c r="E459" s="60"/>
      <c r="F459" s="60"/>
      <c r="G459" s="27"/>
      <c r="H459" s="60"/>
      <c r="I459" s="60"/>
      <c r="J459" s="60"/>
      <c r="K459" s="60"/>
    </row>
    <row r="460" spans="1:11" x14ac:dyDescent="0.25">
      <c r="A460" s="2"/>
      <c r="B460" s="58"/>
      <c r="C460" s="58"/>
      <c r="D460" s="27"/>
      <c r="E460" s="60"/>
      <c r="F460" s="60"/>
      <c r="G460" s="27"/>
      <c r="H460" s="60"/>
      <c r="I460" s="60"/>
      <c r="J460" s="60"/>
      <c r="K460" s="60"/>
    </row>
    <row r="461" spans="1:11" x14ac:dyDescent="0.25">
      <c r="A461" s="2"/>
      <c r="B461" s="58"/>
      <c r="C461" s="58"/>
      <c r="D461" s="27"/>
      <c r="E461" s="60"/>
      <c r="F461" s="60"/>
      <c r="G461" s="27"/>
      <c r="H461" s="60"/>
      <c r="I461" s="60"/>
      <c r="J461" s="60"/>
      <c r="K461" s="60"/>
    </row>
    <row r="462" spans="1:11" x14ac:dyDescent="0.25">
      <c r="A462" s="2"/>
      <c r="B462" s="58"/>
      <c r="C462" s="58"/>
      <c r="D462" s="27"/>
      <c r="E462" s="60"/>
      <c r="F462" s="60"/>
      <c r="G462" s="27"/>
      <c r="H462" s="60"/>
      <c r="I462" s="60"/>
      <c r="J462" s="60"/>
      <c r="K462" s="60"/>
    </row>
    <row r="463" spans="1:11" x14ac:dyDescent="0.25">
      <c r="A463" s="2"/>
      <c r="B463" s="58"/>
      <c r="C463" s="58"/>
      <c r="D463" s="27"/>
      <c r="E463" s="60"/>
      <c r="F463" s="60"/>
      <c r="G463" s="27"/>
      <c r="H463" s="60"/>
      <c r="I463" s="60"/>
      <c r="J463" s="60"/>
      <c r="K463" s="60"/>
    </row>
    <row r="464" spans="1:11" x14ac:dyDescent="0.25">
      <c r="A464" s="2"/>
      <c r="B464" s="58"/>
      <c r="C464" s="58"/>
      <c r="D464" s="27"/>
      <c r="E464" s="60"/>
      <c r="F464" s="60"/>
      <c r="G464" s="27"/>
      <c r="H464" s="60"/>
      <c r="I464" s="60"/>
      <c r="J464" s="60"/>
      <c r="K464" s="60"/>
    </row>
    <row r="465" spans="1:11" x14ac:dyDescent="0.25">
      <c r="A465" s="2"/>
      <c r="B465" s="58"/>
      <c r="C465" s="58"/>
      <c r="D465" s="27"/>
      <c r="E465" s="60"/>
      <c r="F465" s="60"/>
      <c r="G465" s="27"/>
      <c r="H465" s="60"/>
      <c r="I465" s="60"/>
      <c r="J465" s="60"/>
      <c r="K465" s="60"/>
    </row>
    <row r="466" spans="1:11" x14ac:dyDescent="0.25">
      <c r="A466" s="2"/>
      <c r="B466" s="58"/>
      <c r="C466" s="58"/>
      <c r="D466" s="27"/>
      <c r="E466" s="60"/>
      <c r="F466" s="60"/>
      <c r="G466" s="27"/>
      <c r="H466" s="60"/>
      <c r="I466" s="60"/>
      <c r="J466" s="60"/>
      <c r="K466" s="60"/>
    </row>
    <row r="467" spans="1:11" x14ac:dyDescent="0.25">
      <c r="A467" s="2"/>
      <c r="B467" s="58"/>
      <c r="C467" s="58"/>
      <c r="D467" s="27"/>
      <c r="E467" s="60"/>
      <c r="F467" s="60"/>
      <c r="G467" s="27"/>
      <c r="H467" s="60"/>
      <c r="I467" s="60"/>
      <c r="J467" s="60"/>
      <c r="K467" s="60"/>
    </row>
    <row r="468" spans="1:11" x14ac:dyDescent="0.25">
      <c r="A468" s="2"/>
      <c r="B468" s="58"/>
      <c r="C468" s="58"/>
      <c r="D468" s="27"/>
      <c r="E468" s="60"/>
      <c r="F468" s="60"/>
      <c r="G468" s="27"/>
      <c r="H468" s="60"/>
      <c r="I468" s="60"/>
      <c r="J468" s="60"/>
      <c r="K468" s="60"/>
    </row>
    <row r="469" spans="1:11" x14ac:dyDescent="0.25">
      <c r="A469" s="2"/>
      <c r="B469" s="58"/>
      <c r="C469" s="58"/>
      <c r="D469" s="27"/>
      <c r="E469" s="60"/>
      <c r="F469" s="60"/>
      <c r="G469" s="27"/>
      <c r="H469" s="60"/>
      <c r="I469" s="60"/>
      <c r="J469" s="60"/>
      <c r="K469" s="60"/>
    </row>
    <row r="470" spans="1:11" x14ac:dyDescent="0.25">
      <c r="A470" s="2"/>
      <c r="B470" s="58"/>
      <c r="C470" s="58"/>
      <c r="D470" s="27"/>
      <c r="E470" s="60"/>
      <c r="F470" s="60"/>
      <c r="G470" s="27"/>
      <c r="H470" s="60"/>
      <c r="I470" s="60"/>
      <c r="J470" s="60"/>
      <c r="K470" s="60"/>
    </row>
    <row r="471" spans="1:11" x14ac:dyDescent="0.25">
      <c r="A471" s="2"/>
      <c r="B471" s="58"/>
      <c r="C471" s="58"/>
      <c r="D471" s="27"/>
      <c r="E471" s="60"/>
      <c r="F471" s="60"/>
      <c r="G471" s="27"/>
      <c r="H471" s="60"/>
      <c r="I471" s="60"/>
      <c r="J471" s="60"/>
      <c r="K471" s="60"/>
    </row>
    <row r="472" spans="1:11" x14ac:dyDescent="0.25">
      <c r="A472" s="2"/>
      <c r="B472" s="58"/>
      <c r="C472" s="58"/>
      <c r="D472" s="27"/>
      <c r="E472" s="60"/>
      <c r="F472" s="60"/>
      <c r="G472" s="27"/>
      <c r="H472" s="60"/>
      <c r="I472" s="60"/>
      <c r="J472" s="60"/>
      <c r="K472" s="60"/>
    </row>
    <row r="473" spans="1:11" x14ac:dyDescent="0.25">
      <c r="A473" s="2"/>
      <c r="B473" s="58"/>
      <c r="C473" s="58"/>
      <c r="D473" s="27"/>
      <c r="E473" s="60"/>
      <c r="F473" s="60"/>
      <c r="G473" s="27"/>
      <c r="H473" s="60"/>
      <c r="I473" s="60"/>
      <c r="J473" s="60"/>
      <c r="K473" s="60"/>
    </row>
    <row r="474" spans="1:11" x14ac:dyDescent="0.25">
      <c r="A474" s="2"/>
      <c r="B474" s="58"/>
      <c r="C474" s="58"/>
      <c r="D474" s="27"/>
      <c r="E474" s="60"/>
      <c r="F474" s="60"/>
      <c r="G474" s="27"/>
      <c r="H474" s="60"/>
      <c r="I474" s="60"/>
      <c r="J474" s="60"/>
      <c r="K474" s="60"/>
    </row>
    <row r="475" spans="1:11" x14ac:dyDescent="0.25">
      <c r="A475" s="2"/>
      <c r="B475" s="58"/>
      <c r="C475" s="58"/>
      <c r="D475" s="27"/>
      <c r="E475" s="60"/>
      <c r="F475" s="60"/>
      <c r="G475" s="27"/>
      <c r="H475" s="60"/>
      <c r="I475" s="60"/>
      <c r="J475" s="60"/>
      <c r="K475" s="60"/>
    </row>
    <row r="476" spans="1:11" x14ac:dyDescent="0.25">
      <c r="A476" s="2"/>
      <c r="B476" s="58"/>
      <c r="C476" s="58"/>
      <c r="D476" s="27"/>
      <c r="E476" s="60"/>
      <c r="F476" s="60"/>
      <c r="G476" s="27"/>
      <c r="H476" s="60"/>
      <c r="I476" s="60"/>
      <c r="J476" s="60"/>
      <c r="K476" s="60"/>
    </row>
    <row r="477" spans="1:11" x14ac:dyDescent="0.25">
      <c r="A477" s="2"/>
      <c r="B477" s="58"/>
      <c r="C477" s="58"/>
      <c r="D477" s="27"/>
      <c r="E477" s="60"/>
      <c r="F477" s="60"/>
      <c r="G477" s="27"/>
      <c r="H477" s="60"/>
      <c r="I477" s="60"/>
      <c r="J477" s="60"/>
      <c r="K477" s="60"/>
    </row>
    <row r="478" spans="1:11" x14ac:dyDescent="0.25">
      <c r="A478" s="2"/>
      <c r="B478" s="58"/>
      <c r="C478" s="58"/>
      <c r="D478" s="27"/>
      <c r="E478" s="60"/>
      <c r="F478" s="60"/>
      <c r="G478" s="27"/>
      <c r="H478" s="60"/>
      <c r="I478" s="60"/>
      <c r="J478" s="60"/>
      <c r="K478" s="60"/>
    </row>
    <row r="479" spans="1:11" x14ac:dyDescent="0.25">
      <c r="A479" s="2"/>
      <c r="B479" s="58"/>
      <c r="C479" s="58"/>
      <c r="D479" s="27"/>
      <c r="E479" s="60"/>
      <c r="F479" s="60"/>
      <c r="G479" s="27"/>
      <c r="H479" s="60"/>
      <c r="I479" s="60"/>
      <c r="J479" s="60"/>
      <c r="K479" s="60"/>
    </row>
    <row r="480" spans="1:11" x14ac:dyDescent="0.25">
      <c r="A480" s="2"/>
      <c r="B480" s="58"/>
      <c r="C480" s="58"/>
      <c r="D480" s="27"/>
      <c r="E480" s="60"/>
      <c r="F480" s="60"/>
      <c r="G480" s="27"/>
      <c r="H480" s="60"/>
      <c r="I480" s="60"/>
      <c r="J480" s="60"/>
      <c r="K480" s="60"/>
    </row>
    <row r="481" spans="1:11" x14ac:dyDescent="0.25">
      <c r="A481" s="2"/>
      <c r="B481" s="58"/>
      <c r="C481" s="58"/>
      <c r="D481" s="27"/>
      <c r="E481" s="60"/>
      <c r="F481" s="60"/>
      <c r="G481" s="27"/>
      <c r="H481" s="60"/>
      <c r="I481" s="60"/>
      <c r="J481" s="60"/>
      <c r="K481" s="60"/>
    </row>
    <row r="482" spans="1:11" x14ac:dyDescent="0.25">
      <c r="A482" s="2"/>
      <c r="B482" s="58"/>
      <c r="C482" s="58"/>
      <c r="D482" s="27"/>
      <c r="E482" s="60"/>
      <c r="F482" s="60"/>
      <c r="G482" s="27"/>
      <c r="H482" s="60"/>
      <c r="I482" s="60"/>
      <c r="J482" s="60"/>
      <c r="K482" s="60"/>
    </row>
    <row r="483" spans="1:11" x14ac:dyDescent="0.25">
      <c r="A483" s="2"/>
      <c r="B483" s="58"/>
      <c r="C483" s="58"/>
      <c r="D483" s="27"/>
      <c r="E483" s="60"/>
      <c r="F483" s="60"/>
      <c r="G483" s="27"/>
      <c r="H483" s="60"/>
      <c r="I483" s="60"/>
      <c r="J483" s="60"/>
      <c r="K483" s="60"/>
    </row>
    <row r="484" spans="1:11" x14ac:dyDescent="0.25">
      <c r="A484" s="2"/>
      <c r="B484" s="58"/>
      <c r="C484" s="58"/>
      <c r="D484" s="27"/>
      <c r="E484" s="60"/>
      <c r="F484" s="60"/>
      <c r="G484" s="27"/>
      <c r="H484" s="60"/>
      <c r="I484" s="60"/>
      <c r="J484" s="60"/>
      <c r="K484" s="60"/>
    </row>
    <row r="485" spans="1:11" x14ac:dyDescent="0.25">
      <c r="A485" s="2"/>
      <c r="B485" s="58"/>
      <c r="C485" s="58"/>
      <c r="D485" s="27"/>
      <c r="E485" s="60"/>
      <c r="F485" s="60"/>
      <c r="G485" s="27"/>
      <c r="H485" s="60"/>
      <c r="I485" s="60"/>
      <c r="J485" s="60"/>
      <c r="K485" s="60"/>
    </row>
    <row r="486" spans="1:11" x14ac:dyDescent="0.25">
      <c r="A486" s="2"/>
      <c r="B486" s="58"/>
      <c r="C486" s="58"/>
      <c r="D486" s="27"/>
      <c r="E486" s="60"/>
      <c r="F486" s="60"/>
      <c r="G486" s="27"/>
      <c r="H486" s="60"/>
      <c r="I486" s="60"/>
      <c r="J486" s="60"/>
      <c r="K486" s="60"/>
    </row>
    <row r="487" spans="1:11" x14ac:dyDescent="0.25">
      <c r="A487" s="2"/>
      <c r="B487" s="58"/>
      <c r="C487" s="58"/>
      <c r="D487" s="27"/>
      <c r="E487" s="60"/>
      <c r="F487" s="60"/>
      <c r="G487" s="27"/>
      <c r="H487" s="60"/>
      <c r="I487" s="60"/>
      <c r="J487" s="60"/>
      <c r="K487" s="60"/>
    </row>
    <row r="488" spans="1:11" x14ac:dyDescent="0.25">
      <c r="A488" s="2"/>
      <c r="B488" s="58"/>
      <c r="C488" s="58"/>
      <c r="D488" s="27"/>
      <c r="E488" s="60"/>
      <c r="F488" s="60"/>
      <c r="G488" s="27"/>
      <c r="H488" s="60"/>
      <c r="I488" s="60"/>
      <c r="J488" s="60"/>
      <c r="K488" s="60"/>
    </row>
    <row r="489" spans="1:11" x14ac:dyDescent="0.25">
      <c r="A489" s="2"/>
      <c r="B489" s="58"/>
      <c r="C489" s="58"/>
      <c r="D489" s="27"/>
      <c r="E489" s="60"/>
      <c r="F489" s="60"/>
      <c r="G489" s="27"/>
      <c r="H489" s="60"/>
      <c r="I489" s="60"/>
      <c r="J489" s="60"/>
      <c r="K489" s="60"/>
    </row>
    <row r="490" spans="1:11" x14ac:dyDescent="0.25">
      <c r="A490" s="2"/>
      <c r="B490" s="58"/>
      <c r="C490" s="58"/>
      <c r="D490" s="27"/>
      <c r="E490" s="60"/>
      <c r="F490" s="60"/>
      <c r="G490" s="27"/>
      <c r="H490" s="60"/>
      <c r="I490" s="60"/>
      <c r="J490" s="60"/>
      <c r="K490" s="60"/>
    </row>
    <row r="491" spans="1:11" x14ac:dyDescent="0.25">
      <c r="A491" s="2"/>
      <c r="B491" s="58"/>
      <c r="C491" s="58"/>
      <c r="D491" s="27"/>
      <c r="E491" s="60"/>
      <c r="F491" s="60"/>
      <c r="G491" s="27"/>
      <c r="H491" s="60"/>
      <c r="I491" s="60"/>
      <c r="J491" s="60"/>
      <c r="K491" s="60"/>
    </row>
    <row r="492" spans="1:11" x14ac:dyDescent="0.25">
      <c r="A492" s="2"/>
      <c r="B492" s="58"/>
      <c r="C492" s="58"/>
      <c r="D492" s="27"/>
      <c r="E492" s="60"/>
      <c r="F492" s="60"/>
      <c r="G492" s="27"/>
      <c r="H492" s="60"/>
      <c r="I492" s="60"/>
      <c r="J492" s="60"/>
      <c r="K492" s="60"/>
    </row>
    <row r="493" spans="1:11" x14ac:dyDescent="0.25">
      <c r="A493" s="2"/>
      <c r="B493" s="58"/>
      <c r="C493" s="58"/>
      <c r="D493" s="27"/>
      <c r="E493" s="60"/>
      <c r="F493" s="60"/>
      <c r="G493" s="27"/>
      <c r="H493" s="60"/>
      <c r="I493" s="60"/>
      <c r="J493" s="60"/>
      <c r="K493" s="60"/>
    </row>
    <row r="494" spans="1:11" x14ac:dyDescent="0.25">
      <c r="A494" s="2"/>
      <c r="B494" s="58"/>
      <c r="C494" s="58"/>
      <c r="D494" s="27"/>
      <c r="E494" s="60"/>
      <c r="F494" s="60"/>
      <c r="G494" s="27"/>
      <c r="H494" s="60"/>
      <c r="I494" s="60"/>
      <c r="J494" s="60"/>
      <c r="K494" s="60"/>
    </row>
    <row r="495" spans="1:11" x14ac:dyDescent="0.25">
      <c r="A495" s="2"/>
      <c r="B495" s="58"/>
      <c r="C495" s="58"/>
      <c r="D495" s="27"/>
      <c r="E495" s="60"/>
      <c r="F495" s="60"/>
      <c r="G495" s="27"/>
      <c r="H495" s="60"/>
      <c r="I495" s="60"/>
      <c r="J495" s="60"/>
      <c r="K495" s="60"/>
    </row>
    <row r="496" spans="1:11" x14ac:dyDescent="0.25">
      <c r="A496" s="2"/>
      <c r="B496" s="58"/>
      <c r="C496" s="58"/>
      <c r="D496" s="27"/>
      <c r="E496" s="60"/>
      <c r="F496" s="60"/>
      <c r="G496" s="27"/>
      <c r="H496" s="60"/>
      <c r="I496" s="60"/>
      <c r="J496" s="60"/>
      <c r="K496" s="60"/>
    </row>
    <row r="497" spans="1:11" x14ac:dyDescent="0.25">
      <c r="A497" s="2"/>
      <c r="B497" s="58"/>
      <c r="C497" s="58"/>
      <c r="D497" s="27"/>
      <c r="E497" s="60"/>
      <c r="F497" s="60"/>
      <c r="G497" s="27"/>
      <c r="H497" s="60"/>
      <c r="I497" s="60"/>
      <c r="J497" s="60"/>
      <c r="K497" s="60"/>
    </row>
    <row r="498" spans="1:11" x14ac:dyDescent="0.25">
      <c r="A498" s="2"/>
      <c r="B498" s="58"/>
      <c r="C498" s="58"/>
      <c r="D498" s="27"/>
      <c r="E498" s="60"/>
      <c r="F498" s="60"/>
      <c r="G498" s="27"/>
      <c r="H498" s="60"/>
      <c r="I498" s="60"/>
      <c r="J498" s="60"/>
      <c r="K498" s="60"/>
    </row>
    <row r="499" spans="1:11" x14ac:dyDescent="0.25">
      <c r="A499" s="2"/>
      <c r="B499" s="58"/>
      <c r="C499" s="58"/>
      <c r="D499" s="27"/>
      <c r="E499" s="60"/>
      <c r="F499" s="60"/>
      <c r="G499" s="27"/>
      <c r="H499" s="60"/>
      <c r="I499" s="60"/>
      <c r="J499" s="60"/>
      <c r="K499" s="60"/>
    </row>
    <row r="500" spans="1:11" x14ac:dyDescent="0.25">
      <c r="A500" s="2"/>
      <c r="B500" s="58"/>
      <c r="C500" s="58"/>
      <c r="D500" s="27"/>
      <c r="E500" s="60"/>
      <c r="F500" s="60"/>
      <c r="G500" s="27"/>
      <c r="H500" s="60"/>
      <c r="I500" s="60"/>
      <c r="J500" s="60"/>
      <c r="K500" s="60"/>
    </row>
    <row r="501" spans="1:11" x14ac:dyDescent="0.25">
      <c r="A501" s="2"/>
      <c r="B501" s="58"/>
      <c r="C501" s="58"/>
      <c r="D501" s="27"/>
      <c r="E501" s="60"/>
      <c r="F501" s="60"/>
      <c r="G501" s="27"/>
      <c r="H501" s="60"/>
      <c r="I501" s="60"/>
      <c r="J501" s="60"/>
      <c r="K501" s="60"/>
    </row>
    <row r="502" spans="1:11" x14ac:dyDescent="0.25">
      <c r="A502" s="2"/>
      <c r="B502" s="58"/>
      <c r="C502" s="58"/>
      <c r="D502" s="27"/>
      <c r="E502" s="60"/>
      <c r="F502" s="60"/>
      <c r="G502" s="27"/>
      <c r="H502" s="60"/>
      <c r="I502" s="60"/>
      <c r="J502" s="60"/>
      <c r="K502" s="60"/>
    </row>
    <row r="503" spans="1:11" x14ac:dyDescent="0.25">
      <c r="A503" s="2"/>
      <c r="B503" s="58"/>
      <c r="C503" s="58"/>
      <c r="D503" s="27"/>
      <c r="E503" s="60"/>
      <c r="F503" s="60"/>
      <c r="G503" s="27"/>
      <c r="H503" s="60"/>
      <c r="I503" s="60"/>
      <c r="J503" s="60"/>
      <c r="K503" s="60"/>
    </row>
    <row r="504" spans="1:11" x14ac:dyDescent="0.25">
      <c r="A504" s="2"/>
      <c r="B504" s="58"/>
      <c r="C504" s="58"/>
      <c r="D504" s="27"/>
      <c r="E504" s="60"/>
      <c r="F504" s="60"/>
      <c r="G504" s="27"/>
      <c r="H504" s="60"/>
      <c r="I504" s="60"/>
      <c r="J504" s="60"/>
      <c r="K504" s="60"/>
    </row>
    <row r="505" spans="1:11" x14ac:dyDescent="0.25">
      <c r="A505" s="2"/>
      <c r="B505" s="58"/>
      <c r="C505" s="58"/>
      <c r="D505" s="27"/>
      <c r="E505" s="60"/>
      <c r="F505" s="60"/>
      <c r="G505" s="27"/>
      <c r="H505" s="60"/>
      <c r="I505" s="60"/>
      <c r="J505" s="60"/>
      <c r="K505" s="60"/>
    </row>
    <row r="506" spans="1:11" x14ac:dyDescent="0.25">
      <c r="A506" s="2"/>
      <c r="B506" s="58"/>
      <c r="C506" s="58"/>
      <c r="D506" s="27"/>
      <c r="E506" s="60"/>
      <c r="F506" s="60"/>
      <c r="G506" s="27"/>
      <c r="H506" s="60"/>
      <c r="I506" s="60"/>
      <c r="J506" s="60"/>
      <c r="K506" s="60"/>
    </row>
    <row r="507" spans="1:11" x14ac:dyDescent="0.25">
      <c r="A507" s="2"/>
      <c r="B507" s="58"/>
      <c r="C507" s="58"/>
      <c r="D507" s="27"/>
      <c r="E507" s="60"/>
      <c r="F507" s="60"/>
      <c r="G507" s="27"/>
      <c r="H507" s="60"/>
      <c r="I507" s="60"/>
      <c r="J507" s="60"/>
      <c r="K507" s="60"/>
    </row>
    <row r="508" spans="1:11" x14ac:dyDescent="0.25">
      <c r="A508" s="2"/>
      <c r="B508" s="58"/>
      <c r="C508" s="58"/>
      <c r="D508" s="27"/>
      <c r="E508" s="60"/>
      <c r="F508" s="60"/>
      <c r="G508" s="27"/>
      <c r="H508" s="60"/>
      <c r="I508" s="60"/>
      <c r="J508" s="60"/>
      <c r="K508" s="60"/>
    </row>
    <row r="509" spans="1:11" x14ac:dyDescent="0.25">
      <c r="A509" s="2"/>
      <c r="B509" s="58"/>
      <c r="C509" s="58"/>
      <c r="D509" s="27"/>
      <c r="E509" s="60"/>
      <c r="F509" s="60"/>
      <c r="G509" s="27"/>
      <c r="H509" s="60"/>
      <c r="I509" s="60"/>
      <c r="J509" s="60"/>
      <c r="K509" s="60"/>
    </row>
    <row r="510" spans="1:11" x14ac:dyDescent="0.25">
      <c r="A510" s="2"/>
      <c r="B510" s="58"/>
      <c r="C510" s="58"/>
      <c r="D510" s="27"/>
      <c r="E510" s="60"/>
      <c r="F510" s="60"/>
      <c r="G510" s="27"/>
      <c r="H510" s="60"/>
      <c r="I510" s="60"/>
      <c r="J510" s="60"/>
      <c r="K510" s="60"/>
    </row>
    <row r="511" spans="1:11" x14ac:dyDescent="0.25">
      <c r="A511" s="2"/>
      <c r="B511" s="58"/>
      <c r="C511" s="58"/>
      <c r="D511" s="27"/>
      <c r="E511" s="60"/>
      <c r="F511" s="60"/>
      <c r="G511" s="27"/>
      <c r="H511" s="60"/>
      <c r="I511" s="60"/>
      <c r="J511" s="60"/>
      <c r="K511" s="60"/>
    </row>
    <row r="512" spans="1:11" x14ac:dyDescent="0.25">
      <c r="A512" s="2"/>
      <c r="B512" s="58"/>
      <c r="C512" s="58"/>
      <c r="D512" s="27"/>
      <c r="E512" s="60"/>
      <c r="F512" s="60"/>
      <c r="G512" s="27"/>
      <c r="H512" s="60"/>
      <c r="I512" s="60"/>
      <c r="J512" s="60"/>
      <c r="K512" s="60"/>
    </row>
    <row r="513" spans="1:11" x14ac:dyDescent="0.25">
      <c r="A513" s="2"/>
      <c r="B513" s="58"/>
      <c r="C513" s="58"/>
      <c r="D513" s="27"/>
      <c r="E513" s="60"/>
      <c r="F513" s="60"/>
      <c r="G513" s="27"/>
      <c r="H513" s="60"/>
      <c r="I513" s="60"/>
      <c r="J513" s="60"/>
      <c r="K513" s="60"/>
    </row>
    <row r="514" spans="1:11" x14ac:dyDescent="0.25">
      <c r="A514" s="2"/>
      <c r="B514" s="58"/>
      <c r="C514" s="58"/>
      <c r="D514" s="27"/>
      <c r="E514" s="60"/>
      <c r="F514" s="60"/>
      <c r="G514" s="27"/>
      <c r="H514" s="60"/>
      <c r="I514" s="60"/>
      <c r="J514" s="60"/>
      <c r="K514" s="60"/>
    </row>
    <row r="515" spans="1:11" ht="13.9" customHeight="1" x14ac:dyDescent="0.25">
      <c r="A515" s="2"/>
      <c r="B515" s="58"/>
      <c r="C515" s="58"/>
      <c r="D515" s="27"/>
      <c r="E515" s="60"/>
      <c r="F515" s="60"/>
      <c r="G515" s="27"/>
      <c r="H515" s="60"/>
      <c r="I515" s="60"/>
      <c r="J515" s="60"/>
      <c r="K515" s="60"/>
    </row>
    <row r="516" spans="1:11" x14ac:dyDescent="0.25">
      <c r="A516" s="2"/>
      <c r="B516" s="58"/>
      <c r="C516" s="58"/>
      <c r="D516" s="27"/>
      <c r="E516" s="60"/>
      <c r="F516" s="60"/>
      <c r="G516" s="27"/>
      <c r="H516" s="60"/>
      <c r="I516" s="60"/>
      <c r="J516" s="60"/>
      <c r="K516" s="60"/>
    </row>
    <row r="517" spans="1:11" x14ac:dyDescent="0.25">
      <c r="B517" s="58"/>
      <c r="C517" s="27"/>
      <c r="D517" s="59"/>
      <c r="E517" s="60"/>
      <c r="F517" s="60"/>
      <c r="G517" s="27"/>
      <c r="H517" s="60"/>
      <c r="I517" s="60"/>
      <c r="J517" s="60"/>
      <c r="K517" s="27"/>
    </row>
    <row r="518" spans="1:11" x14ac:dyDescent="0.25">
      <c r="B518" s="58"/>
      <c r="C518" s="27"/>
      <c r="D518" s="59"/>
      <c r="E518" s="60"/>
      <c r="F518" s="60"/>
      <c r="G518" s="27"/>
      <c r="H518" s="60"/>
      <c r="I518" s="60"/>
      <c r="J518" s="60"/>
      <c r="K518" s="27"/>
    </row>
    <row r="519" spans="1:11" x14ac:dyDescent="0.25">
      <c r="B519" s="58"/>
      <c r="C519" s="27"/>
      <c r="D519" s="59"/>
      <c r="E519" s="60"/>
      <c r="F519" s="60"/>
      <c r="G519" s="27"/>
      <c r="H519" s="60"/>
      <c r="I519" s="60"/>
      <c r="J519" s="60"/>
      <c r="K519" s="27"/>
    </row>
    <row r="520" spans="1:11" x14ac:dyDescent="0.25">
      <c r="B520" s="58"/>
      <c r="C520" s="27"/>
      <c r="D520" s="59"/>
      <c r="E520" s="60"/>
      <c r="F520" s="60"/>
      <c r="G520" s="27"/>
      <c r="H520" s="60"/>
      <c r="I520" s="60"/>
      <c r="J520" s="60"/>
      <c r="K520" s="27"/>
    </row>
    <row r="521" spans="1:11" x14ac:dyDescent="0.25">
      <c r="B521" s="58"/>
      <c r="C521" s="27"/>
      <c r="D521" s="59"/>
      <c r="E521" s="60"/>
      <c r="F521" s="60"/>
      <c r="G521" s="27"/>
      <c r="H521" s="60"/>
      <c r="I521" s="60"/>
      <c r="J521" s="60"/>
      <c r="K521" s="27"/>
    </row>
    <row r="522" spans="1:11" x14ac:dyDescent="0.25">
      <c r="B522" s="58"/>
      <c r="C522" s="27"/>
      <c r="D522" s="59"/>
      <c r="E522" s="60"/>
      <c r="F522" s="60"/>
      <c r="G522" s="27"/>
      <c r="H522" s="60"/>
      <c r="I522" s="60"/>
      <c r="J522" s="60"/>
      <c r="K522" s="27"/>
    </row>
    <row r="523" spans="1:11" x14ac:dyDescent="0.25">
      <c r="B523" s="58"/>
      <c r="C523" s="27"/>
      <c r="D523" s="59"/>
      <c r="E523" s="60"/>
      <c r="F523" s="60"/>
      <c r="G523" s="27"/>
      <c r="H523" s="60"/>
      <c r="I523" s="60"/>
      <c r="J523" s="60"/>
      <c r="K523" s="27"/>
    </row>
    <row r="524" spans="1:11" x14ac:dyDescent="0.25">
      <c r="B524" s="58"/>
      <c r="C524" s="27"/>
      <c r="D524" s="59"/>
      <c r="E524" s="60"/>
      <c r="F524" s="60"/>
      <c r="G524" s="27"/>
      <c r="H524" s="60"/>
      <c r="I524" s="60"/>
      <c r="J524" s="60"/>
      <c r="K524" s="27"/>
    </row>
  </sheetData>
  <mergeCells count="5">
    <mergeCell ref="B7:B13"/>
    <mergeCell ref="C6:I6"/>
    <mergeCell ref="J6:J13"/>
    <mergeCell ref="I7:I8"/>
    <mergeCell ref="G7:H7"/>
  </mergeCells>
  <conditionalFormatting sqref="C9:F13">
    <cfRule type="expression" dxfId="20" priority="21">
      <formula>C9=0</formula>
    </cfRule>
  </conditionalFormatting>
  <conditionalFormatting sqref="G9:H13">
    <cfRule type="expression" dxfId="19" priority="17">
      <formula>$H9&gt;TODAY()+90</formula>
    </cfRule>
    <cfRule type="expression" dxfId="18" priority="20">
      <formula>G9=0</formula>
    </cfRule>
  </conditionalFormatting>
  <conditionalFormatting sqref="C9:D13">
    <cfRule type="expression" dxfId="17" priority="19">
      <formula>$D9&lt;TODAY()-90</formula>
    </cfRule>
  </conditionalFormatting>
  <conditionalFormatting sqref="E9:F13">
    <cfRule type="expression" dxfId="16" priority="18">
      <formula>$F9&lt;TODAY()-90</formula>
    </cfRule>
  </conditionalFormatting>
  <conditionalFormatting sqref="J17:J31">
    <cfRule type="expression" dxfId="15" priority="12">
      <formula>J17=0</formula>
    </cfRule>
  </conditionalFormatting>
  <conditionalFormatting sqref="K17:K31">
    <cfRule type="expression" dxfId="14" priority="15">
      <formula>K17=0</formula>
    </cfRule>
  </conditionalFormatting>
  <conditionalFormatting sqref="B17:K31 B32:B46 C32">
    <cfRule type="expression" dxfId="13" priority="13">
      <formula>AND($K17&gt;TODAY(),$K17&lt;TODAY()+90)</formula>
    </cfRule>
    <cfRule type="expression" dxfId="12" priority="14">
      <formula>AND($J17&lt;TODAY(),$J17&lt;&gt;0)</formula>
    </cfRule>
    <cfRule type="expression" dxfId="11" priority="16">
      <formula>AND($K17&lt;TODAY(),$K17&lt;&gt;0)</formula>
    </cfRule>
  </conditionalFormatting>
  <conditionalFormatting sqref="E17:K31">
    <cfRule type="expression" dxfId="10" priority="11">
      <formula>LEFT($D17)="0"</formula>
    </cfRule>
  </conditionalFormatting>
  <conditionalFormatting sqref="C17:D31 C32">
    <cfRule type="expression" dxfId="9" priority="10">
      <formula>LEFT($D17)="0"</formula>
    </cfRule>
  </conditionalFormatting>
  <conditionalFormatting sqref="E17:I31">
    <cfRule type="expression" dxfId="8" priority="9">
      <formula>E17=0</formula>
    </cfRule>
  </conditionalFormatting>
  <conditionalFormatting sqref="J32:J46">
    <cfRule type="expression" dxfId="7" priority="4">
      <formula>J32=0</formula>
    </cfRule>
  </conditionalFormatting>
  <conditionalFormatting sqref="K32:K46">
    <cfRule type="expression" dxfId="6" priority="7">
      <formula>K32=0</formula>
    </cfRule>
  </conditionalFormatting>
  <conditionalFormatting sqref="C33:K46 D32:K32">
    <cfRule type="expression" dxfId="5" priority="5">
      <formula>AND($K32&gt;TODAY(),$K32&lt;TODAY()+90)</formula>
    </cfRule>
    <cfRule type="expression" dxfId="4" priority="6">
      <formula>AND($J32&lt;TODAY(),$J32&lt;&gt;0)</formula>
    </cfRule>
    <cfRule type="expression" dxfId="3" priority="8">
      <formula>AND($K32&lt;TODAY(),$K32&lt;&gt;0)</formula>
    </cfRule>
  </conditionalFormatting>
  <conditionalFormatting sqref="E32:K46">
    <cfRule type="expression" dxfId="2" priority="3">
      <formula>LEFT($D32)="0"</formula>
    </cfRule>
  </conditionalFormatting>
  <conditionalFormatting sqref="C33:D46 D32">
    <cfRule type="expression" dxfId="1" priority="2">
      <formula>LEFT($D32)="0"</formula>
    </cfRule>
  </conditionalFormatting>
  <conditionalFormatting sqref="E32:I46">
    <cfRule type="expression" dxfId="0" priority="1">
      <formula>E32=0</formula>
    </cfRule>
  </conditionalFormatting>
  <pageMargins left="0.70866141732283472" right="0.70866141732283472" top="0.74803149606299213" bottom="0.74803149606299213" header="0.31496062992125984" footer="0.31496062992125984"/>
  <pageSetup scale="7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V392"/>
  <sheetViews>
    <sheetView showGridLines="0" workbookViewId="0">
      <selection activeCell="E5" sqref="E5"/>
    </sheetView>
  </sheetViews>
  <sheetFormatPr defaultColWidth="0" defaultRowHeight="15" zeroHeight="1" x14ac:dyDescent="0.25"/>
  <cols>
    <col min="1" max="1" width="2.7109375" style="1" customWidth="1"/>
    <col min="2" max="2" width="4.5703125" style="26" customWidth="1"/>
    <col min="3" max="3" width="12.7109375" style="1" customWidth="1"/>
    <col min="4" max="4" width="4.7109375" style="2" customWidth="1"/>
    <col min="5" max="5" width="35.7109375" style="1" customWidth="1"/>
    <col min="6" max="12" width="10.7109375" style="1" customWidth="1"/>
    <col min="13" max="13" width="4.7109375" style="1" customWidth="1"/>
    <col min="14" max="14" width="5.7109375" style="1" customWidth="1"/>
    <col min="15" max="15" width="4.7109375" style="27" hidden="1" customWidth="1"/>
    <col min="16" max="16" width="35.7109375" style="27" hidden="1" customWidth="1"/>
    <col min="17" max="24" width="4.7109375" style="27" hidden="1" customWidth="1"/>
    <col min="25" max="25" width="12.7109375" style="27" hidden="1" customWidth="1"/>
    <col min="26" max="26" width="4.7109375" style="27" hidden="1" customWidth="1"/>
    <col min="27" max="27" width="35.7109375" style="27" hidden="1" customWidth="1"/>
    <col min="28" max="35" width="4.7109375" style="27" hidden="1" customWidth="1"/>
    <col min="36" max="36" width="12.7109375" style="27" hidden="1" customWidth="1"/>
    <col min="37" max="37" width="4.7109375" style="27" hidden="1" customWidth="1"/>
    <col min="38" max="38" width="35.7109375" style="27" hidden="1" customWidth="1"/>
    <col min="39" max="46" width="4.7109375" style="27" hidden="1" customWidth="1"/>
    <col min="47" max="47" width="2.85546875" style="27" hidden="1" customWidth="1"/>
    <col min="48" max="48" width="0" style="28" hidden="1" customWidth="1"/>
    <col min="49" max="16384" width="8.85546875" style="24" hidden="1"/>
  </cols>
  <sheetData>
    <row r="1" spans="1:48" ht="16.149999999999999" customHeight="1" x14ac:dyDescent="0.25"/>
    <row r="2" spans="1:48" ht="16.149999999999999" customHeight="1" x14ac:dyDescent="0.25"/>
    <row r="3" spans="1:48" ht="16.149999999999999" customHeight="1" x14ac:dyDescent="0.25">
      <c r="A3" s="3"/>
      <c r="B3" s="29"/>
      <c r="C3" s="3"/>
      <c r="D3" s="4"/>
      <c r="E3" s="3"/>
      <c r="F3" s="3"/>
      <c r="G3" s="3"/>
      <c r="H3" s="3"/>
      <c r="I3" s="3"/>
      <c r="J3" s="3"/>
      <c r="K3" s="3"/>
      <c r="L3" s="3"/>
      <c r="M3" s="3"/>
      <c r="N3" s="3"/>
    </row>
    <row r="4" spans="1:48" ht="16.149999999999999" customHeight="1" x14ac:dyDescent="0.25">
      <c r="A4" s="3"/>
      <c r="B4" s="29"/>
      <c r="C4" s="3"/>
      <c r="D4" s="4"/>
      <c r="E4" s="3"/>
      <c r="F4" s="3"/>
      <c r="G4" s="3"/>
      <c r="H4" s="3"/>
      <c r="I4" s="3"/>
      <c r="J4" s="3"/>
      <c r="K4" s="3"/>
      <c r="L4" s="3"/>
      <c r="M4" s="3"/>
      <c r="N4" s="3"/>
    </row>
    <row r="5" spans="1:48" ht="16.149999999999999" customHeight="1" x14ac:dyDescent="0.25"/>
    <row r="6" spans="1:48" ht="19.5" thickBot="1" x14ac:dyDescent="0.3">
      <c r="B6" s="30"/>
      <c r="C6" s="10" t="s">
        <v>340</v>
      </c>
      <c r="D6" s="11"/>
      <c r="E6" s="12"/>
      <c r="F6" s="13"/>
      <c r="G6" s="13"/>
      <c r="H6" s="13"/>
      <c r="I6" s="13"/>
      <c r="J6" s="13"/>
      <c r="K6" s="13"/>
      <c r="L6" s="13"/>
      <c r="M6" s="13"/>
      <c r="N6" s="13"/>
    </row>
    <row r="7" spans="1:48" ht="15.75" thickTop="1" x14ac:dyDescent="0.25"/>
    <row r="8" spans="1:48" x14ac:dyDescent="0.25">
      <c r="C8" s="17"/>
      <c r="D8" s="18" t="s">
        <v>41</v>
      </c>
      <c r="E8" s="17" t="s">
        <v>42</v>
      </c>
      <c r="F8" s="31">
        <f>Setup!$E$7</f>
        <v>2016</v>
      </c>
      <c r="G8" s="31">
        <f>F8+1</f>
        <v>2017</v>
      </c>
      <c r="H8" s="31">
        <f t="shared" ref="H8:L8" si="0">G8+1</f>
        <v>2018</v>
      </c>
      <c r="I8" s="31">
        <f t="shared" si="0"/>
        <v>2019</v>
      </c>
      <c r="J8" s="31">
        <f t="shared" si="0"/>
        <v>2020</v>
      </c>
      <c r="K8" s="31">
        <f t="shared" si="0"/>
        <v>2021</v>
      </c>
      <c r="L8" s="31">
        <f t="shared" si="0"/>
        <v>2022</v>
      </c>
    </row>
    <row r="9" spans="1:48" x14ac:dyDescent="0.25">
      <c r="D9" s="19">
        <v>1</v>
      </c>
      <c r="E9" s="20" t="s">
        <v>341</v>
      </c>
      <c r="F9" s="32">
        <f ca="1">COUNTIFS('Raw Database'!$AU$6:$AU$1005,"&gt;"&amp;DATE(F$8-1,12,31),'Raw Database'!$AU$6:$AU$1005,"&lt;"&amp;DATE(F$8+1,1,1))</f>
        <v>0</v>
      </c>
      <c r="G9" s="32">
        <f ca="1">COUNTIFS('Raw Database'!$AU$6:$AU$1005,"&gt;"&amp;DATE(G$8-1,12,31),'Raw Database'!$AU$6:$AU$1005,"&lt;"&amp;DATE(G$8+1,1,1))</f>
        <v>0</v>
      </c>
      <c r="H9" s="32">
        <f ca="1">COUNTIFS('Raw Database'!$AU$6:$AU$1005,"&gt;"&amp;DATE(H$8-1,12,31),'Raw Database'!$AU$6:$AU$1005,"&lt;"&amp;DATE(H$8+1,1,1))</f>
        <v>0</v>
      </c>
      <c r="I9" s="32">
        <f ca="1">COUNTIFS('Raw Database'!$AU$6:$AU$1005,"&gt;"&amp;DATE(I$8-1,12,31),'Raw Database'!$AU$6:$AU$1005,"&lt;"&amp;DATE(I$8+1,1,1))</f>
        <v>0</v>
      </c>
      <c r="J9" s="32">
        <f ca="1">COUNTIFS('Raw Database'!$AU$6:$AU$1005,"&gt;"&amp;DATE(J$8-1,12,31),'Raw Database'!$AU$6:$AU$1005,"&lt;"&amp;DATE(J$8+1,1,1))</f>
        <v>0</v>
      </c>
      <c r="K9" s="32">
        <f ca="1">COUNTIFS('Raw Database'!$AU$6:$AU$1005,"&gt;"&amp;DATE(K$8-1,12,31),'Raw Database'!$AU$6:$AU$1005,"&lt;"&amp;DATE(K$8+1,1,1))</f>
        <v>0</v>
      </c>
      <c r="L9" s="32">
        <f ca="1">COUNTIFS('Raw Database'!$AU$6:$AU$1005,"&gt;"&amp;DATE(L$8-1,12,31),'Raw Database'!$AU$6:$AU$1005,"&lt;"&amp;DATE(L$8+1,1,1))</f>
        <v>0</v>
      </c>
    </row>
    <row r="10" spans="1:48" x14ac:dyDescent="0.25">
      <c r="D10" s="19">
        <v>2</v>
      </c>
      <c r="E10" s="20" t="s">
        <v>342</v>
      </c>
      <c r="F10" s="32">
        <f ca="1">COUNTIFS('Raw Database'!$AV$6:$AV$1005,"&gt;"&amp;DATE(F$8-1,12,31),'Raw Database'!$AV$6:$AV$1005,"&lt;"&amp;DATE(F$8+1,1,1))</f>
        <v>0</v>
      </c>
      <c r="G10" s="32">
        <f ca="1">COUNTIFS('Raw Database'!$AV$6:$AV$1005,"&gt;"&amp;DATE(G$8-1,12,31),'Raw Database'!$AV$6:$AV$1005,"&lt;"&amp;DATE(G$8+1,1,1))</f>
        <v>0</v>
      </c>
      <c r="H10" s="32">
        <f ca="1">COUNTIFS('Raw Database'!$AV$6:$AV$1005,"&gt;"&amp;DATE(H$8-1,12,31),'Raw Database'!$AV$6:$AV$1005,"&lt;"&amp;DATE(H$8+1,1,1))</f>
        <v>0</v>
      </c>
      <c r="I10" s="32">
        <f ca="1">COUNTIFS('Raw Database'!$AV$6:$AV$1005,"&gt;"&amp;DATE(I$8-1,12,31),'Raw Database'!$AV$6:$AV$1005,"&lt;"&amp;DATE(I$8+1,1,1))</f>
        <v>0</v>
      </c>
      <c r="J10" s="32">
        <f ca="1">COUNTIFS('Raw Database'!$AV$6:$AV$1005,"&gt;"&amp;DATE(J$8-1,12,31),'Raw Database'!$AV$6:$AV$1005,"&lt;"&amp;DATE(J$8+1,1,1))</f>
        <v>0</v>
      </c>
      <c r="K10" s="32">
        <f ca="1">COUNTIFS('Raw Database'!$AV$6:$AV$1005,"&gt;"&amp;DATE(K$8-1,12,31),'Raw Database'!$AV$6:$AV$1005,"&lt;"&amp;DATE(K$8+1,1,1))</f>
        <v>0</v>
      </c>
      <c r="L10" s="32">
        <f ca="1">COUNTIFS('Raw Database'!$AV$6:$AV$1005,"&gt;"&amp;DATE(L$8-1,12,31),'Raw Database'!$AV$6:$AV$1005,"&lt;"&amp;DATE(L$8+1,1,1))</f>
        <v>0</v>
      </c>
    </row>
    <row r="11" spans="1:48" x14ac:dyDescent="0.25"/>
    <row r="12" spans="1:48" ht="19.5" thickBot="1" x14ac:dyDescent="0.3">
      <c r="A12" s="8"/>
      <c r="B12" s="30"/>
      <c r="C12" s="10" t="s">
        <v>323</v>
      </c>
      <c r="D12" s="11"/>
      <c r="E12" s="12"/>
      <c r="F12" s="13"/>
      <c r="G12" s="13"/>
      <c r="H12" s="13"/>
      <c r="I12" s="13"/>
      <c r="J12" s="13"/>
      <c r="K12" s="13"/>
      <c r="L12" s="13"/>
      <c r="M12" s="13"/>
      <c r="N12" s="1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row>
    <row r="13" spans="1:48" s="38" customFormat="1" ht="15.75" thickTop="1" x14ac:dyDescent="0.25">
      <c r="A13" s="34"/>
      <c r="B13" s="35"/>
      <c r="C13" s="34"/>
      <c r="D13" s="5"/>
      <c r="E13" s="34"/>
      <c r="F13" s="34">
        <v>0</v>
      </c>
      <c r="G13" s="34">
        <f>F13+9</f>
        <v>9</v>
      </c>
      <c r="H13" s="34">
        <f t="shared" ref="H13:L13" si="1">G13+9</f>
        <v>18</v>
      </c>
      <c r="I13" s="34">
        <f t="shared" si="1"/>
        <v>27</v>
      </c>
      <c r="J13" s="34">
        <f t="shared" si="1"/>
        <v>36</v>
      </c>
      <c r="K13" s="34">
        <f t="shared" si="1"/>
        <v>45</v>
      </c>
      <c r="L13" s="34">
        <f t="shared" si="1"/>
        <v>54</v>
      </c>
      <c r="M13" s="34"/>
      <c r="N13" s="34"/>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7"/>
    </row>
    <row r="14" spans="1:48" x14ac:dyDescent="0.25">
      <c r="C14" s="17" t="s">
        <v>324</v>
      </c>
      <c r="D14" s="18" t="s">
        <v>41</v>
      </c>
      <c r="E14" s="17" t="s">
        <v>42</v>
      </c>
      <c r="F14" s="31">
        <f>Setup!$E$7</f>
        <v>2016</v>
      </c>
      <c r="G14" s="31">
        <f>F14+1</f>
        <v>2017</v>
      </c>
      <c r="H14" s="31">
        <f t="shared" ref="H14:K14" si="2">G14+1</f>
        <v>2018</v>
      </c>
      <c r="I14" s="31">
        <f t="shared" si="2"/>
        <v>2019</v>
      </c>
      <c r="J14" s="31">
        <f t="shared" si="2"/>
        <v>2020</v>
      </c>
      <c r="K14" s="31">
        <f t="shared" si="2"/>
        <v>2021</v>
      </c>
      <c r="L14" s="31">
        <f t="shared" ref="L14" si="3">K14+1</f>
        <v>2022</v>
      </c>
    </row>
    <row r="15" spans="1:48" x14ac:dyDescent="0.25">
      <c r="D15" s="19">
        <v>1</v>
      </c>
      <c r="E15" s="20" t="str">
        <f>IF(Setup!E28&lt;&gt;"",Setup!E28,"")</f>
        <v>Sales and Marketing</v>
      </c>
      <c r="F15" s="19">
        <f ca="1">IF($E15&lt;&gt;"",COUNTIF(OFFSET('Raw Database'!$BF$6:$BF$1005,0,F$13),$E15),"")</f>
        <v>0</v>
      </c>
      <c r="G15" s="19">
        <f ca="1">IF($E15&lt;&gt;"",COUNTIF(OFFSET('Raw Database'!$BF$6:$BF$1005,0,G$13),$E15),"")</f>
        <v>0</v>
      </c>
      <c r="H15" s="19">
        <f ca="1">IF($E15&lt;&gt;"",COUNTIF(OFFSET('Raw Database'!$BF$6:$BF$1005,0,H$13),$E15),"")</f>
        <v>0</v>
      </c>
      <c r="I15" s="19">
        <f ca="1">IF($E15&lt;&gt;"",COUNTIF(OFFSET('Raw Database'!$BF$6:$BF$1005,0,I$13),$E15),"")</f>
        <v>0</v>
      </c>
      <c r="J15" s="19">
        <f ca="1">IF($E15&lt;&gt;"",COUNTIF(OFFSET('Raw Database'!$BF$6:$BF$1005,0,J$13),$E15),"")</f>
        <v>0</v>
      </c>
      <c r="K15" s="19">
        <f ca="1">IF($E15&lt;&gt;"",COUNTIF(OFFSET('Raw Database'!$BF$6:$BF$1005,0,K$13),$E15),"")</f>
        <v>0</v>
      </c>
      <c r="L15" s="19">
        <f ca="1">IF($E15&lt;&gt;"",COUNTIF(OFFSET('Raw Database'!$BF$6:$BF$1005,0,L$13),$E15),"")</f>
        <v>0</v>
      </c>
    </row>
    <row r="16" spans="1:48" x14ac:dyDescent="0.25">
      <c r="D16" s="19">
        <v>2</v>
      </c>
      <c r="E16" s="20" t="str">
        <f>IF(Setup!E29&lt;&gt;"",Setup!E29,"")</f>
        <v>Logistic</v>
      </c>
      <c r="F16" s="19">
        <f ca="1">IF($E16&lt;&gt;"",COUNTIF(OFFSET('Raw Database'!$BF$6:$BF$1005,0,F$13),$E16),"")</f>
        <v>0</v>
      </c>
      <c r="G16" s="19">
        <f ca="1">IF($E16&lt;&gt;"",COUNTIF(OFFSET('Raw Database'!$BF$6:$BF$1005,0,G$13),$E16),"")</f>
        <v>0</v>
      </c>
      <c r="H16" s="19">
        <f ca="1">IF($E16&lt;&gt;"",COUNTIF(OFFSET('Raw Database'!$BF$6:$BF$1005,0,H$13),$E16),"")</f>
        <v>0</v>
      </c>
      <c r="I16" s="19">
        <f ca="1">IF($E16&lt;&gt;"",COUNTIF(OFFSET('Raw Database'!$BF$6:$BF$1005,0,I$13),$E16),"")</f>
        <v>0</v>
      </c>
      <c r="J16" s="19">
        <f ca="1">IF($E16&lt;&gt;"",COUNTIF(OFFSET('Raw Database'!$BF$6:$BF$1005,0,J$13),$E16),"")</f>
        <v>0</v>
      </c>
      <c r="K16" s="19">
        <f ca="1">IF($E16&lt;&gt;"",COUNTIF(OFFSET('Raw Database'!$BF$6:$BF$1005,0,K$13),$E16),"")</f>
        <v>0</v>
      </c>
      <c r="L16" s="19">
        <f ca="1">IF($E16&lt;&gt;"",COUNTIF(OFFSET('Raw Database'!$BF$6:$BF$1005,0,L$13),$E16),"")</f>
        <v>0</v>
      </c>
    </row>
    <row r="17" spans="4:12" x14ac:dyDescent="0.25">
      <c r="D17" s="19">
        <v>3</v>
      </c>
      <c r="E17" s="20" t="str">
        <f>IF(Setup!E30&lt;&gt;"",Setup!E30,"")</f>
        <v>Finance</v>
      </c>
      <c r="F17" s="19">
        <f ca="1">IF($E17&lt;&gt;"",COUNTIF(OFFSET('Raw Database'!$BF$6:$BF$1005,0,F$13),$E17),"")</f>
        <v>0</v>
      </c>
      <c r="G17" s="19">
        <f ca="1">IF($E17&lt;&gt;"",COUNTIF(OFFSET('Raw Database'!$BF$6:$BF$1005,0,G$13),$E17),"")</f>
        <v>0</v>
      </c>
      <c r="H17" s="19">
        <f ca="1">IF($E17&lt;&gt;"",COUNTIF(OFFSET('Raw Database'!$BF$6:$BF$1005,0,H$13),$E17),"")</f>
        <v>0</v>
      </c>
      <c r="I17" s="19">
        <f ca="1">IF($E17&lt;&gt;"",COUNTIF(OFFSET('Raw Database'!$BF$6:$BF$1005,0,I$13),$E17),"")</f>
        <v>0</v>
      </c>
      <c r="J17" s="19">
        <f ca="1">IF($E17&lt;&gt;"",COUNTIF(OFFSET('Raw Database'!$BF$6:$BF$1005,0,J$13),$E17),"")</f>
        <v>0</v>
      </c>
      <c r="K17" s="19">
        <f ca="1">IF($E17&lt;&gt;"",COUNTIF(OFFSET('Raw Database'!$BF$6:$BF$1005,0,K$13),$E17),"")</f>
        <v>0</v>
      </c>
      <c r="L17" s="19">
        <f ca="1">IF($E17&lt;&gt;"",COUNTIF(OFFSET('Raw Database'!$BF$6:$BF$1005,0,L$13),$E17),"")</f>
        <v>0</v>
      </c>
    </row>
    <row r="18" spans="4:12" x14ac:dyDescent="0.25">
      <c r="D18" s="19">
        <v>4</v>
      </c>
      <c r="E18" s="20" t="str">
        <f>IF(Setup!E31&lt;&gt;"",Setup!E31,"")</f>
        <v>General Affair</v>
      </c>
      <c r="F18" s="19">
        <f ca="1">IF($E18&lt;&gt;"",COUNTIF(OFFSET('Raw Database'!$BF$6:$BF$1005,0,F$13),$E18),"")</f>
        <v>0</v>
      </c>
      <c r="G18" s="19">
        <f ca="1">IF($E18&lt;&gt;"",COUNTIF(OFFSET('Raw Database'!$BF$6:$BF$1005,0,G$13),$E18),"")</f>
        <v>0</v>
      </c>
      <c r="H18" s="19">
        <f ca="1">IF($E18&lt;&gt;"",COUNTIF(OFFSET('Raw Database'!$BF$6:$BF$1005,0,H$13),$E18),"")</f>
        <v>0</v>
      </c>
      <c r="I18" s="19">
        <f ca="1">IF($E18&lt;&gt;"",COUNTIF(OFFSET('Raw Database'!$BF$6:$BF$1005,0,I$13),$E18),"")</f>
        <v>0</v>
      </c>
      <c r="J18" s="19">
        <f ca="1">IF($E18&lt;&gt;"",COUNTIF(OFFSET('Raw Database'!$BF$6:$BF$1005,0,J$13),$E18),"")</f>
        <v>0</v>
      </c>
      <c r="K18" s="19">
        <f ca="1">IF($E18&lt;&gt;"",COUNTIF(OFFSET('Raw Database'!$BF$6:$BF$1005,0,K$13),$E18),"")</f>
        <v>0</v>
      </c>
      <c r="L18" s="19">
        <f ca="1">IF($E18&lt;&gt;"",COUNTIF(OFFSET('Raw Database'!$BF$6:$BF$1005,0,L$13),$E18),"")</f>
        <v>0</v>
      </c>
    </row>
    <row r="19" spans="4:12" x14ac:dyDescent="0.25">
      <c r="D19" s="19">
        <v>5</v>
      </c>
      <c r="E19" s="20" t="str">
        <f>IF(Setup!E32&lt;&gt;"",Setup!E32,"")</f>
        <v>Human Resources</v>
      </c>
      <c r="F19" s="19">
        <f ca="1">IF($E19&lt;&gt;"",COUNTIF(OFFSET('Raw Database'!$BF$6:$BF$1005,0,F$13),$E19),"")</f>
        <v>0</v>
      </c>
      <c r="G19" s="19">
        <f ca="1">IF($E19&lt;&gt;"",COUNTIF(OFFSET('Raw Database'!$BF$6:$BF$1005,0,G$13),$E19),"")</f>
        <v>0</v>
      </c>
      <c r="H19" s="19">
        <f ca="1">IF($E19&lt;&gt;"",COUNTIF(OFFSET('Raw Database'!$BF$6:$BF$1005,0,H$13),$E19),"")</f>
        <v>0</v>
      </c>
      <c r="I19" s="19">
        <f ca="1">IF($E19&lt;&gt;"",COUNTIF(OFFSET('Raw Database'!$BF$6:$BF$1005,0,I$13),$E19),"")</f>
        <v>0</v>
      </c>
      <c r="J19" s="19">
        <f ca="1">IF($E19&lt;&gt;"",COUNTIF(OFFSET('Raw Database'!$BF$6:$BF$1005,0,J$13),$E19),"")</f>
        <v>0</v>
      </c>
      <c r="K19" s="19">
        <f ca="1">IF($E19&lt;&gt;"",COUNTIF(OFFSET('Raw Database'!$BF$6:$BF$1005,0,K$13),$E19),"")</f>
        <v>0</v>
      </c>
      <c r="L19" s="19">
        <f ca="1">IF($E19&lt;&gt;"",COUNTIF(OFFSET('Raw Database'!$BF$6:$BF$1005,0,L$13),$E19),"")</f>
        <v>0</v>
      </c>
    </row>
    <row r="20" spans="4:12" x14ac:dyDescent="0.25">
      <c r="D20" s="19">
        <v>6</v>
      </c>
      <c r="E20" s="20" t="str">
        <f>IF(Setup!E33&lt;&gt;"",Setup!E33,"")</f>
        <v>Operational</v>
      </c>
      <c r="F20" s="19">
        <f ca="1">IF($E20&lt;&gt;"",COUNTIF(OFFSET('Raw Database'!$BF$6:$BF$1005,0,F$13),$E20),"")</f>
        <v>0</v>
      </c>
      <c r="G20" s="19">
        <f ca="1">IF($E20&lt;&gt;"",COUNTIF(OFFSET('Raw Database'!$BF$6:$BF$1005,0,G$13),$E20),"")</f>
        <v>0</v>
      </c>
      <c r="H20" s="19">
        <f ca="1">IF($E20&lt;&gt;"",COUNTIF(OFFSET('Raw Database'!$BF$6:$BF$1005,0,H$13),$E20),"")</f>
        <v>0</v>
      </c>
      <c r="I20" s="19">
        <f ca="1">IF($E20&lt;&gt;"",COUNTIF(OFFSET('Raw Database'!$BF$6:$BF$1005,0,I$13),$E20),"")</f>
        <v>0</v>
      </c>
      <c r="J20" s="19">
        <f ca="1">IF($E20&lt;&gt;"",COUNTIF(OFFSET('Raw Database'!$BF$6:$BF$1005,0,J$13),$E20),"")</f>
        <v>0</v>
      </c>
      <c r="K20" s="19">
        <f ca="1">IF($E20&lt;&gt;"",COUNTIF(OFFSET('Raw Database'!$BF$6:$BF$1005,0,K$13),$E20),"")</f>
        <v>0</v>
      </c>
      <c r="L20" s="19">
        <f ca="1">IF($E20&lt;&gt;"",COUNTIF(OFFSET('Raw Database'!$BF$6:$BF$1005,0,L$13),$E20),"")</f>
        <v>0</v>
      </c>
    </row>
    <row r="21" spans="4:12" x14ac:dyDescent="0.25">
      <c r="D21" s="19">
        <v>7</v>
      </c>
      <c r="E21" s="20" t="str">
        <f>IF(Setup!E34&lt;&gt;"",Setup!E34,"")</f>
        <v>Technical</v>
      </c>
      <c r="F21" s="19">
        <f ca="1">IF($E21&lt;&gt;"",COUNTIF(OFFSET('Raw Database'!$BF$6:$BF$1005,0,F$13),$E21),"")</f>
        <v>0</v>
      </c>
      <c r="G21" s="19">
        <f ca="1">IF($E21&lt;&gt;"",COUNTIF(OFFSET('Raw Database'!$BF$6:$BF$1005,0,G$13),$E21),"")</f>
        <v>0</v>
      </c>
      <c r="H21" s="19">
        <f ca="1">IF($E21&lt;&gt;"",COUNTIF(OFFSET('Raw Database'!$BF$6:$BF$1005,0,H$13),$E21),"")</f>
        <v>0</v>
      </c>
      <c r="I21" s="19">
        <f ca="1">IF($E21&lt;&gt;"",COUNTIF(OFFSET('Raw Database'!$BF$6:$BF$1005,0,I$13),$E21),"")</f>
        <v>0</v>
      </c>
      <c r="J21" s="19">
        <f ca="1">IF($E21&lt;&gt;"",COUNTIF(OFFSET('Raw Database'!$BF$6:$BF$1005,0,J$13),$E21),"")</f>
        <v>0</v>
      </c>
      <c r="K21" s="19">
        <f ca="1">IF($E21&lt;&gt;"",COUNTIF(OFFSET('Raw Database'!$BF$6:$BF$1005,0,K$13),$E21),"")</f>
        <v>0</v>
      </c>
      <c r="L21" s="19">
        <f ca="1">IF($E21&lt;&gt;"",COUNTIF(OFFSET('Raw Database'!$BF$6:$BF$1005,0,L$13),$E21),"")</f>
        <v>0</v>
      </c>
    </row>
    <row r="22" spans="4:12" x14ac:dyDescent="0.25">
      <c r="D22" s="19">
        <v>8</v>
      </c>
      <c r="E22" s="20" t="str">
        <f>IF(Setup!E35&lt;&gt;"",Setup!E35,"")</f>
        <v/>
      </c>
      <c r="F22" s="19" t="str">
        <f ca="1">IF($E22&lt;&gt;"",COUNTIF(OFFSET('Raw Database'!$BF$6:$BF$1005,0,F$13),$E22),"")</f>
        <v/>
      </c>
      <c r="G22" s="19" t="str">
        <f ca="1">IF($E22&lt;&gt;"",COUNTIF(OFFSET('Raw Database'!$BF$6:$BF$1005,0,G$13),$E22),"")</f>
        <v/>
      </c>
      <c r="H22" s="19" t="str">
        <f ca="1">IF($E22&lt;&gt;"",COUNTIF(OFFSET('Raw Database'!$BF$6:$BF$1005,0,H$13),$E22),"")</f>
        <v/>
      </c>
      <c r="I22" s="19" t="str">
        <f ca="1">IF($E22&lt;&gt;"",COUNTIF(OFFSET('Raw Database'!$BF$6:$BF$1005,0,I$13),$E22),"")</f>
        <v/>
      </c>
      <c r="J22" s="19" t="str">
        <f ca="1">IF($E22&lt;&gt;"",COUNTIF(OFFSET('Raw Database'!$BF$6:$BF$1005,0,J$13),$E22),"")</f>
        <v/>
      </c>
      <c r="K22" s="19" t="str">
        <f ca="1">IF($E22&lt;&gt;"",COUNTIF(OFFSET('Raw Database'!$BF$6:$BF$1005,0,K$13),$E22),"")</f>
        <v/>
      </c>
      <c r="L22" s="19" t="str">
        <f ca="1">IF($E22&lt;&gt;"",COUNTIF(OFFSET('Raw Database'!$BF$6:$BF$1005,0,L$13),$E22),"")</f>
        <v/>
      </c>
    </row>
    <row r="23" spans="4:12" x14ac:dyDescent="0.25">
      <c r="D23" s="19">
        <v>9</v>
      </c>
      <c r="E23" s="20" t="str">
        <f>IF(Setup!E36&lt;&gt;"",Setup!E36,"")</f>
        <v/>
      </c>
      <c r="F23" s="19" t="str">
        <f ca="1">IF($E23&lt;&gt;"",COUNTIF(OFFSET('Raw Database'!$BF$6:$BF$1005,0,F$13),$E23),"")</f>
        <v/>
      </c>
      <c r="G23" s="19" t="str">
        <f ca="1">IF($E23&lt;&gt;"",COUNTIF(OFFSET('Raw Database'!$BF$6:$BF$1005,0,G$13),$E23),"")</f>
        <v/>
      </c>
      <c r="H23" s="19" t="str">
        <f ca="1">IF($E23&lt;&gt;"",COUNTIF(OFFSET('Raw Database'!$BF$6:$BF$1005,0,H$13),$E23),"")</f>
        <v/>
      </c>
      <c r="I23" s="19" t="str">
        <f ca="1">IF($E23&lt;&gt;"",COUNTIF(OFFSET('Raw Database'!$BF$6:$BF$1005,0,I$13),$E23),"")</f>
        <v/>
      </c>
      <c r="J23" s="19" t="str">
        <f ca="1">IF($E23&lt;&gt;"",COUNTIF(OFFSET('Raw Database'!$BF$6:$BF$1005,0,J$13),$E23),"")</f>
        <v/>
      </c>
      <c r="K23" s="19" t="str">
        <f ca="1">IF($E23&lt;&gt;"",COUNTIF(OFFSET('Raw Database'!$BF$6:$BF$1005,0,K$13),$E23),"")</f>
        <v/>
      </c>
      <c r="L23" s="19" t="str">
        <f ca="1">IF($E23&lt;&gt;"",COUNTIF(OFFSET('Raw Database'!$BF$6:$BF$1005,0,L$13),$E23),"")</f>
        <v/>
      </c>
    </row>
    <row r="24" spans="4:12" x14ac:dyDescent="0.25">
      <c r="D24" s="19">
        <v>10</v>
      </c>
      <c r="E24" s="20" t="str">
        <f>IF(Setup!E37&lt;&gt;"",Setup!E37,"")</f>
        <v/>
      </c>
      <c r="F24" s="19" t="str">
        <f ca="1">IF($E24&lt;&gt;"",COUNTIF(OFFSET('Raw Database'!$BF$6:$BF$1005,0,F$13),$E24),"")</f>
        <v/>
      </c>
      <c r="G24" s="19" t="str">
        <f ca="1">IF($E24&lt;&gt;"",COUNTIF(OFFSET('Raw Database'!$BF$6:$BF$1005,0,G$13),$E24),"")</f>
        <v/>
      </c>
      <c r="H24" s="19" t="str">
        <f ca="1">IF($E24&lt;&gt;"",COUNTIF(OFFSET('Raw Database'!$BF$6:$BF$1005,0,H$13),$E24),"")</f>
        <v/>
      </c>
      <c r="I24" s="19" t="str">
        <f ca="1">IF($E24&lt;&gt;"",COUNTIF(OFFSET('Raw Database'!$BF$6:$BF$1005,0,I$13),$E24),"")</f>
        <v/>
      </c>
      <c r="J24" s="19" t="str">
        <f ca="1">IF($E24&lt;&gt;"",COUNTIF(OFFSET('Raw Database'!$BF$6:$BF$1005,0,J$13),$E24),"")</f>
        <v/>
      </c>
      <c r="K24" s="19" t="str">
        <f ca="1">IF($E24&lt;&gt;"",COUNTIF(OFFSET('Raw Database'!$BF$6:$BF$1005,0,K$13),$E24),"")</f>
        <v/>
      </c>
      <c r="L24" s="19" t="str">
        <f ca="1">IF($E24&lt;&gt;"",COUNTIF(OFFSET('Raw Database'!$BF$6:$BF$1005,0,L$13),$E24),"")</f>
        <v/>
      </c>
    </row>
    <row r="25" spans="4:12" x14ac:dyDescent="0.25">
      <c r="D25" s="19">
        <v>11</v>
      </c>
      <c r="E25" s="20" t="str">
        <f>IF(Setup!E38&lt;&gt;"",Setup!E38,"")</f>
        <v/>
      </c>
      <c r="F25" s="19" t="str">
        <f ca="1">IF($E25&lt;&gt;"",COUNTIF(OFFSET('Raw Database'!$BF$6:$BF$1005,0,F$13),$E25),"")</f>
        <v/>
      </c>
      <c r="G25" s="19" t="str">
        <f ca="1">IF($E25&lt;&gt;"",COUNTIF(OFFSET('Raw Database'!$BF$6:$BF$1005,0,G$13),$E25),"")</f>
        <v/>
      </c>
      <c r="H25" s="19" t="str">
        <f ca="1">IF($E25&lt;&gt;"",COUNTIF(OFFSET('Raw Database'!$BF$6:$BF$1005,0,H$13),$E25),"")</f>
        <v/>
      </c>
      <c r="I25" s="19" t="str">
        <f ca="1">IF($E25&lt;&gt;"",COUNTIF(OFFSET('Raw Database'!$BF$6:$BF$1005,0,I$13),$E25),"")</f>
        <v/>
      </c>
      <c r="J25" s="19" t="str">
        <f ca="1">IF($E25&lt;&gt;"",COUNTIF(OFFSET('Raw Database'!$BF$6:$BF$1005,0,J$13),$E25),"")</f>
        <v/>
      </c>
      <c r="K25" s="19" t="str">
        <f ca="1">IF($E25&lt;&gt;"",COUNTIF(OFFSET('Raw Database'!$BF$6:$BF$1005,0,K$13),$E25),"")</f>
        <v/>
      </c>
      <c r="L25" s="19" t="str">
        <f ca="1">IF($E25&lt;&gt;"",COUNTIF(OFFSET('Raw Database'!$BF$6:$BF$1005,0,L$13),$E25),"")</f>
        <v/>
      </c>
    </row>
    <row r="26" spans="4:12" x14ac:dyDescent="0.25">
      <c r="D26" s="19">
        <v>12</v>
      </c>
      <c r="E26" s="20" t="str">
        <f>IF(Setup!E39&lt;&gt;"",Setup!E39,"")</f>
        <v/>
      </c>
      <c r="F26" s="19" t="str">
        <f ca="1">IF($E26&lt;&gt;"",COUNTIF(OFFSET('Raw Database'!$BF$6:$BF$1005,0,F$13),$E26),"")</f>
        <v/>
      </c>
      <c r="G26" s="19" t="str">
        <f ca="1">IF($E26&lt;&gt;"",COUNTIF(OFFSET('Raw Database'!$BF$6:$BF$1005,0,G$13),$E26),"")</f>
        <v/>
      </c>
      <c r="H26" s="19" t="str">
        <f ca="1">IF($E26&lt;&gt;"",COUNTIF(OFFSET('Raw Database'!$BF$6:$BF$1005,0,H$13),$E26),"")</f>
        <v/>
      </c>
      <c r="I26" s="19" t="str">
        <f ca="1">IF($E26&lt;&gt;"",COUNTIF(OFFSET('Raw Database'!$BF$6:$BF$1005,0,I$13),$E26),"")</f>
        <v/>
      </c>
      <c r="J26" s="19" t="str">
        <f ca="1">IF($E26&lt;&gt;"",COUNTIF(OFFSET('Raw Database'!$BF$6:$BF$1005,0,J$13),$E26),"")</f>
        <v/>
      </c>
      <c r="K26" s="19" t="str">
        <f ca="1">IF($E26&lt;&gt;"",COUNTIF(OFFSET('Raw Database'!$BF$6:$BF$1005,0,K$13),$E26),"")</f>
        <v/>
      </c>
      <c r="L26" s="19" t="str">
        <f ca="1">IF($E26&lt;&gt;"",COUNTIF(OFFSET('Raw Database'!$BF$6:$BF$1005,0,L$13),$E26),"")</f>
        <v/>
      </c>
    </row>
    <row r="27" spans="4:12" x14ac:dyDescent="0.25">
      <c r="D27" s="19">
        <v>13</v>
      </c>
      <c r="E27" s="20" t="str">
        <f>IF(Setup!E40&lt;&gt;"",Setup!E40,"")</f>
        <v/>
      </c>
      <c r="F27" s="19" t="str">
        <f ca="1">IF($E27&lt;&gt;"",COUNTIF(OFFSET('Raw Database'!$BF$6:$BF$1005,0,F$13),$E27),"")</f>
        <v/>
      </c>
      <c r="G27" s="19" t="str">
        <f ca="1">IF($E27&lt;&gt;"",COUNTIF(OFFSET('Raw Database'!$BF$6:$BF$1005,0,G$13),$E27),"")</f>
        <v/>
      </c>
      <c r="H27" s="19" t="str">
        <f ca="1">IF($E27&lt;&gt;"",COUNTIF(OFFSET('Raw Database'!$BF$6:$BF$1005,0,H$13),$E27),"")</f>
        <v/>
      </c>
      <c r="I27" s="19" t="str">
        <f ca="1">IF($E27&lt;&gt;"",COUNTIF(OFFSET('Raw Database'!$BF$6:$BF$1005,0,I$13),$E27),"")</f>
        <v/>
      </c>
      <c r="J27" s="19" t="str">
        <f ca="1">IF($E27&lt;&gt;"",COUNTIF(OFFSET('Raw Database'!$BF$6:$BF$1005,0,J$13),$E27),"")</f>
        <v/>
      </c>
      <c r="K27" s="19" t="str">
        <f ca="1">IF($E27&lt;&gt;"",COUNTIF(OFFSET('Raw Database'!$BF$6:$BF$1005,0,K$13),$E27),"")</f>
        <v/>
      </c>
      <c r="L27" s="19" t="str">
        <f ca="1">IF($E27&lt;&gt;"",COUNTIF(OFFSET('Raw Database'!$BF$6:$BF$1005,0,L$13),$E27),"")</f>
        <v/>
      </c>
    </row>
    <row r="28" spans="4:12" x14ac:dyDescent="0.25">
      <c r="D28" s="19">
        <v>14</v>
      </c>
      <c r="E28" s="20" t="str">
        <f>IF(Setup!E41&lt;&gt;"",Setup!E41,"")</f>
        <v/>
      </c>
      <c r="F28" s="19" t="str">
        <f ca="1">IF($E28&lt;&gt;"",COUNTIF(OFFSET('Raw Database'!$BF$6:$BF$1005,0,F$13),$E28),"")</f>
        <v/>
      </c>
      <c r="G28" s="19" t="str">
        <f ca="1">IF($E28&lt;&gt;"",COUNTIF(OFFSET('Raw Database'!$BF$6:$BF$1005,0,G$13),$E28),"")</f>
        <v/>
      </c>
      <c r="H28" s="19" t="str">
        <f ca="1">IF($E28&lt;&gt;"",COUNTIF(OFFSET('Raw Database'!$BF$6:$BF$1005,0,H$13),$E28),"")</f>
        <v/>
      </c>
      <c r="I28" s="19" t="str">
        <f ca="1">IF($E28&lt;&gt;"",COUNTIF(OFFSET('Raw Database'!$BF$6:$BF$1005,0,I$13),$E28),"")</f>
        <v/>
      </c>
      <c r="J28" s="19" t="str">
        <f ca="1">IF($E28&lt;&gt;"",COUNTIF(OFFSET('Raw Database'!$BF$6:$BF$1005,0,J$13),$E28),"")</f>
        <v/>
      </c>
      <c r="K28" s="19" t="str">
        <f ca="1">IF($E28&lt;&gt;"",COUNTIF(OFFSET('Raw Database'!$BF$6:$BF$1005,0,K$13),$E28),"")</f>
        <v/>
      </c>
      <c r="L28" s="19" t="str">
        <f ca="1">IF($E28&lt;&gt;"",COUNTIF(OFFSET('Raw Database'!$BF$6:$BF$1005,0,L$13),$E28),"")</f>
        <v/>
      </c>
    </row>
    <row r="29" spans="4:12" x14ac:dyDescent="0.25">
      <c r="D29" s="19">
        <v>15</v>
      </c>
      <c r="E29" s="20" t="str">
        <f>IF(Setup!E42&lt;&gt;"",Setup!E42,"")</f>
        <v/>
      </c>
      <c r="F29" s="19" t="str">
        <f ca="1">IF($E29&lt;&gt;"",COUNTIF(OFFSET('Raw Database'!$BF$6:$BF$1005,0,F$13),$E29),"")</f>
        <v/>
      </c>
      <c r="G29" s="19" t="str">
        <f ca="1">IF($E29&lt;&gt;"",COUNTIF(OFFSET('Raw Database'!$BF$6:$BF$1005,0,G$13),$E29),"")</f>
        <v/>
      </c>
      <c r="H29" s="19" t="str">
        <f ca="1">IF($E29&lt;&gt;"",COUNTIF(OFFSET('Raw Database'!$BF$6:$BF$1005,0,H$13),$E29),"")</f>
        <v/>
      </c>
      <c r="I29" s="19" t="str">
        <f ca="1">IF($E29&lt;&gt;"",COUNTIF(OFFSET('Raw Database'!$BF$6:$BF$1005,0,I$13),$E29),"")</f>
        <v/>
      </c>
      <c r="J29" s="19" t="str">
        <f ca="1">IF($E29&lt;&gt;"",COUNTIF(OFFSET('Raw Database'!$BF$6:$BF$1005,0,J$13),$E29),"")</f>
        <v/>
      </c>
      <c r="K29" s="19" t="str">
        <f ca="1">IF($E29&lt;&gt;"",COUNTIF(OFFSET('Raw Database'!$BF$6:$BF$1005,0,K$13),$E29),"")</f>
        <v/>
      </c>
      <c r="L29" s="19" t="str">
        <f ca="1">IF($E29&lt;&gt;"",COUNTIF(OFFSET('Raw Database'!$BF$6:$BF$1005,0,L$13),$E29),"")</f>
        <v/>
      </c>
    </row>
    <row r="30" spans="4:12" x14ac:dyDescent="0.25">
      <c r="D30" s="19">
        <v>16</v>
      </c>
      <c r="E30" s="20" t="str">
        <f>IF(Setup!E43&lt;&gt;"",Setup!E43,"")</f>
        <v/>
      </c>
      <c r="F30" s="19" t="str">
        <f ca="1">IF($E30&lt;&gt;"",COUNTIF(OFFSET('Raw Database'!$BF$6:$BF$1005,0,F$13),$E30),"")</f>
        <v/>
      </c>
      <c r="G30" s="19" t="str">
        <f ca="1">IF($E30&lt;&gt;"",COUNTIF(OFFSET('Raw Database'!$BF$6:$BF$1005,0,G$13),$E30),"")</f>
        <v/>
      </c>
      <c r="H30" s="19" t="str">
        <f ca="1">IF($E30&lt;&gt;"",COUNTIF(OFFSET('Raw Database'!$BF$6:$BF$1005,0,H$13),$E30),"")</f>
        <v/>
      </c>
      <c r="I30" s="19" t="str">
        <f ca="1">IF($E30&lt;&gt;"",COUNTIF(OFFSET('Raw Database'!$BF$6:$BF$1005,0,I$13),$E30),"")</f>
        <v/>
      </c>
      <c r="J30" s="19" t="str">
        <f ca="1">IF($E30&lt;&gt;"",COUNTIF(OFFSET('Raw Database'!$BF$6:$BF$1005,0,J$13),$E30),"")</f>
        <v/>
      </c>
      <c r="K30" s="19" t="str">
        <f ca="1">IF($E30&lt;&gt;"",COUNTIF(OFFSET('Raw Database'!$BF$6:$BF$1005,0,K$13),$E30),"")</f>
        <v/>
      </c>
      <c r="L30" s="19" t="str">
        <f ca="1">IF($E30&lt;&gt;"",COUNTIF(OFFSET('Raw Database'!$BF$6:$BF$1005,0,L$13),$E30),"")</f>
        <v/>
      </c>
    </row>
    <row r="31" spans="4:12" x14ac:dyDescent="0.25">
      <c r="D31" s="19">
        <v>17</v>
      </c>
      <c r="E31" s="20" t="str">
        <f>IF(Setup!E44&lt;&gt;"",Setup!E44,"")</f>
        <v/>
      </c>
      <c r="F31" s="19" t="str">
        <f ca="1">IF($E31&lt;&gt;"",COUNTIF(OFFSET('Raw Database'!$BF$6:$BF$1005,0,F$13),$E31),"")</f>
        <v/>
      </c>
      <c r="G31" s="19" t="str">
        <f ca="1">IF($E31&lt;&gt;"",COUNTIF(OFFSET('Raw Database'!$BF$6:$BF$1005,0,G$13),$E31),"")</f>
        <v/>
      </c>
      <c r="H31" s="19" t="str">
        <f ca="1">IF($E31&lt;&gt;"",COUNTIF(OFFSET('Raw Database'!$BF$6:$BF$1005,0,H$13),$E31),"")</f>
        <v/>
      </c>
      <c r="I31" s="19" t="str">
        <f ca="1">IF($E31&lt;&gt;"",COUNTIF(OFFSET('Raw Database'!$BF$6:$BF$1005,0,I$13),$E31),"")</f>
        <v/>
      </c>
      <c r="J31" s="19" t="str">
        <f ca="1">IF($E31&lt;&gt;"",COUNTIF(OFFSET('Raw Database'!$BF$6:$BF$1005,0,J$13),$E31),"")</f>
        <v/>
      </c>
      <c r="K31" s="19" t="str">
        <f ca="1">IF($E31&lt;&gt;"",COUNTIF(OFFSET('Raw Database'!$BF$6:$BF$1005,0,K$13),$E31),"")</f>
        <v/>
      </c>
      <c r="L31" s="19" t="str">
        <f ca="1">IF($E31&lt;&gt;"",COUNTIF(OFFSET('Raw Database'!$BF$6:$BF$1005,0,L$13),$E31),"")</f>
        <v/>
      </c>
    </row>
    <row r="32" spans="4:12" x14ac:dyDescent="0.25">
      <c r="D32" s="19">
        <v>18</v>
      </c>
      <c r="E32" s="20" t="str">
        <f>IF(Setup!E45&lt;&gt;"",Setup!E45,"")</f>
        <v/>
      </c>
      <c r="F32" s="19" t="str">
        <f ca="1">IF($E32&lt;&gt;"",COUNTIF(OFFSET('Raw Database'!$BF$6:$BF$1005,0,F$13),$E32),"")</f>
        <v/>
      </c>
      <c r="G32" s="19" t="str">
        <f ca="1">IF($E32&lt;&gt;"",COUNTIF(OFFSET('Raw Database'!$BF$6:$BF$1005,0,G$13),$E32),"")</f>
        <v/>
      </c>
      <c r="H32" s="19" t="str">
        <f ca="1">IF($E32&lt;&gt;"",COUNTIF(OFFSET('Raw Database'!$BF$6:$BF$1005,0,H$13),$E32),"")</f>
        <v/>
      </c>
      <c r="I32" s="19" t="str">
        <f ca="1">IF($E32&lt;&gt;"",COUNTIF(OFFSET('Raw Database'!$BF$6:$BF$1005,0,I$13),$E32),"")</f>
        <v/>
      </c>
      <c r="J32" s="19" t="str">
        <f ca="1">IF($E32&lt;&gt;"",COUNTIF(OFFSET('Raw Database'!$BF$6:$BF$1005,0,J$13),$E32),"")</f>
        <v/>
      </c>
      <c r="K32" s="19" t="str">
        <f ca="1">IF($E32&lt;&gt;"",COUNTIF(OFFSET('Raw Database'!$BF$6:$BF$1005,0,K$13),$E32),"")</f>
        <v/>
      </c>
      <c r="L32" s="19" t="str">
        <f ca="1">IF($E32&lt;&gt;"",COUNTIF(OFFSET('Raw Database'!$BF$6:$BF$1005,0,L$13),$E32),"")</f>
        <v/>
      </c>
    </row>
    <row r="33" spans="1:48" x14ac:dyDescent="0.25">
      <c r="D33" s="19">
        <v>19</v>
      </c>
      <c r="E33" s="20" t="str">
        <f>IF(Setup!E46&lt;&gt;"",Setup!E46,"")</f>
        <v/>
      </c>
      <c r="F33" s="19" t="str">
        <f ca="1">IF($E33&lt;&gt;"",COUNTIF(OFFSET('Raw Database'!$BF$6:$BF$1005,0,F$13),$E33),"")</f>
        <v/>
      </c>
      <c r="G33" s="19" t="str">
        <f ca="1">IF($E33&lt;&gt;"",COUNTIF(OFFSET('Raw Database'!$BF$6:$BF$1005,0,G$13),$E33),"")</f>
        <v/>
      </c>
      <c r="H33" s="19" t="str">
        <f ca="1">IF($E33&lt;&gt;"",COUNTIF(OFFSET('Raw Database'!$BF$6:$BF$1005,0,H$13),$E33),"")</f>
        <v/>
      </c>
      <c r="I33" s="19" t="str">
        <f ca="1">IF($E33&lt;&gt;"",COUNTIF(OFFSET('Raw Database'!$BF$6:$BF$1005,0,I$13),$E33),"")</f>
        <v/>
      </c>
      <c r="J33" s="19" t="str">
        <f ca="1">IF($E33&lt;&gt;"",COUNTIF(OFFSET('Raw Database'!$BF$6:$BF$1005,0,J$13),$E33),"")</f>
        <v/>
      </c>
      <c r="K33" s="19" t="str">
        <f ca="1">IF($E33&lt;&gt;"",COUNTIF(OFFSET('Raw Database'!$BF$6:$BF$1005,0,K$13),$E33),"")</f>
        <v/>
      </c>
      <c r="L33" s="19" t="str">
        <f ca="1">IF($E33&lt;&gt;"",COUNTIF(OFFSET('Raw Database'!$BF$6:$BF$1005,0,L$13),$E33),"")</f>
        <v/>
      </c>
    </row>
    <row r="34" spans="1:48" x14ac:dyDescent="0.25">
      <c r="D34" s="19">
        <v>20</v>
      </c>
      <c r="E34" s="20" t="str">
        <f>IF(Setup!E47&lt;&gt;"",Setup!E47,"")</f>
        <v/>
      </c>
      <c r="F34" s="19" t="str">
        <f ca="1">IF($E34&lt;&gt;"",COUNTIF(OFFSET('Raw Database'!$BF$6:$BF$1005,0,F$13),$E34),"")</f>
        <v/>
      </c>
      <c r="G34" s="19" t="str">
        <f ca="1">IF($E34&lt;&gt;"",COUNTIF(OFFSET('Raw Database'!$BF$6:$BF$1005,0,G$13),$E34),"")</f>
        <v/>
      </c>
      <c r="H34" s="19" t="str">
        <f ca="1">IF($E34&lt;&gt;"",COUNTIF(OFFSET('Raw Database'!$BF$6:$BF$1005,0,H$13),$E34),"")</f>
        <v/>
      </c>
      <c r="I34" s="19" t="str">
        <f ca="1">IF($E34&lt;&gt;"",COUNTIF(OFFSET('Raw Database'!$BF$6:$BF$1005,0,I$13),$E34),"")</f>
        <v/>
      </c>
      <c r="J34" s="19" t="str">
        <f ca="1">IF($E34&lt;&gt;"",COUNTIF(OFFSET('Raw Database'!$BF$6:$BF$1005,0,J$13),$E34),"")</f>
        <v/>
      </c>
      <c r="K34" s="19" t="str">
        <f ca="1">IF($E34&lt;&gt;"",COUNTIF(OFFSET('Raw Database'!$BF$6:$BF$1005,0,K$13),$E34),"")</f>
        <v/>
      </c>
      <c r="L34" s="19" t="str">
        <f ca="1">IF($E34&lt;&gt;"",COUNTIF(OFFSET('Raw Database'!$BF$6:$BF$1005,0,L$13),$E34),"")</f>
        <v/>
      </c>
    </row>
    <row r="35" spans="1:48" x14ac:dyDescent="0.25">
      <c r="D35" s="19">
        <v>21</v>
      </c>
      <c r="E35" s="20" t="str">
        <f>IF(Setup!E48&lt;&gt;"",Setup!E48,"")</f>
        <v/>
      </c>
      <c r="F35" s="19" t="str">
        <f ca="1">IF($E35&lt;&gt;"",COUNTIF(OFFSET('Raw Database'!$BF$6:$BF$1005,0,F$13),$E35),"")</f>
        <v/>
      </c>
      <c r="G35" s="19" t="str">
        <f ca="1">IF($E35&lt;&gt;"",COUNTIF(OFFSET('Raw Database'!$BF$6:$BF$1005,0,G$13),$E35),"")</f>
        <v/>
      </c>
      <c r="H35" s="19" t="str">
        <f ca="1">IF($E35&lt;&gt;"",COUNTIF(OFFSET('Raw Database'!$BF$6:$BF$1005,0,H$13),$E35),"")</f>
        <v/>
      </c>
      <c r="I35" s="19" t="str">
        <f ca="1">IF($E35&lt;&gt;"",COUNTIF(OFFSET('Raw Database'!$BF$6:$BF$1005,0,I$13),$E35),"")</f>
        <v/>
      </c>
      <c r="J35" s="19" t="str">
        <f ca="1">IF($E35&lt;&gt;"",COUNTIF(OFFSET('Raw Database'!$BF$6:$BF$1005,0,J$13),$E35),"")</f>
        <v/>
      </c>
      <c r="K35" s="19" t="str">
        <f ca="1">IF($E35&lt;&gt;"",COUNTIF(OFFSET('Raw Database'!$BF$6:$BF$1005,0,K$13),$E35),"")</f>
        <v/>
      </c>
      <c r="L35" s="19" t="str">
        <f ca="1">IF($E35&lt;&gt;"",COUNTIF(OFFSET('Raw Database'!$BF$6:$BF$1005,0,L$13),$E35),"")</f>
        <v/>
      </c>
    </row>
    <row r="36" spans="1:48" x14ac:dyDescent="0.25">
      <c r="D36" s="19">
        <v>22</v>
      </c>
      <c r="E36" s="20" t="str">
        <f>IF(Setup!E49&lt;&gt;"",Setup!E49,"")</f>
        <v/>
      </c>
      <c r="F36" s="19" t="str">
        <f ca="1">IF($E36&lt;&gt;"",COUNTIF(OFFSET('Raw Database'!$BF$6:$BF$1005,0,F$13),$E36),"")</f>
        <v/>
      </c>
      <c r="G36" s="19" t="str">
        <f ca="1">IF($E36&lt;&gt;"",COUNTIF(OFFSET('Raw Database'!$BF$6:$BF$1005,0,G$13),$E36),"")</f>
        <v/>
      </c>
      <c r="H36" s="19" t="str">
        <f ca="1">IF($E36&lt;&gt;"",COUNTIF(OFFSET('Raw Database'!$BF$6:$BF$1005,0,H$13),$E36),"")</f>
        <v/>
      </c>
      <c r="I36" s="19" t="str">
        <f ca="1">IF($E36&lt;&gt;"",COUNTIF(OFFSET('Raw Database'!$BF$6:$BF$1005,0,I$13),$E36),"")</f>
        <v/>
      </c>
      <c r="J36" s="19" t="str">
        <f ca="1">IF($E36&lt;&gt;"",COUNTIF(OFFSET('Raw Database'!$BF$6:$BF$1005,0,J$13),$E36),"")</f>
        <v/>
      </c>
      <c r="K36" s="19" t="str">
        <f ca="1">IF($E36&lt;&gt;"",COUNTIF(OFFSET('Raw Database'!$BF$6:$BF$1005,0,K$13),$E36),"")</f>
        <v/>
      </c>
      <c r="L36" s="19" t="str">
        <f ca="1">IF($E36&lt;&gt;"",COUNTIF(OFFSET('Raw Database'!$BF$6:$BF$1005,0,L$13),$E36),"")</f>
        <v/>
      </c>
    </row>
    <row r="37" spans="1:48" x14ac:dyDescent="0.25">
      <c r="D37" s="19">
        <v>23</v>
      </c>
      <c r="E37" s="20" t="str">
        <f>IF(Setup!E50&lt;&gt;"",Setup!E50,"")</f>
        <v/>
      </c>
      <c r="F37" s="19" t="str">
        <f ca="1">IF($E37&lt;&gt;"",COUNTIF(OFFSET('Raw Database'!$BF$6:$BF$1005,0,F$13),$E37),"")</f>
        <v/>
      </c>
      <c r="G37" s="19" t="str">
        <f ca="1">IF($E37&lt;&gt;"",COUNTIF(OFFSET('Raw Database'!$BF$6:$BF$1005,0,G$13),$E37),"")</f>
        <v/>
      </c>
      <c r="H37" s="19" t="str">
        <f ca="1">IF($E37&lt;&gt;"",COUNTIF(OFFSET('Raw Database'!$BF$6:$BF$1005,0,H$13),$E37),"")</f>
        <v/>
      </c>
      <c r="I37" s="19" t="str">
        <f ca="1">IF($E37&lt;&gt;"",COUNTIF(OFFSET('Raw Database'!$BF$6:$BF$1005,0,I$13),$E37),"")</f>
        <v/>
      </c>
      <c r="J37" s="19" t="str">
        <f ca="1">IF($E37&lt;&gt;"",COUNTIF(OFFSET('Raw Database'!$BF$6:$BF$1005,0,J$13),$E37),"")</f>
        <v/>
      </c>
      <c r="K37" s="19" t="str">
        <f ca="1">IF($E37&lt;&gt;"",COUNTIF(OFFSET('Raw Database'!$BF$6:$BF$1005,0,K$13),$E37),"")</f>
        <v/>
      </c>
      <c r="L37" s="19" t="str">
        <f ca="1">IF($E37&lt;&gt;"",COUNTIF(OFFSET('Raw Database'!$BF$6:$BF$1005,0,L$13),$E37),"")</f>
        <v/>
      </c>
    </row>
    <row r="38" spans="1:48" x14ac:dyDescent="0.25">
      <c r="D38" s="19">
        <v>24</v>
      </c>
      <c r="E38" s="20" t="str">
        <f>IF(Setup!E51&lt;&gt;"",Setup!E51,"")</f>
        <v/>
      </c>
      <c r="F38" s="19" t="str">
        <f ca="1">IF($E38&lt;&gt;"",COUNTIF(OFFSET('Raw Database'!$BF$6:$BF$1005,0,F$13),$E38),"")</f>
        <v/>
      </c>
      <c r="G38" s="19" t="str">
        <f ca="1">IF($E38&lt;&gt;"",COUNTIF(OFFSET('Raw Database'!$BF$6:$BF$1005,0,G$13),$E38),"")</f>
        <v/>
      </c>
      <c r="H38" s="19" t="str">
        <f ca="1">IF($E38&lt;&gt;"",COUNTIF(OFFSET('Raw Database'!$BF$6:$BF$1005,0,H$13),$E38),"")</f>
        <v/>
      </c>
      <c r="I38" s="19" t="str">
        <f ca="1">IF($E38&lt;&gt;"",COUNTIF(OFFSET('Raw Database'!$BF$6:$BF$1005,0,I$13),$E38),"")</f>
        <v/>
      </c>
      <c r="J38" s="19" t="str">
        <f ca="1">IF($E38&lt;&gt;"",COUNTIF(OFFSET('Raw Database'!$BF$6:$BF$1005,0,J$13),$E38),"")</f>
        <v/>
      </c>
      <c r="K38" s="19" t="str">
        <f ca="1">IF($E38&lt;&gt;"",COUNTIF(OFFSET('Raw Database'!$BF$6:$BF$1005,0,K$13),$E38),"")</f>
        <v/>
      </c>
      <c r="L38" s="19" t="str">
        <f ca="1">IF($E38&lt;&gt;"",COUNTIF(OFFSET('Raw Database'!$BF$6:$BF$1005,0,L$13),$E38),"")</f>
        <v/>
      </c>
    </row>
    <row r="39" spans="1:48" x14ac:dyDescent="0.25">
      <c r="D39" s="19">
        <v>25</v>
      </c>
      <c r="E39" s="20" t="str">
        <f>IF(Setup!E52&lt;&gt;"",Setup!E52,"")</f>
        <v/>
      </c>
      <c r="F39" s="19" t="str">
        <f ca="1">IF($E39&lt;&gt;"",COUNTIF(OFFSET('Raw Database'!$BF$6:$BF$1005,0,F$13),$E39),"")</f>
        <v/>
      </c>
      <c r="G39" s="19" t="str">
        <f ca="1">IF($E39&lt;&gt;"",COUNTIF(OFFSET('Raw Database'!$BF$6:$BF$1005,0,G$13),$E39),"")</f>
        <v/>
      </c>
      <c r="H39" s="19" t="str">
        <f ca="1">IF($E39&lt;&gt;"",COUNTIF(OFFSET('Raw Database'!$BF$6:$BF$1005,0,H$13),$E39),"")</f>
        <v/>
      </c>
      <c r="I39" s="19" t="str">
        <f ca="1">IF($E39&lt;&gt;"",COUNTIF(OFFSET('Raw Database'!$BF$6:$BF$1005,0,I$13),$E39),"")</f>
        <v/>
      </c>
      <c r="J39" s="19" t="str">
        <f ca="1">IF($E39&lt;&gt;"",COUNTIF(OFFSET('Raw Database'!$BF$6:$BF$1005,0,J$13),$E39),"")</f>
        <v/>
      </c>
      <c r="K39" s="19" t="str">
        <f ca="1">IF($E39&lt;&gt;"",COUNTIF(OFFSET('Raw Database'!$BF$6:$BF$1005,0,K$13),$E39),"")</f>
        <v/>
      </c>
      <c r="L39" s="19" t="str">
        <f ca="1">IF($E39&lt;&gt;"",COUNTIF(OFFSET('Raw Database'!$BF$6:$BF$1005,0,L$13),$E39),"")</f>
        <v/>
      </c>
    </row>
    <row r="40" spans="1:48" x14ac:dyDescent="0.25">
      <c r="D40" s="19">
        <v>26</v>
      </c>
      <c r="E40" s="20" t="str">
        <f>IF(Setup!E53&lt;&gt;"",Setup!E53,"")</f>
        <v/>
      </c>
      <c r="F40" s="19" t="str">
        <f ca="1">IF($E40&lt;&gt;"",COUNTIF(OFFSET('Raw Database'!$BF$6:$BF$1005,0,F$13),$E40),"")</f>
        <v/>
      </c>
      <c r="G40" s="19" t="str">
        <f ca="1">IF($E40&lt;&gt;"",COUNTIF(OFFSET('Raw Database'!$BF$6:$BF$1005,0,G$13),$E40),"")</f>
        <v/>
      </c>
      <c r="H40" s="19" t="str">
        <f ca="1">IF($E40&lt;&gt;"",COUNTIF(OFFSET('Raw Database'!$BF$6:$BF$1005,0,H$13),$E40),"")</f>
        <v/>
      </c>
      <c r="I40" s="19" t="str">
        <f ca="1">IF($E40&lt;&gt;"",COUNTIF(OFFSET('Raw Database'!$BF$6:$BF$1005,0,I$13),$E40),"")</f>
        <v/>
      </c>
      <c r="J40" s="19" t="str">
        <f ca="1">IF($E40&lt;&gt;"",COUNTIF(OFFSET('Raw Database'!$BF$6:$BF$1005,0,J$13),$E40),"")</f>
        <v/>
      </c>
      <c r="K40" s="19" t="str">
        <f ca="1">IF($E40&lt;&gt;"",COUNTIF(OFFSET('Raw Database'!$BF$6:$BF$1005,0,K$13),$E40),"")</f>
        <v/>
      </c>
      <c r="L40" s="19" t="str">
        <f ca="1">IF($E40&lt;&gt;"",COUNTIF(OFFSET('Raw Database'!$BF$6:$BF$1005,0,L$13),$E40),"")</f>
        <v/>
      </c>
    </row>
    <row r="41" spans="1:48" x14ac:dyDescent="0.25">
      <c r="D41" s="19">
        <v>27</v>
      </c>
      <c r="E41" s="20" t="str">
        <f>IF(Setup!E54&lt;&gt;"",Setup!E54,"")</f>
        <v/>
      </c>
      <c r="F41" s="19" t="str">
        <f ca="1">IF($E41&lt;&gt;"",COUNTIF(OFFSET('Raw Database'!$BF$6:$BF$1005,0,F$13),$E41),"")</f>
        <v/>
      </c>
      <c r="G41" s="19" t="str">
        <f ca="1">IF($E41&lt;&gt;"",COUNTIF(OFFSET('Raw Database'!$BF$6:$BF$1005,0,G$13),$E41),"")</f>
        <v/>
      </c>
      <c r="H41" s="19" t="str">
        <f ca="1">IF($E41&lt;&gt;"",COUNTIF(OFFSET('Raw Database'!$BF$6:$BF$1005,0,H$13),$E41),"")</f>
        <v/>
      </c>
      <c r="I41" s="19" t="str">
        <f ca="1">IF($E41&lt;&gt;"",COUNTIF(OFFSET('Raw Database'!$BF$6:$BF$1005,0,I$13),$E41),"")</f>
        <v/>
      </c>
      <c r="J41" s="19" t="str">
        <f ca="1">IF($E41&lt;&gt;"",COUNTIF(OFFSET('Raw Database'!$BF$6:$BF$1005,0,J$13),$E41),"")</f>
        <v/>
      </c>
      <c r="K41" s="19" t="str">
        <f ca="1">IF($E41&lt;&gt;"",COUNTIF(OFFSET('Raw Database'!$BF$6:$BF$1005,0,K$13),$E41),"")</f>
        <v/>
      </c>
      <c r="L41" s="19" t="str">
        <f ca="1">IF($E41&lt;&gt;"",COUNTIF(OFFSET('Raw Database'!$BF$6:$BF$1005,0,L$13),$E41),"")</f>
        <v/>
      </c>
    </row>
    <row r="42" spans="1:48" x14ac:dyDescent="0.25">
      <c r="D42" s="19">
        <v>28</v>
      </c>
      <c r="E42" s="20" t="str">
        <f>IF(Setup!E55&lt;&gt;"",Setup!E55,"")</f>
        <v/>
      </c>
      <c r="F42" s="19" t="str">
        <f ca="1">IF($E42&lt;&gt;"",COUNTIF(OFFSET('Raw Database'!$BF$6:$BF$1005,0,F$13),$E42),"")</f>
        <v/>
      </c>
      <c r="G42" s="19" t="str">
        <f ca="1">IF($E42&lt;&gt;"",COUNTIF(OFFSET('Raw Database'!$BF$6:$BF$1005,0,G$13),$E42),"")</f>
        <v/>
      </c>
      <c r="H42" s="19" t="str">
        <f ca="1">IF($E42&lt;&gt;"",COUNTIF(OFFSET('Raw Database'!$BF$6:$BF$1005,0,H$13),$E42),"")</f>
        <v/>
      </c>
      <c r="I42" s="19" t="str">
        <f ca="1">IF($E42&lt;&gt;"",COUNTIF(OFFSET('Raw Database'!$BF$6:$BF$1005,0,I$13),$E42),"")</f>
        <v/>
      </c>
      <c r="J42" s="19" t="str">
        <f ca="1">IF($E42&lt;&gt;"",COUNTIF(OFFSET('Raw Database'!$BF$6:$BF$1005,0,J$13),$E42),"")</f>
        <v/>
      </c>
      <c r="K42" s="19" t="str">
        <f ca="1">IF($E42&lt;&gt;"",COUNTIF(OFFSET('Raw Database'!$BF$6:$BF$1005,0,K$13),$E42),"")</f>
        <v/>
      </c>
      <c r="L42" s="19" t="str">
        <f ca="1">IF($E42&lt;&gt;"",COUNTIF(OFFSET('Raw Database'!$BF$6:$BF$1005,0,L$13),$E42),"")</f>
        <v/>
      </c>
    </row>
    <row r="43" spans="1:48" x14ac:dyDescent="0.25">
      <c r="D43" s="19">
        <v>29</v>
      </c>
      <c r="E43" s="20" t="str">
        <f>IF(Setup!E56&lt;&gt;"",Setup!E56,"")</f>
        <v/>
      </c>
      <c r="F43" s="19" t="str">
        <f ca="1">IF($E43&lt;&gt;"",COUNTIF(OFFSET('Raw Database'!$BF$6:$BF$1005,0,F$13),$E43),"")</f>
        <v/>
      </c>
      <c r="G43" s="19" t="str">
        <f ca="1">IF($E43&lt;&gt;"",COUNTIF(OFFSET('Raw Database'!$BF$6:$BF$1005,0,G$13),$E43),"")</f>
        <v/>
      </c>
      <c r="H43" s="19" t="str">
        <f ca="1">IF($E43&lt;&gt;"",COUNTIF(OFFSET('Raw Database'!$BF$6:$BF$1005,0,H$13),$E43),"")</f>
        <v/>
      </c>
      <c r="I43" s="19" t="str">
        <f ca="1">IF($E43&lt;&gt;"",COUNTIF(OFFSET('Raw Database'!$BF$6:$BF$1005,0,I$13),$E43),"")</f>
        <v/>
      </c>
      <c r="J43" s="19" t="str">
        <f ca="1">IF($E43&lt;&gt;"",COUNTIF(OFFSET('Raw Database'!$BF$6:$BF$1005,0,J$13),$E43),"")</f>
        <v/>
      </c>
      <c r="K43" s="19" t="str">
        <f ca="1">IF($E43&lt;&gt;"",COUNTIF(OFFSET('Raw Database'!$BF$6:$BF$1005,0,K$13),$E43),"")</f>
        <v/>
      </c>
      <c r="L43" s="19" t="str">
        <f ca="1">IF($E43&lt;&gt;"",COUNTIF(OFFSET('Raw Database'!$BF$6:$BF$1005,0,L$13),$E43),"")</f>
        <v/>
      </c>
    </row>
    <row r="44" spans="1:48" x14ac:dyDescent="0.25">
      <c r="D44" s="19">
        <v>30</v>
      </c>
      <c r="E44" s="20" t="str">
        <f>IF(Setup!E57&lt;&gt;"",Setup!E57,"")</f>
        <v/>
      </c>
      <c r="F44" s="19" t="str">
        <f ca="1">IF($E44&lt;&gt;"",COUNTIF(OFFSET('Raw Database'!$BF$6:$BF$1005,0,F$13),$E44),"")</f>
        <v/>
      </c>
      <c r="G44" s="19" t="str">
        <f ca="1">IF($E44&lt;&gt;"",COUNTIF(OFFSET('Raw Database'!$BF$6:$BF$1005,0,G$13),$E44),"")</f>
        <v/>
      </c>
      <c r="H44" s="19" t="str">
        <f ca="1">IF($E44&lt;&gt;"",COUNTIF(OFFSET('Raw Database'!$BF$6:$BF$1005,0,H$13),$E44),"")</f>
        <v/>
      </c>
      <c r="I44" s="19" t="str">
        <f ca="1">IF($E44&lt;&gt;"",COUNTIF(OFFSET('Raw Database'!$BF$6:$BF$1005,0,I$13),$E44),"")</f>
        <v/>
      </c>
      <c r="J44" s="19" t="str">
        <f ca="1">IF($E44&lt;&gt;"",COUNTIF(OFFSET('Raw Database'!$BF$6:$BF$1005,0,J$13),$E44),"")</f>
        <v/>
      </c>
      <c r="K44" s="19" t="str">
        <f ca="1">IF($E44&lt;&gt;"",COUNTIF(OFFSET('Raw Database'!$BF$6:$BF$1005,0,K$13),$E44),"")</f>
        <v/>
      </c>
      <c r="L44" s="19" t="str">
        <f ca="1">IF($E44&lt;&gt;"",COUNTIF(OFFSET('Raw Database'!$BF$6:$BF$1005,0,L$13),$E44),"")</f>
        <v/>
      </c>
    </row>
    <row r="45" spans="1:48" s="38" customFormat="1" x14ac:dyDescent="0.25">
      <c r="A45" s="34"/>
      <c r="B45" s="35"/>
      <c r="C45" s="34"/>
      <c r="D45" s="34"/>
      <c r="E45" s="34"/>
      <c r="F45" s="34">
        <v>0</v>
      </c>
      <c r="G45" s="34">
        <f>F45+9</f>
        <v>9</v>
      </c>
      <c r="H45" s="34">
        <f t="shared" ref="H45:L45" si="4">G45+9</f>
        <v>18</v>
      </c>
      <c r="I45" s="34">
        <f t="shared" si="4"/>
        <v>27</v>
      </c>
      <c r="J45" s="34">
        <f t="shared" si="4"/>
        <v>36</v>
      </c>
      <c r="K45" s="34">
        <f t="shared" si="4"/>
        <v>45</v>
      </c>
      <c r="L45" s="34">
        <f t="shared" si="4"/>
        <v>54</v>
      </c>
      <c r="M45" s="34"/>
      <c r="N45" s="34"/>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7"/>
    </row>
    <row r="46" spans="1:48" x14ac:dyDescent="0.25">
      <c r="C46" s="17" t="s">
        <v>325</v>
      </c>
      <c r="D46" s="18" t="s">
        <v>41</v>
      </c>
      <c r="E46" s="17" t="s">
        <v>42</v>
      </c>
      <c r="F46" s="31">
        <f>Setup!$E$7</f>
        <v>2016</v>
      </c>
      <c r="G46" s="31">
        <f>F46+1</f>
        <v>2017</v>
      </c>
      <c r="H46" s="31">
        <f t="shared" ref="H46:L46" si="5">G46+1</f>
        <v>2018</v>
      </c>
      <c r="I46" s="31">
        <f t="shared" si="5"/>
        <v>2019</v>
      </c>
      <c r="J46" s="31">
        <f t="shared" si="5"/>
        <v>2020</v>
      </c>
      <c r="K46" s="31">
        <f t="shared" si="5"/>
        <v>2021</v>
      </c>
      <c r="L46" s="31">
        <f t="shared" si="5"/>
        <v>2022</v>
      </c>
    </row>
    <row r="47" spans="1:48" x14ac:dyDescent="0.25">
      <c r="D47" s="19">
        <v>1</v>
      </c>
      <c r="E47" s="20" t="str">
        <f>IF(Setup!I28&lt;&gt;"",Setup!I28,"")</f>
        <v>Sales</v>
      </c>
      <c r="F47" s="19">
        <f ca="1">IF($E47&lt;&gt;"",COUNTIF(OFFSET('Raw Database'!$BG$6:$BG$1005,0,F$45),$E47),"")</f>
        <v>0</v>
      </c>
      <c r="G47" s="19">
        <f ca="1">IF($E47&lt;&gt;"",COUNTIF(OFFSET('Raw Database'!$BG$6:$BG$1005,0,G$45),$E47),"")</f>
        <v>0</v>
      </c>
      <c r="H47" s="19">
        <f ca="1">IF($E47&lt;&gt;"",COUNTIF(OFFSET('Raw Database'!$BG$6:$BG$1005,0,H$45),$E47),"")</f>
        <v>0</v>
      </c>
      <c r="I47" s="19">
        <f ca="1">IF($E47&lt;&gt;"",COUNTIF(OFFSET('Raw Database'!$BG$6:$BG$1005,0,I$45),$E47),"")</f>
        <v>0</v>
      </c>
      <c r="J47" s="19">
        <f ca="1">IF($E47&lt;&gt;"",COUNTIF(OFFSET('Raw Database'!$BG$6:$BG$1005,0,J$45),$E47),"")</f>
        <v>0</v>
      </c>
      <c r="K47" s="19">
        <f ca="1">IF($E47&lt;&gt;"",COUNTIF(OFFSET('Raw Database'!$BG$6:$BG$1005,0,K$45),$E47),"")</f>
        <v>0</v>
      </c>
      <c r="L47" s="19">
        <f ca="1">IF($E47&lt;&gt;"",COUNTIF(OFFSET('Raw Database'!$BG$6:$BG$1005,0,L$45),$E47),"")</f>
        <v>0</v>
      </c>
    </row>
    <row r="48" spans="1:48" x14ac:dyDescent="0.25">
      <c r="D48" s="19">
        <v>2</v>
      </c>
      <c r="E48" s="20" t="str">
        <f>IF(Setup!I29&lt;&gt;"",Setup!I29,"")</f>
        <v>Marketing</v>
      </c>
      <c r="F48" s="19">
        <f ca="1">IF($E48&lt;&gt;"",COUNTIF(OFFSET('Raw Database'!$BG$6:$BG$1005,0,F$45),$E48),"")</f>
        <v>0</v>
      </c>
      <c r="G48" s="19">
        <f ca="1">IF($E48&lt;&gt;"",COUNTIF(OFFSET('Raw Database'!$BG$6:$BG$1005,0,G$45),$E48),"")</f>
        <v>0</v>
      </c>
      <c r="H48" s="19">
        <f ca="1">IF($E48&lt;&gt;"",COUNTIF(OFFSET('Raw Database'!$BG$6:$BG$1005,0,H$45),$E48),"")</f>
        <v>0</v>
      </c>
      <c r="I48" s="19">
        <f ca="1">IF($E48&lt;&gt;"",COUNTIF(OFFSET('Raw Database'!$BG$6:$BG$1005,0,I$45),$E48),"")</f>
        <v>0</v>
      </c>
      <c r="J48" s="19">
        <f ca="1">IF($E48&lt;&gt;"",COUNTIF(OFFSET('Raw Database'!$BG$6:$BG$1005,0,J$45),$E48),"")</f>
        <v>0</v>
      </c>
      <c r="K48" s="19">
        <f ca="1">IF($E48&lt;&gt;"",COUNTIF(OFFSET('Raw Database'!$BG$6:$BG$1005,0,K$45),$E48),"")</f>
        <v>0</v>
      </c>
      <c r="L48" s="19">
        <f ca="1">IF($E48&lt;&gt;"",COUNTIF(OFFSET('Raw Database'!$BG$6:$BG$1005,0,L$45),$E48),"")</f>
        <v>0</v>
      </c>
    </row>
    <row r="49" spans="4:12" x14ac:dyDescent="0.25">
      <c r="D49" s="19">
        <v>3</v>
      </c>
      <c r="E49" s="20" t="str">
        <f>IF(Setup!I30&lt;&gt;"",Setup!I30,"")</f>
        <v>Warehouse</v>
      </c>
      <c r="F49" s="19">
        <f ca="1">IF($E49&lt;&gt;"",COUNTIF(OFFSET('Raw Database'!$BG$6:$BG$1005,0,F$45),$E49),"")</f>
        <v>0</v>
      </c>
      <c r="G49" s="19">
        <f ca="1">IF($E49&lt;&gt;"",COUNTIF(OFFSET('Raw Database'!$BG$6:$BG$1005,0,G$45),$E49),"")</f>
        <v>0</v>
      </c>
      <c r="H49" s="19">
        <f ca="1">IF($E49&lt;&gt;"",COUNTIF(OFFSET('Raw Database'!$BG$6:$BG$1005,0,H$45),$E49),"")</f>
        <v>0</v>
      </c>
      <c r="I49" s="19">
        <f ca="1">IF($E49&lt;&gt;"",COUNTIF(OFFSET('Raw Database'!$BG$6:$BG$1005,0,I$45),$E49),"")</f>
        <v>0</v>
      </c>
      <c r="J49" s="19">
        <f ca="1">IF($E49&lt;&gt;"",COUNTIF(OFFSET('Raw Database'!$BG$6:$BG$1005,0,J$45),$E49),"")</f>
        <v>0</v>
      </c>
      <c r="K49" s="19">
        <f ca="1">IF($E49&lt;&gt;"",COUNTIF(OFFSET('Raw Database'!$BG$6:$BG$1005,0,K$45),$E49),"")</f>
        <v>0</v>
      </c>
      <c r="L49" s="19">
        <f ca="1">IF($E49&lt;&gt;"",COUNTIF(OFFSET('Raw Database'!$BG$6:$BG$1005,0,L$45),$E49),"")</f>
        <v>0</v>
      </c>
    </row>
    <row r="50" spans="4:12" x14ac:dyDescent="0.25">
      <c r="D50" s="19">
        <v>4</v>
      </c>
      <c r="E50" s="20" t="str">
        <f>IF(Setup!I31&lt;&gt;"",Setup!I31,"")</f>
        <v>Inventory</v>
      </c>
      <c r="F50" s="19">
        <f ca="1">IF($E50&lt;&gt;"",COUNTIF(OFFSET('Raw Database'!$BG$6:$BG$1005,0,F$45),$E50),"")</f>
        <v>0</v>
      </c>
      <c r="G50" s="19">
        <f ca="1">IF($E50&lt;&gt;"",COUNTIF(OFFSET('Raw Database'!$BG$6:$BG$1005,0,G$45),$E50),"")</f>
        <v>0</v>
      </c>
      <c r="H50" s="19">
        <f ca="1">IF($E50&lt;&gt;"",COUNTIF(OFFSET('Raw Database'!$BG$6:$BG$1005,0,H$45),$E50),"")</f>
        <v>0</v>
      </c>
      <c r="I50" s="19">
        <f ca="1">IF($E50&lt;&gt;"",COUNTIF(OFFSET('Raw Database'!$BG$6:$BG$1005,0,I$45),$E50),"")</f>
        <v>0</v>
      </c>
      <c r="J50" s="19">
        <f ca="1">IF($E50&lt;&gt;"",COUNTIF(OFFSET('Raw Database'!$BG$6:$BG$1005,0,J$45),$E50),"")</f>
        <v>0</v>
      </c>
      <c r="K50" s="19">
        <f ca="1">IF($E50&lt;&gt;"",COUNTIF(OFFSET('Raw Database'!$BG$6:$BG$1005,0,K$45),$E50),"")</f>
        <v>0</v>
      </c>
      <c r="L50" s="19">
        <f ca="1">IF($E50&lt;&gt;"",COUNTIF(OFFSET('Raw Database'!$BG$6:$BG$1005,0,L$45),$E50),"")</f>
        <v>0</v>
      </c>
    </row>
    <row r="51" spans="4:12" x14ac:dyDescent="0.25">
      <c r="D51" s="19">
        <v>5</v>
      </c>
      <c r="E51" s="20" t="str">
        <f>IF(Setup!I32&lt;&gt;"",Setup!I32,"")</f>
        <v>Treasury</v>
      </c>
      <c r="F51" s="19">
        <f ca="1">IF($E51&lt;&gt;"",COUNTIF(OFFSET('Raw Database'!$BG$6:$BG$1005,0,F$45),$E51),"")</f>
        <v>0</v>
      </c>
      <c r="G51" s="19">
        <f ca="1">IF($E51&lt;&gt;"",COUNTIF(OFFSET('Raw Database'!$BG$6:$BG$1005,0,G$45),$E51),"")</f>
        <v>0</v>
      </c>
      <c r="H51" s="19">
        <f ca="1">IF($E51&lt;&gt;"",COUNTIF(OFFSET('Raw Database'!$BG$6:$BG$1005,0,H$45),$E51),"")</f>
        <v>0</v>
      </c>
      <c r="I51" s="19">
        <f ca="1">IF($E51&lt;&gt;"",COUNTIF(OFFSET('Raw Database'!$BG$6:$BG$1005,0,I$45),$E51),"")</f>
        <v>0</v>
      </c>
      <c r="J51" s="19">
        <f ca="1">IF($E51&lt;&gt;"",COUNTIF(OFFSET('Raw Database'!$BG$6:$BG$1005,0,J$45),$E51),"")</f>
        <v>0</v>
      </c>
      <c r="K51" s="19">
        <f ca="1">IF($E51&lt;&gt;"",COUNTIF(OFFSET('Raw Database'!$BG$6:$BG$1005,0,K$45),$E51),"")</f>
        <v>0</v>
      </c>
      <c r="L51" s="19">
        <f ca="1">IF($E51&lt;&gt;"",COUNTIF(OFFSET('Raw Database'!$BG$6:$BG$1005,0,L$45),$E51),"")</f>
        <v>0</v>
      </c>
    </row>
    <row r="52" spans="4:12" x14ac:dyDescent="0.25">
      <c r="D52" s="19">
        <v>6</v>
      </c>
      <c r="E52" s="20" t="str">
        <f>IF(Setup!I33&lt;&gt;"",Setup!I33,"")</f>
        <v>Budget</v>
      </c>
      <c r="F52" s="19">
        <f ca="1">IF($E52&lt;&gt;"",COUNTIF(OFFSET('Raw Database'!$BG$6:$BG$1005,0,F$45),$E52),"")</f>
        <v>0</v>
      </c>
      <c r="G52" s="19">
        <f ca="1">IF($E52&lt;&gt;"",COUNTIF(OFFSET('Raw Database'!$BG$6:$BG$1005,0,G$45),$E52),"")</f>
        <v>0</v>
      </c>
      <c r="H52" s="19">
        <f ca="1">IF($E52&lt;&gt;"",COUNTIF(OFFSET('Raw Database'!$BG$6:$BG$1005,0,H$45),$E52),"")</f>
        <v>0</v>
      </c>
      <c r="I52" s="19">
        <f ca="1">IF($E52&lt;&gt;"",COUNTIF(OFFSET('Raw Database'!$BG$6:$BG$1005,0,I$45),$E52),"")</f>
        <v>0</v>
      </c>
      <c r="J52" s="19">
        <f ca="1">IF($E52&lt;&gt;"",COUNTIF(OFFSET('Raw Database'!$BG$6:$BG$1005,0,J$45),$E52),"")</f>
        <v>0</v>
      </c>
      <c r="K52" s="19">
        <f ca="1">IF($E52&lt;&gt;"",COUNTIF(OFFSET('Raw Database'!$BG$6:$BG$1005,0,K$45),$E52),"")</f>
        <v>0</v>
      </c>
      <c r="L52" s="19">
        <f ca="1">IF($E52&lt;&gt;"",COUNTIF(OFFSET('Raw Database'!$BG$6:$BG$1005,0,L$45),$E52),"")</f>
        <v>0</v>
      </c>
    </row>
    <row r="53" spans="4:12" x14ac:dyDescent="0.25">
      <c r="D53" s="19">
        <v>7</v>
      </c>
      <c r="E53" s="20" t="str">
        <f>IF(Setup!I34&lt;&gt;"",Setup!I34,"")</f>
        <v>General Affair</v>
      </c>
      <c r="F53" s="19">
        <f ca="1">IF($E53&lt;&gt;"",COUNTIF(OFFSET('Raw Database'!$BG$6:$BG$1005,0,F$45),$E53),"")</f>
        <v>0</v>
      </c>
      <c r="G53" s="19">
        <f ca="1">IF($E53&lt;&gt;"",COUNTIF(OFFSET('Raw Database'!$BG$6:$BG$1005,0,G$45),$E53),"")</f>
        <v>0</v>
      </c>
      <c r="H53" s="19">
        <f ca="1">IF($E53&lt;&gt;"",COUNTIF(OFFSET('Raw Database'!$BG$6:$BG$1005,0,H$45),$E53),"")</f>
        <v>0</v>
      </c>
      <c r="I53" s="19">
        <f ca="1">IF($E53&lt;&gt;"",COUNTIF(OFFSET('Raw Database'!$BG$6:$BG$1005,0,I$45),$E53),"")</f>
        <v>0</v>
      </c>
      <c r="J53" s="19">
        <f ca="1">IF($E53&lt;&gt;"",COUNTIF(OFFSET('Raw Database'!$BG$6:$BG$1005,0,J$45),$E53),"")</f>
        <v>0</v>
      </c>
      <c r="K53" s="19">
        <f ca="1">IF($E53&lt;&gt;"",COUNTIF(OFFSET('Raw Database'!$BG$6:$BG$1005,0,K$45),$E53),"")</f>
        <v>0</v>
      </c>
      <c r="L53" s="19">
        <f ca="1">IF($E53&lt;&gt;"",COUNTIF(OFFSET('Raw Database'!$BG$6:$BG$1005,0,L$45),$E53),"")</f>
        <v>0</v>
      </c>
    </row>
    <row r="54" spans="4:12" x14ac:dyDescent="0.25">
      <c r="D54" s="19">
        <v>8</v>
      </c>
      <c r="E54" s="20" t="str">
        <f>IF(Setup!I35&lt;&gt;"",Setup!I35,"")</f>
        <v>Human Resources</v>
      </c>
      <c r="F54" s="19">
        <f ca="1">IF($E54&lt;&gt;"",COUNTIF(OFFSET('Raw Database'!$BG$6:$BG$1005,0,F$45),$E54),"")</f>
        <v>0</v>
      </c>
      <c r="G54" s="19">
        <f ca="1">IF($E54&lt;&gt;"",COUNTIF(OFFSET('Raw Database'!$BG$6:$BG$1005,0,G$45),$E54),"")</f>
        <v>0</v>
      </c>
      <c r="H54" s="19">
        <f ca="1">IF($E54&lt;&gt;"",COUNTIF(OFFSET('Raw Database'!$BG$6:$BG$1005,0,H$45),$E54),"")</f>
        <v>0</v>
      </c>
      <c r="I54" s="19">
        <f ca="1">IF($E54&lt;&gt;"",COUNTIF(OFFSET('Raw Database'!$BG$6:$BG$1005,0,I$45),$E54),"")</f>
        <v>0</v>
      </c>
      <c r="J54" s="19">
        <f ca="1">IF($E54&lt;&gt;"",COUNTIF(OFFSET('Raw Database'!$BG$6:$BG$1005,0,J$45),$E54),"")</f>
        <v>0</v>
      </c>
      <c r="K54" s="19">
        <f ca="1">IF($E54&lt;&gt;"",COUNTIF(OFFSET('Raw Database'!$BG$6:$BG$1005,0,K$45),$E54),"")</f>
        <v>0</v>
      </c>
      <c r="L54" s="19">
        <f ca="1">IF($E54&lt;&gt;"",COUNTIF(OFFSET('Raw Database'!$BG$6:$BG$1005,0,L$45),$E54),"")</f>
        <v>0</v>
      </c>
    </row>
    <row r="55" spans="4:12" x14ac:dyDescent="0.25">
      <c r="D55" s="19">
        <v>9</v>
      </c>
      <c r="E55" s="20" t="str">
        <f>IF(Setup!I36&lt;&gt;"",Setup!I36,"")</f>
        <v>Secretary</v>
      </c>
      <c r="F55" s="19">
        <f ca="1">IF($E55&lt;&gt;"",COUNTIF(OFFSET('Raw Database'!$BG$6:$BG$1005,0,F$45),$E55),"")</f>
        <v>0</v>
      </c>
      <c r="G55" s="19">
        <f ca="1">IF($E55&lt;&gt;"",COUNTIF(OFFSET('Raw Database'!$BG$6:$BG$1005,0,G$45),$E55),"")</f>
        <v>0</v>
      </c>
      <c r="H55" s="19">
        <f ca="1">IF($E55&lt;&gt;"",COUNTIF(OFFSET('Raw Database'!$BG$6:$BG$1005,0,H$45),$E55),"")</f>
        <v>0</v>
      </c>
      <c r="I55" s="19">
        <f ca="1">IF($E55&lt;&gt;"",COUNTIF(OFFSET('Raw Database'!$BG$6:$BG$1005,0,I$45),$E55),"")</f>
        <v>0</v>
      </c>
      <c r="J55" s="19">
        <f ca="1">IF($E55&lt;&gt;"",COUNTIF(OFFSET('Raw Database'!$BG$6:$BG$1005,0,J$45),$E55),"")</f>
        <v>0</v>
      </c>
      <c r="K55" s="19">
        <f ca="1">IF($E55&lt;&gt;"",COUNTIF(OFFSET('Raw Database'!$BG$6:$BG$1005,0,K$45),$E55),"")</f>
        <v>0</v>
      </c>
      <c r="L55" s="19">
        <f ca="1">IF($E55&lt;&gt;"",COUNTIF(OFFSET('Raw Database'!$BG$6:$BG$1005,0,L$45),$E55),"")</f>
        <v>0</v>
      </c>
    </row>
    <row r="56" spans="4:12" x14ac:dyDescent="0.25">
      <c r="D56" s="19">
        <v>10</v>
      </c>
      <c r="E56" s="20" t="str">
        <f>IF(Setup!I37&lt;&gt;"",Setup!I37,"")</f>
        <v/>
      </c>
      <c r="F56" s="19" t="str">
        <f ca="1">IF($E56&lt;&gt;"",COUNTIF(OFFSET('Raw Database'!$BG$6:$BG$1005,0,F$45),$E56),"")</f>
        <v/>
      </c>
      <c r="G56" s="19" t="str">
        <f ca="1">IF($E56&lt;&gt;"",COUNTIF(OFFSET('Raw Database'!$BG$6:$BG$1005,0,G$45),$E56),"")</f>
        <v/>
      </c>
      <c r="H56" s="19" t="str">
        <f ca="1">IF($E56&lt;&gt;"",COUNTIF(OFFSET('Raw Database'!$BG$6:$BG$1005,0,H$45),$E56),"")</f>
        <v/>
      </c>
      <c r="I56" s="19" t="str">
        <f ca="1">IF($E56&lt;&gt;"",COUNTIF(OFFSET('Raw Database'!$BG$6:$BG$1005,0,I$45),$E56),"")</f>
        <v/>
      </c>
      <c r="J56" s="19" t="str">
        <f ca="1">IF($E56&lt;&gt;"",COUNTIF(OFFSET('Raw Database'!$BG$6:$BG$1005,0,J$45),$E56),"")</f>
        <v/>
      </c>
      <c r="K56" s="19" t="str">
        <f ca="1">IF($E56&lt;&gt;"",COUNTIF(OFFSET('Raw Database'!$BG$6:$BG$1005,0,K$45),$E56),"")</f>
        <v/>
      </c>
      <c r="L56" s="19" t="str">
        <f ca="1">IF($E56&lt;&gt;"",COUNTIF(OFFSET('Raw Database'!$BG$6:$BG$1005,0,L$45),$E56),"")</f>
        <v/>
      </c>
    </row>
    <row r="57" spans="4:12" x14ac:dyDescent="0.25">
      <c r="D57" s="19">
        <v>11</v>
      </c>
      <c r="E57" s="20" t="str">
        <f>IF(Setup!I38&lt;&gt;"",Setup!I38,"")</f>
        <v/>
      </c>
      <c r="F57" s="19" t="str">
        <f ca="1">IF($E57&lt;&gt;"",COUNTIF(OFFSET('Raw Database'!$BG$6:$BG$1005,0,F$45),$E57),"")</f>
        <v/>
      </c>
      <c r="G57" s="19" t="str">
        <f ca="1">IF($E57&lt;&gt;"",COUNTIF(OFFSET('Raw Database'!$BG$6:$BG$1005,0,G$45),$E57),"")</f>
        <v/>
      </c>
      <c r="H57" s="19" t="str">
        <f ca="1">IF($E57&lt;&gt;"",COUNTIF(OFFSET('Raw Database'!$BG$6:$BG$1005,0,H$45),$E57),"")</f>
        <v/>
      </c>
      <c r="I57" s="19" t="str">
        <f ca="1">IF($E57&lt;&gt;"",COUNTIF(OFFSET('Raw Database'!$BG$6:$BG$1005,0,I$45),$E57),"")</f>
        <v/>
      </c>
      <c r="J57" s="19" t="str">
        <f ca="1">IF($E57&lt;&gt;"",COUNTIF(OFFSET('Raw Database'!$BG$6:$BG$1005,0,J$45),$E57),"")</f>
        <v/>
      </c>
      <c r="K57" s="19" t="str">
        <f ca="1">IF($E57&lt;&gt;"",COUNTIF(OFFSET('Raw Database'!$BG$6:$BG$1005,0,K$45),$E57),"")</f>
        <v/>
      </c>
      <c r="L57" s="19" t="str">
        <f ca="1">IF($E57&lt;&gt;"",COUNTIF(OFFSET('Raw Database'!$BG$6:$BG$1005,0,L$45),$E57),"")</f>
        <v/>
      </c>
    </row>
    <row r="58" spans="4:12" x14ac:dyDescent="0.25">
      <c r="D58" s="19">
        <v>12</v>
      </c>
      <c r="E58" s="20" t="str">
        <f>IF(Setup!I39&lt;&gt;"",Setup!I39,"")</f>
        <v/>
      </c>
      <c r="F58" s="19" t="str">
        <f ca="1">IF($E58&lt;&gt;"",COUNTIF(OFFSET('Raw Database'!$BG$6:$BG$1005,0,F$45),$E58),"")</f>
        <v/>
      </c>
      <c r="G58" s="19" t="str">
        <f ca="1">IF($E58&lt;&gt;"",COUNTIF(OFFSET('Raw Database'!$BG$6:$BG$1005,0,G$45),$E58),"")</f>
        <v/>
      </c>
      <c r="H58" s="19" t="str">
        <f ca="1">IF($E58&lt;&gt;"",COUNTIF(OFFSET('Raw Database'!$BG$6:$BG$1005,0,H$45),$E58),"")</f>
        <v/>
      </c>
      <c r="I58" s="19" t="str">
        <f ca="1">IF($E58&lt;&gt;"",COUNTIF(OFFSET('Raw Database'!$BG$6:$BG$1005,0,I$45),$E58),"")</f>
        <v/>
      </c>
      <c r="J58" s="19" t="str">
        <f ca="1">IF($E58&lt;&gt;"",COUNTIF(OFFSET('Raw Database'!$BG$6:$BG$1005,0,J$45),$E58),"")</f>
        <v/>
      </c>
      <c r="K58" s="19" t="str">
        <f ca="1">IF($E58&lt;&gt;"",COUNTIF(OFFSET('Raw Database'!$BG$6:$BG$1005,0,K$45),$E58),"")</f>
        <v/>
      </c>
      <c r="L58" s="19" t="str">
        <f ca="1">IF($E58&lt;&gt;"",COUNTIF(OFFSET('Raw Database'!$BG$6:$BG$1005,0,L$45),$E58),"")</f>
        <v/>
      </c>
    </row>
    <row r="59" spans="4:12" x14ac:dyDescent="0.25">
      <c r="D59" s="19">
        <v>13</v>
      </c>
      <c r="E59" s="20" t="str">
        <f>IF(Setup!I40&lt;&gt;"",Setup!I40,"")</f>
        <v/>
      </c>
      <c r="F59" s="19" t="str">
        <f ca="1">IF($E59&lt;&gt;"",COUNTIF(OFFSET('Raw Database'!$BG$6:$BG$1005,0,F$45),$E59),"")</f>
        <v/>
      </c>
      <c r="G59" s="19" t="str">
        <f ca="1">IF($E59&lt;&gt;"",COUNTIF(OFFSET('Raw Database'!$BG$6:$BG$1005,0,G$45),$E59),"")</f>
        <v/>
      </c>
      <c r="H59" s="19" t="str">
        <f ca="1">IF($E59&lt;&gt;"",COUNTIF(OFFSET('Raw Database'!$BG$6:$BG$1005,0,H$45),$E59),"")</f>
        <v/>
      </c>
      <c r="I59" s="19" t="str">
        <f ca="1">IF($E59&lt;&gt;"",COUNTIF(OFFSET('Raw Database'!$BG$6:$BG$1005,0,I$45),$E59),"")</f>
        <v/>
      </c>
      <c r="J59" s="19" t="str">
        <f ca="1">IF($E59&lt;&gt;"",COUNTIF(OFFSET('Raw Database'!$BG$6:$BG$1005,0,J$45),$E59),"")</f>
        <v/>
      </c>
      <c r="K59" s="19" t="str">
        <f ca="1">IF($E59&lt;&gt;"",COUNTIF(OFFSET('Raw Database'!$BG$6:$BG$1005,0,K$45),$E59),"")</f>
        <v/>
      </c>
      <c r="L59" s="19" t="str">
        <f ca="1">IF($E59&lt;&gt;"",COUNTIF(OFFSET('Raw Database'!$BG$6:$BG$1005,0,L$45),$E59),"")</f>
        <v/>
      </c>
    </row>
    <row r="60" spans="4:12" x14ac:dyDescent="0.25">
      <c r="D60" s="19">
        <v>14</v>
      </c>
      <c r="E60" s="20" t="str">
        <f>IF(Setup!I41&lt;&gt;"",Setup!I41,"")</f>
        <v/>
      </c>
      <c r="F60" s="19" t="str">
        <f ca="1">IF($E60&lt;&gt;"",COUNTIF(OFFSET('Raw Database'!$BG$6:$BG$1005,0,F$45),$E60),"")</f>
        <v/>
      </c>
      <c r="G60" s="19" t="str">
        <f ca="1">IF($E60&lt;&gt;"",COUNTIF(OFFSET('Raw Database'!$BG$6:$BG$1005,0,G$45),$E60),"")</f>
        <v/>
      </c>
      <c r="H60" s="19" t="str">
        <f ca="1">IF($E60&lt;&gt;"",COUNTIF(OFFSET('Raw Database'!$BG$6:$BG$1005,0,H$45),$E60),"")</f>
        <v/>
      </c>
      <c r="I60" s="19" t="str">
        <f ca="1">IF($E60&lt;&gt;"",COUNTIF(OFFSET('Raw Database'!$BG$6:$BG$1005,0,I$45),$E60),"")</f>
        <v/>
      </c>
      <c r="J60" s="19" t="str">
        <f ca="1">IF($E60&lt;&gt;"",COUNTIF(OFFSET('Raw Database'!$BG$6:$BG$1005,0,J$45),$E60),"")</f>
        <v/>
      </c>
      <c r="K60" s="19" t="str">
        <f ca="1">IF($E60&lt;&gt;"",COUNTIF(OFFSET('Raw Database'!$BG$6:$BG$1005,0,K$45),$E60),"")</f>
        <v/>
      </c>
      <c r="L60" s="19" t="str">
        <f ca="1">IF($E60&lt;&gt;"",COUNTIF(OFFSET('Raw Database'!$BG$6:$BG$1005,0,L$45),$E60),"")</f>
        <v/>
      </c>
    </row>
    <row r="61" spans="4:12" x14ac:dyDescent="0.25">
      <c r="D61" s="19">
        <v>15</v>
      </c>
      <c r="E61" s="20" t="str">
        <f>IF(Setup!I42&lt;&gt;"",Setup!I42,"")</f>
        <v/>
      </c>
      <c r="F61" s="19" t="str">
        <f ca="1">IF($E61&lt;&gt;"",COUNTIF(OFFSET('Raw Database'!$BG$6:$BG$1005,0,F$45),$E61),"")</f>
        <v/>
      </c>
      <c r="G61" s="19" t="str">
        <f ca="1">IF($E61&lt;&gt;"",COUNTIF(OFFSET('Raw Database'!$BG$6:$BG$1005,0,G$45),$E61),"")</f>
        <v/>
      </c>
      <c r="H61" s="19" t="str">
        <f ca="1">IF($E61&lt;&gt;"",COUNTIF(OFFSET('Raw Database'!$BG$6:$BG$1005,0,H$45),$E61),"")</f>
        <v/>
      </c>
      <c r="I61" s="19" t="str">
        <f ca="1">IF($E61&lt;&gt;"",COUNTIF(OFFSET('Raw Database'!$BG$6:$BG$1005,0,I$45),$E61),"")</f>
        <v/>
      </c>
      <c r="J61" s="19" t="str">
        <f ca="1">IF($E61&lt;&gt;"",COUNTIF(OFFSET('Raw Database'!$BG$6:$BG$1005,0,J$45),$E61),"")</f>
        <v/>
      </c>
      <c r="K61" s="19" t="str">
        <f ca="1">IF($E61&lt;&gt;"",COUNTIF(OFFSET('Raw Database'!$BG$6:$BG$1005,0,K$45),$E61),"")</f>
        <v/>
      </c>
      <c r="L61" s="19" t="str">
        <f ca="1">IF($E61&lt;&gt;"",COUNTIF(OFFSET('Raw Database'!$BG$6:$BG$1005,0,L$45),$E61),"")</f>
        <v/>
      </c>
    </row>
    <row r="62" spans="4:12" x14ac:dyDescent="0.25">
      <c r="D62" s="19">
        <v>16</v>
      </c>
      <c r="E62" s="20" t="str">
        <f>IF(Setup!I43&lt;&gt;"",Setup!I43,"")</f>
        <v/>
      </c>
      <c r="F62" s="19" t="str">
        <f ca="1">IF($E62&lt;&gt;"",COUNTIF(OFFSET('Raw Database'!$BG$6:$BG$1005,0,F$45),$E62),"")</f>
        <v/>
      </c>
      <c r="G62" s="19" t="str">
        <f ca="1">IF($E62&lt;&gt;"",COUNTIF(OFFSET('Raw Database'!$BG$6:$BG$1005,0,G$45),$E62),"")</f>
        <v/>
      </c>
      <c r="H62" s="19" t="str">
        <f ca="1">IF($E62&lt;&gt;"",COUNTIF(OFFSET('Raw Database'!$BG$6:$BG$1005,0,H$45),$E62),"")</f>
        <v/>
      </c>
      <c r="I62" s="19" t="str">
        <f ca="1">IF($E62&lt;&gt;"",COUNTIF(OFFSET('Raw Database'!$BG$6:$BG$1005,0,I$45),$E62),"")</f>
        <v/>
      </c>
      <c r="J62" s="19" t="str">
        <f ca="1">IF($E62&lt;&gt;"",COUNTIF(OFFSET('Raw Database'!$BG$6:$BG$1005,0,J$45),$E62),"")</f>
        <v/>
      </c>
      <c r="K62" s="19" t="str">
        <f ca="1">IF($E62&lt;&gt;"",COUNTIF(OFFSET('Raw Database'!$BG$6:$BG$1005,0,K$45),$E62),"")</f>
        <v/>
      </c>
      <c r="L62" s="19" t="str">
        <f ca="1">IF($E62&lt;&gt;"",COUNTIF(OFFSET('Raw Database'!$BG$6:$BG$1005,0,L$45),$E62),"")</f>
        <v/>
      </c>
    </row>
    <row r="63" spans="4:12" x14ac:dyDescent="0.25">
      <c r="D63" s="19">
        <v>17</v>
      </c>
      <c r="E63" s="20" t="str">
        <f>IF(Setup!I44&lt;&gt;"",Setup!I44,"")</f>
        <v/>
      </c>
      <c r="F63" s="19" t="str">
        <f ca="1">IF($E63&lt;&gt;"",COUNTIF(OFFSET('Raw Database'!$BG$6:$BG$1005,0,F$45),$E63),"")</f>
        <v/>
      </c>
      <c r="G63" s="19" t="str">
        <f ca="1">IF($E63&lt;&gt;"",COUNTIF(OFFSET('Raw Database'!$BG$6:$BG$1005,0,G$45),$E63),"")</f>
        <v/>
      </c>
      <c r="H63" s="19" t="str">
        <f ca="1">IF($E63&lt;&gt;"",COUNTIF(OFFSET('Raw Database'!$BG$6:$BG$1005,0,H$45),$E63),"")</f>
        <v/>
      </c>
      <c r="I63" s="19" t="str">
        <f ca="1">IF($E63&lt;&gt;"",COUNTIF(OFFSET('Raw Database'!$BG$6:$BG$1005,0,I$45),$E63),"")</f>
        <v/>
      </c>
      <c r="J63" s="19" t="str">
        <f ca="1">IF($E63&lt;&gt;"",COUNTIF(OFFSET('Raw Database'!$BG$6:$BG$1005,0,J$45),$E63),"")</f>
        <v/>
      </c>
      <c r="K63" s="19" t="str">
        <f ca="1">IF($E63&lt;&gt;"",COUNTIF(OFFSET('Raw Database'!$BG$6:$BG$1005,0,K$45),$E63),"")</f>
        <v/>
      </c>
      <c r="L63" s="19" t="str">
        <f ca="1">IF($E63&lt;&gt;"",COUNTIF(OFFSET('Raw Database'!$BG$6:$BG$1005,0,L$45),$E63),"")</f>
        <v/>
      </c>
    </row>
    <row r="64" spans="4:12" x14ac:dyDescent="0.25">
      <c r="D64" s="19">
        <v>18</v>
      </c>
      <c r="E64" s="20" t="str">
        <f>IF(Setup!I45&lt;&gt;"",Setup!I45,"")</f>
        <v/>
      </c>
      <c r="F64" s="19" t="str">
        <f ca="1">IF($E64&lt;&gt;"",COUNTIF(OFFSET('Raw Database'!$BG$6:$BG$1005,0,F$45),$E64),"")</f>
        <v/>
      </c>
      <c r="G64" s="19" t="str">
        <f ca="1">IF($E64&lt;&gt;"",COUNTIF(OFFSET('Raw Database'!$BG$6:$BG$1005,0,G$45),$E64),"")</f>
        <v/>
      </c>
      <c r="H64" s="19" t="str">
        <f ca="1">IF($E64&lt;&gt;"",COUNTIF(OFFSET('Raw Database'!$BG$6:$BG$1005,0,H$45),$E64),"")</f>
        <v/>
      </c>
      <c r="I64" s="19" t="str">
        <f ca="1">IF($E64&lt;&gt;"",COUNTIF(OFFSET('Raw Database'!$BG$6:$BG$1005,0,I$45),$E64),"")</f>
        <v/>
      </c>
      <c r="J64" s="19" t="str">
        <f ca="1">IF($E64&lt;&gt;"",COUNTIF(OFFSET('Raw Database'!$BG$6:$BG$1005,0,J$45),$E64),"")</f>
        <v/>
      </c>
      <c r="K64" s="19" t="str">
        <f ca="1">IF($E64&lt;&gt;"",COUNTIF(OFFSET('Raw Database'!$BG$6:$BG$1005,0,K$45),$E64),"")</f>
        <v/>
      </c>
      <c r="L64" s="19" t="str">
        <f ca="1">IF($E64&lt;&gt;"",COUNTIF(OFFSET('Raw Database'!$BG$6:$BG$1005,0,L$45),$E64),"")</f>
        <v/>
      </c>
    </row>
    <row r="65" spans="4:12" x14ac:dyDescent="0.25">
      <c r="D65" s="19">
        <v>19</v>
      </c>
      <c r="E65" s="20" t="str">
        <f>IF(Setup!I46&lt;&gt;"",Setup!I46,"")</f>
        <v/>
      </c>
      <c r="F65" s="19" t="str">
        <f ca="1">IF($E65&lt;&gt;"",COUNTIF(OFFSET('Raw Database'!$BG$6:$BG$1005,0,F$45),$E65),"")</f>
        <v/>
      </c>
      <c r="G65" s="19" t="str">
        <f ca="1">IF($E65&lt;&gt;"",COUNTIF(OFFSET('Raw Database'!$BG$6:$BG$1005,0,G$45),$E65),"")</f>
        <v/>
      </c>
      <c r="H65" s="19" t="str">
        <f ca="1">IF($E65&lt;&gt;"",COUNTIF(OFFSET('Raw Database'!$BG$6:$BG$1005,0,H$45),$E65),"")</f>
        <v/>
      </c>
      <c r="I65" s="19" t="str">
        <f ca="1">IF($E65&lt;&gt;"",COUNTIF(OFFSET('Raw Database'!$BG$6:$BG$1005,0,I$45),$E65),"")</f>
        <v/>
      </c>
      <c r="J65" s="19" t="str">
        <f ca="1">IF($E65&lt;&gt;"",COUNTIF(OFFSET('Raw Database'!$BG$6:$BG$1005,0,J$45),$E65),"")</f>
        <v/>
      </c>
      <c r="K65" s="19" t="str">
        <f ca="1">IF($E65&lt;&gt;"",COUNTIF(OFFSET('Raw Database'!$BG$6:$BG$1005,0,K$45),$E65),"")</f>
        <v/>
      </c>
      <c r="L65" s="19" t="str">
        <f ca="1">IF($E65&lt;&gt;"",COUNTIF(OFFSET('Raw Database'!$BG$6:$BG$1005,0,L$45),$E65),"")</f>
        <v/>
      </c>
    </row>
    <row r="66" spans="4:12" x14ac:dyDescent="0.25">
      <c r="D66" s="19">
        <v>20</v>
      </c>
      <c r="E66" s="20" t="str">
        <f>IF(Setup!I47&lt;&gt;"",Setup!I47,"")</f>
        <v/>
      </c>
      <c r="F66" s="19" t="str">
        <f ca="1">IF($E66&lt;&gt;"",COUNTIF(OFFSET('Raw Database'!$BG$6:$BG$1005,0,F$45),$E66),"")</f>
        <v/>
      </c>
      <c r="G66" s="19" t="str">
        <f ca="1">IF($E66&lt;&gt;"",COUNTIF(OFFSET('Raw Database'!$BG$6:$BG$1005,0,G$45),$E66),"")</f>
        <v/>
      </c>
      <c r="H66" s="19" t="str">
        <f ca="1">IF($E66&lt;&gt;"",COUNTIF(OFFSET('Raw Database'!$BG$6:$BG$1005,0,H$45),$E66),"")</f>
        <v/>
      </c>
      <c r="I66" s="19" t="str">
        <f ca="1">IF($E66&lt;&gt;"",COUNTIF(OFFSET('Raw Database'!$BG$6:$BG$1005,0,I$45),$E66),"")</f>
        <v/>
      </c>
      <c r="J66" s="19" t="str">
        <f ca="1">IF($E66&lt;&gt;"",COUNTIF(OFFSET('Raw Database'!$BG$6:$BG$1005,0,J$45),$E66),"")</f>
        <v/>
      </c>
      <c r="K66" s="19" t="str">
        <f ca="1">IF($E66&lt;&gt;"",COUNTIF(OFFSET('Raw Database'!$BG$6:$BG$1005,0,K$45),$E66),"")</f>
        <v/>
      </c>
      <c r="L66" s="19" t="str">
        <f ca="1">IF($E66&lt;&gt;"",COUNTIF(OFFSET('Raw Database'!$BG$6:$BG$1005,0,L$45),$E66),"")</f>
        <v/>
      </c>
    </row>
    <row r="67" spans="4:12" x14ac:dyDescent="0.25">
      <c r="D67" s="19">
        <v>21</v>
      </c>
      <c r="E67" s="20" t="str">
        <f>IF(Setup!I48&lt;&gt;"",Setup!I48,"")</f>
        <v/>
      </c>
      <c r="F67" s="19" t="str">
        <f ca="1">IF($E67&lt;&gt;"",COUNTIF(OFFSET('Raw Database'!$BG$6:$BG$1005,0,F$45),$E67),"")</f>
        <v/>
      </c>
      <c r="G67" s="19" t="str">
        <f ca="1">IF($E67&lt;&gt;"",COUNTIF(OFFSET('Raw Database'!$BG$6:$BG$1005,0,G$45),$E67),"")</f>
        <v/>
      </c>
      <c r="H67" s="19" t="str">
        <f ca="1">IF($E67&lt;&gt;"",COUNTIF(OFFSET('Raw Database'!$BG$6:$BG$1005,0,H$45),$E67),"")</f>
        <v/>
      </c>
      <c r="I67" s="19" t="str">
        <f ca="1">IF($E67&lt;&gt;"",COUNTIF(OFFSET('Raw Database'!$BG$6:$BG$1005,0,I$45),$E67),"")</f>
        <v/>
      </c>
      <c r="J67" s="19" t="str">
        <f ca="1">IF($E67&lt;&gt;"",COUNTIF(OFFSET('Raw Database'!$BG$6:$BG$1005,0,J$45),$E67),"")</f>
        <v/>
      </c>
      <c r="K67" s="19" t="str">
        <f ca="1">IF($E67&lt;&gt;"",COUNTIF(OFFSET('Raw Database'!$BG$6:$BG$1005,0,K$45),$E67),"")</f>
        <v/>
      </c>
      <c r="L67" s="19" t="str">
        <f ca="1">IF($E67&lt;&gt;"",COUNTIF(OFFSET('Raw Database'!$BG$6:$BG$1005,0,L$45),$E67),"")</f>
        <v/>
      </c>
    </row>
    <row r="68" spans="4:12" x14ac:dyDescent="0.25">
      <c r="D68" s="19">
        <v>22</v>
      </c>
      <c r="E68" s="20" t="str">
        <f>IF(Setup!I49&lt;&gt;"",Setup!I49,"")</f>
        <v/>
      </c>
      <c r="F68" s="19" t="str">
        <f ca="1">IF($E68&lt;&gt;"",COUNTIF(OFFSET('Raw Database'!$BG$6:$BG$1005,0,F$45),$E68),"")</f>
        <v/>
      </c>
      <c r="G68" s="19" t="str">
        <f ca="1">IF($E68&lt;&gt;"",COUNTIF(OFFSET('Raw Database'!$BG$6:$BG$1005,0,G$45),$E68),"")</f>
        <v/>
      </c>
      <c r="H68" s="19" t="str">
        <f ca="1">IF($E68&lt;&gt;"",COUNTIF(OFFSET('Raw Database'!$BG$6:$BG$1005,0,H$45),$E68),"")</f>
        <v/>
      </c>
      <c r="I68" s="19" t="str">
        <f ca="1">IF($E68&lt;&gt;"",COUNTIF(OFFSET('Raw Database'!$BG$6:$BG$1005,0,I$45),$E68),"")</f>
        <v/>
      </c>
      <c r="J68" s="19" t="str">
        <f ca="1">IF($E68&lt;&gt;"",COUNTIF(OFFSET('Raw Database'!$BG$6:$BG$1005,0,J$45),$E68),"")</f>
        <v/>
      </c>
      <c r="K68" s="19" t="str">
        <f ca="1">IF($E68&lt;&gt;"",COUNTIF(OFFSET('Raw Database'!$BG$6:$BG$1005,0,K$45),$E68),"")</f>
        <v/>
      </c>
      <c r="L68" s="19" t="str">
        <f ca="1">IF($E68&lt;&gt;"",COUNTIF(OFFSET('Raw Database'!$BG$6:$BG$1005,0,L$45),$E68),"")</f>
        <v/>
      </c>
    </row>
    <row r="69" spans="4:12" x14ac:dyDescent="0.25">
      <c r="D69" s="19">
        <v>23</v>
      </c>
      <c r="E69" s="20" t="str">
        <f>IF(Setup!I50&lt;&gt;"",Setup!I50,"")</f>
        <v/>
      </c>
      <c r="F69" s="19" t="str">
        <f ca="1">IF($E69&lt;&gt;"",COUNTIF(OFFSET('Raw Database'!$BG$6:$BG$1005,0,F$45),$E69),"")</f>
        <v/>
      </c>
      <c r="G69" s="19" t="str">
        <f ca="1">IF($E69&lt;&gt;"",COUNTIF(OFFSET('Raw Database'!$BG$6:$BG$1005,0,G$45),$E69),"")</f>
        <v/>
      </c>
      <c r="H69" s="19" t="str">
        <f ca="1">IF($E69&lt;&gt;"",COUNTIF(OFFSET('Raw Database'!$BG$6:$BG$1005,0,H$45),$E69),"")</f>
        <v/>
      </c>
      <c r="I69" s="19" t="str">
        <f ca="1">IF($E69&lt;&gt;"",COUNTIF(OFFSET('Raw Database'!$BG$6:$BG$1005,0,I$45),$E69),"")</f>
        <v/>
      </c>
      <c r="J69" s="19" t="str">
        <f ca="1">IF($E69&lt;&gt;"",COUNTIF(OFFSET('Raw Database'!$BG$6:$BG$1005,0,J$45),$E69),"")</f>
        <v/>
      </c>
      <c r="K69" s="19" t="str">
        <f ca="1">IF($E69&lt;&gt;"",COUNTIF(OFFSET('Raw Database'!$BG$6:$BG$1005,0,K$45),$E69),"")</f>
        <v/>
      </c>
      <c r="L69" s="19" t="str">
        <f ca="1">IF($E69&lt;&gt;"",COUNTIF(OFFSET('Raw Database'!$BG$6:$BG$1005,0,L$45),$E69),"")</f>
        <v/>
      </c>
    </row>
    <row r="70" spans="4:12" x14ac:dyDescent="0.25">
      <c r="D70" s="19">
        <v>24</v>
      </c>
      <c r="E70" s="20" t="str">
        <f>IF(Setup!I51&lt;&gt;"",Setup!I51,"")</f>
        <v/>
      </c>
      <c r="F70" s="19" t="str">
        <f ca="1">IF($E70&lt;&gt;"",COUNTIF(OFFSET('Raw Database'!$BG$6:$BG$1005,0,F$45),$E70),"")</f>
        <v/>
      </c>
      <c r="G70" s="19" t="str">
        <f ca="1">IF($E70&lt;&gt;"",COUNTIF(OFFSET('Raw Database'!$BG$6:$BG$1005,0,G$45),$E70),"")</f>
        <v/>
      </c>
      <c r="H70" s="19" t="str">
        <f ca="1">IF($E70&lt;&gt;"",COUNTIF(OFFSET('Raw Database'!$BG$6:$BG$1005,0,H$45),$E70),"")</f>
        <v/>
      </c>
      <c r="I70" s="19" t="str">
        <f ca="1">IF($E70&lt;&gt;"",COUNTIF(OFFSET('Raw Database'!$BG$6:$BG$1005,0,I$45),$E70),"")</f>
        <v/>
      </c>
      <c r="J70" s="19" t="str">
        <f ca="1">IF($E70&lt;&gt;"",COUNTIF(OFFSET('Raw Database'!$BG$6:$BG$1005,0,J$45),$E70),"")</f>
        <v/>
      </c>
      <c r="K70" s="19" t="str">
        <f ca="1">IF($E70&lt;&gt;"",COUNTIF(OFFSET('Raw Database'!$BG$6:$BG$1005,0,K$45),$E70),"")</f>
        <v/>
      </c>
      <c r="L70" s="19" t="str">
        <f ca="1">IF($E70&lt;&gt;"",COUNTIF(OFFSET('Raw Database'!$BG$6:$BG$1005,0,L$45),$E70),"")</f>
        <v/>
      </c>
    </row>
    <row r="71" spans="4:12" x14ac:dyDescent="0.25">
      <c r="D71" s="19">
        <v>25</v>
      </c>
      <c r="E71" s="20" t="str">
        <f>IF(Setup!I52&lt;&gt;"",Setup!I52,"")</f>
        <v/>
      </c>
      <c r="F71" s="19" t="str">
        <f ca="1">IF($E71&lt;&gt;"",COUNTIF(OFFSET('Raw Database'!$BG$6:$BG$1005,0,F$45),$E71),"")</f>
        <v/>
      </c>
      <c r="G71" s="19" t="str">
        <f ca="1">IF($E71&lt;&gt;"",COUNTIF(OFFSET('Raw Database'!$BG$6:$BG$1005,0,G$45),$E71),"")</f>
        <v/>
      </c>
      <c r="H71" s="19" t="str">
        <f ca="1">IF($E71&lt;&gt;"",COUNTIF(OFFSET('Raw Database'!$BG$6:$BG$1005,0,H$45),$E71),"")</f>
        <v/>
      </c>
      <c r="I71" s="19" t="str">
        <f ca="1">IF($E71&lt;&gt;"",COUNTIF(OFFSET('Raw Database'!$BG$6:$BG$1005,0,I$45),$E71),"")</f>
        <v/>
      </c>
      <c r="J71" s="19" t="str">
        <f ca="1">IF($E71&lt;&gt;"",COUNTIF(OFFSET('Raw Database'!$BG$6:$BG$1005,0,J$45),$E71),"")</f>
        <v/>
      </c>
      <c r="K71" s="19" t="str">
        <f ca="1">IF($E71&lt;&gt;"",COUNTIF(OFFSET('Raw Database'!$BG$6:$BG$1005,0,K$45),$E71),"")</f>
        <v/>
      </c>
      <c r="L71" s="19" t="str">
        <f ca="1">IF($E71&lt;&gt;"",COUNTIF(OFFSET('Raw Database'!$BG$6:$BG$1005,0,L$45),$E71),"")</f>
        <v/>
      </c>
    </row>
    <row r="72" spans="4:12" x14ac:dyDescent="0.25">
      <c r="D72" s="19">
        <v>26</v>
      </c>
      <c r="E72" s="20" t="str">
        <f>IF(Setup!I53&lt;&gt;"",Setup!I53,"")</f>
        <v/>
      </c>
      <c r="F72" s="19" t="str">
        <f ca="1">IF($E72&lt;&gt;"",COUNTIF(OFFSET('Raw Database'!$BG$6:$BG$1005,0,F$45),$E72),"")</f>
        <v/>
      </c>
      <c r="G72" s="19" t="str">
        <f ca="1">IF($E72&lt;&gt;"",COUNTIF(OFFSET('Raw Database'!$BG$6:$BG$1005,0,G$45),$E72),"")</f>
        <v/>
      </c>
      <c r="H72" s="19" t="str">
        <f ca="1">IF($E72&lt;&gt;"",COUNTIF(OFFSET('Raw Database'!$BG$6:$BG$1005,0,H$45),$E72),"")</f>
        <v/>
      </c>
      <c r="I72" s="19" t="str">
        <f ca="1">IF($E72&lt;&gt;"",COUNTIF(OFFSET('Raw Database'!$BG$6:$BG$1005,0,I$45),$E72),"")</f>
        <v/>
      </c>
      <c r="J72" s="19" t="str">
        <f ca="1">IF($E72&lt;&gt;"",COUNTIF(OFFSET('Raw Database'!$BG$6:$BG$1005,0,J$45),$E72),"")</f>
        <v/>
      </c>
      <c r="K72" s="19" t="str">
        <f ca="1">IF($E72&lt;&gt;"",COUNTIF(OFFSET('Raw Database'!$BG$6:$BG$1005,0,K$45),$E72),"")</f>
        <v/>
      </c>
      <c r="L72" s="19" t="str">
        <f ca="1">IF($E72&lt;&gt;"",COUNTIF(OFFSET('Raw Database'!$BG$6:$BG$1005,0,L$45),$E72),"")</f>
        <v/>
      </c>
    </row>
    <row r="73" spans="4:12" x14ac:dyDescent="0.25">
      <c r="D73" s="19">
        <v>27</v>
      </c>
      <c r="E73" s="20" t="str">
        <f>IF(Setup!I54&lt;&gt;"",Setup!I54,"")</f>
        <v/>
      </c>
      <c r="F73" s="19" t="str">
        <f ca="1">IF($E73&lt;&gt;"",COUNTIF(OFFSET('Raw Database'!$BG$6:$BG$1005,0,F$45),$E73),"")</f>
        <v/>
      </c>
      <c r="G73" s="19" t="str">
        <f ca="1">IF($E73&lt;&gt;"",COUNTIF(OFFSET('Raw Database'!$BG$6:$BG$1005,0,G$45),$E73),"")</f>
        <v/>
      </c>
      <c r="H73" s="19" t="str">
        <f ca="1">IF($E73&lt;&gt;"",COUNTIF(OFFSET('Raw Database'!$BG$6:$BG$1005,0,H$45),$E73),"")</f>
        <v/>
      </c>
      <c r="I73" s="19" t="str">
        <f ca="1">IF($E73&lt;&gt;"",COUNTIF(OFFSET('Raw Database'!$BG$6:$BG$1005,0,I$45),$E73),"")</f>
        <v/>
      </c>
      <c r="J73" s="19" t="str">
        <f ca="1">IF($E73&lt;&gt;"",COUNTIF(OFFSET('Raw Database'!$BG$6:$BG$1005,0,J$45),$E73),"")</f>
        <v/>
      </c>
      <c r="K73" s="19" t="str">
        <f ca="1">IF($E73&lt;&gt;"",COUNTIF(OFFSET('Raw Database'!$BG$6:$BG$1005,0,K$45),$E73),"")</f>
        <v/>
      </c>
      <c r="L73" s="19" t="str">
        <f ca="1">IF($E73&lt;&gt;"",COUNTIF(OFFSET('Raw Database'!$BG$6:$BG$1005,0,L$45),$E73),"")</f>
        <v/>
      </c>
    </row>
    <row r="74" spans="4:12" x14ac:dyDescent="0.25">
      <c r="D74" s="19">
        <v>28</v>
      </c>
      <c r="E74" s="20" t="str">
        <f>IF(Setup!I55&lt;&gt;"",Setup!I55,"")</f>
        <v/>
      </c>
      <c r="F74" s="19" t="str">
        <f ca="1">IF($E74&lt;&gt;"",COUNTIF(OFFSET('Raw Database'!$BG$6:$BG$1005,0,F$45),$E74),"")</f>
        <v/>
      </c>
      <c r="G74" s="19" t="str">
        <f ca="1">IF($E74&lt;&gt;"",COUNTIF(OFFSET('Raw Database'!$BG$6:$BG$1005,0,G$45),$E74),"")</f>
        <v/>
      </c>
      <c r="H74" s="19" t="str">
        <f ca="1">IF($E74&lt;&gt;"",COUNTIF(OFFSET('Raw Database'!$BG$6:$BG$1005,0,H$45),$E74),"")</f>
        <v/>
      </c>
      <c r="I74" s="19" t="str">
        <f ca="1">IF($E74&lt;&gt;"",COUNTIF(OFFSET('Raw Database'!$BG$6:$BG$1005,0,I$45),$E74),"")</f>
        <v/>
      </c>
      <c r="J74" s="19" t="str">
        <f ca="1">IF($E74&lt;&gt;"",COUNTIF(OFFSET('Raw Database'!$BG$6:$BG$1005,0,J$45),$E74),"")</f>
        <v/>
      </c>
      <c r="K74" s="19" t="str">
        <f ca="1">IF($E74&lt;&gt;"",COUNTIF(OFFSET('Raw Database'!$BG$6:$BG$1005,0,K$45),$E74),"")</f>
        <v/>
      </c>
      <c r="L74" s="19" t="str">
        <f ca="1">IF($E74&lt;&gt;"",COUNTIF(OFFSET('Raw Database'!$BG$6:$BG$1005,0,L$45),$E74),"")</f>
        <v/>
      </c>
    </row>
    <row r="75" spans="4:12" x14ac:dyDescent="0.25">
      <c r="D75" s="19">
        <v>29</v>
      </c>
      <c r="E75" s="20" t="str">
        <f>IF(Setup!I56&lt;&gt;"",Setup!I56,"")</f>
        <v/>
      </c>
      <c r="F75" s="19" t="str">
        <f ca="1">IF($E75&lt;&gt;"",COUNTIF(OFFSET('Raw Database'!$BG$6:$BG$1005,0,F$45),$E75),"")</f>
        <v/>
      </c>
      <c r="G75" s="19" t="str">
        <f ca="1">IF($E75&lt;&gt;"",COUNTIF(OFFSET('Raw Database'!$BG$6:$BG$1005,0,G$45),$E75),"")</f>
        <v/>
      </c>
      <c r="H75" s="19" t="str">
        <f ca="1">IF($E75&lt;&gt;"",COUNTIF(OFFSET('Raw Database'!$BG$6:$BG$1005,0,H$45),$E75),"")</f>
        <v/>
      </c>
      <c r="I75" s="19" t="str">
        <f ca="1">IF($E75&lt;&gt;"",COUNTIF(OFFSET('Raw Database'!$BG$6:$BG$1005,0,I$45),$E75),"")</f>
        <v/>
      </c>
      <c r="J75" s="19" t="str">
        <f ca="1">IF($E75&lt;&gt;"",COUNTIF(OFFSET('Raw Database'!$BG$6:$BG$1005,0,J$45),$E75),"")</f>
        <v/>
      </c>
      <c r="K75" s="19" t="str">
        <f ca="1">IF($E75&lt;&gt;"",COUNTIF(OFFSET('Raw Database'!$BG$6:$BG$1005,0,K$45),$E75),"")</f>
        <v/>
      </c>
      <c r="L75" s="19" t="str">
        <f ca="1">IF($E75&lt;&gt;"",COUNTIF(OFFSET('Raw Database'!$BG$6:$BG$1005,0,L$45),$E75),"")</f>
        <v/>
      </c>
    </row>
    <row r="76" spans="4:12" x14ac:dyDescent="0.25">
      <c r="D76" s="19">
        <v>30</v>
      </c>
      <c r="E76" s="20" t="str">
        <f>IF(Setup!I57&lt;&gt;"",Setup!I57,"")</f>
        <v/>
      </c>
      <c r="F76" s="19" t="str">
        <f ca="1">IF($E76&lt;&gt;"",COUNTIF(OFFSET('Raw Database'!$BG$6:$BG$1005,0,F$45),$E76),"")</f>
        <v/>
      </c>
      <c r="G76" s="19" t="str">
        <f ca="1">IF($E76&lt;&gt;"",COUNTIF(OFFSET('Raw Database'!$BG$6:$BG$1005,0,G$45),$E76),"")</f>
        <v/>
      </c>
      <c r="H76" s="19" t="str">
        <f ca="1">IF($E76&lt;&gt;"",COUNTIF(OFFSET('Raw Database'!$BG$6:$BG$1005,0,H$45),$E76),"")</f>
        <v/>
      </c>
      <c r="I76" s="19" t="str">
        <f ca="1">IF($E76&lt;&gt;"",COUNTIF(OFFSET('Raw Database'!$BG$6:$BG$1005,0,I$45),$E76),"")</f>
        <v/>
      </c>
      <c r="J76" s="19" t="str">
        <f ca="1">IF($E76&lt;&gt;"",COUNTIF(OFFSET('Raw Database'!$BG$6:$BG$1005,0,J$45),$E76),"")</f>
        <v/>
      </c>
      <c r="K76" s="19" t="str">
        <f ca="1">IF($E76&lt;&gt;"",COUNTIF(OFFSET('Raw Database'!$BG$6:$BG$1005,0,K$45),$E76),"")</f>
        <v/>
      </c>
      <c r="L76" s="19" t="str">
        <f ca="1">IF($E76&lt;&gt;"",COUNTIF(OFFSET('Raw Database'!$BG$6:$BG$1005,0,L$45),$E76),"")</f>
        <v/>
      </c>
    </row>
    <row r="77" spans="4:12" x14ac:dyDescent="0.25">
      <c r="D77" s="19">
        <v>31</v>
      </c>
      <c r="E77" s="20" t="str">
        <f>IF(Setup!I58&lt;&gt;"",Setup!I58,"")</f>
        <v/>
      </c>
      <c r="F77" s="19" t="str">
        <f ca="1">IF($E77&lt;&gt;"",COUNTIF(OFFSET('Raw Database'!$BG$6:$BG$1005,0,F$45),$E77),"")</f>
        <v/>
      </c>
      <c r="G77" s="19" t="str">
        <f ca="1">IF($E77&lt;&gt;"",COUNTIF(OFFSET('Raw Database'!$BG$6:$BG$1005,0,G$45),$E77),"")</f>
        <v/>
      </c>
      <c r="H77" s="19" t="str">
        <f ca="1">IF($E77&lt;&gt;"",COUNTIF(OFFSET('Raw Database'!$BG$6:$BG$1005,0,H$45),$E77),"")</f>
        <v/>
      </c>
      <c r="I77" s="19" t="str">
        <f ca="1">IF($E77&lt;&gt;"",COUNTIF(OFFSET('Raw Database'!$BG$6:$BG$1005,0,I$45),$E77),"")</f>
        <v/>
      </c>
      <c r="J77" s="19" t="str">
        <f ca="1">IF($E77&lt;&gt;"",COUNTIF(OFFSET('Raw Database'!$BG$6:$BG$1005,0,J$45),$E77),"")</f>
        <v/>
      </c>
      <c r="K77" s="19" t="str">
        <f ca="1">IF($E77&lt;&gt;"",COUNTIF(OFFSET('Raw Database'!$BG$6:$BG$1005,0,K$45),$E77),"")</f>
        <v/>
      </c>
      <c r="L77" s="19" t="str">
        <f ca="1">IF($E77&lt;&gt;"",COUNTIF(OFFSET('Raw Database'!$BG$6:$BG$1005,0,L$45),$E77),"")</f>
        <v/>
      </c>
    </row>
    <row r="78" spans="4:12" x14ac:dyDescent="0.25">
      <c r="D78" s="19">
        <v>32</v>
      </c>
      <c r="E78" s="20" t="str">
        <f>IF(Setup!I59&lt;&gt;"",Setup!I59,"")</f>
        <v/>
      </c>
      <c r="F78" s="19" t="str">
        <f ca="1">IF($E78&lt;&gt;"",COUNTIF(OFFSET('Raw Database'!$BG$6:$BG$1005,0,F$45),$E78),"")</f>
        <v/>
      </c>
      <c r="G78" s="19" t="str">
        <f ca="1">IF($E78&lt;&gt;"",COUNTIF(OFFSET('Raw Database'!$BG$6:$BG$1005,0,G$45),$E78),"")</f>
        <v/>
      </c>
      <c r="H78" s="19" t="str">
        <f ca="1">IF($E78&lt;&gt;"",COUNTIF(OFFSET('Raw Database'!$BG$6:$BG$1005,0,H$45),$E78),"")</f>
        <v/>
      </c>
      <c r="I78" s="19" t="str">
        <f ca="1">IF($E78&lt;&gt;"",COUNTIF(OFFSET('Raw Database'!$BG$6:$BG$1005,0,I$45),$E78),"")</f>
        <v/>
      </c>
      <c r="J78" s="19" t="str">
        <f ca="1">IF($E78&lt;&gt;"",COUNTIF(OFFSET('Raw Database'!$BG$6:$BG$1005,0,J$45),$E78),"")</f>
        <v/>
      </c>
      <c r="K78" s="19" t="str">
        <f ca="1">IF($E78&lt;&gt;"",COUNTIF(OFFSET('Raw Database'!$BG$6:$BG$1005,0,K$45),$E78),"")</f>
        <v/>
      </c>
      <c r="L78" s="19" t="str">
        <f ca="1">IF($E78&lt;&gt;"",COUNTIF(OFFSET('Raw Database'!$BG$6:$BG$1005,0,L$45),$E78),"")</f>
        <v/>
      </c>
    </row>
    <row r="79" spans="4:12" x14ac:dyDescent="0.25">
      <c r="D79" s="19">
        <v>33</v>
      </c>
      <c r="E79" s="20" t="str">
        <f>IF(Setup!I60&lt;&gt;"",Setup!I60,"")</f>
        <v/>
      </c>
      <c r="F79" s="19" t="str">
        <f ca="1">IF($E79&lt;&gt;"",COUNTIF(OFFSET('Raw Database'!$BG$6:$BG$1005,0,F$45),$E79),"")</f>
        <v/>
      </c>
      <c r="G79" s="19" t="str">
        <f ca="1">IF($E79&lt;&gt;"",COUNTIF(OFFSET('Raw Database'!$BG$6:$BG$1005,0,G$45),$E79),"")</f>
        <v/>
      </c>
      <c r="H79" s="19" t="str">
        <f ca="1">IF($E79&lt;&gt;"",COUNTIF(OFFSET('Raw Database'!$BG$6:$BG$1005,0,H$45),$E79),"")</f>
        <v/>
      </c>
      <c r="I79" s="19" t="str">
        <f ca="1">IF($E79&lt;&gt;"",COUNTIF(OFFSET('Raw Database'!$BG$6:$BG$1005,0,I$45),$E79),"")</f>
        <v/>
      </c>
      <c r="J79" s="19" t="str">
        <f ca="1">IF($E79&lt;&gt;"",COUNTIF(OFFSET('Raw Database'!$BG$6:$BG$1005,0,J$45),$E79),"")</f>
        <v/>
      </c>
      <c r="K79" s="19" t="str">
        <f ca="1">IF($E79&lt;&gt;"",COUNTIF(OFFSET('Raw Database'!$BG$6:$BG$1005,0,K$45),$E79),"")</f>
        <v/>
      </c>
      <c r="L79" s="19" t="str">
        <f ca="1">IF($E79&lt;&gt;"",COUNTIF(OFFSET('Raw Database'!$BG$6:$BG$1005,0,L$45),$E79),"")</f>
        <v/>
      </c>
    </row>
    <row r="80" spans="4:12" x14ac:dyDescent="0.25">
      <c r="D80" s="19">
        <v>34</v>
      </c>
      <c r="E80" s="20" t="str">
        <f>IF(Setup!I61&lt;&gt;"",Setup!I61,"")</f>
        <v/>
      </c>
      <c r="F80" s="19" t="str">
        <f ca="1">IF($E80&lt;&gt;"",COUNTIF(OFFSET('Raw Database'!$BG$6:$BG$1005,0,F$45),$E80),"")</f>
        <v/>
      </c>
      <c r="G80" s="19" t="str">
        <f ca="1">IF($E80&lt;&gt;"",COUNTIF(OFFSET('Raw Database'!$BG$6:$BG$1005,0,G$45),$E80),"")</f>
        <v/>
      </c>
      <c r="H80" s="19" t="str">
        <f ca="1">IF($E80&lt;&gt;"",COUNTIF(OFFSET('Raw Database'!$BG$6:$BG$1005,0,H$45),$E80),"")</f>
        <v/>
      </c>
      <c r="I80" s="19" t="str">
        <f ca="1">IF($E80&lt;&gt;"",COUNTIF(OFFSET('Raw Database'!$BG$6:$BG$1005,0,I$45),$E80),"")</f>
        <v/>
      </c>
      <c r="J80" s="19" t="str">
        <f ca="1">IF($E80&lt;&gt;"",COUNTIF(OFFSET('Raw Database'!$BG$6:$BG$1005,0,J$45),$E80),"")</f>
        <v/>
      </c>
      <c r="K80" s="19" t="str">
        <f ca="1">IF($E80&lt;&gt;"",COUNTIF(OFFSET('Raw Database'!$BG$6:$BG$1005,0,K$45),$E80),"")</f>
        <v/>
      </c>
      <c r="L80" s="19" t="str">
        <f ca="1">IF($E80&lt;&gt;"",COUNTIF(OFFSET('Raw Database'!$BG$6:$BG$1005,0,L$45),$E80),"")</f>
        <v/>
      </c>
    </row>
    <row r="81" spans="4:12" x14ac:dyDescent="0.25">
      <c r="D81" s="19">
        <v>35</v>
      </c>
      <c r="E81" s="20" t="str">
        <f>IF(Setup!I62&lt;&gt;"",Setup!I62,"")</f>
        <v/>
      </c>
      <c r="F81" s="19" t="str">
        <f ca="1">IF($E81&lt;&gt;"",COUNTIF(OFFSET('Raw Database'!$BG$6:$BG$1005,0,F$45),$E81),"")</f>
        <v/>
      </c>
      <c r="G81" s="19" t="str">
        <f ca="1">IF($E81&lt;&gt;"",COUNTIF(OFFSET('Raw Database'!$BG$6:$BG$1005,0,G$45),$E81),"")</f>
        <v/>
      </c>
      <c r="H81" s="19" t="str">
        <f ca="1">IF($E81&lt;&gt;"",COUNTIF(OFFSET('Raw Database'!$BG$6:$BG$1005,0,H$45),$E81),"")</f>
        <v/>
      </c>
      <c r="I81" s="19" t="str">
        <f ca="1">IF($E81&lt;&gt;"",COUNTIF(OFFSET('Raw Database'!$BG$6:$BG$1005,0,I$45),$E81),"")</f>
        <v/>
      </c>
      <c r="J81" s="19" t="str">
        <f ca="1">IF($E81&lt;&gt;"",COUNTIF(OFFSET('Raw Database'!$BG$6:$BG$1005,0,J$45),$E81),"")</f>
        <v/>
      </c>
      <c r="K81" s="19" t="str">
        <f ca="1">IF($E81&lt;&gt;"",COUNTIF(OFFSET('Raw Database'!$BG$6:$BG$1005,0,K$45),$E81),"")</f>
        <v/>
      </c>
      <c r="L81" s="19" t="str">
        <f ca="1">IF($E81&lt;&gt;"",COUNTIF(OFFSET('Raw Database'!$BG$6:$BG$1005,0,L$45),$E81),"")</f>
        <v/>
      </c>
    </row>
    <row r="82" spans="4:12" x14ac:dyDescent="0.25">
      <c r="D82" s="19">
        <v>36</v>
      </c>
      <c r="E82" s="20" t="str">
        <f>IF(Setup!I63&lt;&gt;"",Setup!I63,"")</f>
        <v/>
      </c>
      <c r="F82" s="19" t="str">
        <f ca="1">IF($E82&lt;&gt;"",COUNTIF(OFFSET('Raw Database'!$BG$6:$BG$1005,0,F$45),$E82),"")</f>
        <v/>
      </c>
      <c r="G82" s="19" t="str">
        <f ca="1">IF($E82&lt;&gt;"",COUNTIF(OFFSET('Raw Database'!$BG$6:$BG$1005,0,G$45),$E82),"")</f>
        <v/>
      </c>
      <c r="H82" s="19" t="str">
        <f ca="1">IF($E82&lt;&gt;"",COUNTIF(OFFSET('Raw Database'!$BG$6:$BG$1005,0,H$45),$E82),"")</f>
        <v/>
      </c>
      <c r="I82" s="19" t="str">
        <f ca="1">IF($E82&lt;&gt;"",COUNTIF(OFFSET('Raw Database'!$BG$6:$BG$1005,0,I$45),$E82),"")</f>
        <v/>
      </c>
      <c r="J82" s="19" t="str">
        <f ca="1">IF($E82&lt;&gt;"",COUNTIF(OFFSET('Raw Database'!$BG$6:$BG$1005,0,J$45),$E82),"")</f>
        <v/>
      </c>
      <c r="K82" s="19" t="str">
        <f ca="1">IF($E82&lt;&gt;"",COUNTIF(OFFSET('Raw Database'!$BG$6:$BG$1005,0,K$45),$E82),"")</f>
        <v/>
      </c>
      <c r="L82" s="19" t="str">
        <f ca="1">IF($E82&lt;&gt;"",COUNTIF(OFFSET('Raw Database'!$BG$6:$BG$1005,0,L$45),$E82),"")</f>
        <v/>
      </c>
    </row>
    <row r="83" spans="4:12" x14ac:dyDescent="0.25">
      <c r="D83" s="19">
        <v>37</v>
      </c>
      <c r="E83" s="20" t="str">
        <f>IF(Setup!I64&lt;&gt;"",Setup!I64,"")</f>
        <v/>
      </c>
      <c r="F83" s="19" t="str">
        <f ca="1">IF($E83&lt;&gt;"",COUNTIF(OFFSET('Raw Database'!$BG$6:$BG$1005,0,F$45),$E83),"")</f>
        <v/>
      </c>
      <c r="G83" s="19" t="str">
        <f ca="1">IF($E83&lt;&gt;"",COUNTIF(OFFSET('Raw Database'!$BG$6:$BG$1005,0,G$45),$E83),"")</f>
        <v/>
      </c>
      <c r="H83" s="19" t="str">
        <f ca="1">IF($E83&lt;&gt;"",COUNTIF(OFFSET('Raw Database'!$BG$6:$BG$1005,0,H$45),$E83),"")</f>
        <v/>
      </c>
      <c r="I83" s="19" t="str">
        <f ca="1">IF($E83&lt;&gt;"",COUNTIF(OFFSET('Raw Database'!$BG$6:$BG$1005,0,I$45),$E83),"")</f>
        <v/>
      </c>
      <c r="J83" s="19" t="str">
        <f ca="1">IF($E83&lt;&gt;"",COUNTIF(OFFSET('Raw Database'!$BG$6:$BG$1005,0,J$45),$E83),"")</f>
        <v/>
      </c>
      <c r="K83" s="19" t="str">
        <f ca="1">IF($E83&lt;&gt;"",COUNTIF(OFFSET('Raw Database'!$BG$6:$BG$1005,0,K$45),$E83),"")</f>
        <v/>
      </c>
      <c r="L83" s="19" t="str">
        <f ca="1">IF($E83&lt;&gt;"",COUNTIF(OFFSET('Raw Database'!$BG$6:$BG$1005,0,L$45),$E83),"")</f>
        <v/>
      </c>
    </row>
    <row r="84" spans="4:12" x14ac:dyDescent="0.25">
      <c r="D84" s="19">
        <v>38</v>
      </c>
      <c r="E84" s="20" t="str">
        <f>IF(Setup!I65&lt;&gt;"",Setup!I65,"")</f>
        <v/>
      </c>
      <c r="F84" s="19" t="str">
        <f ca="1">IF($E84&lt;&gt;"",COUNTIF(OFFSET('Raw Database'!$BG$6:$BG$1005,0,F$45),$E84),"")</f>
        <v/>
      </c>
      <c r="G84" s="19" t="str">
        <f ca="1">IF($E84&lt;&gt;"",COUNTIF(OFFSET('Raw Database'!$BG$6:$BG$1005,0,G$45),$E84),"")</f>
        <v/>
      </c>
      <c r="H84" s="19" t="str">
        <f ca="1">IF($E84&lt;&gt;"",COUNTIF(OFFSET('Raw Database'!$BG$6:$BG$1005,0,H$45),$E84),"")</f>
        <v/>
      </c>
      <c r="I84" s="19" t="str">
        <f ca="1">IF($E84&lt;&gt;"",COUNTIF(OFFSET('Raw Database'!$BG$6:$BG$1005,0,I$45),$E84),"")</f>
        <v/>
      </c>
      <c r="J84" s="19" t="str">
        <f ca="1">IF($E84&lt;&gt;"",COUNTIF(OFFSET('Raw Database'!$BG$6:$BG$1005,0,J$45),$E84),"")</f>
        <v/>
      </c>
      <c r="K84" s="19" t="str">
        <f ca="1">IF($E84&lt;&gt;"",COUNTIF(OFFSET('Raw Database'!$BG$6:$BG$1005,0,K$45),$E84),"")</f>
        <v/>
      </c>
      <c r="L84" s="19" t="str">
        <f ca="1">IF($E84&lt;&gt;"",COUNTIF(OFFSET('Raw Database'!$BG$6:$BG$1005,0,L$45),$E84),"")</f>
        <v/>
      </c>
    </row>
    <row r="85" spans="4:12" x14ac:dyDescent="0.25">
      <c r="D85" s="19">
        <v>39</v>
      </c>
      <c r="E85" s="20" t="str">
        <f>IF(Setup!I66&lt;&gt;"",Setup!I66,"")</f>
        <v/>
      </c>
      <c r="F85" s="19" t="str">
        <f ca="1">IF($E85&lt;&gt;"",COUNTIF(OFFSET('Raw Database'!$BG$6:$BG$1005,0,F$45),$E85),"")</f>
        <v/>
      </c>
      <c r="G85" s="19" t="str">
        <f ca="1">IF($E85&lt;&gt;"",COUNTIF(OFFSET('Raw Database'!$BG$6:$BG$1005,0,G$45),$E85),"")</f>
        <v/>
      </c>
      <c r="H85" s="19" t="str">
        <f ca="1">IF($E85&lt;&gt;"",COUNTIF(OFFSET('Raw Database'!$BG$6:$BG$1005,0,H$45),$E85),"")</f>
        <v/>
      </c>
      <c r="I85" s="19" t="str">
        <f ca="1">IF($E85&lt;&gt;"",COUNTIF(OFFSET('Raw Database'!$BG$6:$BG$1005,0,I$45),$E85),"")</f>
        <v/>
      </c>
      <c r="J85" s="19" t="str">
        <f ca="1">IF($E85&lt;&gt;"",COUNTIF(OFFSET('Raw Database'!$BG$6:$BG$1005,0,J$45),$E85),"")</f>
        <v/>
      </c>
      <c r="K85" s="19" t="str">
        <f ca="1">IF($E85&lt;&gt;"",COUNTIF(OFFSET('Raw Database'!$BG$6:$BG$1005,0,K$45),$E85),"")</f>
        <v/>
      </c>
      <c r="L85" s="19" t="str">
        <f ca="1">IF($E85&lt;&gt;"",COUNTIF(OFFSET('Raw Database'!$BG$6:$BG$1005,0,L$45),$E85),"")</f>
        <v/>
      </c>
    </row>
    <row r="86" spans="4:12" x14ac:dyDescent="0.25">
      <c r="D86" s="19">
        <v>40</v>
      </c>
      <c r="E86" s="20" t="str">
        <f>IF(Setup!I67&lt;&gt;"",Setup!I67,"")</f>
        <v/>
      </c>
      <c r="F86" s="19" t="str">
        <f ca="1">IF($E86&lt;&gt;"",COUNTIF(OFFSET('Raw Database'!$BG$6:$BG$1005,0,F$45),$E86),"")</f>
        <v/>
      </c>
      <c r="G86" s="19" t="str">
        <f ca="1">IF($E86&lt;&gt;"",COUNTIF(OFFSET('Raw Database'!$BG$6:$BG$1005,0,G$45),$E86),"")</f>
        <v/>
      </c>
      <c r="H86" s="19" t="str">
        <f ca="1">IF($E86&lt;&gt;"",COUNTIF(OFFSET('Raw Database'!$BG$6:$BG$1005,0,H$45),$E86),"")</f>
        <v/>
      </c>
      <c r="I86" s="19" t="str">
        <f ca="1">IF($E86&lt;&gt;"",COUNTIF(OFFSET('Raw Database'!$BG$6:$BG$1005,0,I$45),$E86),"")</f>
        <v/>
      </c>
      <c r="J86" s="19" t="str">
        <f ca="1">IF($E86&lt;&gt;"",COUNTIF(OFFSET('Raw Database'!$BG$6:$BG$1005,0,J$45),$E86),"")</f>
        <v/>
      </c>
      <c r="K86" s="19" t="str">
        <f ca="1">IF($E86&lt;&gt;"",COUNTIF(OFFSET('Raw Database'!$BG$6:$BG$1005,0,K$45),$E86),"")</f>
        <v/>
      </c>
      <c r="L86" s="19" t="str">
        <f ca="1">IF($E86&lt;&gt;"",COUNTIF(OFFSET('Raw Database'!$BG$6:$BG$1005,0,L$45),$E86),"")</f>
        <v/>
      </c>
    </row>
    <row r="87" spans="4:12" x14ac:dyDescent="0.25">
      <c r="D87" s="19">
        <v>41</v>
      </c>
      <c r="E87" s="20" t="str">
        <f>IF(Setup!I68&lt;&gt;"",Setup!I68,"")</f>
        <v/>
      </c>
      <c r="F87" s="19" t="str">
        <f ca="1">IF($E87&lt;&gt;"",COUNTIF(OFFSET('Raw Database'!$BG$6:$BG$1005,0,F$45),$E87),"")</f>
        <v/>
      </c>
      <c r="G87" s="19" t="str">
        <f ca="1">IF($E87&lt;&gt;"",COUNTIF(OFFSET('Raw Database'!$BG$6:$BG$1005,0,G$45),$E87),"")</f>
        <v/>
      </c>
      <c r="H87" s="19" t="str">
        <f ca="1">IF($E87&lt;&gt;"",COUNTIF(OFFSET('Raw Database'!$BG$6:$BG$1005,0,H$45),$E87),"")</f>
        <v/>
      </c>
      <c r="I87" s="19" t="str">
        <f ca="1">IF($E87&lt;&gt;"",COUNTIF(OFFSET('Raw Database'!$BG$6:$BG$1005,0,I$45),$E87),"")</f>
        <v/>
      </c>
      <c r="J87" s="19" t="str">
        <f ca="1">IF($E87&lt;&gt;"",COUNTIF(OFFSET('Raw Database'!$BG$6:$BG$1005,0,J$45),$E87),"")</f>
        <v/>
      </c>
      <c r="K87" s="19" t="str">
        <f ca="1">IF($E87&lt;&gt;"",COUNTIF(OFFSET('Raw Database'!$BG$6:$BG$1005,0,K$45),$E87),"")</f>
        <v/>
      </c>
      <c r="L87" s="19" t="str">
        <f ca="1">IF($E87&lt;&gt;"",COUNTIF(OFFSET('Raw Database'!$BG$6:$BG$1005,0,L$45),$E87),"")</f>
        <v/>
      </c>
    </row>
    <row r="88" spans="4:12" x14ac:dyDescent="0.25">
      <c r="D88" s="19">
        <v>42</v>
      </c>
      <c r="E88" s="20" t="str">
        <f>IF(Setup!I69&lt;&gt;"",Setup!I69,"")</f>
        <v/>
      </c>
      <c r="F88" s="19" t="str">
        <f ca="1">IF($E88&lt;&gt;"",COUNTIF(OFFSET('Raw Database'!$BG$6:$BG$1005,0,F$45),$E88),"")</f>
        <v/>
      </c>
      <c r="G88" s="19" t="str">
        <f ca="1">IF($E88&lt;&gt;"",COUNTIF(OFFSET('Raw Database'!$BG$6:$BG$1005,0,G$45),$E88),"")</f>
        <v/>
      </c>
      <c r="H88" s="19" t="str">
        <f ca="1">IF($E88&lt;&gt;"",COUNTIF(OFFSET('Raw Database'!$BG$6:$BG$1005,0,H$45),$E88),"")</f>
        <v/>
      </c>
      <c r="I88" s="19" t="str">
        <f ca="1">IF($E88&lt;&gt;"",COUNTIF(OFFSET('Raw Database'!$BG$6:$BG$1005,0,I$45),$E88),"")</f>
        <v/>
      </c>
      <c r="J88" s="19" t="str">
        <f ca="1">IF($E88&lt;&gt;"",COUNTIF(OFFSET('Raw Database'!$BG$6:$BG$1005,0,J$45),$E88),"")</f>
        <v/>
      </c>
      <c r="K88" s="19" t="str">
        <f ca="1">IF($E88&lt;&gt;"",COUNTIF(OFFSET('Raw Database'!$BG$6:$BG$1005,0,K$45),$E88),"")</f>
        <v/>
      </c>
      <c r="L88" s="19" t="str">
        <f ca="1">IF($E88&lt;&gt;"",COUNTIF(OFFSET('Raw Database'!$BG$6:$BG$1005,0,L$45),$E88),"")</f>
        <v/>
      </c>
    </row>
    <row r="89" spans="4:12" x14ac:dyDescent="0.25">
      <c r="D89" s="19">
        <v>43</v>
      </c>
      <c r="E89" s="20" t="str">
        <f>IF(Setup!I70&lt;&gt;"",Setup!I70,"")</f>
        <v/>
      </c>
      <c r="F89" s="19" t="str">
        <f ca="1">IF($E89&lt;&gt;"",COUNTIF(OFFSET('Raw Database'!$BG$6:$BG$1005,0,F$45),$E89),"")</f>
        <v/>
      </c>
      <c r="G89" s="19" t="str">
        <f ca="1">IF($E89&lt;&gt;"",COUNTIF(OFFSET('Raw Database'!$BG$6:$BG$1005,0,G$45),$E89),"")</f>
        <v/>
      </c>
      <c r="H89" s="19" t="str">
        <f ca="1">IF($E89&lt;&gt;"",COUNTIF(OFFSET('Raw Database'!$BG$6:$BG$1005,0,H$45),$E89),"")</f>
        <v/>
      </c>
      <c r="I89" s="19" t="str">
        <f ca="1">IF($E89&lt;&gt;"",COUNTIF(OFFSET('Raw Database'!$BG$6:$BG$1005,0,I$45),$E89),"")</f>
        <v/>
      </c>
      <c r="J89" s="19" t="str">
        <f ca="1">IF($E89&lt;&gt;"",COUNTIF(OFFSET('Raw Database'!$BG$6:$BG$1005,0,J$45),$E89),"")</f>
        <v/>
      </c>
      <c r="K89" s="19" t="str">
        <f ca="1">IF($E89&lt;&gt;"",COUNTIF(OFFSET('Raw Database'!$BG$6:$BG$1005,0,K$45),$E89),"")</f>
        <v/>
      </c>
      <c r="L89" s="19" t="str">
        <f ca="1">IF($E89&lt;&gt;"",COUNTIF(OFFSET('Raw Database'!$BG$6:$BG$1005,0,L$45),$E89),"")</f>
        <v/>
      </c>
    </row>
    <row r="90" spans="4:12" x14ac:dyDescent="0.25">
      <c r="D90" s="19">
        <v>44</v>
      </c>
      <c r="E90" s="20" t="str">
        <f>IF(Setup!I71&lt;&gt;"",Setup!I71,"")</f>
        <v/>
      </c>
      <c r="F90" s="19" t="str">
        <f ca="1">IF($E90&lt;&gt;"",COUNTIF(OFFSET('Raw Database'!$BG$6:$BG$1005,0,F$45),$E90),"")</f>
        <v/>
      </c>
      <c r="G90" s="19" t="str">
        <f ca="1">IF($E90&lt;&gt;"",COUNTIF(OFFSET('Raw Database'!$BG$6:$BG$1005,0,G$45),$E90),"")</f>
        <v/>
      </c>
      <c r="H90" s="19" t="str">
        <f ca="1">IF($E90&lt;&gt;"",COUNTIF(OFFSET('Raw Database'!$BG$6:$BG$1005,0,H$45),$E90),"")</f>
        <v/>
      </c>
      <c r="I90" s="19" t="str">
        <f ca="1">IF($E90&lt;&gt;"",COUNTIF(OFFSET('Raw Database'!$BG$6:$BG$1005,0,I$45),$E90),"")</f>
        <v/>
      </c>
      <c r="J90" s="19" t="str">
        <f ca="1">IF($E90&lt;&gt;"",COUNTIF(OFFSET('Raw Database'!$BG$6:$BG$1005,0,J$45),$E90),"")</f>
        <v/>
      </c>
      <c r="K90" s="19" t="str">
        <f ca="1">IF($E90&lt;&gt;"",COUNTIF(OFFSET('Raw Database'!$BG$6:$BG$1005,0,K$45),$E90),"")</f>
        <v/>
      </c>
      <c r="L90" s="19" t="str">
        <f ca="1">IF($E90&lt;&gt;"",COUNTIF(OFFSET('Raw Database'!$BG$6:$BG$1005,0,L$45),$E90),"")</f>
        <v/>
      </c>
    </row>
    <row r="91" spans="4:12" x14ac:dyDescent="0.25">
      <c r="D91" s="19">
        <v>45</v>
      </c>
      <c r="E91" s="20" t="str">
        <f>IF(Setup!I72&lt;&gt;"",Setup!I72,"")</f>
        <v/>
      </c>
      <c r="F91" s="19" t="str">
        <f ca="1">IF($E91&lt;&gt;"",COUNTIF(OFFSET('Raw Database'!$BG$6:$BG$1005,0,F$45),$E91),"")</f>
        <v/>
      </c>
      <c r="G91" s="19" t="str">
        <f ca="1">IF($E91&lt;&gt;"",COUNTIF(OFFSET('Raw Database'!$BG$6:$BG$1005,0,G$45),$E91),"")</f>
        <v/>
      </c>
      <c r="H91" s="19" t="str">
        <f ca="1">IF($E91&lt;&gt;"",COUNTIF(OFFSET('Raw Database'!$BG$6:$BG$1005,0,H$45),$E91),"")</f>
        <v/>
      </c>
      <c r="I91" s="19" t="str">
        <f ca="1">IF($E91&lt;&gt;"",COUNTIF(OFFSET('Raw Database'!$BG$6:$BG$1005,0,I$45),$E91),"")</f>
        <v/>
      </c>
      <c r="J91" s="19" t="str">
        <f ca="1">IF($E91&lt;&gt;"",COUNTIF(OFFSET('Raw Database'!$BG$6:$BG$1005,0,J$45),$E91),"")</f>
        <v/>
      </c>
      <c r="K91" s="19" t="str">
        <f ca="1">IF($E91&lt;&gt;"",COUNTIF(OFFSET('Raw Database'!$BG$6:$BG$1005,0,K$45),$E91),"")</f>
        <v/>
      </c>
      <c r="L91" s="19" t="str">
        <f ca="1">IF($E91&lt;&gt;"",COUNTIF(OFFSET('Raw Database'!$BG$6:$BG$1005,0,L$45),$E91),"")</f>
        <v/>
      </c>
    </row>
    <row r="92" spans="4:12" x14ac:dyDescent="0.25">
      <c r="D92" s="19">
        <v>46</v>
      </c>
      <c r="E92" s="20" t="str">
        <f>IF(Setup!I73&lt;&gt;"",Setup!I73,"")</f>
        <v/>
      </c>
      <c r="F92" s="19" t="str">
        <f ca="1">IF($E92&lt;&gt;"",COUNTIF(OFFSET('Raw Database'!$BG$6:$BG$1005,0,F$45),$E92),"")</f>
        <v/>
      </c>
      <c r="G92" s="19" t="str">
        <f ca="1">IF($E92&lt;&gt;"",COUNTIF(OFFSET('Raw Database'!$BG$6:$BG$1005,0,G$45),$E92),"")</f>
        <v/>
      </c>
      <c r="H92" s="19" t="str">
        <f ca="1">IF($E92&lt;&gt;"",COUNTIF(OFFSET('Raw Database'!$BG$6:$BG$1005,0,H$45),$E92),"")</f>
        <v/>
      </c>
      <c r="I92" s="19" t="str">
        <f ca="1">IF($E92&lt;&gt;"",COUNTIF(OFFSET('Raw Database'!$BG$6:$BG$1005,0,I$45),$E92),"")</f>
        <v/>
      </c>
      <c r="J92" s="19" t="str">
        <f ca="1">IF($E92&lt;&gt;"",COUNTIF(OFFSET('Raw Database'!$BG$6:$BG$1005,0,J$45),$E92),"")</f>
        <v/>
      </c>
      <c r="K92" s="19" t="str">
        <f ca="1">IF($E92&lt;&gt;"",COUNTIF(OFFSET('Raw Database'!$BG$6:$BG$1005,0,K$45),$E92),"")</f>
        <v/>
      </c>
      <c r="L92" s="19" t="str">
        <f ca="1">IF($E92&lt;&gt;"",COUNTIF(OFFSET('Raw Database'!$BG$6:$BG$1005,0,L$45),$E92),"")</f>
        <v/>
      </c>
    </row>
    <row r="93" spans="4:12" x14ac:dyDescent="0.25">
      <c r="D93" s="19">
        <v>47</v>
      </c>
      <c r="E93" s="20" t="str">
        <f>IF(Setup!I74&lt;&gt;"",Setup!I74,"")</f>
        <v/>
      </c>
      <c r="F93" s="19" t="str">
        <f ca="1">IF($E93&lt;&gt;"",COUNTIF(OFFSET('Raw Database'!$BG$6:$BG$1005,0,F$45),$E93),"")</f>
        <v/>
      </c>
      <c r="G93" s="19" t="str">
        <f ca="1">IF($E93&lt;&gt;"",COUNTIF(OFFSET('Raw Database'!$BG$6:$BG$1005,0,G$45),$E93),"")</f>
        <v/>
      </c>
      <c r="H93" s="19" t="str">
        <f ca="1">IF($E93&lt;&gt;"",COUNTIF(OFFSET('Raw Database'!$BG$6:$BG$1005,0,H$45),$E93),"")</f>
        <v/>
      </c>
      <c r="I93" s="19" t="str">
        <f ca="1">IF($E93&lt;&gt;"",COUNTIF(OFFSET('Raw Database'!$BG$6:$BG$1005,0,I$45),$E93),"")</f>
        <v/>
      </c>
      <c r="J93" s="19" t="str">
        <f ca="1">IF($E93&lt;&gt;"",COUNTIF(OFFSET('Raw Database'!$BG$6:$BG$1005,0,J$45),$E93),"")</f>
        <v/>
      </c>
      <c r="K93" s="19" t="str">
        <f ca="1">IF($E93&lt;&gt;"",COUNTIF(OFFSET('Raw Database'!$BG$6:$BG$1005,0,K$45),$E93),"")</f>
        <v/>
      </c>
      <c r="L93" s="19" t="str">
        <f ca="1">IF($E93&lt;&gt;"",COUNTIF(OFFSET('Raw Database'!$BG$6:$BG$1005,0,L$45),$E93),"")</f>
        <v/>
      </c>
    </row>
    <row r="94" spans="4:12" x14ac:dyDescent="0.25">
      <c r="D94" s="19">
        <v>48</v>
      </c>
      <c r="E94" s="20" t="str">
        <f>IF(Setup!I75&lt;&gt;"",Setup!I75,"")</f>
        <v/>
      </c>
      <c r="F94" s="19" t="str">
        <f ca="1">IF($E94&lt;&gt;"",COUNTIF(OFFSET('Raw Database'!$BG$6:$BG$1005,0,F$45),$E94),"")</f>
        <v/>
      </c>
      <c r="G94" s="19" t="str">
        <f ca="1">IF($E94&lt;&gt;"",COUNTIF(OFFSET('Raw Database'!$BG$6:$BG$1005,0,G$45),$E94),"")</f>
        <v/>
      </c>
      <c r="H94" s="19" t="str">
        <f ca="1">IF($E94&lt;&gt;"",COUNTIF(OFFSET('Raw Database'!$BG$6:$BG$1005,0,H$45),$E94),"")</f>
        <v/>
      </c>
      <c r="I94" s="19" t="str">
        <f ca="1">IF($E94&lt;&gt;"",COUNTIF(OFFSET('Raw Database'!$BG$6:$BG$1005,0,I$45),$E94),"")</f>
        <v/>
      </c>
      <c r="J94" s="19" t="str">
        <f ca="1">IF($E94&lt;&gt;"",COUNTIF(OFFSET('Raw Database'!$BG$6:$BG$1005,0,J$45),$E94),"")</f>
        <v/>
      </c>
      <c r="K94" s="19" t="str">
        <f ca="1">IF($E94&lt;&gt;"",COUNTIF(OFFSET('Raw Database'!$BG$6:$BG$1005,0,K$45),$E94),"")</f>
        <v/>
      </c>
      <c r="L94" s="19" t="str">
        <f ca="1">IF($E94&lt;&gt;"",COUNTIF(OFFSET('Raw Database'!$BG$6:$BG$1005,0,L$45),$E94),"")</f>
        <v/>
      </c>
    </row>
    <row r="95" spans="4:12" x14ac:dyDescent="0.25">
      <c r="D95" s="19">
        <v>49</v>
      </c>
      <c r="E95" s="20" t="str">
        <f>IF(Setup!I76&lt;&gt;"",Setup!I76,"")</f>
        <v/>
      </c>
      <c r="F95" s="19" t="str">
        <f ca="1">IF($E95&lt;&gt;"",COUNTIF(OFFSET('Raw Database'!$BG$6:$BG$1005,0,F$45),$E95),"")</f>
        <v/>
      </c>
      <c r="G95" s="19" t="str">
        <f ca="1">IF($E95&lt;&gt;"",COUNTIF(OFFSET('Raw Database'!$BG$6:$BG$1005,0,G$45),$E95),"")</f>
        <v/>
      </c>
      <c r="H95" s="19" t="str">
        <f ca="1">IF($E95&lt;&gt;"",COUNTIF(OFFSET('Raw Database'!$BG$6:$BG$1005,0,H$45),$E95),"")</f>
        <v/>
      </c>
      <c r="I95" s="19" t="str">
        <f ca="1">IF($E95&lt;&gt;"",COUNTIF(OFFSET('Raw Database'!$BG$6:$BG$1005,0,I$45),$E95),"")</f>
        <v/>
      </c>
      <c r="J95" s="19" t="str">
        <f ca="1">IF($E95&lt;&gt;"",COUNTIF(OFFSET('Raw Database'!$BG$6:$BG$1005,0,J$45),$E95),"")</f>
        <v/>
      </c>
      <c r="K95" s="19" t="str">
        <f ca="1">IF($E95&lt;&gt;"",COUNTIF(OFFSET('Raw Database'!$BG$6:$BG$1005,0,K$45),$E95),"")</f>
        <v/>
      </c>
      <c r="L95" s="19" t="str">
        <f ca="1">IF($E95&lt;&gt;"",COUNTIF(OFFSET('Raw Database'!$BG$6:$BG$1005,0,L$45),$E95),"")</f>
        <v/>
      </c>
    </row>
    <row r="96" spans="4:12" x14ac:dyDescent="0.25">
      <c r="D96" s="19">
        <v>50</v>
      </c>
      <c r="E96" s="20" t="str">
        <f>IF(Setup!I77&lt;&gt;"",Setup!I77,"")</f>
        <v/>
      </c>
      <c r="F96" s="19" t="str">
        <f ca="1">IF($E96&lt;&gt;"",COUNTIF(OFFSET('Raw Database'!$BG$6:$BG$1005,0,F$45),$E96),"")</f>
        <v/>
      </c>
      <c r="G96" s="19" t="str">
        <f ca="1">IF($E96&lt;&gt;"",COUNTIF(OFFSET('Raw Database'!$BG$6:$BG$1005,0,G$45),$E96),"")</f>
        <v/>
      </c>
      <c r="H96" s="19" t="str">
        <f ca="1">IF($E96&lt;&gt;"",COUNTIF(OFFSET('Raw Database'!$BG$6:$BG$1005,0,H$45),$E96),"")</f>
        <v/>
      </c>
      <c r="I96" s="19" t="str">
        <f ca="1">IF($E96&lt;&gt;"",COUNTIF(OFFSET('Raw Database'!$BG$6:$BG$1005,0,I$45),$E96),"")</f>
        <v/>
      </c>
      <c r="J96" s="19" t="str">
        <f ca="1">IF($E96&lt;&gt;"",COUNTIF(OFFSET('Raw Database'!$BG$6:$BG$1005,0,J$45),$E96),"")</f>
        <v/>
      </c>
      <c r="K96" s="19" t="str">
        <f ca="1">IF($E96&lt;&gt;"",COUNTIF(OFFSET('Raw Database'!$BG$6:$BG$1005,0,K$45),$E96),"")</f>
        <v/>
      </c>
      <c r="L96" s="19" t="str">
        <f ca="1">IF($E96&lt;&gt;"",COUNTIF(OFFSET('Raw Database'!$BG$6:$BG$1005,0,L$45),$E96),"")</f>
        <v/>
      </c>
    </row>
    <row r="97" spans="1:48" s="38" customFormat="1" x14ac:dyDescent="0.25">
      <c r="A97" s="34"/>
      <c r="B97" s="35"/>
      <c r="C97" s="34"/>
      <c r="D97" s="34"/>
      <c r="E97" s="34"/>
      <c r="F97" s="34">
        <v>0</v>
      </c>
      <c r="G97" s="34">
        <f>F97+9</f>
        <v>9</v>
      </c>
      <c r="H97" s="34">
        <f t="shared" ref="H97:L97" si="6">G97+9</f>
        <v>18</v>
      </c>
      <c r="I97" s="34">
        <f t="shared" si="6"/>
        <v>27</v>
      </c>
      <c r="J97" s="34">
        <f t="shared" si="6"/>
        <v>36</v>
      </c>
      <c r="K97" s="34">
        <f t="shared" si="6"/>
        <v>45</v>
      </c>
      <c r="L97" s="34">
        <f t="shared" si="6"/>
        <v>54</v>
      </c>
      <c r="M97" s="34"/>
      <c r="N97" s="34"/>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7"/>
    </row>
    <row r="98" spans="1:48" x14ac:dyDescent="0.25">
      <c r="C98" s="17" t="s">
        <v>326</v>
      </c>
      <c r="D98" s="18" t="s">
        <v>41</v>
      </c>
      <c r="E98" s="17" t="s">
        <v>42</v>
      </c>
      <c r="F98" s="31">
        <f>Setup!$E$7</f>
        <v>2016</v>
      </c>
      <c r="G98" s="31">
        <f>F98+1</f>
        <v>2017</v>
      </c>
      <c r="H98" s="31">
        <f t="shared" ref="H98:L98" si="7">G98+1</f>
        <v>2018</v>
      </c>
      <c r="I98" s="31">
        <f t="shared" si="7"/>
        <v>2019</v>
      </c>
      <c r="J98" s="31">
        <f t="shared" si="7"/>
        <v>2020</v>
      </c>
      <c r="K98" s="31">
        <f t="shared" si="7"/>
        <v>2021</v>
      </c>
      <c r="L98" s="31">
        <f t="shared" si="7"/>
        <v>2022</v>
      </c>
    </row>
    <row r="99" spans="1:48" x14ac:dyDescent="0.25">
      <c r="D99" s="19">
        <v>1</v>
      </c>
      <c r="E99" s="20" t="str">
        <f>IF(Setup!M28&lt;&gt;"",Setup!M28,"")</f>
        <v>Director</v>
      </c>
      <c r="F99" s="19">
        <f ca="1">IF($E99&lt;&gt;"",COUNTIF(OFFSET('Raw Database'!$BH$6:$BH$1005,0,F$97),$E99),"")</f>
        <v>0</v>
      </c>
      <c r="G99" s="19">
        <f ca="1">IF($E99&lt;&gt;"",COUNTIF(OFFSET('Raw Database'!$BH$6:$BH$1005,0,G$97),$E99),"")</f>
        <v>0</v>
      </c>
      <c r="H99" s="19">
        <f ca="1">IF($E99&lt;&gt;"",COUNTIF(OFFSET('Raw Database'!$BH$6:$BH$1005,0,H$97),$E99),"")</f>
        <v>0</v>
      </c>
      <c r="I99" s="19">
        <f ca="1">IF($E99&lt;&gt;"",COUNTIF(OFFSET('Raw Database'!$BH$6:$BH$1005,0,I$97),$E99),"")</f>
        <v>0</v>
      </c>
      <c r="J99" s="19">
        <f ca="1">IF($E99&lt;&gt;"",COUNTIF(OFFSET('Raw Database'!$BH$6:$BH$1005,0,J$97),$E99),"")</f>
        <v>0</v>
      </c>
      <c r="K99" s="19">
        <f ca="1">IF($E99&lt;&gt;"",COUNTIF(OFFSET('Raw Database'!$BH$6:$BH$1005,0,K$97),$E99),"")</f>
        <v>0</v>
      </c>
      <c r="L99" s="19">
        <f ca="1">IF($E99&lt;&gt;"",COUNTIF(OFFSET('Raw Database'!$BH$6:$BH$1005,0,L$97),$E99),"")</f>
        <v>0</v>
      </c>
    </row>
    <row r="100" spans="1:48" x14ac:dyDescent="0.25">
      <c r="D100" s="19">
        <v>2</v>
      </c>
      <c r="E100" s="20" t="str">
        <f>IF(Setup!M29&lt;&gt;"",Setup!M29,"")</f>
        <v>Vice President</v>
      </c>
      <c r="F100" s="19">
        <f ca="1">IF($E100&lt;&gt;"",COUNTIF(OFFSET('Raw Database'!$BH$6:$BH$1005,0,F$97),$E100),"")</f>
        <v>0</v>
      </c>
      <c r="G100" s="19">
        <f ca="1">IF($E100&lt;&gt;"",COUNTIF(OFFSET('Raw Database'!$BH$6:$BH$1005,0,G$97),$E100),"")</f>
        <v>0</v>
      </c>
      <c r="H100" s="19">
        <f ca="1">IF($E100&lt;&gt;"",COUNTIF(OFFSET('Raw Database'!$BH$6:$BH$1005,0,H$97),$E100),"")</f>
        <v>0</v>
      </c>
      <c r="I100" s="19">
        <f ca="1">IF($E100&lt;&gt;"",COUNTIF(OFFSET('Raw Database'!$BH$6:$BH$1005,0,I$97),$E100),"")</f>
        <v>0</v>
      </c>
      <c r="J100" s="19">
        <f ca="1">IF($E100&lt;&gt;"",COUNTIF(OFFSET('Raw Database'!$BH$6:$BH$1005,0,J$97),$E100),"")</f>
        <v>0</v>
      </c>
      <c r="K100" s="19">
        <f ca="1">IF($E100&lt;&gt;"",COUNTIF(OFFSET('Raw Database'!$BH$6:$BH$1005,0,K$97),$E100),"")</f>
        <v>0</v>
      </c>
      <c r="L100" s="19">
        <f ca="1">IF($E100&lt;&gt;"",COUNTIF(OFFSET('Raw Database'!$BH$6:$BH$1005,0,L$97),$E100),"")</f>
        <v>0</v>
      </c>
    </row>
    <row r="101" spans="1:48" x14ac:dyDescent="0.25">
      <c r="D101" s="19">
        <v>3</v>
      </c>
      <c r="E101" s="20" t="str">
        <f>IF(Setup!M30&lt;&gt;"",Setup!M30,"")</f>
        <v>General Manager</v>
      </c>
      <c r="F101" s="19">
        <f ca="1">IF($E101&lt;&gt;"",COUNTIF(OFFSET('Raw Database'!$BH$6:$BH$1005,0,F$97),$E101),"")</f>
        <v>0</v>
      </c>
      <c r="G101" s="19">
        <f ca="1">IF($E101&lt;&gt;"",COUNTIF(OFFSET('Raw Database'!$BH$6:$BH$1005,0,G$97),$E101),"")</f>
        <v>0</v>
      </c>
      <c r="H101" s="19">
        <f ca="1">IF($E101&lt;&gt;"",COUNTIF(OFFSET('Raw Database'!$BH$6:$BH$1005,0,H$97),$E101),"")</f>
        <v>0</v>
      </c>
      <c r="I101" s="19">
        <f ca="1">IF($E101&lt;&gt;"",COUNTIF(OFFSET('Raw Database'!$BH$6:$BH$1005,0,I$97),$E101),"")</f>
        <v>0</v>
      </c>
      <c r="J101" s="19">
        <f ca="1">IF($E101&lt;&gt;"",COUNTIF(OFFSET('Raw Database'!$BH$6:$BH$1005,0,J$97),$E101),"")</f>
        <v>0</v>
      </c>
      <c r="K101" s="19">
        <f ca="1">IF($E101&lt;&gt;"",COUNTIF(OFFSET('Raw Database'!$BH$6:$BH$1005,0,K$97),$E101),"")</f>
        <v>0</v>
      </c>
      <c r="L101" s="19">
        <f ca="1">IF($E101&lt;&gt;"",COUNTIF(OFFSET('Raw Database'!$BH$6:$BH$1005,0,L$97),$E101),"")</f>
        <v>0</v>
      </c>
    </row>
    <row r="102" spans="1:48" x14ac:dyDescent="0.25">
      <c r="D102" s="19">
        <v>4</v>
      </c>
      <c r="E102" s="20" t="str">
        <f>IF(Setup!M31&lt;&gt;"",Setup!M31,"")</f>
        <v>Senior Manager</v>
      </c>
      <c r="F102" s="19">
        <f ca="1">IF($E102&lt;&gt;"",COUNTIF(OFFSET('Raw Database'!$BH$6:$BH$1005,0,F$97),$E102),"")</f>
        <v>0</v>
      </c>
      <c r="G102" s="19">
        <f ca="1">IF($E102&lt;&gt;"",COUNTIF(OFFSET('Raw Database'!$BH$6:$BH$1005,0,G$97),$E102),"")</f>
        <v>0</v>
      </c>
      <c r="H102" s="19">
        <f ca="1">IF($E102&lt;&gt;"",COUNTIF(OFFSET('Raw Database'!$BH$6:$BH$1005,0,H$97),$E102),"")</f>
        <v>0</v>
      </c>
      <c r="I102" s="19">
        <f ca="1">IF($E102&lt;&gt;"",COUNTIF(OFFSET('Raw Database'!$BH$6:$BH$1005,0,I$97),$E102),"")</f>
        <v>0</v>
      </c>
      <c r="J102" s="19">
        <f ca="1">IF($E102&lt;&gt;"",COUNTIF(OFFSET('Raw Database'!$BH$6:$BH$1005,0,J$97),$E102),"")</f>
        <v>0</v>
      </c>
      <c r="K102" s="19">
        <f ca="1">IF($E102&lt;&gt;"",COUNTIF(OFFSET('Raw Database'!$BH$6:$BH$1005,0,K$97),$E102),"")</f>
        <v>0</v>
      </c>
      <c r="L102" s="19">
        <f ca="1">IF($E102&lt;&gt;"",COUNTIF(OFFSET('Raw Database'!$BH$6:$BH$1005,0,L$97),$E102),"")</f>
        <v>0</v>
      </c>
    </row>
    <row r="103" spans="1:48" x14ac:dyDescent="0.25">
      <c r="D103" s="19">
        <v>5</v>
      </c>
      <c r="E103" s="20" t="str">
        <f>IF(Setup!M32&lt;&gt;"",Setup!M32,"")</f>
        <v>Manager</v>
      </c>
      <c r="F103" s="19">
        <f ca="1">IF($E103&lt;&gt;"",COUNTIF(OFFSET('Raw Database'!$BH$6:$BH$1005,0,F$97),$E103),"")</f>
        <v>0</v>
      </c>
      <c r="G103" s="19">
        <f ca="1">IF($E103&lt;&gt;"",COUNTIF(OFFSET('Raw Database'!$BH$6:$BH$1005,0,G$97),$E103),"")</f>
        <v>0</v>
      </c>
      <c r="H103" s="19">
        <f ca="1">IF($E103&lt;&gt;"",COUNTIF(OFFSET('Raw Database'!$BH$6:$BH$1005,0,H$97),$E103),"")</f>
        <v>0</v>
      </c>
      <c r="I103" s="19">
        <f ca="1">IF($E103&lt;&gt;"",COUNTIF(OFFSET('Raw Database'!$BH$6:$BH$1005,0,I$97),$E103),"")</f>
        <v>0</v>
      </c>
      <c r="J103" s="19">
        <f ca="1">IF($E103&lt;&gt;"",COUNTIF(OFFSET('Raw Database'!$BH$6:$BH$1005,0,J$97),$E103),"")</f>
        <v>0</v>
      </c>
      <c r="K103" s="19">
        <f ca="1">IF($E103&lt;&gt;"",COUNTIF(OFFSET('Raw Database'!$BH$6:$BH$1005,0,K$97),$E103),"")</f>
        <v>0</v>
      </c>
      <c r="L103" s="19">
        <f ca="1">IF($E103&lt;&gt;"",COUNTIF(OFFSET('Raw Database'!$BH$6:$BH$1005,0,L$97),$E103),"")</f>
        <v>0</v>
      </c>
    </row>
    <row r="104" spans="1:48" x14ac:dyDescent="0.25">
      <c r="D104" s="19">
        <v>6</v>
      </c>
      <c r="E104" s="20" t="str">
        <f>IF(Setup!M33&lt;&gt;"",Setup!M33,"")</f>
        <v>Supervisor</v>
      </c>
      <c r="F104" s="19">
        <f ca="1">IF($E104&lt;&gt;"",COUNTIF(OFFSET('Raw Database'!$BH$6:$BH$1005,0,F$97),$E104),"")</f>
        <v>0</v>
      </c>
      <c r="G104" s="19">
        <f ca="1">IF($E104&lt;&gt;"",COUNTIF(OFFSET('Raw Database'!$BH$6:$BH$1005,0,G$97),$E104),"")</f>
        <v>0</v>
      </c>
      <c r="H104" s="19">
        <f ca="1">IF($E104&lt;&gt;"",COUNTIF(OFFSET('Raw Database'!$BH$6:$BH$1005,0,H$97),$E104),"")</f>
        <v>0</v>
      </c>
      <c r="I104" s="19">
        <f ca="1">IF($E104&lt;&gt;"",COUNTIF(OFFSET('Raw Database'!$BH$6:$BH$1005,0,I$97),$E104),"")</f>
        <v>0</v>
      </c>
      <c r="J104" s="19">
        <f ca="1">IF($E104&lt;&gt;"",COUNTIF(OFFSET('Raw Database'!$BH$6:$BH$1005,0,J$97),$E104),"")</f>
        <v>0</v>
      </c>
      <c r="K104" s="19">
        <f ca="1">IF($E104&lt;&gt;"",COUNTIF(OFFSET('Raw Database'!$BH$6:$BH$1005,0,K$97),$E104),"")</f>
        <v>0</v>
      </c>
      <c r="L104" s="19">
        <f ca="1">IF($E104&lt;&gt;"",COUNTIF(OFFSET('Raw Database'!$BH$6:$BH$1005,0,L$97),$E104),"")</f>
        <v>0</v>
      </c>
    </row>
    <row r="105" spans="1:48" x14ac:dyDescent="0.25">
      <c r="D105" s="19">
        <v>7</v>
      </c>
      <c r="E105" s="20" t="str">
        <f>IF(Setup!M34&lt;&gt;"",Setup!M34,"")</f>
        <v>Staff</v>
      </c>
      <c r="F105" s="19">
        <f ca="1">IF($E105&lt;&gt;"",COUNTIF(OFFSET('Raw Database'!$BH$6:$BH$1005,0,F$97),$E105),"")</f>
        <v>0</v>
      </c>
      <c r="G105" s="19">
        <f ca="1">IF($E105&lt;&gt;"",COUNTIF(OFFSET('Raw Database'!$BH$6:$BH$1005,0,G$97),$E105),"")</f>
        <v>0</v>
      </c>
      <c r="H105" s="19">
        <f ca="1">IF($E105&lt;&gt;"",COUNTIF(OFFSET('Raw Database'!$BH$6:$BH$1005,0,H$97),$E105),"")</f>
        <v>0</v>
      </c>
      <c r="I105" s="19">
        <f ca="1">IF($E105&lt;&gt;"",COUNTIF(OFFSET('Raw Database'!$BH$6:$BH$1005,0,I$97),$E105),"")</f>
        <v>0</v>
      </c>
      <c r="J105" s="19">
        <f ca="1">IF($E105&lt;&gt;"",COUNTIF(OFFSET('Raw Database'!$BH$6:$BH$1005,0,J$97),$E105),"")</f>
        <v>0</v>
      </c>
      <c r="K105" s="19">
        <f ca="1">IF($E105&lt;&gt;"",COUNTIF(OFFSET('Raw Database'!$BH$6:$BH$1005,0,K$97),$E105),"")</f>
        <v>0</v>
      </c>
      <c r="L105" s="19">
        <f ca="1">IF($E105&lt;&gt;"",COUNTIF(OFFSET('Raw Database'!$BH$6:$BH$1005,0,L$97),$E105),"")</f>
        <v>0</v>
      </c>
    </row>
    <row r="106" spans="1:48" x14ac:dyDescent="0.25">
      <c r="D106" s="19">
        <v>8</v>
      </c>
      <c r="E106" s="20" t="str">
        <f>IF(Setup!M35&lt;&gt;"",Setup!M35,"")</f>
        <v>Junior Staff</v>
      </c>
      <c r="F106" s="19">
        <f ca="1">IF($E106&lt;&gt;"",COUNTIF(OFFSET('Raw Database'!$BH$6:$BH$1005,0,F$97),$E106),"")</f>
        <v>0</v>
      </c>
      <c r="G106" s="19">
        <f ca="1">IF($E106&lt;&gt;"",COUNTIF(OFFSET('Raw Database'!$BH$6:$BH$1005,0,G$97),$E106),"")</f>
        <v>0</v>
      </c>
      <c r="H106" s="19">
        <f ca="1">IF($E106&lt;&gt;"",COUNTIF(OFFSET('Raw Database'!$BH$6:$BH$1005,0,H$97),$E106),"")</f>
        <v>0</v>
      </c>
      <c r="I106" s="19">
        <f ca="1">IF($E106&lt;&gt;"",COUNTIF(OFFSET('Raw Database'!$BH$6:$BH$1005,0,I$97),$E106),"")</f>
        <v>0</v>
      </c>
      <c r="J106" s="19">
        <f ca="1">IF($E106&lt;&gt;"",COUNTIF(OFFSET('Raw Database'!$BH$6:$BH$1005,0,J$97),$E106),"")</f>
        <v>0</v>
      </c>
      <c r="K106" s="19">
        <f ca="1">IF($E106&lt;&gt;"",COUNTIF(OFFSET('Raw Database'!$BH$6:$BH$1005,0,K$97),$E106),"")</f>
        <v>0</v>
      </c>
      <c r="L106" s="19">
        <f ca="1">IF($E106&lt;&gt;"",COUNTIF(OFFSET('Raw Database'!$BH$6:$BH$1005,0,L$97),$E106),"")</f>
        <v>0</v>
      </c>
    </row>
    <row r="107" spans="1:48" x14ac:dyDescent="0.25">
      <c r="D107" s="19">
        <v>9</v>
      </c>
      <c r="E107" s="20" t="str">
        <f>IF(Setup!M36&lt;&gt;"",Setup!M36,"")</f>
        <v/>
      </c>
      <c r="F107" s="19" t="str">
        <f ca="1">IF($E107&lt;&gt;"",COUNTIF(OFFSET('Raw Database'!$BH$6:$BH$1005,0,F$97),$E107),"")</f>
        <v/>
      </c>
      <c r="G107" s="19" t="str">
        <f ca="1">IF($E107&lt;&gt;"",COUNTIF(OFFSET('Raw Database'!$BH$6:$BH$1005,0,G$97),$E107),"")</f>
        <v/>
      </c>
      <c r="H107" s="19" t="str">
        <f ca="1">IF($E107&lt;&gt;"",COUNTIF(OFFSET('Raw Database'!$BH$6:$BH$1005,0,H$97),$E107),"")</f>
        <v/>
      </c>
      <c r="I107" s="19" t="str">
        <f ca="1">IF($E107&lt;&gt;"",COUNTIF(OFFSET('Raw Database'!$BH$6:$BH$1005,0,I$97),$E107),"")</f>
        <v/>
      </c>
      <c r="J107" s="19" t="str">
        <f ca="1">IF($E107&lt;&gt;"",COUNTIF(OFFSET('Raw Database'!$BH$6:$BH$1005,0,J$97),$E107),"")</f>
        <v/>
      </c>
      <c r="K107" s="19" t="str">
        <f ca="1">IF($E107&lt;&gt;"",COUNTIF(OFFSET('Raw Database'!$BH$6:$BH$1005,0,K$97),$E107),"")</f>
        <v/>
      </c>
      <c r="L107" s="19" t="str">
        <f ca="1">IF($E107&lt;&gt;"",COUNTIF(OFFSET('Raw Database'!$BH$6:$BH$1005,0,L$97),$E107),"")</f>
        <v/>
      </c>
    </row>
    <row r="108" spans="1:48" x14ac:dyDescent="0.25">
      <c r="D108" s="19">
        <v>10</v>
      </c>
      <c r="E108" s="20" t="str">
        <f>IF(Setup!M37&lt;&gt;"",Setup!M37,"")</f>
        <v/>
      </c>
      <c r="F108" s="19" t="str">
        <f ca="1">IF($E108&lt;&gt;"",COUNTIF(OFFSET('Raw Database'!$BH$6:$BH$1005,0,F$97),$E108),"")</f>
        <v/>
      </c>
      <c r="G108" s="19" t="str">
        <f ca="1">IF($E108&lt;&gt;"",COUNTIF(OFFSET('Raw Database'!$BH$6:$BH$1005,0,G$97),$E108),"")</f>
        <v/>
      </c>
      <c r="H108" s="19" t="str">
        <f ca="1">IF($E108&lt;&gt;"",COUNTIF(OFFSET('Raw Database'!$BH$6:$BH$1005,0,H$97),$E108),"")</f>
        <v/>
      </c>
      <c r="I108" s="19" t="str">
        <f ca="1">IF($E108&lt;&gt;"",COUNTIF(OFFSET('Raw Database'!$BH$6:$BH$1005,0,I$97),$E108),"")</f>
        <v/>
      </c>
      <c r="J108" s="19" t="str">
        <f ca="1">IF($E108&lt;&gt;"",COUNTIF(OFFSET('Raw Database'!$BH$6:$BH$1005,0,J$97),$E108),"")</f>
        <v/>
      </c>
      <c r="K108" s="19" t="str">
        <f ca="1">IF($E108&lt;&gt;"",COUNTIF(OFFSET('Raw Database'!$BH$6:$BH$1005,0,K$97),$E108),"")</f>
        <v/>
      </c>
      <c r="L108" s="19" t="str">
        <f ca="1">IF($E108&lt;&gt;"",COUNTIF(OFFSET('Raw Database'!$BH$6:$BH$1005,0,L$97),$E108),"")</f>
        <v/>
      </c>
    </row>
    <row r="109" spans="1:48" x14ac:dyDescent="0.25">
      <c r="D109" s="19">
        <v>11</v>
      </c>
      <c r="E109" s="20" t="str">
        <f>IF(Setup!M38&lt;&gt;"",Setup!M38,"")</f>
        <v/>
      </c>
      <c r="F109" s="19" t="str">
        <f ca="1">IF($E109&lt;&gt;"",COUNTIF(OFFSET('Raw Database'!$BH$6:$BH$1005,0,F$97),$E109),"")</f>
        <v/>
      </c>
      <c r="G109" s="19" t="str">
        <f ca="1">IF($E109&lt;&gt;"",COUNTIF(OFFSET('Raw Database'!$BH$6:$BH$1005,0,G$97),$E109),"")</f>
        <v/>
      </c>
      <c r="H109" s="19" t="str">
        <f ca="1">IF($E109&lt;&gt;"",COUNTIF(OFFSET('Raw Database'!$BH$6:$BH$1005,0,H$97),$E109),"")</f>
        <v/>
      </c>
      <c r="I109" s="19" t="str">
        <f ca="1">IF($E109&lt;&gt;"",COUNTIF(OFFSET('Raw Database'!$BH$6:$BH$1005,0,I$97),$E109),"")</f>
        <v/>
      </c>
      <c r="J109" s="19" t="str">
        <f ca="1">IF($E109&lt;&gt;"",COUNTIF(OFFSET('Raw Database'!$BH$6:$BH$1005,0,J$97),$E109),"")</f>
        <v/>
      </c>
      <c r="K109" s="19" t="str">
        <f ca="1">IF($E109&lt;&gt;"",COUNTIF(OFFSET('Raw Database'!$BH$6:$BH$1005,0,K$97),$E109),"")</f>
        <v/>
      </c>
      <c r="L109" s="19" t="str">
        <f ca="1">IF($E109&lt;&gt;"",COUNTIF(OFFSET('Raw Database'!$BH$6:$BH$1005,0,L$97),$E109),"")</f>
        <v/>
      </c>
    </row>
    <row r="110" spans="1:48" x14ac:dyDescent="0.25">
      <c r="D110" s="19">
        <v>12</v>
      </c>
      <c r="E110" s="20" t="str">
        <f>IF(Setup!M39&lt;&gt;"",Setup!M39,"")</f>
        <v/>
      </c>
      <c r="F110" s="19" t="str">
        <f ca="1">IF($E110&lt;&gt;"",COUNTIF(OFFSET('Raw Database'!$BH$6:$BH$1005,0,F$97),$E110),"")</f>
        <v/>
      </c>
      <c r="G110" s="19" t="str">
        <f ca="1">IF($E110&lt;&gt;"",COUNTIF(OFFSET('Raw Database'!$BH$6:$BH$1005,0,G$97),$E110),"")</f>
        <v/>
      </c>
      <c r="H110" s="19" t="str">
        <f ca="1">IF($E110&lt;&gt;"",COUNTIF(OFFSET('Raw Database'!$BH$6:$BH$1005,0,H$97),$E110),"")</f>
        <v/>
      </c>
      <c r="I110" s="19" t="str">
        <f ca="1">IF($E110&lt;&gt;"",COUNTIF(OFFSET('Raw Database'!$BH$6:$BH$1005,0,I$97),$E110),"")</f>
        <v/>
      </c>
      <c r="J110" s="19" t="str">
        <f ca="1">IF($E110&lt;&gt;"",COUNTIF(OFFSET('Raw Database'!$BH$6:$BH$1005,0,J$97),$E110),"")</f>
        <v/>
      </c>
      <c r="K110" s="19" t="str">
        <f ca="1">IF($E110&lt;&gt;"",COUNTIF(OFFSET('Raw Database'!$BH$6:$BH$1005,0,K$97),$E110),"")</f>
        <v/>
      </c>
      <c r="L110" s="19" t="str">
        <f ca="1">IF($E110&lt;&gt;"",COUNTIF(OFFSET('Raw Database'!$BH$6:$BH$1005,0,L$97),$E110),"")</f>
        <v/>
      </c>
    </row>
    <row r="111" spans="1:48" x14ac:dyDescent="0.25">
      <c r="D111" s="19">
        <v>13</v>
      </c>
      <c r="E111" s="20" t="str">
        <f>IF(Setup!M40&lt;&gt;"",Setup!M40,"")</f>
        <v/>
      </c>
      <c r="F111" s="19" t="str">
        <f ca="1">IF($E111&lt;&gt;"",COUNTIF(OFFSET('Raw Database'!$BH$6:$BH$1005,0,F$97),$E111),"")</f>
        <v/>
      </c>
      <c r="G111" s="19" t="str">
        <f ca="1">IF($E111&lt;&gt;"",COUNTIF(OFFSET('Raw Database'!$BH$6:$BH$1005,0,G$97),$E111),"")</f>
        <v/>
      </c>
      <c r="H111" s="19" t="str">
        <f ca="1">IF($E111&lt;&gt;"",COUNTIF(OFFSET('Raw Database'!$BH$6:$BH$1005,0,H$97),$E111),"")</f>
        <v/>
      </c>
      <c r="I111" s="19" t="str">
        <f ca="1">IF($E111&lt;&gt;"",COUNTIF(OFFSET('Raw Database'!$BH$6:$BH$1005,0,I$97),$E111),"")</f>
        <v/>
      </c>
      <c r="J111" s="19" t="str">
        <f ca="1">IF($E111&lt;&gt;"",COUNTIF(OFFSET('Raw Database'!$BH$6:$BH$1005,0,J$97),$E111),"")</f>
        <v/>
      </c>
      <c r="K111" s="19" t="str">
        <f ca="1">IF($E111&lt;&gt;"",COUNTIF(OFFSET('Raw Database'!$BH$6:$BH$1005,0,K$97),$E111),"")</f>
        <v/>
      </c>
      <c r="L111" s="19" t="str">
        <f ca="1">IF($E111&lt;&gt;"",COUNTIF(OFFSET('Raw Database'!$BH$6:$BH$1005,0,L$97),$E111),"")</f>
        <v/>
      </c>
    </row>
    <row r="112" spans="1:48" x14ac:dyDescent="0.25">
      <c r="D112" s="19">
        <v>14</v>
      </c>
      <c r="E112" s="20" t="str">
        <f>IF(Setup!M41&lt;&gt;"",Setup!M41,"")</f>
        <v/>
      </c>
      <c r="F112" s="19" t="str">
        <f ca="1">IF($E112&lt;&gt;"",COUNTIF(OFFSET('Raw Database'!$BH$6:$BH$1005,0,F$97),$E112),"")</f>
        <v/>
      </c>
      <c r="G112" s="19" t="str">
        <f ca="1">IF($E112&lt;&gt;"",COUNTIF(OFFSET('Raw Database'!$BH$6:$BH$1005,0,G$97),$E112),"")</f>
        <v/>
      </c>
      <c r="H112" s="19" t="str">
        <f ca="1">IF($E112&lt;&gt;"",COUNTIF(OFFSET('Raw Database'!$BH$6:$BH$1005,0,H$97),$E112),"")</f>
        <v/>
      </c>
      <c r="I112" s="19" t="str">
        <f ca="1">IF($E112&lt;&gt;"",COUNTIF(OFFSET('Raw Database'!$BH$6:$BH$1005,0,I$97),$E112),"")</f>
        <v/>
      </c>
      <c r="J112" s="19" t="str">
        <f ca="1">IF($E112&lt;&gt;"",COUNTIF(OFFSET('Raw Database'!$BH$6:$BH$1005,0,J$97),$E112),"")</f>
        <v/>
      </c>
      <c r="K112" s="19" t="str">
        <f ca="1">IF($E112&lt;&gt;"",COUNTIF(OFFSET('Raw Database'!$BH$6:$BH$1005,0,K$97),$E112),"")</f>
        <v/>
      </c>
      <c r="L112" s="19" t="str">
        <f ca="1">IF($E112&lt;&gt;"",COUNTIF(OFFSET('Raw Database'!$BH$6:$BH$1005,0,L$97),$E112),"")</f>
        <v/>
      </c>
    </row>
    <row r="113" spans="4:12" x14ac:dyDescent="0.25">
      <c r="D113" s="19">
        <v>15</v>
      </c>
      <c r="E113" s="20" t="str">
        <f>IF(Setup!M42&lt;&gt;"",Setup!M42,"")</f>
        <v/>
      </c>
      <c r="F113" s="19" t="str">
        <f ca="1">IF($E113&lt;&gt;"",COUNTIF(OFFSET('Raw Database'!$BH$6:$BH$1005,0,F$97),$E113),"")</f>
        <v/>
      </c>
      <c r="G113" s="19" t="str">
        <f ca="1">IF($E113&lt;&gt;"",COUNTIF(OFFSET('Raw Database'!$BH$6:$BH$1005,0,G$97),$E113),"")</f>
        <v/>
      </c>
      <c r="H113" s="19" t="str">
        <f ca="1">IF($E113&lt;&gt;"",COUNTIF(OFFSET('Raw Database'!$BH$6:$BH$1005,0,H$97),$E113),"")</f>
        <v/>
      </c>
      <c r="I113" s="19" t="str">
        <f ca="1">IF($E113&lt;&gt;"",COUNTIF(OFFSET('Raw Database'!$BH$6:$BH$1005,0,I$97),$E113),"")</f>
        <v/>
      </c>
      <c r="J113" s="19" t="str">
        <f ca="1">IF($E113&lt;&gt;"",COUNTIF(OFFSET('Raw Database'!$BH$6:$BH$1005,0,J$97),$E113),"")</f>
        <v/>
      </c>
      <c r="K113" s="19" t="str">
        <f ca="1">IF($E113&lt;&gt;"",COUNTIF(OFFSET('Raw Database'!$BH$6:$BH$1005,0,K$97),$E113),"")</f>
        <v/>
      </c>
      <c r="L113" s="19" t="str">
        <f ca="1">IF($E113&lt;&gt;"",COUNTIF(OFFSET('Raw Database'!$BH$6:$BH$1005,0,L$97),$E113),"")</f>
        <v/>
      </c>
    </row>
    <row r="114" spans="4:12" x14ac:dyDescent="0.25">
      <c r="D114" s="19">
        <v>16</v>
      </c>
      <c r="E114" s="20" t="str">
        <f>IF(Setup!M43&lt;&gt;"",Setup!M43,"")</f>
        <v/>
      </c>
      <c r="F114" s="19" t="str">
        <f ca="1">IF($E114&lt;&gt;"",COUNTIF(OFFSET('Raw Database'!$BH$6:$BH$1005,0,F$97),$E114),"")</f>
        <v/>
      </c>
      <c r="G114" s="19" t="str">
        <f ca="1">IF($E114&lt;&gt;"",COUNTIF(OFFSET('Raw Database'!$BH$6:$BH$1005,0,G$97),$E114),"")</f>
        <v/>
      </c>
      <c r="H114" s="19" t="str">
        <f ca="1">IF($E114&lt;&gt;"",COUNTIF(OFFSET('Raw Database'!$BH$6:$BH$1005,0,H$97),$E114),"")</f>
        <v/>
      </c>
      <c r="I114" s="19" t="str">
        <f ca="1">IF($E114&lt;&gt;"",COUNTIF(OFFSET('Raw Database'!$BH$6:$BH$1005,0,I$97),$E114),"")</f>
        <v/>
      </c>
      <c r="J114" s="19" t="str">
        <f ca="1">IF($E114&lt;&gt;"",COUNTIF(OFFSET('Raw Database'!$BH$6:$BH$1005,0,J$97),$E114),"")</f>
        <v/>
      </c>
      <c r="K114" s="19" t="str">
        <f ca="1">IF($E114&lt;&gt;"",COUNTIF(OFFSET('Raw Database'!$BH$6:$BH$1005,0,K$97),$E114),"")</f>
        <v/>
      </c>
      <c r="L114" s="19" t="str">
        <f ca="1">IF($E114&lt;&gt;"",COUNTIF(OFFSET('Raw Database'!$BH$6:$BH$1005,0,L$97),$E114),"")</f>
        <v/>
      </c>
    </row>
    <row r="115" spans="4:12" x14ac:dyDescent="0.25">
      <c r="D115" s="19">
        <v>17</v>
      </c>
      <c r="E115" s="20" t="str">
        <f>IF(Setup!M44&lt;&gt;"",Setup!M44,"")</f>
        <v/>
      </c>
      <c r="F115" s="19" t="str">
        <f ca="1">IF($E115&lt;&gt;"",COUNTIF(OFFSET('Raw Database'!$BH$6:$BH$1005,0,F$97),$E115),"")</f>
        <v/>
      </c>
      <c r="G115" s="19" t="str">
        <f ca="1">IF($E115&lt;&gt;"",COUNTIF(OFFSET('Raw Database'!$BH$6:$BH$1005,0,G$97),$E115),"")</f>
        <v/>
      </c>
      <c r="H115" s="19" t="str">
        <f ca="1">IF($E115&lt;&gt;"",COUNTIF(OFFSET('Raw Database'!$BH$6:$BH$1005,0,H$97),$E115),"")</f>
        <v/>
      </c>
      <c r="I115" s="19" t="str">
        <f ca="1">IF($E115&lt;&gt;"",COUNTIF(OFFSET('Raw Database'!$BH$6:$BH$1005,0,I$97),$E115),"")</f>
        <v/>
      </c>
      <c r="J115" s="19" t="str">
        <f ca="1">IF($E115&lt;&gt;"",COUNTIF(OFFSET('Raw Database'!$BH$6:$BH$1005,0,J$97),$E115),"")</f>
        <v/>
      </c>
      <c r="K115" s="19" t="str">
        <f ca="1">IF($E115&lt;&gt;"",COUNTIF(OFFSET('Raw Database'!$BH$6:$BH$1005,0,K$97),$E115),"")</f>
        <v/>
      </c>
      <c r="L115" s="19" t="str">
        <f ca="1">IF($E115&lt;&gt;"",COUNTIF(OFFSET('Raw Database'!$BH$6:$BH$1005,0,L$97),$E115),"")</f>
        <v/>
      </c>
    </row>
    <row r="116" spans="4:12" x14ac:dyDescent="0.25">
      <c r="D116" s="19">
        <v>18</v>
      </c>
      <c r="E116" s="20" t="str">
        <f>IF(Setup!M45&lt;&gt;"",Setup!M45,"")</f>
        <v/>
      </c>
      <c r="F116" s="19" t="str">
        <f ca="1">IF($E116&lt;&gt;"",COUNTIF(OFFSET('Raw Database'!$BH$6:$BH$1005,0,F$97),$E116),"")</f>
        <v/>
      </c>
      <c r="G116" s="19" t="str">
        <f ca="1">IF($E116&lt;&gt;"",COUNTIF(OFFSET('Raw Database'!$BH$6:$BH$1005,0,G$97),$E116),"")</f>
        <v/>
      </c>
      <c r="H116" s="19" t="str">
        <f ca="1">IF($E116&lt;&gt;"",COUNTIF(OFFSET('Raw Database'!$BH$6:$BH$1005,0,H$97),$E116),"")</f>
        <v/>
      </c>
      <c r="I116" s="19" t="str">
        <f ca="1">IF($E116&lt;&gt;"",COUNTIF(OFFSET('Raw Database'!$BH$6:$BH$1005,0,I$97),$E116),"")</f>
        <v/>
      </c>
      <c r="J116" s="19" t="str">
        <f ca="1">IF($E116&lt;&gt;"",COUNTIF(OFFSET('Raw Database'!$BH$6:$BH$1005,0,J$97),$E116),"")</f>
        <v/>
      </c>
      <c r="K116" s="19" t="str">
        <f ca="1">IF($E116&lt;&gt;"",COUNTIF(OFFSET('Raw Database'!$BH$6:$BH$1005,0,K$97),$E116),"")</f>
        <v/>
      </c>
      <c r="L116" s="19" t="str">
        <f ca="1">IF($E116&lt;&gt;"",COUNTIF(OFFSET('Raw Database'!$BH$6:$BH$1005,0,L$97),$E116),"")</f>
        <v/>
      </c>
    </row>
    <row r="117" spans="4:12" x14ac:dyDescent="0.25">
      <c r="D117" s="19">
        <v>19</v>
      </c>
      <c r="E117" s="20" t="str">
        <f>IF(Setup!M46&lt;&gt;"",Setup!M46,"")</f>
        <v/>
      </c>
      <c r="F117" s="19" t="str">
        <f ca="1">IF($E117&lt;&gt;"",COUNTIF(OFFSET('Raw Database'!$BH$6:$BH$1005,0,F$97),$E117),"")</f>
        <v/>
      </c>
      <c r="G117" s="19" t="str">
        <f ca="1">IF($E117&lt;&gt;"",COUNTIF(OFFSET('Raw Database'!$BH$6:$BH$1005,0,G$97),$E117),"")</f>
        <v/>
      </c>
      <c r="H117" s="19" t="str">
        <f ca="1">IF($E117&lt;&gt;"",COUNTIF(OFFSET('Raw Database'!$BH$6:$BH$1005,0,H$97),$E117),"")</f>
        <v/>
      </c>
      <c r="I117" s="19" t="str">
        <f ca="1">IF($E117&lt;&gt;"",COUNTIF(OFFSET('Raw Database'!$BH$6:$BH$1005,0,I$97),$E117),"")</f>
        <v/>
      </c>
      <c r="J117" s="19" t="str">
        <f ca="1">IF($E117&lt;&gt;"",COUNTIF(OFFSET('Raw Database'!$BH$6:$BH$1005,0,J$97),$E117),"")</f>
        <v/>
      </c>
      <c r="K117" s="19" t="str">
        <f ca="1">IF($E117&lt;&gt;"",COUNTIF(OFFSET('Raw Database'!$BH$6:$BH$1005,0,K$97),$E117),"")</f>
        <v/>
      </c>
      <c r="L117" s="19" t="str">
        <f ca="1">IF($E117&lt;&gt;"",COUNTIF(OFFSET('Raw Database'!$BH$6:$BH$1005,0,L$97),$E117),"")</f>
        <v/>
      </c>
    </row>
    <row r="118" spans="4:12" x14ac:dyDescent="0.25">
      <c r="D118" s="19">
        <v>20</v>
      </c>
      <c r="E118" s="20" t="str">
        <f>IF(Setup!M47&lt;&gt;"",Setup!M47,"")</f>
        <v/>
      </c>
      <c r="F118" s="19" t="str">
        <f ca="1">IF($E118&lt;&gt;"",COUNTIF(OFFSET('Raw Database'!$BH$6:$BH$1005,0,F$97),$E118),"")</f>
        <v/>
      </c>
      <c r="G118" s="19" t="str">
        <f ca="1">IF($E118&lt;&gt;"",COUNTIF(OFFSET('Raw Database'!$BH$6:$BH$1005,0,G$97),$E118),"")</f>
        <v/>
      </c>
      <c r="H118" s="19" t="str">
        <f ca="1">IF($E118&lt;&gt;"",COUNTIF(OFFSET('Raw Database'!$BH$6:$BH$1005,0,H$97),$E118),"")</f>
        <v/>
      </c>
      <c r="I118" s="19" t="str">
        <f ca="1">IF($E118&lt;&gt;"",COUNTIF(OFFSET('Raw Database'!$BH$6:$BH$1005,0,I$97),$E118),"")</f>
        <v/>
      </c>
      <c r="J118" s="19" t="str">
        <f ca="1">IF($E118&lt;&gt;"",COUNTIF(OFFSET('Raw Database'!$BH$6:$BH$1005,0,J$97),$E118),"")</f>
        <v/>
      </c>
      <c r="K118" s="19" t="str">
        <f ca="1">IF($E118&lt;&gt;"",COUNTIF(OFFSET('Raw Database'!$BH$6:$BH$1005,0,K$97),$E118),"")</f>
        <v/>
      </c>
      <c r="L118" s="19" t="str">
        <f ca="1">IF($E118&lt;&gt;"",COUNTIF(OFFSET('Raw Database'!$BH$6:$BH$1005,0,L$97),$E118),"")</f>
        <v/>
      </c>
    </row>
    <row r="119" spans="4:12" x14ac:dyDescent="0.25">
      <c r="D119" s="19">
        <v>21</v>
      </c>
      <c r="E119" s="20" t="str">
        <f>IF(Setup!M48&lt;&gt;"",Setup!M48,"")</f>
        <v/>
      </c>
      <c r="F119" s="19" t="str">
        <f ca="1">IF($E119&lt;&gt;"",COUNTIF(OFFSET('Raw Database'!$BH$6:$BH$1005,0,F$97),$E119),"")</f>
        <v/>
      </c>
      <c r="G119" s="19" t="str">
        <f ca="1">IF($E119&lt;&gt;"",COUNTIF(OFFSET('Raw Database'!$BH$6:$BH$1005,0,G$97),$E119),"")</f>
        <v/>
      </c>
      <c r="H119" s="19" t="str">
        <f ca="1">IF($E119&lt;&gt;"",COUNTIF(OFFSET('Raw Database'!$BH$6:$BH$1005,0,H$97),$E119),"")</f>
        <v/>
      </c>
      <c r="I119" s="19" t="str">
        <f ca="1">IF($E119&lt;&gt;"",COUNTIF(OFFSET('Raw Database'!$BH$6:$BH$1005,0,I$97),$E119),"")</f>
        <v/>
      </c>
      <c r="J119" s="19" t="str">
        <f ca="1">IF($E119&lt;&gt;"",COUNTIF(OFFSET('Raw Database'!$BH$6:$BH$1005,0,J$97),$E119),"")</f>
        <v/>
      </c>
      <c r="K119" s="19" t="str">
        <f ca="1">IF($E119&lt;&gt;"",COUNTIF(OFFSET('Raw Database'!$BH$6:$BH$1005,0,K$97),$E119),"")</f>
        <v/>
      </c>
      <c r="L119" s="19" t="str">
        <f ca="1">IF($E119&lt;&gt;"",COUNTIF(OFFSET('Raw Database'!$BH$6:$BH$1005,0,L$97),$E119),"")</f>
        <v/>
      </c>
    </row>
    <row r="120" spans="4:12" x14ac:dyDescent="0.25">
      <c r="D120" s="19">
        <v>22</v>
      </c>
      <c r="E120" s="20" t="str">
        <f>IF(Setup!M49&lt;&gt;"",Setup!M49,"")</f>
        <v/>
      </c>
      <c r="F120" s="19" t="str">
        <f ca="1">IF($E120&lt;&gt;"",COUNTIF(OFFSET('Raw Database'!$BH$6:$BH$1005,0,F$97),$E120),"")</f>
        <v/>
      </c>
      <c r="G120" s="19" t="str">
        <f ca="1">IF($E120&lt;&gt;"",COUNTIF(OFFSET('Raw Database'!$BH$6:$BH$1005,0,G$97),$E120),"")</f>
        <v/>
      </c>
      <c r="H120" s="19" t="str">
        <f ca="1">IF($E120&lt;&gt;"",COUNTIF(OFFSET('Raw Database'!$BH$6:$BH$1005,0,H$97),$E120),"")</f>
        <v/>
      </c>
      <c r="I120" s="19" t="str">
        <f ca="1">IF($E120&lt;&gt;"",COUNTIF(OFFSET('Raw Database'!$BH$6:$BH$1005,0,I$97),$E120),"")</f>
        <v/>
      </c>
      <c r="J120" s="19" t="str">
        <f ca="1">IF($E120&lt;&gt;"",COUNTIF(OFFSET('Raw Database'!$BH$6:$BH$1005,0,J$97),$E120),"")</f>
        <v/>
      </c>
      <c r="K120" s="19" t="str">
        <f ca="1">IF($E120&lt;&gt;"",COUNTIF(OFFSET('Raw Database'!$BH$6:$BH$1005,0,K$97),$E120),"")</f>
        <v/>
      </c>
      <c r="L120" s="19" t="str">
        <f ca="1">IF($E120&lt;&gt;"",COUNTIF(OFFSET('Raw Database'!$BH$6:$BH$1005,0,L$97),$E120),"")</f>
        <v/>
      </c>
    </row>
    <row r="121" spans="4:12" x14ac:dyDescent="0.25">
      <c r="D121" s="19">
        <v>23</v>
      </c>
      <c r="E121" s="20" t="str">
        <f>IF(Setup!M50&lt;&gt;"",Setup!M50,"")</f>
        <v/>
      </c>
      <c r="F121" s="19" t="str">
        <f ca="1">IF($E121&lt;&gt;"",COUNTIF(OFFSET('Raw Database'!$BH$6:$BH$1005,0,F$97),$E121),"")</f>
        <v/>
      </c>
      <c r="G121" s="19" t="str">
        <f ca="1">IF($E121&lt;&gt;"",COUNTIF(OFFSET('Raw Database'!$BH$6:$BH$1005,0,G$97),$E121),"")</f>
        <v/>
      </c>
      <c r="H121" s="19" t="str">
        <f ca="1">IF($E121&lt;&gt;"",COUNTIF(OFFSET('Raw Database'!$BH$6:$BH$1005,0,H$97),$E121),"")</f>
        <v/>
      </c>
      <c r="I121" s="19" t="str">
        <f ca="1">IF($E121&lt;&gt;"",COUNTIF(OFFSET('Raw Database'!$BH$6:$BH$1005,0,I$97),$E121),"")</f>
        <v/>
      </c>
      <c r="J121" s="19" t="str">
        <f ca="1">IF($E121&lt;&gt;"",COUNTIF(OFFSET('Raw Database'!$BH$6:$BH$1005,0,J$97),$E121),"")</f>
        <v/>
      </c>
      <c r="K121" s="19" t="str">
        <f ca="1">IF($E121&lt;&gt;"",COUNTIF(OFFSET('Raw Database'!$BH$6:$BH$1005,0,K$97),$E121),"")</f>
        <v/>
      </c>
      <c r="L121" s="19" t="str">
        <f ca="1">IF($E121&lt;&gt;"",COUNTIF(OFFSET('Raw Database'!$BH$6:$BH$1005,0,L$97),$E121),"")</f>
        <v/>
      </c>
    </row>
    <row r="122" spans="4:12" x14ac:dyDescent="0.25">
      <c r="D122" s="19">
        <v>24</v>
      </c>
      <c r="E122" s="20" t="str">
        <f>IF(Setup!M51&lt;&gt;"",Setup!M51,"")</f>
        <v/>
      </c>
      <c r="F122" s="19" t="str">
        <f ca="1">IF($E122&lt;&gt;"",COUNTIF(OFFSET('Raw Database'!$BH$6:$BH$1005,0,F$97),$E122),"")</f>
        <v/>
      </c>
      <c r="G122" s="19" t="str">
        <f ca="1">IF($E122&lt;&gt;"",COUNTIF(OFFSET('Raw Database'!$BH$6:$BH$1005,0,G$97),$E122),"")</f>
        <v/>
      </c>
      <c r="H122" s="19" t="str">
        <f ca="1">IF($E122&lt;&gt;"",COUNTIF(OFFSET('Raw Database'!$BH$6:$BH$1005,0,H$97),$E122),"")</f>
        <v/>
      </c>
      <c r="I122" s="19" t="str">
        <f ca="1">IF($E122&lt;&gt;"",COUNTIF(OFFSET('Raw Database'!$BH$6:$BH$1005,0,I$97),$E122),"")</f>
        <v/>
      </c>
      <c r="J122" s="19" t="str">
        <f ca="1">IF($E122&lt;&gt;"",COUNTIF(OFFSET('Raw Database'!$BH$6:$BH$1005,0,J$97),$E122),"")</f>
        <v/>
      </c>
      <c r="K122" s="19" t="str">
        <f ca="1">IF($E122&lt;&gt;"",COUNTIF(OFFSET('Raw Database'!$BH$6:$BH$1005,0,K$97),$E122),"")</f>
        <v/>
      </c>
      <c r="L122" s="19" t="str">
        <f ca="1">IF($E122&lt;&gt;"",COUNTIF(OFFSET('Raw Database'!$BH$6:$BH$1005,0,L$97),$E122),"")</f>
        <v/>
      </c>
    </row>
    <row r="123" spans="4:12" x14ac:dyDescent="0.25">
      <c r="D123" s="19">
        <v>25</v>
      </c>
      <c r="E123" s="20" t="str">
        <f>IF(Setup!M52&lt;&gt;"",Setup!M52,"")</f>
        <v/>
      </c>
      <c r="F123" s="19" t="str">
        <f ca="1">IF($E123&lt;&gt;"",COUNTIF(OFFSET('Raw Database'!$BH$6:$BH$1005,0,F$97),$E123),"")</f>
        <v/>
      </c>
      <c r="G123" s="19" t="str">
        <f ca="1">IF($E123&lt;&gt;"",COUNTIF(OFFSET('Raw Database'!$BH$6:$BH$1005,0,G$97),$E123),"")</f>
        <v/>
      </c>
      <c r="H123" s="19" t="str">
        <f ca="1">IF($E123&lt;&gt;"",COUNTIF(OFFSET('Raw Database'!$BH$6:$BH$1005,0,H$97),$E123),"")</f>
        <v/>
      </c>
      <c r="I123" s="19" t="str">
        <f ca="1">IF($E123&lt;&gt;"",COUNTIF(OFFSET('Raw Database'!$BH$6:$BH$1005,0,I$97),$E123),"")</f>
        <v/>
      </c>
      <c r="J123" s="19" t="str">
        <f ca="1">IF($E123&lt;&gt;"",COUNTIF(OFFSET('Raw Database'!$BH$6:$BH$1005,0,J$97),$E123),"")</f>
        <v/>
      </c>
      <c r="K123" s="19" t="str">
        <f ca="1">IF($E123&lt;&gt;"",COUNTIF(OFFSET('Raw Database'!$BH$6:$BH$1005,0,K$97),$E123),"")</f>
        <v/>
      </c>
      <c r="L123" s="19" t="str">
        <f ca="1">IF($E123&lt;&gt;"",COUNTIF(OFFSET('Raw Database'!$BH$6:$BH$1005,0,L$97),$E123),"")</f>
        <v/>
      </c>
    </row>
    <row r="124" spans="4:12" x14ac:dyDescent="0.25">
      <c r="D124" s="19">
        <v>26</v>
      </c>
      <c r="E124" s="20" t="str">
        <f>IF(Setup!M53&lt;&gt;"",Setup!M53,"")</f>
        <v/>
      </c>
      <c r="F124" s="19" t="str">
        <f ca="1">IF($E124&lt;&gt;"",COUNTIF(OFFSET('Raw Database'!$BH$6:$BH$1005,0,F$97),$E124),"")</f>
        <v/>
      </c>
      <c r="G124" s="19" t="str">
        <f ca="1">IF($E124&lt;&gt;"",COUNTIF(OFFSET('Raw Database'!$BH$6:$BH$1005,0,G$97),$E124),"")</f>
        <v/>
      </c>
      <c r="H124" s="19" t="str">
        <f ca="1">IF($E124&lt;&gt;"",COUNTIF(OFFSET('Raw Database'!$BH$6:$BH$1005,0,H$97),$E124),"")</f>
        <v/>
      </c>
      <c r="I124" s="19" t="str">
        <f ca="1">IF($E124&lt;&gt;"",COUNTIF(OFFSET('Raw Database'!$BH$6:$BH$1005,0,I$97),$E124),"")</f>
        <v/>
      </c>
      <c r="J124" s="19" t="str">
        <f ca="1">IF($E124&lt;&gt;"",COUNTIF(OFFSET('Raw Database'!$BH$6:$BH$1005,0,J$97),$E124),"")</f>
        <v/>
      </c>
      <c r="K124" s="19" t="str">
        <f ca="1">IF($E124&lt;&gt;"",COUNTIF(OFFSET('Raw Database'!$BH$6:$BH$1005,0,K$97),$E124),"")</f>
        <v/>
      </c>
      <c r="L124" s="19" t="str">
        <f ca="1">IF($E124&lt;&gt;"",COUNTIF(OFFSET('Raw Database'!$BH$6:$BH$1005,0,L$97),$E124),"")</f>
        <v/>
      </c>
    </row>
    <row r="125" spans="4:12" x14ac:dyDescent="0.25">
      <c r="D125" s="19">
        <v>27</v>
      </c>
      <c r="E125" s="20" t="str">
        <f>IF(Setup!M54&lt;&gt;"",Setup!M54,"")</f>
        <v/>
      </c>
      <c r="F125" s="19" t="str">
        <f ca="1">IF($E125&lt;&gt;"",COUNTIF(OFFSET('Raw Database'!$BH$6:$BH$1005,0,F$97),$E125),"")</f>
        <v/>
      </c>
      <c r="G125" s="19" t="str">
        <f ca="1">IF($E125&lt;&gt;"",COUNTIF(OFFSET('Raw Database'!$BH$6:$BH$1005,0,G$97),$E125),"")</f>
        <v/>
      </c>
      <c r="H125" s="19" t="str">
        <f ca="1">IF($E125&lt;&gt;"",COUNTIF(OFFSET('Raw Database'!$BH$6:$BH$1005,0,H$97),$E125),"")</f>
        <v/>
      </c>
      <c r="I125" s="19" t="str">
        <f ca="1">IF($E125&lt;&gt;"",COUNTIF(OFFSET('Raw Database'!$BH$6:$BH$1005,0,I$97),$E125),"")</f>
        <v/>
      </c>
      <c r="J125" s="19" t="str">
        <f ca="1">IF($E125&lt;&gt;"",COUNTIF(OFFSET('Raw Database'!$BH$6:$BH$1005,0,J$97),$E125),"")</f>
        <v/>
      </c>
      <c r="K125" s="19" t="str">
        <f ca="1">IF($E125&lt;&gt;"",COUNTIF(OFFSET('Raw Database'!$BH$6:$BH$1005,0,K$97),$E125),"")</f>
        <v/>
      </c>
      <c r="L125" s="19" t="str">
        <f ca="1">IF($E125&lt;&gt;"",COUNTIF(OFFSET('Raw Database'!$BH$6:$BH$1005,0,L$97),$E125),"")</f>
        <v/>
      </c>
    </row>
    <row r="126" spans="4:12" x14ac:dyDescent="0.25">
      <c r="D126" s="19">
        <v>28</v>
      </c>
      <c r="E126" s="20" t="str">
        <f>IF(Setup!M55&lt;&gt;"",Setup!M55,"")</f>
        <v/>
      </c>
      <c r="F126" s="19" t="str">
        <f ca="1">IF($E126&lt;&gt;"",COUNTIF(OFFSET('Raw Database'!$BH$6:$BH$1005,0,F$97),$E126),"")</f>
        <v/>
      </c>
      <c r="G126" s="19" t="str">
        <f ca="1">IF($E126&lt;&gt;"",COUNTIF(OFFSET('Raw Database'!$BH$6:$BH$1005,0,G$97),$E126),"")</f>
        <v/>
      </c>
      <c r="H126" s="19" t="str">
        <f ca="1">IF($E126&lt;&gt;"",COUNTIF(OFFSET('Raw Database'!$BH$6:$BH$1005,0,H$97),$E126),"")</f>
        <v/>
      </c>
      <c r="I126" s="19" t="str">
        <f ca="1">IF($E126&lt;&gt;"",COUNTIF(OFFSET('Raw Database'!$BH$6:$BH$1005,0,I$97),$E126),"")</f>
        <v/>
      </c>
      <c r="J126" s="19" t="str">
        <f ca="1">IF($E126&lt;&gt;"",COUNTIF(OFFSET('Raw Database'!$BH$6:$BH$1005,0,J$97),$E126),"")</f>
        <v/>
      </c>
      <c r="K126" s="19" t="str">
        <f ca="1">IF($E126&lt;&gt;"",COUNTIF(OFFSET('Raw Database'!$BH$6:$BH$1005,0,K$97),$E126),"")</f>
        <v/>
      </c>
      <c r="L126" s="19" t="str">
        <f ca="1">IF($E126&lt;&gt;"",COUNTIF(OFFSET('Raw Database'!$BH$6:$BH$1005,0,L$97),$E126),"")</f>
        <v/>
      </c>
    </row>
    <row r="127" spans="4:12" x14ac:dyDescent="0.25">
      <c r="D127" s="19">
        <v>29</v>
      </c>
      <c r="E127" s="20" t="str">
        <f>IF(Setup!M56&lt;&gt;"",Setup!M56,"")</f>
        <v/>
      </c>
      <c r="F127" s="19" t="str">
        <f ca="1">IF($E127&lt;&gt;"",COUNTIF(OFFSET('Raw Database'!$BH$6:$BH$1005,0,F$97),$E127),"")</f>
        <v/>
      </c>
      <c r="G127" s="19" t="str">
        <f ca="1">IF($E127&lt;&gt;"",COUNTIF(OFFSET('Raw Database'!$BH$6:$BH$1005,0,G$97),$E127),"")</f>
        <v/>
      </c>
      <c r="H127" s="19" t="str">
        <f ca="1">IF($E127&lt;&gt;"",COUNTIF(OFFSET('Raw Database'!$BH$6:$BH$1005,0,H$97),$E127),"")</f>
        <v/>
      </c>
      <c r="I127" s="19" t="str">
        <f ca="1">IF($E127&lt;&gt;"",COUNTIF(OFFSET('Raw Database'!$BH$6:$BH$1005,0,I$97),$E127),"")</f>
        <v/>
      </c>
      <c r="J127" s="19" t="str">
        <f ca="1">IF($E127&lt;&gt;"",COUNTIF(OFFSET('Raw Database'!$BH$6:$BH$1005,0,J$97),$E127),"")</f>
        <v/>
      </c>
      <c r="K127" s="19" t="str">
        <f ca="1">IF($E127&lt;&gt;"",COUNTIF(OFFSET('Raw Database'!$BH$6:$BH$1005,0,K$97),$E127),"")</f>
        <v/>
      </c>
      <c r="L127" s="19" t="str">
        <f ca="1">IF($E127&lt;&gt;"",COUNTIF(OFFSET('Raw Database'!$BH$6:$BH$1005,0,L$97),$E127),"")</f>
        <v/>
      </c>
    </row>
    <row r="128" spans="4:12" x14ac:dyDescent="0.25">
      <c r="D128" s="19">
        <v>30</v>
      </c>
      <c r="E128" s="20" t="str">
        <f>IF(Setup!M57&lt;&gt;"",Setup!M57,"")</f>
        <v/>
      </c>
      <c r="F128" s="19" t="str">
        <f ca="1">IF($E128&lt;&gt;"",COUNTIF(OFFSET('Raw Database'!$BH$6:$BH$1005,0,F$97),$E128),"")</f>
        <v/>
      </c>
      <c r="G128" s="19" t="str">
        <f ca="1">IF($E128&lt;&gt;"",COUNTIF(OFFSET('Raw Database'!$BH$6:$BH$1005,0,G$97),$E128),"")</f>
        <v/>
      </c>
      <c r="H128" s="19" t="str">
        <f ca="1">IF($E128&lt;&gt;"",COUNTIF(OFFSET('Raw Database'!$BH$6:$BH$1005,0,H$97),$E128),"")</f>
        <v/>
      </c>
      <c r="I128" s="19" t="str">
        <f ca="1">IF($E128&lt;&gt;"",COUNTIF(OFFSET('Raw Database'!$BH$6:$BH$1005,0,I$97),$E128),"")</f>
        <v/>
      </c>
      <c r="J128" s="19" t="str">
        <f ca="1">IF($E128&lt;&gt;"",COUNTIF(OFFSET('Raw Database'!$BH$6:$BH$1005,0,J$97),$E128),"")</f>
        <v/>
      </c>
      <c r="K128" s="19" t="str">
        <f ca="1">IF($E128&lt;&gt;"",COUNTIF(OFFSET('Raw Database'!$BH$6:$BH$1005,0,K$97),$E128),"")</f>
        <v/>
      </c>
      <c r="L128" s="19" t="str">
        <f ca="1">IF($E128&lt;&gt;"",COUNTIF(OFFSET('Raw Database'!$BH$6:$BH$1005,0,L$97),$E128),"")</f>
        <v/>
      </c>
    </row>
    <row r="129" spans="4:12" x14ac:dyDescent="0.25">
      <c r="D129" s="19">
        <v>31</v>
      </c>
      <c r="E129" s="20" t="str">
        <f>IF(Setup!M58&lt;&gt;"",Setup!M58,"")</f>
        <v/>
      </c>
      <c r="F129" s="19" t="str">
        <f ca="1">IF($E129&lt;&gt;"",COUNTIF(OFFSET('Raw Database'!$BH$6:$BH$1005,0,F$97),$E129),"")</f>
        <v/>
      </c>
      <c r="G129" s="19" t="str">
        <f ca="1">IF($E129&lt;&gt;"",COUNTIF(OFFSET('Raw Database'!$BH$6:$BH$1005,0,G$97),$E129),"")</f>
        <v/>
      </c>
      <c r="H129" s="19" t="str">
        <f ca="1">IF($E129&lt;&gt;"",COUNTIF(OFFSET('Raw Database'!$BH$6:$BH$1005,0,H$97),$E129),"")</f>
        <v/>
      </c>
      <c r="I129" s="19" t="str">
        <f ca="1">IF($E129&lt;&gt;"",COUNTIF(OFFSET('Raw Database'!$BH$6:$BH$1005,0,I$97),$E129),"")</f>
        <v/>
      </c>
      <c r="J129" s="19" t="str">
        <f ca="1">IF($E129&lt;&gt;"",COUNTIF(OFFSET('Raw Database'!$BH$6:$BH$1005,0,J$97),$E129),"")</f>
        <v/>
      </c>
      <c r="K129" s="19" t="str">
        <f ca="1">IF($E129&lt;&gt;"",COUNTIF(OFFSET('Raw Database'!$BH$6:$BH$1005,0,K$97),$E129),"")</f>
        <v/>
      </c>
      <c r="L129" s="19" t="str">
        <f ca="1">IF($E129&lt;&gt;"",COUNTIF(OFFSET('Raw Database'!$BH$6:$BH$1005,0,L$97),$E129),"")</f>
        <v/>
      </c>
    </row>
    <row r="130" spans="4:12" x14ac:dyDescent="0.25">
      <c r="D130" s="19">
        <v>32</v>
      </c>
      <c r="E130" s="20" t="str">
        <f>IF(Setup!M59&lt;&gt;"",Setup!M59,"")</f>
        <v/>
      </c>
      <c r="F130" s="19" t="str">
        <f ca="1">IF($E130&lt;&gt;"",COUNTIF(OFFSET('Raw Database'!$BH$6:$BH$1005,0,F$97),$E130),"")</f>
        <v/>
      </c>
      <c r="G130" s="19" t="str">
        <f ca="1">IF($E130&lt;&gt;"",COUNTIF(OFFSET('Raw Database'!$BH$6:$BH$1005,0,G$97),$E130),"")</f>
        <v/>
      </c>
      <c r="H130" s="19" t="str">
        <f ca="1">IF($E130&lt;&gt;"",COUNTIF(OFFSET('Raw Database'!$BH$6:$BH$1005,0,H$97),$E130),"")</f>
        <v/>
      </c>
      <c r="I130" s="19" t="str">
        <f ca="1">IF($E130&lt;&gt;"",COUNTIF(OFFSET('Raw Database'!$BH$6:$BH$1005,0,I$97),$E130),"")</f>
        <v/>
      </c>
      <c r="J130" s="19" t="str">
        <f ca="1">IF($E130&lt;&gt;"",COUNTIF(OFFSET('Raw Database'!$BH$6:$BH$1005,0,J$97),$E130),"")</f>
        <v/>
      </c>
      <c r="K130" s="19" t="str">
        <f ca="1">IF($E130&lt;&gt;"",COUNTIF(OFFSET('Raw Database'!$BH$6:$BH$1005,0,K$97),$E130),"")</f>
        <v/>
      </c>
      <c r="L130" s="19" t="str">
        <f ca="1">IF($E130&lt;&gt;"",COUNTIF(OFFSET('Raw Database'!$BH$6:$BH$1005,0,L$97),$E130),"")</f>
        <v/>
      </c>
    </row>
    <row r="131" spans="4:12" x14ac:dyDescent="0.25">
      <c r="D131" s="19">
        <v>33</v>
      </c>
      <c r="E131" s="20" t="str">
        <f>IF(Setup!M60&lt;&gt;"",Setup!M60,"")</f>
        <v/>
      </c>
      <c r="F131" s="19" t="str">
        <f ca="1">IF($E131&lt;&gt;"",COUNTIF(OFFSET('Raw Database'!$BH$6:$BH$1005,0,F$97),$E131),"")</f>
        <v/>
      </c>
      <c r="G131" s="19" t="str">
        <f ca="1">IF($E131&lt;&gt;"",COUNTIF(OFFSET('Raw Database'!$BH$6:$BH$1005,0,G$97),$E131),"")</f>
        <v/>
      </c>
      <c r="H131" s="19" t="str">
        <f ca="1">IF($E131&lt;&gt;"",COUNTIF(OFFSET('Raw Database'!$BH$6:$BH$1005,0,H$97),$E131),"")</f>
        <v/>
      </c>
      <c r="I131" s="19" t="str">
        <f ca="1">IF($E131&lt;&gt;"",COUNTIF(OFFSET('Raw Database'!$BH$6:$BH$1005,0,I$97),$E131),"")</f>
        <v/>
      </c>
      <c r="J131" s="19" t="str">
        <f ca="1">IF($E131&lt;&gt;"",COUNTIF(OFFSET('Raw Database'!$BH$6:$BH$1005,0,J$97),$E131),"")</f>
        <v/>
      </c>
      <c r="K131" s="19" t="str">
        <f ca="1">IF($E131&lt;&gt;"",COUNTIF(OFFSET('Raw Database'!$BH$6:$BH$1005,0,K$97),$E131),"")</f>
        <v/>
      </c>
      <c r="L131" s="19" t="str">
        <f ca="1">IF($E131&lt;&gt;"",COUNTIF(OFFSET('Raw Database'!$BH$6:$BH$1005,0,L$97),$E131),"")</f>
        <v/>
      </c>
    </row>
    <row r="132" spans="4:12" x14ac:dyDescent="0.25">
      <c r="D132" s="19">
        <v>34</v>
      </c>
      <c r="E132" s="20" t="str">
        <f>IF(Setup!M61&lt;&gt;"",Setup!M61,"")</f>
        <v/>
      </c>
      <c r="F132" s="19" t="str">
        <f ca="1">IF($E132&lt;&gt;"",COUNTIF(OFFSET('Raw Database'!$BH$6:$BH$1005,0,F$97),$E132),"")</f>
        <v/>
      </c>
      <c r="G132" s="19" t="str">
        <f ca="1">IF($E132&lt;&gt;"",COUNTIF(OFFSET('Raw Database'!$BH$6:$BH$1005,0,G$97),$E132),"")</f>
        <v/>
      </c>
      <c r="H132" s="19" t="str">
        <f ca="1">IF($E132&lt;&gt;"",COUNTIF(OFFSET('Raw Database'!$BH$6:$BH$1005,0,H$97),$E132),"")</f>
        <v/>
      </c>
      <c r="I132" s="19" t="str">
        <f ca="1">IF($E132&lt;&gt;"",COUNTIF(OFFSET('Raw Database'!$BH$6:$BH$1005,0,I$97),$E132),"")</f>
        <v/>
      </c>
      <c r="J132" s="19" t="str">
        <f ca="1">IF($E132&lt;&gt;"",COUNTIF(OFFSET('Raw Database'!$BH$6:$BH$1005,0,J$97),$E132),"")</f>
        <v/>
      </c>
      <c r="K132" s="19" t="str">
        <f ca="1">IF($E132&lt;&gt;"",COUNTIF(OFFSET('Raw Database'!$BH$6:$BH$1005,0,K$97),$E132),"")</f>
        <v/>
      </c>
      <c r="L132" s="19" t="str">
        <f ca="1">IF($E132&lt;&gt;"",COUNTIF(OFFSET('Raw Database'!$BH$6:$BH$1005,0,L$97),$E132),"")</f>
        <v/>
      </c>
    </row>
    <row r="133" spans="4:12" x14ac:dyDescent="0.25">
      <c r="D133" s="19">
        <v>35</v>
      </c>
      <c r="E133" s="20" t="str">
        <f>IF(Setup!M62&lt;&gt;"",Setup!M62,"")</f>
        <v/>
      </c>
      <c r="F133" s="19" t="str">
        <f ca="1">IF($E133&lt;&gt;"",COUNTIF(OFFSET('Raw Database'!$BH$6:$BH$1005,0,F$97),$E133),"")</f>
        <v/>
      </c>
      <c r="G133" s="19" t="str">
        <f ca="1">IF($E133&lt;&gt;"",COUNTIF(OFFSET('Raw Database'!$BH$6:$BH$1005,0,G$97),$E133),"")</f>
        <v/>
      </c>
      <c r="H133" s="19" t="str">
        <f ca="1">IF($E133&lt;&gt;"",COUNTIF(OFFSET('Raw Database'!$BH$6:$BH$1005,0,H$97),$E133),"")</f>
        <v/>
      </c>
      <c r="I133" s="19" t="str">
        <f ca="1">IF($E133&lt;&gt;"",COUNTIF(OFFSET('Raw Database'!$BH$6:$BH$1005,0,I$97),$E133),"")</f>
        <v/>
      </c>
      <c r="J133" s="19" t="str">
        <f ca="1">IF($E133&lt;&gt;"",COUNTIF(OFFSET('Raw Database'!$BH$6:$BH$1005,0,J$97),$E133),"")</f>
        <v/>
      </c>
      <c r="K133" s="19" t="str">
        <f ca="1">IF($E133&lt;&gt;"",COUNTIF(OFFSET('Raw Database'!$BH$6:$BH$1005,0,K$97),$E133),"")</f>
        <v/>
      </c>
      <c r="L133" s="19" t="str">
        <f ca="1">IF($E133&lt;&gt;"",COUNTIF(OFFSET('Raw Database'!$BH$6:$BH$1005,0,L$97),$E133),"")</f>
        <v/>
      </c>
    </row>
    <row r="134" spans="4:12" x14ac:dyDescent="0.25">
      <c r="D134" s="19">
        <v>36</v>
      </c>
      <c r="E134" s="20" t="str">
        <f>IF(Setup!M63&lt;&gt;"",Setup!M63,"")</f>
        <v/>
      </c>
      <c r="F134" s="19" t="str">
        <f ca="1">IF($E134&lt;&gt;"",COUNTIF(OFFSET('Raw Database'!$BH$6:$BH$1005,0,F$97),$E134),"")</f>
        <v/>
      </c>
      <c r="G134" s="19" t="str">
        <f ca="1">IF($E134&lt;&gt;"",COUNTIF(OFFSET('Raw Database'!$BH$6:$BH$1005,0,G$97),$E134),"")</f>
        <v/>
      </c>
      <c r="H134" s="19" t="str">
        <f ca="1">IF($E134&lt;&gt;"",COUNTIF(OFFSET('Raw Database'!$BH$6:$BH$1005,0,H$97),$E134),"")</f>
        <v/>
      </c>
      <c r="I134" s="19" t="str">
        <f ca="1">IF($E134&lt;&gt;"",COUNTIF(OFFSET('Raw Database'!$BH$6:$BH$1005,0,I$97),$E134),"")</f>
        <v/>
      </c>
      <c r="J134" s="19" t="str">
        <f ca="1">IF($E134&lt;&gt;"",COUNTIF(OFFSET('Raw Database'!$BH$6:$BH$1005,0,J$97),$E134),"")</f>
        <v/>
      </c>
      <c r="K134" s="19" t="str">
        <f ca="1">IF($E134&lt;&gt;"",COUNTIF(OFFSET('Raw Database'!$BH$6:$BH$1005,0,K$97),$E134),"")</f>
        <v/>
      </c>
      <c r="L134" s="19" t="str">
        <f ca="1">IF($E134&lt;&gt;"",COUNTIF(OFFSET('Raw Database'!$BH$6:$BH$1005,0,L$97),$E134),"")</f>
        <v/>
      </c>
    </row>
    <row r="135" spans="4:12" x14ac:dyDescent="0.25">
      <c r="D135" s="19">
        <v>37</v>
      </c>
      <c r="E135" s="20" t="str">
        <f>IF(Setup!M64&lt;&gt;"",Setup!M64,"")</f>
        <v/>
      </c>
      <c r="F135" s="19" t="str">
        <f ca="1">IF($E135&lt;&gt;"",COUNTIF(OFFSET('Raw Database'!$BH$6:$BH$1005,0,F$97),$E135),"")</f>
        <v/>
      </c>
      <c r="G135" s="19" t="str">
        <f ca="1">IF($E135&lt;&gt;"",COUNTIF(OFFSET('Raw Database'!$BH$6:$BH$1005,0,G$97),$E135),"")</f>
        <v/>
      </c>
      <c r="H135" s="19" t="str">
        <f ca="1">IF($E135&lt;&gt;"",COUNTIF(OFFSET('Raw Database'!$BH$6:$BH$1005,0,H$97),$E135),"")</f>
        <v/>
      </c>
      <c r="I135" s="19" t="str">
        <f ca="1">IF($E135&lt;&gt;"",COUNTIF(OFFSET('Raw Database'!$BH$6:$BH$1005,0,I$97),$E135),"")</f>
        <v/>
      </c>
      <c r="J135" s="19" t="str">
        <f ca="1">IF($E135&lt;&gt;"",COUNTIF(OFFSET('Raw Database'!$BH$6:$BH$1005,0,J$97),$E135),"")</f>
        <v/>
      </c>
      <c r="K135" s="19" t="str">
        <f ca="1">IF($E135&lt;&gt;"",COUNTIF(OFFSET('Raw Database'!$BH$6:$BH$1005,0,K$97),$E135),"")</f>
        <v/>
      </c>
      <c r="L135" s="19" t="str">
        <f ca="1">IF($E135&lt;&gt;"",COUNTIF(OFFSET('Raw Database'!$BH$6:$BH$1005,0,L$97),$E135),"")</f>
        <v/>
      </c>
    </row>
    <row r="136" spans="4:12" x14ac:dyDescent="0.25">
      <c r="D136" s="19">
        <v>38</v>
      </c>
      <c r="E136" s="20" t="str">
        <f>IF(Setup!M65&lt;&gt;"",Setup!M65,"")</f>
        <v/>
      </c>
      <c r="F136" s="19" t="str">
        <f ca="1">IF($E136&lt;&gt;"",COUNTIF(OFFSET('Raw Database'!$BH$6:$BH$1005,0,F$97),$E136),"")</f>
        <v/>
      </c>
      <c r="G136" s="19" t="str">
        <f ca="1">IF($E136&lt;&gt;"",COUNTIF(OFFSET('Raw Database'!$BH$6:$BH$1005,0,G$97),$E136),"")</f>
        <v/>
      </c>
      <c r="H136" s="19" t="str">
        <f ca="1">IF($E136&lt;&gt;"",COUNTIF(OFFSET('Raw Database'!$BH$6:$BH$1005,0,H$97),$E136),"")</f>
        <v/>
      </c>
      <c r="I136" s="19" t="str">
        <f ca="1">IF($E136&lt;&gt;"",COUNTIF(OFFSET('Raw Database'!$BH$6:$BH$1005,0,I$97),$E136),"")</f>
        <v/>
      </c>
      <c r="J136" s="19" t="str">
        <f ca="1">IF($E136&lt;&gt;"",COUNTIF(OFFSET('Raw Database'!$BH$6:$BH$1005,0,J$97),$E136),"")</f>
        <v/>
      </c>
      <c r="K136" s="19" t="str">
        <f ca="1">IF($E136&lt;&gt;"",COUNTIF(OFFSET('Raw Database'!$BH$6:$BH$1005,0,K$97),$E136),"")</f>
        <v/>
      </c>
      <c r="L136" s="19" t="str">
        <f ca="1">IF($E136&lt;&gt;"",COUNTIF(OFFSET('Raw Database'!$BH$6:$BH$1005,0,L$97),$E136),"")</f>
        <v/>
      </c>
    </row>
    <row r="137" spans="4:12" x14ac:dyDescent="0.25">
      <c r="D137" s="19">
        <v>39</v>
      </c>
      <c r="E137" s="20" t="str">
        <f>IF(Setup!M66&lt;&gt;"",Setup!M66,"")</f>
        <v/>
      </c>
      <c r="F137" s="19" t="str">
        <f ca="1">IF($E137&lt;&gt;"",COUNTIF(OFFSET('Raw Database'!$BH$6:$BH$1005,0,F$97),$E137),"")</f>
        <v/>
      </c>
      <c r="G137" s="19" t="str">
        <f ca="1">IF($E137&lt;&gt;"",COUNTIF(OFFSET('Raw Database'!$BH$6:$BH$1005,0,G$97),$E137),"")</f>
        <v/>
      </c>
      <c r="H137" s="19" t="str">
        <f ca="1">IF($E137&lt;&gt;"",COUNTIF(OFFSET('Raw Database'!$BH$6:$BH$1005,0,H$97),$E137),"")</f>
        <v/>
      </c>
      <c r="I137" s="19" t="str">
        <f ca="1">IF($E137&lt;&gt;"",COUNTIF(OFFSET('Raw Database'!$BH$6:$BH$1005,0,I$97),$E137),"")</f>
        <v/>
      </c>
      <c r="J137" s="19" t="str">
        <f ca="1">IF($E137&lt;&gt;"",COUNTIF(OFFSET('Raw Database'!$BH$6:$BH$1005,0,J$97),$E137),"")</f>
        <v/>
      </c>
      <c r="K137" s="19" t="str">
        <f ca="1">IF($E137&lt;&gt;"",COUNTIF(OFFSET('Raw Database'!$BH$6:$BH$1005,0,K$97),$E137),"")</f>
        <v/>
      </c>
      <c r="L137" s="19" t="str">
        <f ca="1">IF($E137&lt;&gt;"",COUNTIF(OFFSET('Raw Database'!$BH$6:$BH$1005,0,L$97),$E137),"")</f>
        <v/>
      </c>
    </row>
    <row r="138" spans="4:12" x14ac:dyDescent="0.25">
      <c r="D138" s="19">
        <v>40</v>
      </c>
      <c r="E138" s="20" t="str">
        <f>IF(Setup!M67&lt;&gt;"",Setup!M67,"")</f>
        <v/>
      </c>
      <c r="F138" s="19" t="str">
        <f ca="1">IF($E138&lt;&gt;"",COUNTIF(OFFSET('Raw Database'!$BH$6:$BH$1005,0,F$97),$E138),"")</f>
        <v/>
      </c>
      <c r="G138" s="19" t="str">
        <f ca="1">IF($E138&lt;&gt;"",COUNTIF(OFFSET('Raw Database'!$BH$6:$BH$1005,0,G$97),$E138),"")</f>
        <v/>
      </c>
      <c r="H138" s="19" t="str">
        <f ca="1">IF($E138&lt;&gt;"",COUNTIF(OFFSET('Raw Database'!$BH$6:$BH$1005,0,H$97),$E138),"")</f>
        <v/>
      </c>
      <c r="I138" s="19" t="str">
        <f ca="1">IF($E138&lt;&gt;"",COUNTIF(OFFSET('Raw Database'!$BH$6:$BH$1005,0,I$97),$E138),"")</f>
        <v/>
      </c>
      <c r="J138" s="19" t="str">
        <f ca="1">IF($E138&lt;&gt;"",COUNTIF(OFFSET('Raw Database'!$BH$6:$BH$1005,0,J$97),$E138),"")</f>
        <v/>
      </c>
      <c r="K138" s="19" t="str">
        <f ca="1">IF($E138&lt;&gt;"",COUNTIF(OFFSET('Raw Database'!$BH$6:$BH$1005,0,K$97),$E138),"")</f>
        <v/>
      </c>
      <c r="L138" s="19" t="str">
        <f ca="1">IF($E138&lt;&gt;"",COUNTIF(OFFSET('Raw Database'!$BH$6:$BH$1005,0,L$97),$E138),"")</f>
        <v/>
      </c>
    </row>
    <row r="139" spans="4:12" x14ac:dyDescent="0.25">
      <c r="D139" s="19">
        <v>41</v>
      </c>
      <c r="E139" s="20" t="str">
        <f>IF(Setup!M68&lt;&gt;"",Setup!M68,"")</f>
        <v/>
      </c>
      <c r="F139" s="19" t="str">
        <f ca="1">IF($E139&lt;&gt;"",COUNTIF(OFFSET('Raw Database'!$BH$6:$BH$1005,0,F$97),$E139),"")</f>
        <v/>
      </c>
      <c r="G139" s="19" t="str">
        <f ca="1">IF($E139&lt;&gt;"",COUNTIF(OFFSET('Raw Database'!$BH$6:$BH$1005,0,G$97),$E139),"")</f>
        <v/>
      </c>
      <c r="H139" s="19" t="str">
        <f ca="1">IF($E139&lt;&gt;"",COUNTIF(OFFSET('Raw Database'!$BH$6:$BH$1005,0,H$97),$E139),"")</f>
        <v/>
      </c>
      <c r="I139" s="19" t="str">
        <f ca="1">IF($E139&lt;&gt;"",COUNTIF(OFFSET('Raw Database'!$BH$6:$BH$1005,0,I$97),$E139),"")</f>
        <v/>
      </c>
      <c r="J139" s="19" t="str">
        <f ca="1">IF($E139&lt;&gt;"",COUNTIF(OFFSET('Raw Database'!$BH$6:$BH$1005,0,J$97),$E139),"")</f>
        <v/>
      </c>
      <c r="K139" s="19" t="str">
        <f ca="1">IF($E139&lt;&gt;"",COUNTIF(OFFSET('Raw Database'!$BH$6:$BH$1005,0,K$97),$E139),"")</f>
        <v/>
      </c>
      <c r="L139" s="19" t="str">
        <f ca="1">IF($E139&lt;&gt;"",COUNTIF(OFFSET('Raw Database'!$BH$6:$BH$1005,0,L$97),$E139),"")</f>
        <v/>
      </c>
    </row>
    <row r="140" spans="4:12" x14ac:dyDescent="0.25">
      <c r="D140" s="19">
        <v>42</v>
      </c>
      <c r="E140" s="20" t="str">
        <f>IF(Setup!M69&lt;&gt;"",Setup!M69,"")</f>
        <v/>
      </c>
      <c r="F140" s="19" t="str">
        <f ca="1">IF($E140&lt;&gt;"",COUNTIF(OFFSET('Raw Database'!$BH$6:$BH$1005,0,F$97),$E140),"")</f>
        <v/>
      </c>
      <c r="G140" s="19" t="str">
        <f ca="1">IF($E140&lt;&gt;"",COUNTIF(OFFSET('Raw Database'!$BH$6:$BH$1005,0,G$97),$E140),"")</f>
        <v/>
      </c>
      <c r="H140" s="19" t="str">
        <f ca="1">IF($E140&lt;&gt;"",COUNTIF(OFFSET('Raw Database'!$BH$6:$BH$1005,0,H$97),$E140),"")</f>
        <v/>
      </c>
      <c r="I140" s="19" t="str">
        <f ca="1">IF($E140&lt;&gt;"",COUNTIF(OFFSET('Raw Database'!$BH$6:$BH$1005,0,I$97),$E140),"")</f>
        <v/>
      </c>
      <c r="J140" s="19" t="str">
        <f ca="1">IF($E140&lt;&gt;"",COUNTIF(OFFSET('Raw Database'!$BH$6:$BH$1005,0,J$97),$E140),"")</f>
        <v/>
      </c>
      <c r="K140" s="19" t="str">
        <f ca="1">IF($E140&lt;&gt;"",COUNTIF(OFFSET('Raw Database'!$BH$6:$BH$1005,0,K$97),$E140),"")</f>
        <v/>
      </c>
      <c r="L140" s="19" t="str">
        <f ca="1">IF($E140&lt;&gt;"",COUNTIF(OFFSET('Raw Database'!$BH$6:$BH$1005,0,L$97),$E140),"")</f>
        <v/>
      </c>
    </row>
    <row r="141" spans="4:12" x14ac:dyDescent="0.25">
      <c r="D141" s="19">
        <v>43</v>
      </c>
      <c r="E141" s="20" t="str">
        <f>IF(Setup!M70&lt;&gt;"",Setup!M70,"")</f>
        <v/>
      </c>
      <c r="F141" s="19" t="str">
        <f ca="1">IF($E141&lt;&gt;"",COUNTIF(OFFSET('Raw Database'!$BH$6:$BH$1005,0,F$97),$E141),"")</f>
        <v/>
      </c>
      <c r="G141" s="19" t="str">
        <f ca="1">IF($E141&lt;&gt;"",COUNTIF(OFFSET('Raw Database'!$BH$6:$BH$1005,0,G$97),$E141),"")</f>
        <v/>
      </c>
      <c r="H141" s="19" t="str">
        <f ca="1">IF($E141&lt;&gt;"",COUNTIF(OFFSET('Raw Database'!$BH$6:$BH$1005,0,H$97),$E141),"")</f>
        <v/>
      </c>
      <c r="I141" s="19" t="str">
        <f ca="1">IF($E141&lt;&gt;"",COUNTIF(OFFSET('Raw Database'!$BH$6:$BH$1005,0,I$97),$E141),"")</f>
        <v/>
      </c>
      <c r="J141" s="19" t="str">
        <f ca="1">IF($E141&lt;&gt;"",COUNTIF(OFFSET('Raw Database'!$BH$6:$BH$1005,0,J$97),$E141),"")</f>
        <v/>
      </c>
      <c r="K141" s="19" t="str">
        <f ca="1">IF($E141&lt;&gt;"",COUNTIF(OFFSET('Raw Database'!$BH$6:$BH$1005,0,K$97),$E141),"")</f>
        <v/>
      </c>
      <c r="L141" s="19" t="str">
        <f ca="1">IF($E141&lt;&gt;"",COUNTIF(OFFSET('Raw Database'!$BH$6:$BH$1005,0,L$97),$E141),"")</f>
        <v/>
      </c>
    </row>
    <row r="142" spans="4:12" x14ac:dyDescent="0.25">
      <c r="D142" s="19">
        <v>44</v>
      </c>
      <c r="E142" s="20" t="str">
        <f>IF(Setup!M71&lt;&gt;"",Setup!M71,"")</f>
        <v/>
      </c>
      <c r="F142" s="19" t="str">
        <f ca="1">IF($E142&lt;&gt;"",COUNTIF(OFFSET('Raw Database'!$BH$6:$BH$1005,0,F$97),$E142),"")</f>
        <v/>
      </c>
      <c r="G142" s="19" t="str">
        <f ca="1">IF($E142&lt;&gt;"",COUNTIF(OFFSET('Raw Database'!$BH$6:$BH$1005,0,G$97),$E142),"")</f>
        <v/>
      </c>
      <c r="H142" s="19" t="str">
        <f ca="1">IF($E142&lt;&gt;"",COUNTIF(OFFSET('Raw Database'!$BH$6:$BH$1005,0,H$97),$E142),"")</f>
        <v/>
      </c>
      <c r="I142" s="19" t="str">
        <f ca="1">IF($E142&lt;&gt;"",COUNTIF(OFFSET('Raw Database'!$BH$6:$BH$1005,0,I$97),$E142),"")</f>
        <v/>
      </c>
      <c r="J142" s="19" t="str">
        <f ca="1">IF($E142&lt;&gt;"",COUNTIF(OFFSET('Raw Database'!$BH$6:$BH$1005,0,J$97),$E142),"")</f>
        <v/>
      </c>
      <c r="K142" s="19" t="str">
        <f ca="1">IF($E142&lt;&gt;"",COUNTIF(OFFSET('Raw Database'!$BH$6:$BH$1005,0,K$97),$E142),"")</f>
        <v/>
      </c>
      <c r="L142" s="19" t="str">
        <f ca="1">IF($E142&lt;&gt;"",COUNTIF(OFFSET('Raw Database'!$BH$6:$BH$1005,0,L$97),$E142),"")</f>
        <v/>
      </c>
    </row>
    <row r="143" spans="4:12" x14ac:dyDescent="0.25">
      <c r="D143" s="19">
        <v>45</v>
      </c>
      <c r="E143" s="20" t="str">
        <f>IF(Setup!M72&lt;&gt;"",Setup!M72,"")</f>
        <v/>
      </c>
      <c r="F143" s="19" t="str">
        <f ca="1">IF($E143&lt;&gt;"",COUNTIF(OFFSET('Raw Database'!$BH$6:$BH$1005,0,F$97),$E143),"")</f>
        <v/>
      </c>
      <c r="G143" s="19" t="str">
        <f ca="1">IF($E143&lt;&gt;"",COUNTIF(OFFSET('Raw Database'!$BH$6:$BH$1005,0,G$97),$E143),"")</f>
        <v/>
      </c>
      <c r="H143" s="19" t="str">
        <f ca="1">IF($E143&lt;&gt;"",COUNTIF(OFFSET('Raw Database'!$BH$6:$BH$1005,0,H$97),$E143),"")</f>
        <v/>
      </c>
      <c r="I143" s="19" t="str">
        <f ca="1">IF($E143&lt;&gt;"",COUNTIF(OFFSET('Raw Database'!$BH$6:$BH$1005,0,I$97),$E143),"")</f>
        <v/>
      </c>
      <c r="J143" s="19" t="str">
        <f ca="1">IF($E143&lt;&gt;"",COUNTIF(OFFSET('Raw Database'!$BH$6:$BH$1005,0,J$97),$E143),"")</f>
        <v/>
      </c>
      <c r="K143" s="19" t="str">
        <f ca="1">IF($E143&lt;&gt;"",COUNTIF(OFFSET('Raw Database'!$BH$6:$BH$1005,0,K$97),$E143),"")</f>
        <v/>
      </c>
      <c r="L143" s="19" t="str">
        <f ca="1">IF($E143&lt;&gt;"",COUNTIF(OFFSET('Raw Database'!$BH$6:$BH$1005,0,L$97),$E143),"")</f>
        <v/>
      </c>
    </row>
    <row r="144" spans="4:12" x14ac:dyDescent="0.25">
      <c r="D144" s="19">
        <v>46</v>
      </c>
      <c r="E144" s="20" t="str">
        <f>IF(Setup!M73&lt;&gt;"",Setup!M73,"")</f>
        <v/>
      </c>
      <c r="F144" s="19" t="str">
        <f ca="1">IF($E144&lt;&gt;"",COUNTIF(OFFSET('Raw Database'!$BH$6:$BH$1005,0,F$97),$E144),"")</f>
        <v/>
      </c>
      <c r="G144" s="19" t="str">
        <f ca="1">IF($E144&lt;&gt;"",COUNTIF(OFFSET('Raw Database'!$BH$6:$BH$1005,0,G$97),$E144),"")</f>
        <v/>
      </c>
      <c r="H144" s="19" t="str">
        <f ca="1">IF($E144&lt;&gt;"",COUNTIF(OFFSET('Raw Database'!$BH$6:$BH$1005,0,H$97),$E144),"")</f>
        <v/>
      </c>
      <c r="I144" s="19" t="str">
        <f ca="1">IF($E144&lt;&gt;"",COUNTIF(OFFSET('Raw Database'!$BH$6:$BH$1005,0,I$97),$E144),"")</f>
        <v/>
      </c>
      <c r="J144" s="19" t="str">
        <f ca="1">IF($E144&lt;&gt;"",COUNTIF(OFFSET('Raw Database'!$BH$6:$BH$1005,0,J$97),$E144),"")</f>
        <v/>
      </c>
      <c r="K144" s="19" t="str">
        <f ca="1">IF($E144&lt;&gt;"",COUNTIF(OFFSET('Raw Database'!$BH$6:$BH$1005,0,K$97),$E144),"")</f>
        <v/>
      </c>
      <c r="L144" s="19" t="str">
        <f ca="1">IF($E144&lt;&gt;"",COUNTIF(OFFSET('Raw Database'!$BH$6:$BH$1005,0,L$97),$E144),"")</f>
        <v/>
      </c>
    </row>
    <row r="145" spans="1:48" x14ac:dyDescent="0.25">
      <c r="D145" s="19">
        <v>47</v>
      </c>
      <c r="E145" s="20" t="str">
        <f>IF(Setup!M74&lt;&gt;"",Setup!M74,"")</f>
        <v/>
      </c>
      <c r="F145" s="19" t="str">
        <f ca="1">IF($E145&lt;&gt;"",COUNTIF(OFFSET('Raw Database'!$BH$6:$BH$1005,0,F$97),$E145),"")</f>
        <v/>
      </c>
      <c r="G145" s="19" t="str">
        <f ca="1">IF($E145&lt;&gt;"",COUNTIF(OFFSET('Raw Database'!$BH$6:$BH$1005,0,G$97),$E145),"")</f>
        <v/>
      </c>
      <c r="H145" s="19" t="str">
        <f ca="1">IF($E145&lt;&gt;"",COUNTIF(OFFSET('Raw Database'!$BH$6:$BH$1005,0,H$97),$E145),"")</f>
        <v/>
      </c>
      <c r="I145" s="19" t="str">
        <f ca="1">IF($E145&lt;&gt;"",COUNTIF(OFFSET('Raw Database'!$BH$6:$BH$1005,0,I$97),$E145),"")</f>
        <v/>
      </c>
      <c r="J145" s="19" t="str">
        <f ca="1">IF($E145&lt;&gt;"",COUNTIF(OFFSET('Raw Database'!$BH$6:$BH$1005,0,J$97),$E145),"")</f>
        <v/>
      </c>
      <c r="K145" s="19" t="str">
        <f ca="1">IF($E145&lt;&gt;"",COUNTIF(OFFSET('Raw Database'!$BH$6:$BH$1005,0,K$97),$E145),"")</f>
        <v/>
      </c>
      <c r="L145" s="19" t="str">
        <f ca="1">IF($E145&lt;&gt;"",COUNTIF(OFFSET('Raw Database'!$BH$6:$BH$1005,0,L$97),$E145),"")</f>
        <v/>
      </c>
    </row>
    <row r="146" spans="1:48" x14ac:dyDescent="0.25">
      <c r="D146" s="19">
        <v>48</v>
      </c>
      <c r="E146" s="20" t="str">
        <f>IF(Setup!M75&lt;&gt;"",Setup!M75,"")</f>
        <v/>
      </c>
      <c r="F146" s="19" t="str">
        <f ca="1">IF($E146&lt;&gt;"",COUNTIF(OFFSET('Raw Database'!$BH$6:$BH$1005,0,F$97),$E146),"")</f>
        <v/>
      </c>
      <c r="G146" s="19" t="str">
        <f ca="1">IF($E146&lt;&gt;"",COUNTIF(OFFSET('Raw Database'!$BH$6:$BH$1005,0,G$97),$E146),"")</f>
        <v/>
      </c>
      <c r="H146" s="19" t="str">
        <f ca="1">IF($E146&lt;&gt;"",COUNTIF(OFFSET('Raw Database'!$BH$6:$BH$1005,0,H$97),$E146),"")</f>
        <v/>
      </c>
      <c r="I146" s="19" t="str">
        <f ca="1">IF($E146&lt;&gt;"",COUNTIF(OFFSET('Raw Database'!$BH$6:$BH$1005,0,I$97),$E146),"")</f>
        <v/>
      </c>
      <c r="J146" s="19" t="str">
        <f ca="1">IF($E146&lt;&gt;"",COUNTIF(OFFSET('Raw Database'!$BH$6:$BH$1005,0,J$97),$E146),"")</f>
        <v/>
      </c>
      <c r="K146" s="19" t="str">
        <f ca="1">IF($E146&lt;&gt;"",COUNTIF(OFFSET('Raw Database'!$BH$6:$BH$1005,0,K$97),$E146),"")</f>
        <v/>
      </c>
      <c r="L146" s="19" t="str">
        <f ca="1">IF($E146&lt;&gt;"",COUNTIF(OFFSET('Raw Database'!$BH$6:$BH$1005,0,L$97),$E146),"")</f>
        <v/>
      </c>
    </row>
    <row r="147" spans="1:48" x14ac:dyDescent="0.25">
      <c r="D147" s="19">
        <v>49</v>
      </c>
      <c r="E147" s="20" t="str">
        <f>IF(Setup!M76&lt;&gt;"",Setup!M76,"")</f>
        <v/>
      </c>
      <c r="F147" s="19" t="str">
        <f ca="1">IF($E147&lt;&gt;"",COUNTIF(OFFSET('Raw Database'!$BH$6:$BH$1005,0,F$97),$E147),"")</f>
        <v/>
      </c>
      <c r="G147" s="19" t="str">
        <f ca="1">IF($E147&lt;&gt;"",COUNTIF(OFFSET('Raw Database'!$BH$6:$BH$1005,0,G$97),$E147),"")</f>
        <v/>
      </c>
      <c r="H147" s="19" t="str">
        <f ca="1">IF($E147&lt;&gt;"",COUNTIF(OFFSET('Raw Database'!$BH$6:$BH$1005,0,H$97),$E147),"")</f>
        <v/>
      </c>
      <c r="I147" s="19" t="str">
        <f ca="1">IF($E147&lt;&gt;"",COUNTIF(OFFSET('Raw Database'!$BH$6:$BH$1005,0,I$97),$E147),"")</f>
        <v/>
      </c>
      <c r="J147" s="19" t="str">
        <f ca="1">IF($E147&lt;&gt;"",COUNTIF(OFFSET('Raw Database'!$BH$6:$BH$1005,0,J$97),$E147),"")</f>
        <v/>
      </c>
      <c r="K147" s="19" t="str">
        <f ca="1">IF($E147&lt;&gt;"",COUNTIF(OFFSET('Raw Database'!$BH$6:$BH$1005,0,K$97),$E147),"")</f>
        <v/>
      </c>
      <c r="L147" s="19" t="str">
        <f ca="1">IF($E147&lt;&gt;"",COUNTIF(OFFSET('Raw Database'!$BH$6:$BH$1005,0,L$97),$E147),"")</f>
        <v/>
      </c>
    </row>
    <row r="148" spans="1:48" x14ac:dyDescent="0.25">
      <c r="D148" s="19">
        <v>50</v>
      </c>
      <c r="E148" s="20" t="str">
        <f>IF(Setup!M77&lt;&gt;"",Setup!M77,"")</f>
        <v/>
      </c>
      <c r="F148" s="19" t="str">
        <f ca="1">IF($E148&lt;&gt;"",COUNTIF(OFFSET('Raw Database'!$BH$6:$BH$1005,0,F$97),$E148),"")</f>
        <v/>
      </c>
      <c r="G148" s="19" t="str">
        <f ca="1">IF($E148&lt;&gt;"",COUNTIF(OFFSET('Raw Database'!$BH$6:$BH$1005,0,G$97),$E148),"")</f>
        <v/>
      </c>
      <c r="H148" s="19" t="str">
        <f ca="1">IF($E148&lt;&gt;"",COUNTIF(OFFSET('Raw Database'!$BH$6:$BH$1005,0,H$97),$E148),"")</f>
        <v/>
      </c>
      <c r="I148" s="19" t="str">
        <f ca="1">IF($E148&lt;&gt;"",COUNTIF(OFFSET('Raw Database'!$BH$6:$BH$1005,0,I$97),$E148),"")</f>
        <v/>
      </c>
      <c r="J148" s="19" t="str">
        <f ca="1">IF($E148&lt;&gt;"",COUNTIF(OFFSET('Raw Database'!$BH$6:$BH$1005,0,J$97),$E148),"")</f>
        <v/>
      </c>
      <c r="K148" s="19" t="str">
        <f ca="1">IF($E148&lt;&gt;"",COUNTIF(OFFSET('Raw Database'!$BH$6:$BH$1005,0,K$97),$E148),"")</f>
        <v/>
      </c>
      <c r="L148" s="19" t="str">
        <f ca="1">IF($E148&lt;&gt;"",COUNTIF(OFFSET('Raw Database'!$BH$6:$BH$1005,0,L$97),$E148),"")</f>
        <v/>
      </c>
    </row>
    <row r="149" spans="1:48" s="38" customFormat="1" x14ac:dyDescent="0.25">
      <c r="A149" s="34"/>
      <c r="B149" s="35"/>
      <c r="C149" s="34"/>
      <c r="D149" s="34"/>
      <c r="E149" s="34"/>
      <c r="F149" s="34">
        <v>0</v>
      </c>
      <c r="G149" s="34">
        <f>F149+9</f>
        <v>9</v>
      </c>
      <c r="H149" s="34">
        <f t="shared" ref="H149:L149" si="8">G149+9</f>
        <v>18</v>
      </c>
      <c r="I149" s="34">
        <f t="shared" si="8"/>
        <v>27</v>
      </c>
      <c r="J149" s="34">
        <f t="shared" si="8"/>
        <v>36</v>
      </c>
      <c r="K149" s="34">
        <f t="shared" si="8"/>
        <v>45</v>
      </c>
      <c r="L149" s="34">
        <f t="shared" si="8"/>
        <v>54</v>
      </c>
      <c r="M149" s="34"/>
      <c r="N149" s="34"/>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7"/>
    </row>
    <row r="150" spans="1:48" x14ac:dyDescent="0.25">
      <c r="C150" s="17" t="s">
        <v>327</v>
      </c>
      <c r="D150" s="18" t="s">
        <v>41</v>
      </c>
      <c r="E150" s="17" t="s">
        <v>42</v>
      </c>
      <c r="F150" s="31">
        <f>Setup!$E$7</f>
        <v>2016</v>
      </c>
      <c r="G150" s="31">
        <f>F150+1</f>
        <v>2017</v>
      </c>
      <c r="H150" s="31">
        <f t="shared" ref="H150:L150" si="9">G150+1</f>
        <v>2018</v>
      </c>
      <c r="I150" s="31">
        <f t="shared" si="9"/>
        <v>2019</v>
      </c>
      <c r="J150" s="31">
        <f t="shared" si="9"/>
        <v>2020</v>
      </c>
      <c r="K150" s="31">
        <f t="shared" si="9"/>
        <v>2021</v>
      </c>
      <c r="L150" s="31">
        <f t="shared" si="9"/>
        <v>2022</v>
      </c>
    </row>
    <row r="151" spans="1:48" x14ac:dyDescent="0.25">
      <c r="D151" s="19">
        <v>1</v>
      </c>
      <c r="E151" s="20" t="str">
        <f>IF(Setup!Q28&lt;&gt;"",Setup!Q28,"")</f>
        <v>1-A</v>
      </c>
      <c r="F151" s="19">
        <f ca="1">IF($E151&lt;&gt;"",COUNTIF(OFFSET('Raw Database'!$BI$6:$BI$1005,0,F$149),$E151),"")</f>
        <v>0</v>
      </c>
      <c r="G151" s="19">
        <f ca="1">IF($E151&lt;&gt;"",COUNTIF(OFFSET('Raw Database'!$BI$6:$BI$1005,0,G$149),$E151),"")</f>
        <v>0</v>
      </c>
      <c r="H151" s="19">
        <f ca="1">IF($E151&lt;&gt;"",COUNTIF(OFFSET('Raw Database'!$BI$6:$BI$1005,0,H$149),$E151),"")</f>
        <v>0</v>
      </c>
      <c r="I151" s="19">
        <f ca="1">IF($E151&lt;&gt;"",COUNTIF(OFFSET('Raw Database'!$BI$6:$BI$1005,0,I$149),$E151),"")</f>
        <v>0</v>
      </c>
      <c r="J151" s="19">
        <f ca="1">IF($E151&lt;&gt;"",COUNTIF(OFFSET('Raw Database'!$BI$6:$BI$1005,0,J$149),$E151),"")</f>
        <v>0</v>
      </c>
      <c r="K151" s="19">
        <f ca="1">IF($E151&lt;&gt;"",COUNTIF(OFFSET('Raw Database'!$BI$6:$BI$1005,0,K$149),$E151),"")</f>
        <v>0</v>
      </c>
      <c r="L151" s="19">
        <f ca="1">IF($E151&lt;&gt;"",COUNTIF(OFFSET('Raw Database'!$BI$6:$BI$1005,0,L$149),$E151),"")</f>
        <v>0</v>
      </c>
    </row>
    <row r="152" spans="1:48" x14ac:dyDescent="0.25">
      <c r="D152" s="19">
        <v>2</v>
      </c>
      <c r="E152" s="20" t="str">
        <f>IF(Setup!Q29&lt;&gt;"",Setup!Q29,"")</f>
        <v>1-B</v>
      </c>
      <c r="F152" s="19">
        <f ca="1">IF($E152&lt;&gt;"",COUNTIF(OFFSET('Raw Database'!$BI$6:$BI$1005,0,F$149),$E152),"")</f>
        <v>0</v>
      </c>
      <c r="G152" s="19">
        <f ca="1">IF($E152&lt;&gt;"",COUNTIF(OFFSET('Raw Database'!$BI$6:$BI$1005,0,G$149),$E152),"")</f>
        <v>0</v>
      </c>
      <c r="H152" s="19">
        <f ca="1">IF($E152&lt;&gt;"",COUNTIF(OFFSET('Raw Database'!$BI$6:$BI$1005,0,H$149),$E152),"")</f>
        <v>0</v>
      </c>
      <c r="I152" s="19">
        <f ca="1">IF($E152&lt;&gt;"",COUNTIF(OFFSET('Raw Database'!$BI$6:$BI$1005,0,I$149),$E152),"")</f>
        <v>0</v>
      </c>
      <c r="J152" s="19">
        <f ca="1">IF($E152&lt;&gt;"",COUNTIF(OFFSET('Raw Database'!$BI$6:$BI$1005,0,J$149),$E152),"")</f>
        <v>0</v>
      </c>
      <c r="K152" s="19">
        <f ca="1">IF($E152&lt;&gt;"",COUNTIF(OFFSET('Raw Database'!$BI$6:$BI$1005,0,K$149),$E152),"")</f>
        <v>0</v>
      </c>
      <c r="L152" s="19">
        <f ca="1">IF($E152&lt;&gt;"",COUNTIF(OFFSET('Raw Database'!$BI$6:$BI$1005,0,L$149),$E152),"")</f>
        <v>0</v>
      </c>
    </row>
    <row r="153" spans="1:48" x14ac:dyDescent="0.25">
      <c r="D153" s="19">
        <v>3</v>
      </c>
      <c r="E153" s="20" t="str">
        <f>IF(Setup!Q30&lt;&gt;"",Setup!Q30,"")</f>
        <v/>
      </c>
      <c r="F153" s="19" t="str">
        <f ca="1">IF($E153&lt;&gt;"",COUNTIF(OFFSET('Raw Database'!$BI$6:$BI$1005,0,F$149),$E153),"")</f>
        <v/>
      </c>
      <c r="G153" s="19" t="str">
        <f ca="1">IF($E153&lt;&gt;"",COUNTIF(OFFSET('Raw Database'!$BI$6:$BI$1005,0,G$149),$E153),"")</f>
        <v/>
      </c>
      <c r="H153" s="19" t="str">
        <f ca="1">IF($E153&lt;&gt;"",COUNTIF(OFFSET('Raw Database'!$BI$6:$BI$1005,0,H$149),$E153),"")</f>
        <v/>
      </c>
      <c r="I153" s="19" t="str">
        <f ca="1">IF($E153&lt;&gt;"",COUNTIF(OFFSET('Raw Database'!$BI$6:$BI$1005,0,I$149),$E153),"")</f>
        <v/>
      </c>
      <c r="J153" s="19" t="str">
        <f ca="1">IF($E153&lt;&gt;"",COUNTIF(OFFSET('Raw Database'!$BI$6:$BI$1005,0,J$149),$E153),"")</f>
        <v/>
      </c>
      <c r="K153" s="19" t="str">
        <f ca="1">IF($E153&lt;&gt;"",COUNTIF(OFFSET('Raw Database'!$BI$6:$BI$1005,0,K$149),$E153),"")</f>
        <v/>
      </c>
      <c r="L153" s="19" t="str">
        <f ca="1">IF($E153&lt;&gt;"",COUNTIF(OFFSET('Raw Database'!$BI$6:$BI$1005,0,L$149),$E153),"")</f>
        <v/>
      </c>
    </row>
    <row r="154" spans="1:48" x14ac:dyDescent="0.25">
      <c r="D154" s="19">
        <v>4</v>
      </c>
      <c r="E154" s="20" t="str">
        <f>IF(Setup!Q31&lt;&gt;"",Setup!Q31,"")</f>
        <v/>
      </c>
      <c r="F154" s="19" t="str">
        <f ca="1">IF($E154&lt;&gt;"",COUNTIF(OFFSET('Raw Database'!$BI$6:$BI$1005,0,F$149),$E154),"")</f>
        <v/>
      </c>
      <c r="G154" s="19" t="str">
        <f ca="1">IF($E154&lt;&gt;"",COUNTIF(OFFSET('Raw Database'!$BI$6:$BI$1005,0,G$149),$E154),"")</f>
        <v/>
      </c>
      <c r="H154" s="19" t="str">
        <f ca="1">IF($E154&lt;&gt;"",COUNTIF(OFFSET('Raw Database'!$BI$6:$BI$1005,0,H$149),$E154),"")</f>
        <v/>
      </c>
      <c r="I154" s="19" t="str">
        <f ca="1">IF($E154&lt;&gt;"",COUNTIF(OFFSET('Raw Database'!$BI$6:$BI$1005,0,I$149),$E154),"")</f>
        <v/>
      </c>
      <c r="J154" s="19" t="str">
        <f ca="1">IF($E154&lt;&gt;"",COUNTIF(OFFSET('Raw Database'!$BI$6:$BI$1005,0,J$149),$E154),"")</f>
        <v/>
      </c>
      <c r="K154" s="19" t="str">
        <f ca="1">IF($E154&lt;&gt;"",COUNTIF(OFFSET('Raw Database'!$BI$6:$BI$1005,0,K$149),$E154),"")</f>
        <v/>
      </c>
      <c r="L154" s="19" t="str">
        <f ca="1">IF($E154&lt;&gt;"",COUNTIF(OFFSET('Raw Database'!$BI$6:$BI$1005,0,L$149),$E154),"")</f>
        <v/>
      </c>
    </row>
    <row r="155" spans="1:48" x14ac:dyDescent="0.25">
      <c r="D155" s="19">
        <v>5</v>
      </c>
      <c r="E155" s="20" t="str">
        <f>IF(Setup!Q32&lt;&gt;"",Setup!Q32,"")</f>
        <v/>
      </c>
      <c r="F155" s="19" t="str">
        <f ca="1">IF($E155&lt;&gt;"",COUNTIF(OFFSET('Raw Database'!$BI$6:$BI$1005,0,F$149),$E155),"")</f>
        <v/>
      </c>
      <c r="G155" s="19" t="str">
        <f ca="1">IF($E155&lt;&gt;"",COUNTIF(OFFSET('Raw Database'!$BI$6:$BI$1005,0,G$149),$E155),"")</f>
        <v/>
      </c>
      <c r="H155" s="19" t="str">
        <f ca="1">IF($E155&lt;&gt;"",COUNTIF(OFFSET('Raw Database'!$BI$6:$BI$1005,0,H$149),$E155),"")</f>
        <v/>
      </c>
      <c r="I155" s="19" t="str">
        <f ca="1">IF($E155&lt;&gt;"",COUNTIF(OFFSET('Raw Database'!$BI$6:$BI$1005,0,I$149),$E155),"")</f>
        <v/>
      </c>
      <c r="J155" s="19" t="str">
        <f ca="1">IF($E155&lt;&gt;"",COUNTIF(OFFSET('Raw Database'!$BI$6:$BI$1005,0,J$149),$E155),"")</f>
        <v/>
      </c>
      <c r="K155" s="19" t="str">
        <f ca="1">IF($E155&lt;&gt;"",COUNTIF(OFFSET('Raw Database'!$BI$6:$BI$1005,0,K$149),$E155),"")</f>
        <v/>
      </c>
      <c r="L155" s="19" t="str">
        <f ca="1">IF($E155&lt;&gt;"",COUNTIF(OFFSET('Raw Database'!$BI$6:$BI$1005,0,L$149),$E155),"")</f>
        <v/>
      </c>
    </row>
    <row r="156" spans="1:48" x14ac:dyDescent="0.25">
      <c r="D156" s="19">
        <v>6</v>
      </c>
      <c r="E156" s="20" t="str">
        <f>IF(Setup!Q33&lt;&gt;"",Setup!Q33,"")</f>
        <v/>
      </c>
      <c r="F156" s="19" t="str">
        <f ca="1">IF($E156&lt;&gt;"",COUNTIF(OFFSET('Raw Database'!$BI$6:$BI$1005,0,F$149),$E156),"")</f>
        <v/>
      </c>
      <c r="G156" s="19" t="str">
        <f ca="1">IF($E156&lt;&gt;"",COUNTIF(OFFSET('Raw Database'!$BI$6:$BI$1005,0,G$149),$E156),"")</f>
        <v/>
      </c>
      <c r="H156" s="19" t="str">
        <f ca="1">IF($E156&lt;&gt;"",COUNTIF(OFFSET('Raw Database'!$BI$6:$BI$1005,0,H$149),$E156),"")</f>
        <v/>
      </c>
      <c r="I156" s="19" t="str">
        <f ca="1">IF($E156&lt;&gt;"",COUNTIF(OFFSET('Raw Database'!$BI$6:$BI$1005,0,I$149),$E156),"")</f>
        <v/>
      </c>
      <c r="J156" s="19" t="str">
        <f ca="1">IF($E156&lt;&gt;"",COUNTIF(OFFSET('Raw Database'!$BI$6:$BI$1005,0,J$149),$E156),"")</f>
        <v/>
      </c>
      <c r="K156" s="19" t="str">
        <f ca="1">IF($E156&lt;&gt;"",COUNTIF(OFFSET('Raw Database'!$BI$6:$BI$1005,0,K$149),$E156),"")</f>
        <v/>
      </c>
      <c r="L156" s="19" t="str">
        <f ca="1">IF($E156&lt;&gt;"",COUNTIF(OFFSET('Raw Database'!$BI$6:$BI$1005,0,L$149),$E156),"")</f>
        <v/>
      </c>
    </row>
    <row r="157" spans="1:48" x14ac:dyDescent="0.25">
      <c r="D157" s="19">
        <v>7</v>
      </c>
      <c r="E157" s="20" t="str">
        <f>IF(Setup!Q34&lt;&gt;"",Setup!Q34,"")</f>
        <v/>
      </c>
      <c r="F157" s="19" t="str">
        <f ca="1">IF($E157&lt;&gt;"",COUNTIF(OFFSET('Raw Database'!$BI$6:$BI$1005,0,F$149),$E157),"")</f>
        <v/>
      </c>
      <c r="G157" s="19" t="str">
        <f ca="1">IF($E157&lt;&gt;"",COUNTIF(OFFSET('Raw Database'!$BI$6:$BI$1005,0,G$149),$E157),"")</f>
        <v/>
      </c>
      <c r="H157" s="19" t="str">
        <f ca="1">IF($E157&lt;&gt;"",COUNTIF(OFFSET('Raw Database'!$BI$6:$BI$1005,0,H$149),$E157),"")</f>
        <v/>
      </c>
      <c r="I157" s="19" t="str">
        <f ca="1">IF($E157&lt;&gt;"",COUNTIF(OFFSET('Raw Database'!$BI$6:$BI$1005,0,I$149),$E157),"")</f>
        <v/>
      </c>
      <c r="J157" s="19" t="str">
        <f ca="1">IF($E157&lt;&gt;"",COUNTIF(OFFSET('Raw Database'!$BI$6:$BI$1005,0,J$149),$E157),"")</f>
        <v/>
      </c>
      <c r="K157" s="19" t="str">
        <f ca="1">IF($E157&lt;&gt;"",COUNTIF(OFFSET('Raw Database'!$BI$6:$BI$1005,0,K$149),$E157),"")</f>
        <v/>
      </c>
      <c r="L157" s="19" t="str">
        <f ca="1">IF($E157&lt;&gt;"",COUNTIF(OFFSET('Raw Database'!$BI$6:$BI$1005,0,L$149),$E157),"")</f>
        <v/>
      </c>
    </row>
    <row r="158" spans="1:48" x14ac:dyDescent="0.25">
      <c r="D158" s="19">
        <v>8</v>
      </c>
      <c r="E158" s="20" t="str">
        <f>IF(Setup!Q35&lt;&gt;"",Setup!Q35,"")</f>
        <v/>
      </c>
      <c r="F158" s="19" t="str">
        <f ca="1">IF($E158&lt;&gt;"",COUNTIF(OFFSET('Raw Database'!$BI$6:$BI$1005,0,F$149),$E158),"")</f>
        <v/>
      </c>
      <c r="G158" s="19" t="str">
        <f ca="1">IF($E158&lt;&gt;"",COUNTIF(OFFSET('Raw Database'!$BI$6:$BI$1005,0,G$149),$E158),"")</f>
        <v/>
      </c>
      <c r="H158" s="19" t="str">
        <f ca="1">IF($E158&lt;&gt;"",COUNTIF(OFFSET('Raw Database'!$BI$6:$BI$1005,0,H$149),$E158),"")</f>
        <v/>
      </c>
      <c r="I158" s="19" t="str">
        <f ca="1">IF($E158&lt;&gt;"",COUNTIF(OFFSET('Raw Database'!$BI$6:$BI$1005,0,I$149),$E158),"")</f>
        <v/>
      </c>
      <c r="J158" s="19" t="str">
        <f ca="1">IF($E158&lt;&gt;"",COUNTIF(OFFSET('Raw Database'!$BI$6:$BI$1005,0,J$149),$E158),"")</f>
        <v/>
      </c>
      <c r="K158" s="19" t="str">
        <f ca="1">IF($E158&lt;&gt;"",COUNTIF(OFFSET('Raw Database'!$BI$6:$BI$1005,0,K$149),$E158),"")</f>
        <v/>
      </c>
      <c r="L158" s="19" t="str">
        <f ca="1">IF($E158&lt;&gt;"",COUNTIF(OFFSET('Raw Database'!$BI$6:$BI$1005,0,L$149),$E158),"")</f>
        <v/>
      </c>
    </row>
    <row r="159" spans="1:48" x14ac:dyDescent="0.25">
      <c r="D159" s="19">
        <v>9</v>
      </c>
      <c r="E159" s="20" t="str">
        <f>IF(Setup!Q36&lt;&gt;"",Setup!Q36,"")</f>
        <v/>
      </c>
      <c r="F159" s="19" t="str">
        <f ca="1">IF($E159&lt;&gt;"",COUNTIF(OFFSET('Raw Database'!$BI$6:$BI$1005,0,F$149),$E159),"")</f>
        <v/>
      </c>
      <c r="G159" s="19" t="str">
        <f ca="1">IF($E159&lt;&gt;"",COUNTIF(OFFSET('Raw Database'!$BI$6:$BI$1005,0,G$149),$E159),"")</f>
        <v/>
      </c>
      <c r="H159" s="19" t="str">
        <f ca="1">IF($E159&lt;&gt;"",COUNTIF(OFFSET('Raw Database'!$BI$6:$BI$1005,0,H$149),$E159),"")</f>
        <v/>
      </c>
      <c r="I159" s="19" t="str">
        <f ca="1">IF($E159&lt;&gt;"",COUNTIF(OFFSET('Raw Database'!$BI$6:$BI$1005,0,I$149),$E159),"")</f>
        <v/>
      </c>
      <c r="J159" s="19" t="str">
        <f ca="1">IF($E159&lt;&gt;"",COUNTIF(OFFSET('Raw Database'!$BI$6:$BI$1005,0,J$149),$E159),"")</f>
        <v/>
      </c>
      <c r="K159" s="19" t="str">
        <f ca="1">IF($E159&lt;&gt;"",COUNTIF(OFFSET('Raw Database'!$BI$6:$BI$1005,0,K$149),$E159),"")</f>
        <v/>
      </c>
      <c r="L159" s="19" t="str">
        <f ca="1">IF($E159&lt;&gt;"",COUNTIF(OFFSET('Raw Database'!$BI$6:$BI$1005,0,L$149),$E159),"")</f>
        <v/>
      </c>
    </row>
    <row r="160" spans="1:48" x14ac:dyDescent="0.25">
      <c r="D160" s="19">
        <v>10</v>
      </c>
      <c r="E160" s="20" t="str">
        <f>IF(Setup!Q37&lt;&gt;"",Setup!Q37,"")</f>
        <v/>
      </c>
      <c r="F160" s="19" t="str">
        <f ca="1">IF($E160&lt;&gt;"",COUNTIF(OFFSET('Raw Database'!$BI$6:$BI$1005,0,F$149),$E160),"")</f>
        <v/>
      </c>
      <c r="G160" s="19" t="str">
        <f ca="1">IF($E160&lt;&gt;"",COUNTIF(OFFSET('Raw Database'!$BI$6:$BI$1005,0,G$149),$E160),"")</f>
        <v/>
      </c>
      <c r="H160" s="19" t="str">
        <f ca="1">IF($E160&lt;&gt;"",COUNTIF(OFFSET('Raw Database'!$BI$6:$BI$1005,0,H$149),$E160),"")</f>
        <v/>
      </c>
      <c r="I160" s="19" t="str">
        <f ca="1">IF($E160&lt;&gt;"",COUNTIF(OFFSET('Raw Database'!$BI$6:$BI$1005,0,I$149),$E160),"")</f>
        <v/>
      </c>
      <c r="J160" s="19" t="str">
        <f ca="1">IF($E160&lt;&gt;"",COUNTIF(OFFSET('Raw Database'!$BI$6:$BI$1005,0,J$149),$E160),"")</f>
        <v/>
      </c>
      <c r="K160" s="19" t="str">
        <f ca="1">IF($E160&lt;&gt;"",COUNTIF(OFFSET('Raw Database'!$BI$6:$BI$1005,0,K$149),$E160),"")</f>
        <v/>
      </c>
      <c r="L160" s="19" t="str">
        <f ca="1">IF($E160&lt;&gt;"",COUNTIF(OFFSET('Raw Database'!$BI$6:$BI$1005,0,L$149),$E160),"")</f>
        <v/>
      </c>
    </row>
    <row r="161" spans="4:12" x14ac:dyDescent="0.25">
      <c r="D161" s="19">
        <v>11</v>
      </c>
      <c r="E161" s="20" t="str">
        <f>IF(Setup!Q38&lt;&gt;"",Setup!Q38,"")</f>
        <v/>
      </c>
      <c r="F161" s="19" t="str">
        <f ca="1">IF($E161&lt;&gt;"",COUNTIF(OFFSET('Raw Database'!$BI$6:$BI$1005,0,F$149),$E161),"")</f>
        <v/>
      </c>
      <c r="G161" s="19" t="str">
        <f ca="1">IF($E161&lt;&gt;"",COUNTIF(OFFSET('Raw Database'!$BI$6:$BI$1005,0,G$149),$E161),"")</f>
        <v/>
      </c>
      <c r="H161" s="19" t="str">
        <f ca="1">IF($E161&lt;&gt;"",COUNTIF(OFFSET('Raw Database'!$BI$6:$BI$1005,0,H$149),$E161),"")</f>
        <v/>
      </c>
      <c r="I161" s="19" t="str">
        <f ca="1">IF($E161&lt;&gt;"",COUNTIF(OFFSET('Raw Database'!$BI$6:$BI$1005,0,I$149),$E161),"")</f>
        <v/>
      </c>
      <c r="J161" s="19" t="str">
        <f ca="1">IF($E161&lt;&gt;"",COUNTIF(OFFSET('Raw Database'!$BI$6:$BI$1005,0,J$149),$E161),"")</f>
        <v/>
      </c>
      <c r="K161" s="19" t="str">
        <f ca="1">IF($E161&lt;&gt;"",COUNTIF(OFFSET('Raw Database'!$BI$6:$BI$1005,0,K$149),$E161),"")</f>
        <v/>
      </c>
      <c r="L161" s="19" t="str">
        <f ca="1">IF($E161&lt;&gt;"",COUNTIF(OFFSET('Raw Database'!$BI$6:$BI$1005,0,L$149),$E161),"")</f>
        <v/>
      </c>
    </row>
    <row r="162" spans="4:12" x14ac:dyDescent="0.25">
      <c r="D162" s="19">
        <v>12</v>
      </c>
      <c r="E162" s="20" t="str">
        <f>IF(Setup!Q39&lt;&gt;"",Setup!Q39,"")</f>
        <v/>
      </c>
      <c r="F162" s="19" t="str">
        <f ca="1">IF($E162&lt;&gt;"",COUNTIF(OFFSET('Raw Database'!$BI$6:$BI$1005,0,F$149),$E162),"")</f>
        <v/>
      </c>
      <c r="G162" s="19" t="str">
        <f ca="1">IF($E162&lt;&gt;"",COUNTIF(OFFSET('Raw Database'!$BI$6:$BI$1005,0,G$149),$E162),"")</f>
        <v/>
      </c>
      <c r="H162" s="19" t="str">
        <f ca="1">IF($E162&lt;&gt;"",COUNTIF(OFFSET('Raw Database'!$BI$6:$BI$1005,0,H$149),$E162),"")</f>
        <v/>
      </c>
      <c r="I162" s="19" t="str">
        <f ca="1">IF($E162&lt;&gt;"",COUNTIF(OFFSET('Raw Database'!$BI$6:$BI$1005,0,I$149),$E162),"")</f>
        <v/>
      </c>
      <c r="J162" s="19" t="str">
        <f ca="1">IF($E162&lt;&gt;"",COUNTIF(OFFSET('Raw Database'!$BI$6:$BI$1005,0,J$149),$E162),"")</f>
        <v/>
      </c>
      <c r="K162" s="19" t="str">
        <f ca="1">IF($E162&lt;&gt;"",COUNTIF(OFFSET('Raw Database'!$BI$6:$BI$1005,0,K$149),$E162),"")</f>
        <v/>
      </c>
      <c r="L162" s="19" t="str">
        <f ca="1">IF($E162&lt;&gt;"",COUNTIF(OFFSET('Raw Database'!$BI$6:$BI$1005,0,L$149),$E162),"")</f>
        <v/>
      </c>
    </row>
    <row r="163" spans="4:12" x14ac:dyDescent="0.25">
      <c r="D163" s="19">
        <v>13</v>
      </c>
      <c r="E163" s="20" t="str">
        <f>IF(Setup!Q40&lt;&gt;"",Setup!Q40,"")</f>
        <v/>
      </c>
      <c r="F163" s="19" t="str">
        <f ca="1">IF($E163&lt;&gt;"",COUNTIF(OFFSET('Raw Database'!$BI$6:$BI$1005,0,F$149),$E163),"")</f>
        <v/>
      </c>
      <c r="G163" s="19" t="str">
        <f ca="1">IF($E163&lt;&gt;"",COUNTIF(OFFSET('Raw Database'!$BI$6:$BI$1005,0,G$149),$E163),"")</f>
        <v/>
      </c>
      <c r="H163" s="19" t="str">
        <f ca="1">IF($E163&lt;&gt;"",COUNTIF(OFFSET('Raw Database'!$BI$6:$BI$1005,0,H$149),$E163),"")</f>
        <v/>
      </c>
      <c r="I163" s="19" t="str">
        <f ca="1">IF($E163&lt;&gt;"",COUNTIF(OFFSET('Raw Database'!$BI$6:$BI$1005,0,I$149),$E163),"")</f>
        <v/>
      </c>
      <c r="J163" s="19" t="str">
        <f ca="1">IF($E163&lt;&gt;"",COUNTIF(OFFSET('Raw Database'!$BI$6:$BI$1005,0,J$149),$E163),"")</f>
        <v/>
      </c>
      <c r="K163" s="19" t="str">
        <f ca="1">IF($E163&lt;&gt;"",COUNTIF(OFFSET('Raw Database'!$BI$6:$BI$1005,0,K$149),$E163),"")</f>
        <v/>
      </c>
      <c r="L163" s="19" t="str">
        <f ca="1">IF($E163&lt;&gt;"",COUNTIF(OFFSET('Raw Database'!$BI$6:$BI$1005,0,L$149),$E163),"")</f>
        <v/>
      </c>
    </row>
    <row r="164" spans="4:12" x14ac:dyDescent="0.25">
      <c r="D164" s="19">
        <v>14</v>
      </c>
      <c r="E164" s="20" t="str">
        <f>IF(Setup!Q41&lt;&gt;"",Setup!Q41,"")</f>
        <v/>
      </c>
      <c r="F164" s="19" t="str">
        <f ca="1">IF($E164&lt;&gt;"",COUNTIF(OFFSET('Raw Database'!$BI$6:$BI$1005,0,F$149),$E164),"")</f>
        <v/>
      </c>
      <c r="G164" s="19" t="str">
        <f ca="1">IF($E164&lt;&gt;"",COUNTIF(OFFSET('Raw Database'!$BI$6:$BI$1005,0,G$149),$E164),"")</f>
        <v/>
      </c>
      <c r="H164" s="19" t="str">
        <f ca="1">IF($E164&lt;&gt;"",COUNTIF(OFFSET('Raw Database'!$BI$6:$BI$1005,0,H$149),$E164),"")</f>
        <v/>
      </c>
      <c r="I164" s="19" t="str">
        <f ca="1">IF($E164&lt;&gt;"",COUNTIF(OFFSET('Raw Database'!$BI$6:$BI$1005,0,I$149),$E164),"")</f>
        <v/>
      </c>
      <c r="J164" s="19" t="str">
        <f ca="1">IF($E164&lt;&gt;"",COUNTIF(OFFSET('Raw Database'!$BI$6:$BI$1005,0,J$149),$E164),"")</f>
        <v/>
      </c>
      <c r="K164" s="19" t="str">
        <f ca="1">IF($E164&lt;&gt;"",COUNTIF(OFFSET('Raw Database'!$BI$6:$BI$1005,0,K$149),$E164),"")</f>
        <v/>
      </c>
      <c r="L164" s="19" t="str">
        <f ca="1">IF($E164&lt;&gt;"",COUNTIF(OFFSET('Raw Database'!$BI$6:$BI$1005,0,L$149),$E164),"")</f>
        <v/>
      </c>
    </row>
    <row r="165" spans="4:12" x14ac:dyDescent="0.25">
      <c r="D165" s="19">
        <v>15</v>
      </c>
      <c r="E165" s="20" t="str">
        <f>IF(Setup!Q42&lt;&gt;"",Setup!Q42,"")</f>
        <v/>
      </c>
      <c r="F165" s="19" t="str">
        <f ca="1">IF($E165&lt;&gt;"",COUNTIF(OFFSET('Raw Database'!$BI$6:$BI$1005,0,F$149),$E165),"")</f>
        <v/>
      </c>
      <c r="G165" s="19" t="str">
        <f ca="1">IF($E165&lt;&gt;"",COUNTIF(OFFSET('Raw Database'!$BI$6:$BI$1005,0,G$149),$E165),"")</f>
        <v/>
      </c>
      <c r="H165" s="19" t="str">
        <f ca="1">IF($E165&lt;&gt;"",COUNTIF(OFFSET('Raw Database'!$BI$6:$BI$1005,0,H$149),$E165),"")</f>
        <v/>
      </c>
      <c r="I165" s="19" t="str">
        <f ca="1">IF($E165&lt;&gt;"",COUNTIF(OFFSET('Raw Database'!$BI$6:$BI$1005,0,I$149),$E165),"")</f>
        <v/>
      </c>
      <c r="J165" s="19" t="str">
        <f ca="1">IF($E165&lt;&gt;"",COUNTIF(OFFSET('Raw Database'!$BI$6:$BI$1005,0,J$149),$E165),"")</f>
        <v/>
      </c>
      <c r="K165" s="19" t="str">
        <f ca="1">IF($E165&lt;&gt;"",COUNTIF(OFFSET('Raw Database'!$BI$6:$BI$1005,0,K$149),$E165),"")</f>
        <v/>
      </c>
      <c r="L165" s="19" t="str">
        <f ca="1">IF($E165&lt;&gt;"",COUNTIF(OFFSET('Raw Database'!$BI$6:$BI$1005,0,L$149),$E165),"")</f>
        <v/>
      </c>
    </row>
    <row r="166" spans="4:12" x14ac:dyDescent="0.25">
      <c r="D166" s="19">
        <v>16</v>
      </c>
      <c r="E166" s="20" t="str">
        <f>IF(Setup!Q43&lt;&gt;"",Setup!Q43,"")</f>
        <v/>
      </c>
      <c r="F166" s="19" t="str">
        <f ca="1">IF($E166&lt;&gt;"",COUNTIF(OFFSET('Raw Database'!$BI$6:$BI$1005,0,F$149),$E166),"")</f>
        <v/>
      </c>
      <c r="G166" s="19" t="str">
        <f ca="1">IF($E166&lt;&gt;"",COUNTIF(OFFSET('Raw Database'!$BI$6:$BI$1005,0,G$149),$E166),"")</f>
        <v/>
      </c>
      <c r="H166" s="19" t="str">
        <f ca="1">IF($E166&lt;&gt;"",COUNTIF(OFFSET('Raw Database'!$BI$6:$BI$1005,0,H$149),$E166),"")</f>
        <v/>
      </c>
      <c r="I166" s="19" t="str">
        <f ca="1">IF($E166&lt;&gt;"",COUNTIF(OFFSET('Raw Database'!$BI$6:$BI$1005,0,I$149),$E166),"")</f>
        <v/>
      </c>
      <c r="J166" s="19" t="str">
        <f ca="1">IF($E166&lt;&gt;"",COUNTIF(OFFSET('Raw Database'!$BI$6:$BI$1005,0,J$149),$E166),"")</f>
        <v/>
      </c>
      <c r="K166" s="19" t="str">
        <f ca="1">IF($E166&lt;&gt;"",COUNTIF(OFFSET('Raw Database'!$BI$6:$BI$1005,0,K$149),$E166),"")</f>
        <v/>
      </c>
      <c r="L166" s="19" t="str">
        <f ca="1">IF($E166&lt;&gt;"",COUNTIF(OFFSET('Raw Database'!$BI$6:$BI$1005,0,L$149),$E166),"")</f>
        <v/>
      </c>
    </row>
    <row r="167" spans="4:12" x14ac:dyDescent="0.25">
      <c r="D167" s="19">
        <v>17</v>
      </c>
      <c r="E167" s="20" t="str">
        <f>IF(Setup!Q44&lt;&gt;"",Setup!Q44,"")</f>
        <v/>
      </c>
      <c r="F167" s="19" t="str">
        <f ca="1">IF($E167&lt;&gt;"",COUNTIF(OFFSET('Raw Database'!$BI$6:$BI$1005,0,F$149),$E167),"")</f>
        <v/>
      </c>
      <c r="G167" s="19" t="str">
        <f ca="1">IF($E167&lt;&gt;"",COUNTIF(OFFSET('Raw Database'!$BI$6:$BI$1005,0,G$149),$E167),"")</f>
        <v/>
      </c>
      <c r="H167" s="19" t="str">
        <f ca="1">IF($E167&lt;&gt;"",COUNTIF(OFFSET('Raw Database'!$BI$6:$BI$1005,0,H$149),$E167),"")</f>
        <v/>
      </c>
      <c r="I167" s="19" t="str">
        <f ca="1">IF($E167&lt;&gt;"",COUNTIF(OFFSET('Raw Database'!$BI$6:$BI$1005,0,I$149),$E167),"")</f>
        <v/>
      </c>
      <c r="J167" s="19" t="str">
        <f ca="1">IF($E167&lt;&gt;"",COUNTIF(OFFSET('Raw Database'!$BI$6:$BI$1005,0,J$149),$E167),"")</f>
        <v/>
      </c>
      <c r="K167" s="19" t="str">
        <f ca="1">IF($E167&lt;&gt;"",COUNTIF(OFFSET('Raw Database'!$BI$6:$BI$1005,0,K$149),$E167),"")</f>
        <v/>
      </c>
      <c r="L167" s="19" t="str">
        <f ca="1">IF($E167&lt;&gt;"",COUNTIF(OFFSET('Raw Database'!$BI$6:$BI$1005,0,L$149),$E167),"")</f>
        <v/>
      </c>
    </row>
    <row r="168" spans="4:12" x14ac:dyDescent="0.25">
      <c r="D168" s="19">
        <v>18</v>
      </c>
      <c r="E168" s="20" t="str">
        <f>IF(Setup!Q45&lt;&gt;"",Setup!Q45,"")</f>
        <v/>
      </c>
      <c r="F168" s="19" t="str">
        <f ca="1">IF($E168&lt;&gt;"",COUNTIF(OFFSET('Raw Database'!$BI$6:$BI$1005,0,F$149),$E168),"")</f>
        <v/>
      </c>
      <c r="G168" s="19" t="str">
        <f ca="1">IF($E168&lt;&gt;"",COUNTIF(OFFSET('Raw Database'!$BI$6:$BI$1005,0,G$149),$E168),"")</f>
        <v/>
      </c>
      <c r="H168" s="19" t="str">
        <f ca="1">IF($E168&lt;&gt;"",COUNTIF(OFFSET('Raw Database'!$BI$6:$BI$1005,0,H$149),$E168),"")</f>
        <v/>
      </c>
      <c r="I168" s="19" t="str">
        <f ca="1">IF($E168&lt;&gt;"",COUNTIF(OFFSET('Raw Database'!$BI$6:$BI$1005,0,I$149),$E168),"")</f>
        <v/>
      </c>
      <c r="J168" s="19" t="str">
        <f ca="1">IF($E168&lt;&gt;"",COUNTIF(OFFSET('Raw Database'!$BI$6:$BI$1005,0,J$149),$E168),"")</f>
        <v/>
      </c>
      <c r="K168" s="19" t="str">
        <f ca="1">IF($E168&lt;&gt;"",COUNTIF(OFFSET('Raw Database'!$BI$6:$BI$1005,0,K$149),$E168),"")</f>
        <v/>
      </c>
      <c r="L168" s="19" t="str">
        <f ca="1">IF($E168&lt;&gt;"",COUNTIF(OFFSET('Raw Database'!$BI$6:$BI$1005,0,L$149),$E168),"")</f>
        <v/>
      </c>
    </row>
    <row r="169" spans="4:12" x14ac:dyDescent="0.25">
      <c r="D169" s="19">
        <v>19</v>
      </c>
      <c r="E169" s="20" t="str">
        <f>IF(Setup!Q46&lt;&gt;"",Setup!Q46,"")</f>
        <v/>
      </c>
      <c r="F169" s="19" t="str">
        <f ca="1">IF($E169&lt;&gt;"",COUNTIF(OFFSET('Raw Database'!$BI$6:$BI$1005,0,F$149),$E169),"")</f>
        <v/>
      </c>
      <c r="G169" s="19" t="str">
        <f ca="1">IF($E169&lt;&gt;"",COUNTIF(OFFSET('Raw Database'!$BI$6:$BI$1005,0,G$149),$E169),"")</f>
        <v/>
      </c>
      <c r="H169" s="19" t="str">
        <f ca="1">IF($E169&lt;&gt;"",COUNTIF(OFFSET('Raw Database'!$BI$6:$BI$1005,0,H$149),$E169),"")</f>
        <v/>
      </c>
      <c r="I169" s="19" t="str">
        <f ca="1">IF($E169&lt;&gt;"",COUNTIF(OFFSET('Raw Database'!$BI$6:$BI$1005,0,I$149),$E169),"")</f>
        <v/>
      </c>
      <c r="J169" s="19" t="str">
        <f ca="1">IF($E169&lt;&gt;"",COUNTIF(OFFSET('Raw Database'!$BI$6:$BI$1005,0,J$149),$E169),"")</f>
        <v/>
      </c>
      <c r="K169" s="19" t="str">
        <f ca="1">IF($E169&lt;&gt;"",COUNTIF(OFFSET('Raw Database'!$BI$6:$BI$1005,0,K$149),$E169),"")</f>
        <v/>
      </c>
      <c r="L169" s="19" t="str">
        <f ca="1">IF($E169&lt;&gt;"",COUNTIF(OFFSET('Raw Database'!$BI$6:$BI$1005,0,L$149),$E169),"")</f>
        <v/>
      </c>
    </row>
    <row r="170" spans="4:12" x14ac:dyDescent="0.25">
      <c r="D170" s="19">
        <v>20</v>
      </c>
      <c r="E170" s="20" t="str">
        <f>IF(Setup!Q47&lt;&gt;"",Setup!Q47,"")</f>
        <v/>
      </c>
      <c r="F170" s="19" t="str">
        <f ca="1">IF($E170&lt;&gt;"",COUNTIF(OFFSET('Raw Database'!$BI$6:$BI$1005,0,F$149),$E170),"")</f>
        <v/>
      </c>
      <c r="G170" s="19" t="str">
        <f ca="1">IF($E170&lt;&gt;"",COUNTIF(OFFSET('Raw Database'!$BI$6:$BI$1005,0,G$149),$E170),"")</f>
        <v/>
      </c>
      <c r="H170" s="19" t="str">
        <f ca="1">IF($E170&lt;&gt;"",COUNTIF(OFFSET('Raw Database'!$BI$6:$BI$1005,0,H$149),$E170),"")</f>
        <v/>
      </c>
      <c r="I170" s="19" t="str">
        <f ca="1">IF($E170&lt;&gt;"",COUNTIF(OFFSET('Raw Database'!$BI$6:$BI$1005,0,I$149),$E170),"")</f>
        <v/>
      </c>
      <c r="J170" s="19" t="str">
        <f ca="1">IF($E170&lt;&gt;"",COUNTIF(OFFSET('Raw Database'!$BI$6:$BI$1005,0,J$149),$E170),"")</f>
        <v/>
      </c>
      <c r="K170" s="19" t="str">
        <f ca="1">IF($E170&lt;&gt;"",COUNTIF(OFFSET('Raw Database'!$BI$6:$BI$1005,0,K$149),$E170),"")</f>
        <v/>
      </c>
      <c r="L170" s="19" t="str">
        <f ca="1">IF($E170&lt;&gt;"",COUNTIF(OFFSET('Raw Database'!$BI$6:$BI$1005,0,L$149),$E170),"")</f>
        <v/>
      </c>
    </row>
    <row r="171" spans="4:12" x14ac:dyDescent="0.25">
      <c r="D171" s="19">
        <v>21</v>
      </c>
      <c r="E171" s="20" t="str">
        <f>IF(Setup!Q48&lt;&gt;"",Setup!Q48,"")</f>
        <v/>
      </c>
      <c r="F171" s="19" t="str">
        <f ca="1">IF($E171&lt;&gt;"",COUNTIF(OFFSET('Raw Database'!$BI$6:$BI$1005,0,F$149),$E171),"")</f>
        <v/>
      </c>
      <c r="G171" s="19" t="str">
        <f ca="1">IF($E171&lt;&gt;"",COUNTIF(OFFSET('Raw Database'!$BI$6:$BI$1005,0,G$149),$E171),"")</f>
        <v/>
      </c>
      <c r="H171" s="19" t="str">
        <f ca="1">IF($E171&lt;&gt;"",COUNTIF(OFFSET('Raw Database'!$BI$6:$BI$1005,0,H$149),$E171),"")</f>
        <v/>
      </c>
      <c r="I171" s="19" t="str">
        <f ca="1">IF($E171&lt;&gt;"",COUNTIF(OFFSET('Raw Database'!$BI$6:$BI$1005,0,I$149),$E171),"")</f>
        <v/>
      </c>
      <c r="J171" s="19" t="str">
        <f ca="1">IF($E171&lt;&gt;"",COUNTIF(OFFSET('Raw Database'!$BI$6:$BI$1005,0,J$149),$E171),"")</f>
        <v/>
      </c>
      <c r="K171" s="19" t="str">
        <f ca="1">IF($E171&lt;&gt;"",COUNTIF(OFFSET('Raw Database'!$BI$6:$BI$1005,0,K$149),$E171),"")</f>
        <v/>
      </c>
      <c r="L171" s="19" t="str">
        <f ca="1">IF($E171&lt;&gt;"",COUNTIF(OFFSET('Raw Database'!$BI$6:$BI$1005,0,L$149),$E171),"")</f>
        <v/>
      </c>
    </row>
    <row r="172" spans="4:12" x14ac:dyDescent="0.25">
      <c r="D172" s="19">
        <v>22</v>
      </c>
      <c r="E172" s="20" t="str">
        <f>IF(Setup!Q49&lt;&gt;"",Setup!Q49,"")</f>
        <v/>
      </c>
      <c r="F172" s="19" t="str">
        <f ca="1">IF($E172&lt;&gt;"",COUNTIF(OFFSET('Raw Database'!$BI$6:$BI$1005,0,F$149),$E172),"")</f>
        <v/>
      </c>
      <c r="G172" s="19" t="str">
        <f ca="1">IF($E172&lt;&gt;"",COUNTIF(OFFSET('Raw Database'!$BI$6:$BI$1005,0,G$149),$E172),"")</f>
        <v/>
      </c>
      <c r="H172" s="19" t="str">
        <f ca="1">IF($E172&lt;&gt;"",COUNTIF(OFFSET('Raw Database'!$BI$6:$BI$1005,0,H$149),$E172),"")</f>
        <v/>
      </c>
      <c r="I172" s="19" t="str">
        <f ca="1">IF($E172&lt;&gt;"",COUNTIF(OFFSET('Raw Database'!$BI$6:$BI$1005,0,I$149),$E172),"")</f>
        <v/>
      </c>
      <c r="J172" s="19" t="str">
        <f ca="1">IF($E172&lt;&gt;"",COUNTIF(OFFSET('Raw Database'!$BI$6:$BI$1005,0,J$149),$E172),"")</f>
        <v/>
      </c>
      <c r="K172" s="19" t="str">
        <f ca="1">IF($E172&lt;&gt;"",COUNTIF(OFFSET('Raw Database'!$BI$6:$BI$1005,0,K$149),$E172),"")</f>
        <v/>
      </c>
      <c r="L172" s="19" t="str">
        <f ca="1">IF($E172&lt;&gt;"",COUNTIF(OFFSET('Raw Database'!$BI$6:$BI$1005,0,L$149),$E172),"")</f>
        <v/>
      </c>
    </row>
    <row r="173" spans="4:12" x14ac:dyDescent="0.25">
      <c r="D173" s="19">
        <v>23</v>
      </c>
      <c r="E173" s="20" t="str">
        <f>IF(Setup!Q50&lt;&gt;"",Setup!Q50,"")</f>
        <v/>
      </c>
      <c r="F173" s="19" t="str">
        <f ca="1">IF($E173&lt;&gt;"",COUNTIF(OFFSET('Raw Database'!$BI$6:$BI$1005,0,F$149),$E173),"")</f>
        <v/>
      </c>
      <c r="G173" s="19" t="str">
        <f ca="1">IF($E173&lt;&gt;"",COUNTIF(OFFSET('Raw Database'!$BI$6:$BI$1005,0,G$149),$E173),"")</f>
        <v/>
      </c>
      <c r="H173" s="19" t="str">
        <f ca="1">IF($E173&lt;&gt;"",COUNTIF(OFFSET('Raw Database'!$BI$6:$BI$1005,0,H$149),$E173),"")</f>
        <v/>
      </c>
      <c r="I173" s="19" t="str">
        <f ca="1">IF($E173&lt;&gt;"",COUNTIF(OFFSET('Raw Database'!$BI$6:$BI$1005,0,I$149),$E173),"")</f>
        <v/>
      </c>
      <c r="J173" s="19" t="str">
        <f ca="1">IF($E173&lt;&gt;"",COUNTIF(OFFSET('Raw Database'!$BI$6:$BI$1005,0,J$149),$E173),"")</f>
        <v/>
      </c>
      <c r="K173" s="19" t="str">
        <f ca="1">IF($E173&lt;&gt;"",COUNTIF(OFFSET('Raw Database'!$BI$6:$BI$1005,0,K$149),$E173),"")</f>
        <v/>
      </c>
      <c r="L173" s="19" t="str">
        <f ca="1">IF($E173&lt;&gt;"",COUNTIF(OFFSET('Raw Database'!$BI$6:$BI$1005,0,L$149),$E173),"")</f>
        <v/>
      </c>
    </row>
    <row r="174" spans="4:12" x14ac:dyDescent="0.25">
      <c r="D174" s="19">
        <v>24</v>
      </c>
      <c r="E174" s="20" t="str">
        <f>IF(Setup!Q51&lt;&gt;"",Setup!Q51,"")</f>
        <v/>
      </c>
      <c r="F174" s="19" t="str">
        <f ca="1">IF($E174&lt;&gt;"",COUNTIF(OFFSET('Raw Database'!$BI$6:$BI$1005,0,F$149),$E174),"")</f>
        <v/>
      </c>
      <c r="G174" s="19" t="str">
        <f ca="1">IF($E174&lt;&gt;"",COUNTIF(OFFSET('Raw Database'!$BI$6:$BI$1005,0,G$149),$E174),"")</f>
        <v/>
      </c>
      <c r="H174" s="19" t="str">
        <f ca="1">IF($E174&lt;&gt;"",COUNTIF(OFFSET('Raw Database'!$BI$6:$BI$1005,0,H$149),$E174),"")</f>
        <v/>
      </c>
      <c r="I174" s="19" t="str">
        <f ca="1">IF($E174&lt;&gt;"",COUNTIF(OFFSET('Raw Database'!$BI$6:$BI$1005,0,I$149),$E174),"")</f>
        <v/>
      </c>
      <c r="J174" s="19" t="str">
        <f ca="1">IF($E174&lt;&gt;"",COUNTIF(OFFSET('Raw Database'!$BI$6:$BI$1005,0,J$149),$E174),"")</f>
        <v/>
      </c>
      <c r="K174" s="19" t="str">
        <f ca="1">IF($E174&lt;&gt;"",COUNTIF(OFFSET('Raw Database'!$BI$6:$BI$1005,0,K$149),$E174),"")</f>
        <v/>
      </c>
      <c r="L174" s="19" t="str">
        <f ca="1">IF($E174&lt;&gt;"",COUNTIF(OFFSET('Raw Database'!$BI$6:$BI$1005,0,L$149),$E174),"")</f>
        <v/>
      </c>
    </row>
    <row r="175" spans="4:12" x14ac:dyDescent="0.25">
      <c r="D175" s="19">
        <v>25</v>
      </c>
      <c r="E175" s="20" t="str">
        <f>IF(Setup!Q52&lt;&gt;"",Setup!Q52,"")</f>
        <v/>
      </c>
      <c r="F175" s="19" t="str">
        <f ca="1">IF($E175&lt;&gt;"",COUNTIF(OFFSET('Raw Database'!$BI$6:$BI$1005,0,F$149),$E175),"")</f>
        <v/>
      </c>
      <c r="G175" s="19" t="str">
        <f ca="1">IF($E175&lt;&gt;"",COUNTIF(OFFSET('Raw Database'!$BI$6:$BI$1005,0,G$149),$E175),"")</f>
        <v/>
      </c>
      <c r="H175" s="19" t="str">
        <f ca="1">IF($E175&lt;&gt;"",COUNTIF(OFFSET('Raw Database'!$BI$6:$BI$1005,0,H$149),$E175),"")</f>
        <v/>
      </c>
      <c r="I175" s="19" t="str">
        <f ca="1">IF($E175&lt;&gt;"",COUNTIF(OFFSET('Raw Database'!$BI$6:$BI$1005,0,I$149),$E175),"")</f>
        <v/>
      </c>
      <c r="J175" s="19" t="str">
        <f ca="1">IF($E175&lt;&gt;"",COUNTIF(OFFSET('Raw Database'!$BI$6:$BI$1005,0,J$149),$E175),"")</f>
        <v/>
      </c>
      <c r="K175" s="19" t="str">
        <f ca="1">IF($E175&lt;&gt;"",COUNTIF(OFFSET('Raw Database'!$BI$6:$BI$1005,0,K$149),$E175),"")</f>
        <v/>
      </c>
      <c r="L175" s="19" t="str">
        <f ca="1">IF($E175&lt;&gt;"",COUNTIF(OFFSET('Raw Database'!$BI$6:$BI$1005,0,L$149),$E175),"")</f>
        <v/>
      </c>
    </row>
    <row r="176" spans="4:12" x14ac:dyDescent="0.25">
      <c r="D176" s="19">
        <v>26</v>
      </c>
      <c r="E176" s="20" t="str">
        <f>IF(Setup!Q53&lt;&gt;"",Setup!Q53,"")</f>
        <v/>
      </c>
      <c r="F176" s="19" t="str">
        <f ca="1">IF($E176&lt;&gt;"",COUNTIF(OFFSET('Raw Database'!$BI$6:$BI$1005,0,F$149),$E176),"")</f>
        <v/>
      </c>
      <c r="G176" s="19" t="str">
        <f ca="1">IF($E176&lt;&gt;"",COUNTIF(OFFSET('Raw Database'!$BI$6:$BI$1005,0,G$149),$E176),"")</f>
        <v/>
      </c>
      <c r="H176" s="19" t="str">
        <f ca="1">IF($E176&lt;&gt;"",COUNTIF(OFFSET('Raw Database'!$BI$6:$BI$1005,0,H$149),$E176),"")</f>
        <v/>
      </c>
      <c r="I176" s="19" t="str">
        <f ca="1">IF($E176&lt;&gt;"",COUNTIF(OFFSET('Raw Database'!$BI$6:$BI$1005,0,I$149),$E176),"")</f>
        <v/>
      </c>
      <c r="J176" s="19" t="str">
        <f ca="1">IF($E176&lt;&gt;"",COUNTIF(OFFSET('Raw Database'!$BI$6:$BI$1005,0,J$149),$E176),"")</f>
        <v/>
      </c>
      <c r="K176" s="19" t="str">
        <f ca="1">IF($E176&lt;&gt;"",COUNTIF(OFFSET('Raw Database'!$BI$6:$BI$1005,0,K$149),$E176),"")</f>
        <v/>
      </c>
      <c r="L176" s="19" t="str">
        <f ca="1">IF($E176&lt;&gt;"",COUNTIF(OFFSET('Raw Database'!$BI$6:$BI$1005,0,L$149),$E176),"")</f>
        <v/>
      </c>
    </row>
    <row r="177" spans="4:12" x14ac:dyDescent="0.25">
      <c r="D177" s="19">
        <v>27</v>
      </c>
      <c r="E177" s="20" t="str">
        <f>IF(Setup!Q54&lt;&gt;"",Setup!Q54,"")</f>
        <v/>
      </c>
      <c r="F177" s="19" t="str">
        <f ca="1">IF($E177&lt;&gt;"",COUNTIF(OFFSET('Raw Database'!$BI$6:$BI$1005,0,F$149),$E177),"")</f>
        <v/>
      </c>
      <c r="G177" s="19" t="str">
        <f ca="1">IF($E177&lt;&gt;"",COUNTIF(OFFSET('Raw Database'!$BI$6:$BI$1005,0,G$149),$E177),"")</f>
        <v/>
      </c>
      <c r="H177" s="19" t="str">
        <f ca="1">IF($E177&lt;&gt;"",COUNTIF(OFFSET('Raw Database'!$BI$6:$BI$1005,0,H$149),$E177),"")</f>
        <v/>
      </c>
      <c r="I177" s="19" t="str">
        <f ca="1">IF($E177&lt;&gt;"",COUNTIF(OFFSET('Raw Database'!$BI$6:$BI$1005,0,I$149),$E177),"")</f>
        <v/>
      </c>
      <c r="J177" s="19" t="str">
        <f ca="1">IF($E177&lt;&gt;"",COUNTIF(OFFSET('Raw Database'!$BI$6:$BI$1005,0,J$149),$E177),"")</f>
        <v/>
      </c>
      <c r="K177" s="19" t="str">
        <f ca="1">IF($E177&lt;&gt;"",COUNTIF(OFFSET('Raw Database'!$BI$6:$BI$1005,0,K$149),$E177),"")</f>
        <v/>
      </c>
      <c r="L177" s="19" t="str">
        <f ca="1">IF($E177&lt;&gt;"",COUNTIF(OFFSET('Raw Database'!$BI$6:$BI$1005,0,L$149),$E177),"")</f>
        <v/>
      </c>
    </row>
    <row r="178" spans="4:12" x14ac:dyDescent="0.25">
      <c r="D178" s="19">
        <v>28</v>
      </c>
      <c r="E178" s="20" t="str">
        <f>IF(Setup!Q55&lt;&gt;"",Setup!Q55,"")</f>
        <v/>
      </c>
      <c r="F178" s="19" t="str">
        <f ca="1">IF($E178&lt;&gt;"",COUNTIF(OFFSET('Raw Database'!$BI$6:$BI$1005,0,F$149),$E178),"")</f>
        <v/>
      </c>
      <c r="G178" s="19" t="str">
        <f ca="1">IF($E178&lt;&gt;"",COUNTIF(OFFSET('Raw Database'!$BI$6:$BI$1005,0,G$149),$E178),"")</f>
        <v/>
      </c>
      <c r="H178" s="19" t="str">
        <f ca="1">IF($E178&lt;&gt;"",COUNTIF(OFFSET('Raw Database'!$BI$6:$BI$1005,0,H$149),$E178),"")</f>
        <v/>
      </c>
      <c r="I178" s="19" t="str">
        <f ca="1">IF($E178&lt;&gt;"",COUNTIF(OFFSET('Raw Database'!$BI$6:$BI$1005,0,I$149),$E178),"")</f>
        <v/>
      </c>
      <c r="J178" s="19" t="str">
        <f ca="1">IF($E178&lt;&gt;"",COUNTIF(OFFSET('Raw Database'!$BI$6:$BI$1005,0,J$149),$E178),"")</f>
        <v/>
      </c>
      <c r="K178" s="19" t="str">
        <f ca="1">IF($E178&lt;&gt;"",COUNTIF(OFFSET('Raw Database'!$BI$6:$BI$1005,0,K$149),$E178),"")</f>
        <v/>
      </c>
      <c r="L178" s="19" t="str">
        <f ca="1">IF($E178&lt;&gt;"",COUNTIF(OFFSET('Raw Database'!$BI$6:$BI$1005,0,L$149),$E178),"")</f>
        <v/>
      </c>
    </row>
    <row r="179" spans="4:12" x14ac:dyDescent="0.25">
      <c r="D179" s="19">
        <v>29</v>
      </c>
      <c r="E179" s="20" t="str">
        <f>IF(Setup!Q56&lt;&gt;"",Setup!Q56,"")</f>
        <v/>
      </c>
      <c r="F179" s="19" t="str">
        <f ca="1">IF($E179&lt;&gt;"",COUNTIF(OFFSET('Raw Database'!$BI$6:$BI$1005,0,F$149),$E179),"")</f>
        <v/>
      </c>
      <c r="G179" s="19" t="str">
        <f ca="1">IF($E179&lt;&gt;"",COUNTIF(OFFSET('Raw Database'!$BI$6:$BI$1005,0,G$149),$E179),"")</f>
        <v/>
      </c>
      <c r="H179" s="19" t="str">
        <f ca="1">IF($E179&lt;&gt;"",COUNTIF(OFFSET('Raw Database'!$BI$6:$BI$1005,0,H$149),$E179),"")</f>
        <v/>
      </c>
      <c r="I179" s="19" t="str">
        <f ca="1">IF($E179&lt;&gt;"",COUNTIF(OFFSET('Raw Database'!$BI$6:$BI$1005,0,I$149),$E179),"")</f>
        <v/>
      </c>
      <c r="J179" s="19" t="str">
        <f ca="1">IF($E179&lt;&gt;"",COUNTIF(OFFSET('Raw Database'!$BI$6:$BI$1005,0,J$149),$E179),"")</f>
        <v/>
      </c>
      <c r="K179" s="19" t="str">
        <f ca="1">IF($E179&lt;&gt;"",COUNTIF(OFFSET('Raw Database'!$BI$6:$BI$1005,0,K$149),$E179),"")</f>
        <v/>
      </c>
      <c r="L179" s="19" t="str">
        <f ca="1">IF($E179&lt;&gt;"",COUNTIF(OFFSET('Raw Database'!$BI$6:$BI$1005,0,L$149),$E179),"")</f>
        <v/>
      </c>
    </row>
    <row r="180" spans="4:12" x14ac:dyDescent="0.25">
      <c r="D180" s="19">
        <v>30</v>
      </c>
      <c r="E180" s="20" t="str">
        <f>IF(Setup!Q57&lt;&gt;"",Setup!Q57,"")</f>
        <v/>
      </c>
      <c r="F180" s="19" t="str">
        <f ca="1">IF($E180&lt;&gt;"",COUNTIF(OFFSET('Raw Database'!$BI$6:$BI$1005,0,F$149),$E180),"")</f>
        <v/>
      </c>
      <c r="G180" s="19" t="str">
        <f ca="1">IF($E180&lt;&gt;"",COUNTIF(OFFSET('Raw Database'!$BI$6:$BI$1005,0,G$149),$E180),"")</f>
        <v/>
      </c>
      <c r="H180" s="19" t="str">
        <f ca="1">IF($E180&lt;&gt;"",COUNTIF(OFFSET('Raw Database'!$BI$6:$BI$1005,0,H$149),$E180),"")</f>
        <v/>
      </c>
      <c r="I180" s="19" t="str">
        <f ca="1">IF($E180&lt;&gt;"",COUNTIF(OFFSET('Raw Database'!$BI$6:$BI$1005,0,I$149),$E180),"")</f>
        <v/>
      </c>
      <c r="J180" s="19" t="str">
        <f ca="1">IF($E180&lt;&gt;"",COUNTIF(OFFSET('Raw Database'!$BI$6:$BI$1005,0,J$149),$E180),"")</f>
        <v/>
      </c>
      <c r="K180" s="19" t="str">
        <f ca="1">IF($E180&lt;&gt;"",COUNTIF(OFFSET('Raw Database'!$BI$6:$BI$1005,0,K$149),$E180),"")</f>
        <v/>
      </c>
      <c r="L180" s="19" t="str">
        <f ca="1">IF($E180&lt;&gt;"",COUNTIF(OFFSET('Raw Database'!$BI$6:$BI$1005,0,L$149),$E180),"")</f>
        <v/>
      </c>
    </row>
    <row r="181" spans="4:12" x14ac:dyDescent="0.25">
      <c r="D181" s="19">
        <v>31</v>
      </c>
      <c r="E181" s="20" t="str">
        <f>IF(Setup!Q58&lt;&gt;"",Setup!Q58,"")</f>
        <v/>
      </c>
      <c r="F181" s="19" t="str">
        <f ca="1">IF($E181&lt;&gt;"",COUNTIF(OFFSET('Raw Database'!$BI$6:$BI$1005,0,F$149),$E181),"")</f>
        <v/>
      </c>
      <c r="G181" s="19" t="str">
        <f ca="1">IF($E181&lt;&gt;"",COUNTIF(OFFSET('Raw Database'!$BI$6:$BI$1005,0,G$149),$E181),"")</f>
        <v/>
      </c>
      <c r="H181" s="19" t="str">
        <f ca="1">IF($E181&lt;&gt;"",COUNTIF(OFFSET('Raw Database'!$BI$6:$BI$1005,0,H$149),$E181),"")</f>
        <v/>
      </c>
      <c r="I181" s="19" t="str">
        <f ca="1">IF($E181&lt;&gt;"",COUNTIF(OFFSET('Raw Database'!$BI$6:$BI$1005,0,I$149),$E181),"")</f>
        <v/>
      </c>
      <c r="J181" s="19" t="str">
        <f ca="1">IF($E181&lt;&gt;"",COUNTIF(OFFSET('Raw Database'!$BI$6:$BI$1005,0,J$149),$E181),"")</f>
        <v/>
      </c>
      <c r="K181" s="19" t="str">
        <f ca="1">IF($E181&lt;&gt;"",COUNTIF(OFFSET('Raw Database'!$BI$6:$BI$1005,0,K$149),$E181),"")</f>
        <v/>
      </c>
      <c r="L181" s="19" t="str">
        <f ca="1">IF($E181&lt;&gt;"",COUNTIF(OFFSET('Raw Database'!$BI$6:$BI$1005,0,L$149),$E181),"")</f>
        <v/>
      </c>
    </row>
    <row r="182" spans="4:12" x14ac:dyDescent="0.25">
      <c r="D182" s="19">
        <v>32</v>
      </c>
      <c r="E182" s="20" t="str">
        <f>IF(Setup!Q59&lt;&gt;"",Setup!Q59,"")</f>
        <v/>
      </c>
      <c r="F182" s="19" t="str">
        <f ca="1">IF($E182&lt;&gt;"",COUNTIF(OFFSET('Raw Database'!$BI$6:$BI$1005,0,F$149),$E182),"")</f>
        <v/>
      </c>
      <c r="G182" s="19" t="str">
        <f ca="1">IF($E182&lt;&gt;"",COUNTIF(OFFSET('Raw Database'!$BI$6:$BI$1005,0,G$149),$E182),"")</f>
        <v/>
      </c>
      <c r="H182" s="19" t="str">
        <f ca="1">IF($E182&lt;&gt;"",COUNTIF(OFFSET('Raw Database'!$BI$6:$BI$1005,0,H$149),$E182),"")</f>
        <v/>
      </c>
      <c r="I182" s="19" t="str">
        <f ca="1">IF($E182&lt;&gt;"",COUNTIF(OFFSET('Raw Database'!$BI$6:$BI$1005,0,I$149),$E182),"")</f>
        <v/>
      </c>
      <c r="J182" s="19" t="str">
        <f ca="1">IF($E182&lt;&gt;"",COUNTIF(OFFSET('Raw Database'!$BI$6:$BI$1005,0,J$149),$E182),"")</f>
        <v/>
      </c>
      <c r="K182" s="19" t="str">
        <f ca="1">IF($E182&lt;&gt;"",COUNTIF(OFFSET('Raw Database'!$BI$6:$BI$1005,0,K$149),$E182),"")</f>
        <v/>
      </c>
      <c r="L182" s="19" t="str">
        <f ca="1">IF($E182&lt;&gt;"",COUNTIF(OFFSET('Raw Database'!$BI$6:$BI$1005,0,L$149),$E182),"")</f>
        <v/>
      </c>
    </row>
    <row r="183" spans="4:12" x14ac:dyDescent="0.25">
      <c r="D183" s="19">
        <v>33</v>
      </c>
      <c r="E183" s="20" t="str">
        <f>IF(Setup!Q60&lt;&gt;"",Setup!Q60,"")</f>
        <v/>
      </c>
      <c r="F183" s="19" t="str">
        <f ca="1">IF($E183&lt;&gt;"",COUNTIF(OFFSET('Raw Database'!$BI$6:$BI$1005,0,F$149),$E183),"")</f>
        <v/>
      </c>
      <c r="G183" s="19" t="str">
        <f ca="1">IF($E183&lt;&gt;"",COUNTIF(OFFSET('Raw Database'!$BI$6:$BI$1005,0,G$149),$E183),"")</f>
        <v/>
      </c>
      <c r="H183" s="19" t="str">
        <f ca="1">IF($E183&lt;&gt;"",COUNTIF(OFFSET('Raw Database'!$BI$6:$BI$1005,0,H$149),$E183),"")</f>
        <v/>
      </c>
      <c r="I183" s="19" t="str">
        <f ca="1">IF($E183&lt;&gt;"",COUNTIF(OFFSET('Raw Database'!$BI$6:$BI$1005,0,I$149),$E183),"")</f>
        <v/>
      </c>
      <c r="J183" s="19" t="str">
        <f ca="1">IF($E183&lt;&gt;"",COUNTIF(OFFSET('Raw Database'!$BI$6:$BI$1005,0,J$149),$E183),"")</f>
        <v/>
      </c>
      <c r="K183" s="19" t="str">
        <f ca="1">IF($E183&lt;&gt;"",COUNTIF(OFFSET('Raw Database'!$BI$6:$BI$1005,0,K$149),$E183),"")</f>
        <v/>
      </c>
      <c r="L183" s="19" t="str">
        <f ca="1">IF($E183&lt;&gt;"",COUNTIF(OFFSET('Raw Database'!$BI$6:$BI$1005,0,L$149),$E183),"")</f>
        <v/>
      </c>
    </row>
    <row r="184" spans="4:12" x14ac:dyDescent="0.25">
      <c r="D184" s="19">
        <v>34</v>
      </c>
      <c r="E184" s="20" t="str">
        <f>IF(Setup!Q61&lt;&gt;"",Setup!Q61,"")</f>
        <v/>
      </c>
      <c r="F184" s="19" t="str">
        <f ca="1">IF($E184&lt;&gt;"",COUNTIF(OFFSET('Raw Database'!$BI$6:$BI$1005,0,F$149),$E184),"")</f>
        <v/>
      </c>
      <c r="G184" s="19" t="str">
        <f ca="1">IF($E184&lt;&gt;"",COUNTIF(OFFSET('Raw Database'!$BI$6:$BI$1005,0,G$149),$E184),"")</f>
        <v/>
      </c>
      <c r="H184" s="19" t="str">
        <f ca="1">IF($E184&lt;&gt;"",COUNTIF(OFFSET('Raw Database'!$BI$6:$BI$1005,0,H$149),$E184),"")</f>
        <v/>
      </c>
      <c r="I184" s="19" t="str">
        <f ca="1">IF($E184&lt;&gt;"",COUNTIF(OFFSET('Raw Database'!$BI$6:$BI$1005,0,I$149),$E184),"")</f>
        <v/>
      </c>
      <c r="J184" s="19" t="str">
        <f ca="1">IF($E184&lt;&gt;"",COUNTIF(OFFSET('Raw Database'!$BI$6:$BI$1005,0,J$149),$E184),"")</f>
        <v/>
      </c>
      <c r="K184" s="19" t="str">
        <f ca="1">IF($E184&lt;&gt;"",COUNTIF(OFFSET('Raw Database'!$BI$6:$BI$1005,0,K$149),$E184),"")</f>
        <v/>
      </c>
      <c r="L184" s="19" t="str">
        <f ca="1">IF($E184&lt;&gt;"",COUNTIF(OFFSET('Raw Database'!$BI$6:$BI$1005,0,L$149),$E184),"")</f>
        <v/>
      </c>
    </row>
    <row r="185" spans="4:12" x14ac:dyDescent="0.25">
      <c r="D185" s="19">
        <v>35</v>
      </c>
      <c r="E185" s="20" t="str">
        <f>IF(Setup!Q62&lt;&gt;"",Setup!Q62,"")</f>
        <v/>
      </c>
      <c r="F185" s="19" t="str">
        <f ca="1">IF($E185&lt;&gt;"",COUNTIF(OFFSET('Raw Database'!$BI$6:$BI$1005,0,F$149),$E185),"")</f>
        <v/>
      </c>
      <c r="G185" s="19" t="str">
        <f ca="1">IF($E185&lt;&gt;"",COUNTIF(OFFSET('Raw Database'!$BI$6:$BI$1005,0,G$149),$E185),"")</f>
        <v/>
      </c>
      <c r="H185" s="19" t="str">
        <f ca="1">IF($E185&lt;&gt;"",COUNTIF(OFFSET('Raw Database'!$BI$6:$BI$1005,0,H$149),$E185),"")</f>
        <v/>
      </c>
      <c r="I185" s="19" t="str">
        <f ca="1">IF($E185&lt;&gt;"",COUNTIF(OFFSET('Raw Database'!$BI$6:$BI$1005,0,I$149),$E185),"")</f>
        <v/>
      </c>
      <c r="J185" s="19" t="str">
        <f ca="1">IF($E185&lt;&gt;"",COUNTIF(OFFSET('Raw Database'!$BI$6:$BI$1005,0,J$149),$E185),"")</f>
        <v/>
      </c>
      <c r="K185" s="19" t="str">
        <f ca="1">IF($E185&lt;&gt;"",COUNTIF(OFFSET('Raw Database'!$BI$6:$BI$1005,0,K$149),$E185),"")</f>
        <v/>
      </c>
      <c r="L185" s="19" t="str">
        <f ca="1">IF($E185&lt;&gt;"",COUNTIF(OFFSET('Raw Database'!$BI$6:$BI$1005,0,L$149),$E185),"")</f>
        <v/>
      </c>
    </row>
    <row r="186" spans="4:12" x14ac:dyDescent="0.25">
      <c r="D186" s="19">
        <v>36</v>
      </c>
      <c r="E186" s="20" t="str">
        <f>IF(Setup!Q63&lt;&gt;"",Setup!Q63,"")</f>
        <v/>
      </c>
      <c r="F186" s="19" t="str">
        <f ca="1">IF($E186&lt;&gt;"",COUNTIF(OFFSET('Raw Database'!$BI$6:$BI$1005,0,F$149),$E186),"")</f>
        <v/>
      </c>
      <c r="G186" s="19" t="str">
        <f ca="1">IF($E186&lt;&gt;"",COUNTIF(OFFSET('Raw Database'!$BI$6:$BI$1005,0,G$149),$E186),"")</f>
        <v/>
      </c>
      <c r="H186" s="19" t="str">
        <f ca="1">IF($E186&lt;&gt;"",COUNTIF(OFFSET('Raw Database'!$BI$6:$BI$1005,0,H$149),$E186),"")</f>
        <v/>
      </c>
      <c r="I186" s="19" t="str">
        <f ca="1">IF($E186&lt;&gt;"",COUNTIF(OFFSET('Raw Database'!$BI$6:$BI$1005,0,I$149),$E186),"")</f>
        <v/>
      </c>
      <c r="J186" s="19" t="str">
        <f ca="1">IF($E186&lt;&gt;"",COUNTIF(OFFSET('Raw Database'!$BI$6:$BI$1005,0,J$149),$E186),"")</f>
        <v/>
      </c>
      <c r="K186" s="19" t="str">
        <f ca="1">IF($E186&lt;&gt;"",COUNTIF(OFFSET('Raw Database'!$BI$6:$BI$1005,0,K$149),$E186),"")</f>
        <v/>
      </c>
      <c r="L186" s="19" t="str">
        <f ca="1">IF($E186&lt;&gt;"",COUNTIF(OFFSET('Raw Database'!$BI$6:$BI$1005,0,L$149),$E186),"")</f>
        <v/>
      </c>
    </row>
    <row r="187" spans="4:12" x14ac:dyDescent="0.25">
      <c r="D187" s="19">
        <v>37</v>
      </c>
      <c r="E187" s="20" t="str">
        <f>IF(Setup!Q64&lt;&gt;"",Setup!Q64,"")</f>
        <v/>
      </c>
      <c r="F187" s="19" t="str">
        <f ca="1">IF($E187&lt;&gt;"",COUNTIF(OFFSET('Raw Database'!$BI$6:$BI$1005,0,F$149),$E187),"")</f>
        <v/>
      </c>
      <c r="G187" s="19" t="str">
        <f ca="1">IF($E187&lt;&gt;"",COUNTIF(OFFSET('Raw Database'!$BI$6:$BI$1005,0,G$149),$E187),"")</f>
        <v/>
      </c>
      <c r="H187" s="19" t="str">
        <f ca="1">IF($E187&lt;&gt;"",COUNTIF(OFFSET('Raw Database'!$BI$6:$BI$1005,0,H$149),$E187),"")</f>
        <v/>
      </c>
      <c r="I187" s="19" t="str">
        <f ca="1">IF($E187&lt;&gt;"",COUNTIF(OFFSET('Raw Database'!$BI$6:$BI$1005,0,I$149),$E187),"")</f>
        <v/>
      </c>
      <c r="J187" s="19" t="str">
        <f ca="1">IF($E187&lt;&gt;"",COUNTIF(OFFSET('Raw Database'!$BI$6:$BI$1005,0,J$149),$E187),"")</f>
        <v/>
      </c>
      <c r="K187" s="19" t="str">
        <f ca="1">IF($E187&lt;&gt;"",COUNTIF(OFFSET('Raw Database'!$BI$6:$BI$1005,0,K$149),$E187),"")</f>
        <v/>
      </c>
      <c r="L187" s="19" t="str">
        <f ca="1">IF($E187&lt;&gt;"",COUNTIF(OFFSET('Raw Database'!$BI$6:$BI$1005,0,L$149),$E187),"")</f>
        <v/>
      </c>
    </row>
    <row r="188" spans="4:12" x14ac:dyDescent="0.25">
      <c r="D188" s="19">
        <v>38</v>
      </c>
      <c r="E188" s="20" t="str">
        <f>IF(Setup!Q65&lt;&gt;"",Setup!Q65,"")</f>
        <v/>
      </c>
      <c r="F188" s="19" t="str">
        <f ca="1">IF($E188&lt;&gt;"",COUNTIF(OFFSET('Raw Database'!$BI$6:$BI$1005,0,F$149),$E188),"")</f>
        <v/>
      </c>
      <c r="G188" s="19" t="str">
        <f ca="1">IF($E188&lt;&gt;"",COUNTIF(OFFSET('Raw Database'!$BI$6:$BI$1005,0,G$149),$E188),"")</f>
        <v/>
      </c>
      <c r="H188" s="19" t="str">
        <f ca="1">IF($E188&lt;&gt;"",COUNTIF(OFFSET('Raw Database'!$BI$6:$BI$1005,0,H$149),$E188),"")</f>
        <v/>
      </c>
      <c r="I188" s="19" t="str">
        <f ca="1">IF($E188&lt;&gt;"",COUNTIF(OFFSET('Raw Database'!$BI$6:$BI$1005,0,I$149),$E188),"")</f>
        <v/>
      </c>
      <c r="J188" s="19" t="str">
        <f ca="1">IF($E188&lt;&gt;"",COUNTIF(OFFSET('Raw Database'!$BI$6:$BI$1005,0,J$149),$E188),"")</f>
        <v/>
      </c>
      <c r="K188" s="19" t="str">
        <f ca="1">IF($E188&lt;&gt;"",COUNTIF(OFFSET('Raw Database'!$BI$6:$BI$1005,0,K$149),$E188),"")</f>
        <v/>
      </c>
      <c r="L188" s="19" t="str">
        <f ca="1">IF($E188&lt;&gt;"",COUNTIF(OFFSET('Raw Database'!$BI$6:$BI$1005,0,L$149),$E188),"")</f>
        <v/>
      </c>
    </row>
    <row r="189" spans="4:12" x14ac:dyDescent="0.25">
      <c r="D189" s="19">
        <v>39</v>
      </c>
      <c r="E189" s="20" t="str">
        <f>IF(Setup!Q66&lt;&gt;"",Setup!Q66,"")</f>
        <v/>
      </c>
      <c r="F189" s="19" t="str">
        <f ca="1">IF($E189&lt;&gt;"",COUNTIF(OFFSET('Raw Database'!$BI$6:$BI$1005,0,F$149),$E189),"")</f>
        <v/>
      </c>
      <c r="G189" s="19" t="str">
        <f ca="1">IF($E189&lt;&gt;"",COUNTIF(OFFSET('Raw Database'!$BI$6:$BI$1005,0,G$149),$E189),"")</f>
        <v/>
      </c>
      <c r="H189" s="19" t="str">
        <f ca="1">IF($E189&lt;&gt;"",COUNTIF(OFFSET('Raw Database'!$BI$6:$BI$1005,0,H$149),$E189),"")</f>
        <v/>
      </c>
      <c r="I189" s="19" t="str">
        <f ca="1">IF($E189&lt;&gt;"",COUNTIF(OFFSET('Raw Database'!$BI$6:$BI$1005,0,I$149),$E189),"")</f>
        <v/>
      </c>
      <c r="J189" s="19" t="str">
        <f ca="1">IF($E189&lt;&gt;"",COUNTIF(OFFSET('Raw Database'!$BI$6:$BI$1005,0,J$149),$E189),"")</f>
        <v/>
      </c>
      <c r="K189" s="19" t="str">
        <f ca="1">IF($E189&lt;&gt;"",COUNTIF(OFFSET('Raw Database'!$BI$6:$BI$1005,0,K$149),$E189),"")</f>
        <v/>
      </c>
      <c r="L189" s="19" t="str">
        <f ca="1">IF($E189&lt;&gt;"",COUNTIF(OFFSET('Raw Database'!$BI$6:$BI$1005,0,L$149),$E189),"")</f>
        <v/>
      </c>
    </row>
    <row r="190" spans="4:12" x14ac:dyDescent="0.25">
      <c r="D190" s="19">
        <v>40</v>
      </c>
      <c r="E190" s="20" t="str">
        <f>IF(Setup!Q67&lt;&gt;"",Setup!Q67,"")</f>
        <v/>
      </c>
      <c r="F190" s="19" t="str">
        <f ca="1">IF($E190&lt;&gt;"",COUNTIF(OFFSET('Raw Database'!$BI$6:$BI$1005,0,F$149),$E190),"")</f>
        <v/>
      </c>
      <c r="G190" s="19" t="str">
        <f ca="1">IF($E190&lt;&gt;"",COUNTIF(OFFSET('Raw Database'!$BI$6:$BI$1005,0,G$149),$E190),"")</f>
        <v/>
      </c>
      <c r="H190" s="19" t="str">
        <f ca="1">IF($E190&lt;&gt;"",COUNTIF(OFFSET('Raw Database'!$BI$6:$BI$1005,0,H$149),$E190),"")</f>
        <v/>
      </c>
      <c r="I190" s="19" t="str">
        <f ca="1">IF($E190&lt;&gt;"",COUNTIF(OFFSET('Raw Database'!$BI$6:$BI$1005,0,I$149),$E190),"")</f>
        <v/>
      </c>
      <c r="J190" s="19" t="str">
        <f ca="1">IF($E190&lt;&gt;"",COUNTIF(OFFSET('Raw Database'!$BI$6:$BI$1005,0,J$149),$E190),"")</f>
        <v/>
      </c>
      <c r="K190" s="19" t="str">
        <f ca="1">IF($E190&lt;&gt;"",COUNTIF(OFFSET('Raw Database'!$BI$6:$BI$1005,0,K$149),$E190),"")</f>
        <v/>
      </c>
      <c r="L190" s="19" t="str">
        <f ca="1">IF($E190&lt;&gt;"",COUNTIF(OFFSET('Raw Database'!$BI$6:$BI$1005,0,L$149),$E190),"")</f>
        <v/>
      </c>
    </row>
    <row r="191" spans="4:12" x14ac:dyDescent="0.25">
      <c r="D191" s="19">
        <v>41</v>
      </c>
      <c r="E191" s="20" t="str">
        <f>IF(Setup!Q68&lt;&gt;"",Setup!Q68,"")</f>
        <v/>
      </c>
      <c r="F191" s="19" t="str">
        <f ca="1">IF($E191&lt;&gt;"",COUNTIF(OFFSET('Raw Database'!$BI$6:$BI$1005,0,F$149),$E191),"")</f>
        <v/>
      </c>
      <c r="G191" s="19" t="str">
        <f ca="1">IF($E191&lt;&gt;"",COUNTIF(OFFSET('Raw Database'!$BI$6:$BI$1005,0,G$149),$E191),"")</f>
        <v/>
      </c>
      <c r="H191" s="19" t="str">
        <f ca="1">IF($E191&lt;&gt;"",COUNTIF(OFFSET('Raw Database'!$BI$6:$BI$1005,0,H$149),$E191),"")</f>
        <v/>
      </c>
      <c r="I191" s="19" t="str">
        <f ca="1">IF($E191&lt;&gt;"",COUNTIF(OFFSET('Raw Database'!$BI$6:$BI$1005,0,I$149),$E191),"")</f>
        <v/>
      </c>
      <c r="J191" s="19" t="str">
        <f ca="1">IF($E191&lt;&gt;"",COUNTIF(OFFSET('Raw Database'!$BI$6:$BI$1005,0,J$149),$E191),"")</f>
        <v/>
      </c>
      <c r="K191" s="19" t="str">
        <f ca="1">IF($E191&lt;&gt;"",COUNTIF(OFFSET('Raw Database'!$BI$6:$BI$1005,0,K$149),$E191),"")</f>
        <v/>
      </c>
      <c r="L191" s="19" t="str">
        <f ca="1">IF($E191&lt;&gt;"",COUNTIF(OFFSET('Raw Database'!$BI$6:$BI$1005,0,L$149),$E191),"")</f>
        <v/>
      </c>
    </row>
    <row r="192" spans="4:12" x14ac:dyDescent="0.25">
      <c r="D192" s="19">
        <v>42</v>
      </c>
      <c r="E192" s="20" t="str">
        <f>IF(Setup!Q69&lt;&gt;"",Setup!Q69,"")</f>
        <v/>
      </c>
      <c r="F192" s="19" t="str">
        <f ca="1">IF($E192&lt;&gt;"",COUNTIF(OFFSET('Raw Database'!$BI$6:$BI$1005,0,F$149),$E192),"")</f>
        <v/>
      </c>
      <c r="G192" s="19" t="str">
        <f ca="1">IF($E192&lt;&gt;"",COUNTIF(OFFSET('Raw Database'!$BI$6:$BI$1005,0,G$149),$E192),"")</f>
        <v/>
      </c>
      <c r="H192" s="19" t="str">
        <f ca="1">IF($E192&lt;&gt;"",COUNTIF(OFFSET('Raw Database'!$BI$6:$BI$1005,0,H$149),$E192),"")</f>
        <v/>
      </c>
      <c r="I192" s="19" t="str">
        <f ca="1">IF($E192&lt;&gt;"",COUNTIF(OFFSET('Raw Database'!$BI$6:$BI$1005,0,I$149),$E192),"")</f>
        <v/>
      </c>
      <c r="J192" s="19" t="str">
        <f ca="1">IF($E192&lt;&gt;"",COUNTIF(OFFSET('Raw Database'!$BI$6:$BI$1005,0,J$149),$E192),"")</f>
        <v/>
      </c>
      <c r="K192" s="19" t="str">
        <f ca="1">IF($E192&lt;&gt;"",COUNTIF(OFFSET('Raw Database'!$BI$6:$BI$1005,0,K$149),$E192),"")</f>
        <v/>
      </c>
      <c r="L192" s="19" t="str">
        <f ca="1">IF($E192&lt;&gt;"",COUNTIF(OFFSET('Raw Database'!$BI$6:$BI$1005,0,L$149),$E192),"")</f>
        <v/>
      </c>
    </row>
    <row r="193" spans="1:48" x14ac:dyDescent="0.25">
      <c r="D193" s="19">
        <v>43</v>
      </c>
      <c r="E193" s="20" t="str">
        <f>IF(Setup!Q70&lt;&gt;"",Setup!Q70,"")</f>
        <v/>
      </c>
      <c r="F193" s="19" t="str">
        <f ca="1">IF($E193&lt;&gt;"",COUNTIF(OFFSET('Raw Database'!$BI$6:$BI$1005,0,F$149),$E193),"")</f>
        <v/>
      </c>
      <c r="G193" s="19" t="str">
        <f ca="1">IF($E193&lt;&gt;"",COUNTIF(OFFSET('Raw Database'!$BI$6:$BI$1005,0,G$149),$E193),"")</f>
        <v/>
      </c>
      <c r="H193" s="19" t="str">
        <f ca="1">IF($E193&lt;&gt;"",COUNTIF(OFFSET('Raw Database'!$BI$6:$BI$1005,0,H$149),$E193),"")</f>
        <v/>
      </c>
      <c r="I193" s="19" t="str">
        <f ca="1">IF($E193&lt;&gt;"",COUNTIF(OFFSET('Raw Database'!$BI$6:$BI$1005,0,I$149),$E193),"")</f>
        <v/>
      </c>
      <c r="J193" s="19" t="str">
        <f ca="1">IF($E193&lt;&gt;"",COUNTIF(OFFSET('Raw Database'!$BI$6:$BI$1005,0,J$149),$E193),"")</f>
        <v/>
      </c>
      <c r="K193" s="19" t="str">
        <f ca="1">IF($E193&lt;&gt;"",COUNTIF(OFFSET('Raw Database'!$BI$6:$BI$1005,0,K$149),$E193),"")</f>
        <v/>
      </c>
      <c r="L193" s="19" t="str">
        <f ca="1">IF($E193&lt;&gt;"",COUNTIF(OFFSET('Raw Database'!$BI$6:$BI$1005,0,L$149),$E193),"")</f>
        <v/>
      </c>
    </row>
    <row r="194" spans="1:48" x14ac:dyDescent="0.25">
      <c r="D194" s="19">
        <v>44</v>
      </c>
      <c r="E194" s="20" t="str">
        <f>IF(Setup!Q71&lt;&gt;"",Setup!Q71,"")</f>
        <v/>
      </c>
      <c r="F194" s="19" t="str">
        <f ca="1">IF($E194&lt;&gt;"",COUNTIF(OFFSET('Raw Database'!$BI$6:$BI$1005,0,F$149),$E194),"")</f>
        <v/>
      </c>
      <c r="G194" s="19" t="str">
        <f ca="1">IF($E194&lt;&gt;"",COUNTIF(OFFSET('Raw Database'!$BI$6:$BI$1005,0,G$149),$E194),"")</f>
        <v/>
      </c>
      <c r="H194" s="19" t="str">
        <f ca="1">IF($E194&lt;&gt;"",COUNTIF(OFFSET('Raw Database'!$BI$6:$BI$1005,0,H$149),$E194),"")</f>
        <v/>
      </c>
      <c r="I194" s="19" t="str">
        <f ca="1">IF($E194&lt;&gt;"",COUNTIF(OFFSET('Raw Database'!$BI$6:$BI$1005,0,I$149),$E194),"")</f>
        <v/>
      </c>
      <c r="J194" s="19" t="str">
        <f ca="1">IF($E194&lt;&gt;"",COUNTIF(OFFSET('Raw Database'!$BI$6:$BI$1005,0,J$149),$E194),"")</f>
        <v/>
      </c>
      <c r="K194" s="19" t="str">
        <f ca="1">IF($E194&lt;&gt;"",COUNTIF(OFFSET('Raw Database'!$BI$6:$BI$1005,0,K$149),$E194),"")</f>
        <v/>
      </c>
      <c r="L194" s="19" t="str">
        <f ca="1">IF($E194&lt;&gt;"",COUNTIF(OFFSET('Raw Database'!$BI$6:$BI$1005,0,L$149),$E194),"")</f>
        <v/>
      </c>
    </row>
    <row r="195" spans="1:48" x14ac:dyDescent="0.25">
      <c r="D195" s="19">
        <v>45</v>
      </c>
      <c r="E195" s="20" t="str">
        <f>IF(Setup!Q72&lt;&gt;"",Setup!Q72,"")</f>
        <v/>
      </c>
      <c r="F195" s="19" t="str">
        <f ca="1">IF($E195&lt;&gt;"",COUNTIF(OFFSET('Raw Database'!$BI$6:$BI$1005,0,F$149),$E195),"")</f>
        <v/>
      </c>
      <c r="G195" s="19" t="str">
        <f ca="1">IF($E195&lt;&gt;"",COUNTIF(OFFSET('Raw Database'!$BI$6:$BI$1005,0,G$149),$E195),"")</f>
        <v/>
      </c>
      <c r="H195" s="19" t="str">
        <f ca="1">IF($E195&lt;&gt;"",COUNTIF(OFFSET('Raw Database'!$BI$6:$BI$1005,0,H$149),$E195),"")</f>
        <v/>
      </c>
      <c r="I195" s="19" t="str">
        <f ca="1">IF($E195&lt;&gt;"",COUNTIF(OFFSET('Raw Database'!$BI$6:$BI$1005,0,I$149),$E195),"")</f>
        <v/>
      </c>
      <c r="J195" s="19" t="str">
        <f ca="1">IF($E195&lt;&gt;"",COUNTIF(OFFSET('Raw Database'!$BI$6:$BI$1005,0,J$149),$E195),"")</f>
        <v/>
      </c>
      <c r="K195" s="19" t="str">
        <f ca="1">IF($E195&lt;&gt;"",COUNTIF(OFFSET('Raw Database'!$BI$6:$BI$1005,0,K$149),$E195),"")</f>
        <v/>
      </c>
      <c r="L195" s="19" t="str">
        <f ca="1">IF($E195&lt;&gt;"",COUNTIF(OFFSET('Raw Database'!$BI$6:$BI$1005,0,L$149),$E195),"")</f>
        <v/>
      </c>
    </row>
    <row r="196" spans="1:48" x14ac:dyDescent="0.25">
      <c r="D196" s="19">
        <v>46</v>
      </c>
      <c r="E196" s="20" t="str">
        <f>IF(Setup!Q73&lt;&gt;"",Setup!Q73,"")</f>
        <v/>
      </c>
      <c r="F196" s="19" t="str">
        <f ca="1">IF($E196&lt;&gt;"",COUNTIF(OFFSET('Raw Database'!$BI$6:$BI$1005,0,F$149),$E196),"")</f>
        <v/>
      </c>
      <c r="G196" s="19" t="str">
        <f ca="1">IF($E196&lt;&gt;"",COUNTIF(OFFSET('Raw Database'!$BI$6:$BI$1005,0,G$149),$E196),"")</f>
        <v/>
      </c>
      <c r="H196" s="19" t="str">
        <f ca="1">IF($E196&lt;&gt;"",COUNTIF(OFFSET('Raw Database'!$BI$6:$BI$1005,0,H$149),$E196),"")</f>
        <v/>
      </c>
      <c r="I196" s="19" t="str">
        <f ca="1">IF($E196&lt;&gt;"",COUNTIF(OFFSET('Raw Database'!$BI$6:$BI$1005,0,I$149),$E196),"")</f>
        <v/>
      </c>
      <c r="J196" s="19" t="str">
        <f ca="1">IF($E196&lt;&gt;"",COUNTIF(OFFSET('Raw Database'!$BI$6:$BI$1005,0,J$149),$E196),"")</f>
        <v/>
      </c>
      <c r="K196" s="19" t="str">
        <f ca="1">IF($E196&lt;&gt;"",COUNTIF(OFFSET('Raw Database'!$BI$6:$BI$1005,0,K$149),$E196),"")</f>
        <v/>
      </c>
      <c r="L196" s="19" t="str">
        <f ca="1">IF($E196&lt;&gt;"",COUNTIF(OFFSET('Raw Database'!$BI$6:$BI$1005,0,L$149),$E196),"")</f>
        <v/>
      </c>
    </row>
    <row r="197" spans="1:48" x14ac:dyDescent="0.25">
      <c r="D197" s="19">
        <v>47</v>
      </c>
      <c r="E197" s="20" t="str">
        <f>IF(Setup!Q74&lt;&gt;"",Setup!Q74,"")</f>
        <v/>
      </c>
      <c r="F197" s="19" t="str">
        <f ca="1">IF($E197&lt;&gt;"",COUNTIF(OFFSET('Raw Database'!$BI$6:$BI$1005,0,F$149),$E197),"")</f>
        <v/>
      </c>
      <c r="G197" s="19" t="str">
        <f ca="1">IF($E197&lt;&gt;"",COUNTIF(OFFSET('Raw Database'!$BI$6:$BI$1005,0,G$149),$E197),"")</f>
        <v/>
      </c>
      <c r="H197" s="19" t="str">
        <f ca="1">IF($E197&lt;&gt;"",COUNTIF(OFFSET('Raw Database'!$BI$6:$BI$1005,0,H$149),$E197),"")</f>
        <v/>
      </c>
      <c r="I197" s="19" t="str">
        <f ca="1">IF($E197&lt;&gt;"",COUNTIF(OFFSET('Raw Database'!$BI$6:$BI$1005,0,I$149),$E197),"")</f>
        <v/>
      </c>
      <c r="J197" s="19" t="str">
        <f ca="1">IF($E197&lt;&gt;"",COUNTIF(OFFSET('Raw Database'!$BI$6:$BI$1005,0,J$149),$E197),"")</f>
        <v/>
      </c>
      <c r="K197" s="19" t="str">
        <f ca="1">IF($E197&lt;&gt;"",COUNTIF(OFFSET('Raw Database'!$BI$6:$BI$1005,0,K$149),$E197),"")</f>
        <v/>
      </c>
      <c r="L197" s="19" t="str">
        <f ca="1">IF($E197&lt;&gt;"",COUNTIF(OFFSET('Raw Database'!$BI$6:$BI$1005,0,L$149),$E197),"")</f>
        <v/>
      </c>
    </row>
    <row r="198" spans="1:48" x14ac:dyDescent="0.25">
      <c r="D198" s="19">
        <v>48</v>
      </c>
      <c r="E198" s="20" t="str">
        <f>IF(Setup!Q75&lt;&gt;"",Setup!Q75,"")</f>
        <v/>
      </c>
      <c r="F198" s="19" t="str">
        <f ca="1">IF($E198&lt;&gt;"",COUNTIF(OFFSET('Raw Database'!$BI$6:$BI$1005,0,F$149),$E198),"")</f>
        <v/>
      </c>
      <c r="G198" s="19" t="str">
        <f ca="1">IF($E198&lt;&gt;"",COUNTIF(OFFSET('Raw Database'!$BI$6:$BI$1005,0,G$149),$E198),"")</f>
        <v/>
      </c>
      <c r="H198" s="19" t="str">
        <f ca="1">IF($E198&lt;&gt;"",COUNTIF(OFFSET('Raw Database'!$BI$6:$BI$1005,0,H$149),$E198),"")</f>
        <v/>
      </c>
      <c r="I198" s="19" t="str">
        <f ca="1">IF($E198&lt;&gt;"",COUNTIF(OFFSET('Raw Database'!$BI$6:$BI$1005,0,I$149),$E198),"")</f>
        <v/>
      </c>
      <c r="J198" s="19" t="str">
        <f ca="1">IF($E198&lt;&gt;"",COUNTIF(OFFSET('Raw Database'!$BI$6:$BI$1005,0,J$149),$E198),"")</f>
        <v/>
      </c>
      <c r="K198" s="19" t="str">
        <f ca="1">IF($E198&lt;&gt;"",COUNTIF(OFFSET('Raw Database'!$BI$6:$BI$1005,0,K$149),$E198),"")</f>
        <v/>
      </c>
      <c r="L198" s="19" t="str">
        <f ca="1">IF($E198&lt;&gt;"",COUNTIF(OFFSET('Raw Database'!$BI$6:$BI$1005,0,L$149),$E198),"")</f>
        <v/>
      </c>
    </row>
    <row r="199" spans="1:48" x14ac:dyDescent="0.25">
      <c r="D199" s="19">
        <v>49</v>
      </c>
      <c r="E199" s="20" t="str">
        <f>IF(Setup!Q76&lt;&gt;"",Setup!Q76,"")</f>
        <v/>
      </c>
      <c r="F199" s="19" t="str">
        <f ca="1">IF($E199&lt;&gt;"",COUNTIF(OFFSET('Raw Database'!$BI$6:$BI$1005,0,F$149),$E199),"")</f>
        <v/>
      </c>
      <c r="G199" s="19" t="str">
        <f ca="1">IF($E199&lt;&gt;"",COUNTIF(OFFSET('Raw Database'!$BI$6:$BI$1005,0,G$149),$E199),"")</f>
        <v/>
      </c>
      <c r="H199" s="19" t="str">
        <f ca="1">IF($E199&lt;&gt;"",COUNTIF(OFFSET('Raw Database'!$BI$6:$BI$1005,0,H$149),$E199),"")</f>
        <v/>
      </c>
      <c r="I199" s="19" t="str">
        <f ca="1">IF($E199&lt;&gt;"",COUNTIF(OFFSET('Raw Database'!$BI$6:$BI$1005,0,I$149),$E199),"")</f>
        <v/>
      </c>
      <c r="J199" s="19" t="str">
        <f ca="1">IF($E199&lt;&gt;"",COUNTIF(OFFSET('Raw Database'!$BI$6:$BI$1005,0,J$149),$E199),"")</f>
        <v/>
      </c>
      <c r="K199" s="19" t="str">
        <f ca="1">IF($E199&lt;&gt;"",COUNTIF(OFFSET('Raw Database'!$BI$6:$BI$1005,0,K$149),$E199),"")</f>
        <v/>
      </c>
      <c r="L199" s="19" t="str">
        <f ca="1">IF($E199&lt;&gt;"",COUNTIF(OFFSET('Raw Database'!$BI$6:$BI$1005,0,L$149),$E199),"")</f>
        <v/>
      </c>
    </row>
    <row r="200" spans="1:48" x14ac:dyDescent="0.25">
      <c r="D200" s="19">
        <v>50</v>
      </c>
      <c r="E200" s="20" t="str">
        <f>IF(Setup!Q77&lt;&gt;"",Setup!Q77,"")</f>
        <v/>
      </c>
      <c r="F200" s="19" t="str">
        <f ca="1">IF($E200&lt;&gt;"",COUNTIF(OFFSET('Raw Database'!$BI$6:$BI$1005,0,F$149),$E200),"")</f>
        <v/>
      </c>
      <c r="G200" s="19" t="str">
        <f ca="1">IF($E200&lt;&gt;"",COUNTIF(OFFSET('Raw Database'!$BI$6:$BI$1005,0,G$149),$E200),"")</f>
        <v/>
      </c>
      <c r="H200" s="19" t="str">
        <f ca="1">IF($E200&lt;&gt;"",COUNTIF(OFFSET('Raw Database'!$BI$6:$BI$1005,0,H$149),$E200),"")</f>
        <v/>
      </c>
      <c r="I200" s="19" t="str">
        <f ca="1">IF($E200&lt;&gt;"",COUNTIF(OFFSET('Raw Database'!$BI$6:$BI$1005,0,I$149),$E200),"")</f>
        <v/>
      </c>
      <c r="J200" s="19" t="str">
        <f ca="1">IF($E200&lt;&gt;"",COUNTIF(OFFSET('Raw Database'!$BI$6:$BI$1005,0,J$149),$E200),"")</f>
        <v/>
      </c>
      <c r="K200" s="19" t="str">
        <f ca="1">IF($E200&lt;&gt;"",COUNTIF(OFFSET('Raw Database'!$BI$6:$BI$1005,0,K$149),$E200),"")</f>
        <v/>
      </c>
      <c r="L200" s="19" t="str">
        <f ca="1">IF($E200&lt;&gt;"",COUNTIF(OFFSET('Raw Database'!$BI$6:$BI$1005,0,L$149),$E200),"")</f>
        <v/>
      </c>
    </row>
    <row r="201" spans="1:48" x14ac:dyDescent="0.25"/>
    <row r="202" spans="1:48" ht="19.5" thickBot="1" x14ac:dyDescent="0.3">
      <c r="A202" s="8"/>
      <c r="B202" s="30"/>
      <c r="C202" s="10" t="s">
        <v>328</v>
      </c>
      <c r="D202" s="11"/>
      <c r="E202" s="12"/>
      <c r="F202" s="13"/>
      <c r="G202" s="13"/>
      <c r="H202" s="13"/>
      <c r="I202" s="13"/>
      <c r="J202" s="13"/>
      <c r="K202" s="13"/>
      <c r="L202" s="13"/>
      <c r="M202" s="13"/>
      <c r="N202" s="1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row>
    <row r="203" spans="1:48" s="38" customFormat="1" ht="15.75" thickTop="1" x14ac:dyDescent="0.25">
      <c r="A203" s="34"/>
      <c r="B203" s="35"/>
      <c r="C203" s="34"/>
      <c r="D203" s="5"/>
      <c r="E203" s="34"/>
      <c r="F203" s="34">
        <v>0</v>
      </c>
      <c r="G203" s="34">
        <f>F203+24</f>
        <v>24</v>
      </c>
      <c r="H203" s="34">
        <f t="shared" ref="H203:L203" si="10">G203+24</f>
        <v>48</v>
      </c>
      <c r="I203" s="34">
        <f t="shared" si="10"/>
        <v>72</v>
      </c>
      <c r="J203" s="34">
        <f t="shared" si="10"/>
        <v>96</v>
      </c>
      <c r="K203" s="34">
        <f t="shared" si="10"/>
        <v>120</v>
      </c>
      <c r="L203" s="34">
        <f t="shared" si="10"/>
        <v>144</v>
      </c>
      <c r="M203" s="34"/>
      <c r="N203" s="34"/>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7"/>
    </row>
    <row r="204" spans="1:48" ht="14.45" customHeight="1" x14ac:dyDescent="0.25">
      <c r="C204" s="39" t="s">
        <v>329</v>
      </c>
      <c r="D204" s="18" t="s">
        <v>41</v>
      </c>
      <c r="E204" s="17" t="s">
        <v>42</v>
      </c>
      <c r="F204" s="31">
        <f>Setup!$E$7</f>
        <v>2016</v>
      </c>
      <c r="G204" s="31">
        <f>F204+1</f>
        <v>2017</v>
      </c>
      <c r="H204" s="31">
        <f t="shared" ref="H204:K204" si="11">G204+1</f>
        <v>2018</v>
      </c>
      <c r="I204" s="31">
        <f t="shared" si="11"/>
        <v>2019</v>
      </c>
      <c r="J204" s="31">
        <f t="shared" si="11"/>
        <v>2020</v>
      </c>
      <c r="K204" s="31">
        <f t="shared" si="11"/>
        <v>2021</v>
      </c>
      <c r="L204" s="31">
        <f t="shared" ref="L204" si="12">K204+1</f>
        <v>2022</v>
      </c>
    </row>
    <row r="205" spans="1:48" x14ac:dyDescent="0.25">
      <c r="C205" s="39"/>
      <c r="D205" s="19">
        <v>1</v>
      </c>
      <c r="E205" s="20" t="str">
        <f>IF(Setup!E82&lt;&gt;"",Setup!E82,"")</f>
        <v>Paid Leave 1</v>
      </c>
      <c r="F205" s="19">
        <f ca="1">IF($E205&lt;&gt;"",SUM(OFFSET('Raw Database'!$QD$6:$QD$1005,0,$D205-1+F$203)),"")</f>
        <v>0</v>
      </c>
      <c r="G205" s="19">
        <f ca="1">IF($E205&lt;&gt;"",SUM(OFFSET('Raw Database'!$QD$6:$QD$1005,0,$D205-1+G$203)),"")</f>
        <v>0</v>
      </c>
      <c r="H205" s="19">
        <f ca="1">IF($E205&lt;&gt;"",SUM(OFFSET('Raw Database'!$QD$6:$QD$1005,0,$D205-1+H$203)),"")</f>
        <v>0</v>
      </c>
      <c r="I205" s="19">
        <f ca="1">IF($E205&lt;&gt;"",SUM(OFFSET('Raw Database'!$QD$6:$QD$1005,0,$D205-1+I$203)),"")</f>
        <v>0</v>
      </c>
      <c r="J205" s="19">
        <f ca="1">IF($E205&lt;&gt;"",SUM(OFFSET('Raw Database'!$QD$6:$QD$1005,0,$D205-1+J$203)),"")</f>
        <v>0</v>
      </c>
      <c r="K205" s="19">
        <f ca="1">IF($E205&lt;&gt;"",SUM(OFFSET('Raw Database'!$QD$6:$QD$1005,0,$D205-1+K$203)),"")</f>
        <v>0</v>
      </c>
      <c r="L205" s="19">
        <f ca="1">IF($E205&lt;&gt;"",SUM(OFFSET('Raw Database'!$QD$6:$QD$1005,0,$D205-1+L$203)),"")</f>
        <v>0</v>
      </c>
    </row>
    <row r="206" spans="1:48" x14ac:dyDescent="0.25">
      <c r="C206" s="39"/>
      <c r="D206" s="19">
        <v>2</v>
      </c>
      <c r="E206" s="20" t="str">
        <f>IF(Setup!E83&lt;&gt;"",Setup!E83,"")</f>
        <v>Paid Leave 2</v>
      </c>
      <c r="F206" s="19">
        <f ca="1">IF($E206&lt;&gt;"",SUM(OFFSET('Raw Database'!$QD$6:$QD$1005,0,$D206-1+F$203)),"")</f>
        <v>0</v>
      </c>
      <c r="G206" s="19">
        <f ca="1">IF($E206&lt;&gt;"",SUM(OFFSET('Raw Database'!$QD$6:$QD$1005,0,$D206-1+G$203)),"")</f>
        <v>0</v>
      </c>
      <c r="H206" s="19">
        <f ca="1">IF($E206&lt;&gt;"",SUM(OFFSET('Raw Database'!$QD$6:$QD$1005,0,$D206-1+H$203)),"")</f>
        <v>0</v>
      </c>
      <c r="I206" s="19">
        <f ca="1">IF($E206&lt;&gt;"",SUM(OFFSET('Raw Database'!$QD$6:$QD$1005,0,$D206-1+I$203)),"")</f>
        <v>0</v>
      </c>
      <c r="J206" s="19">
        <f ca="1">IF($E206&lt;&gt;"",SUM(OFFSET('Raw Database'!$QD$6:$QD$1005,0,$D206-1+J$203)),"")</f>
        <v>0</v>
      </c>
      <c r="K206" s="19">
        <f ca="1">IF($E206&lt;&gt;"",SUM(OFFSET('Raw Database'!$QD$6:$QD$1005,0,$D206-1+K$203)),"")</f>
        <v>0</v>
      </c>
      <c r="L206" s="19">
        <f ca="1">IF($E206&lt;&gt;"",SUM(OFFSET('Raw Database'!$QD$6:$QD$1005,0,$D206-1+L$203)),"")</f>
        <v>0</v>
      </c>
    </row>
    <row r="207" spans="1:48" x14ac:dyDescent="0.25">
      <c r="D207" s="19">
        <v>3</v>
      </c>
      <c r="E207" s="20" t="str">
        <f>IF(Setup!E84&lt;&gt;"",Setup!E84,"")</f>
        <v>Paid Leave 3</v>
      </c>
      <c r="F207" s="19">
        <f ca="1">IF($E207&lt;&gt;"",SUM(OFFSET('Raw Database'!$QD$6:$QD$1005,0,$D207-1+F$203)),"")</f>
        <v>0</v>
      </c>
      <c r="G207" s="19">
        <f ca="1">IF($E207&lt;&gt;"",SUM(OFFSET('Raw Database'!$QD$6:$QD$1005,0,$D207-1+G$203)),"")</f>
        <v>0</v>
      </c>
      <c r="H207" s="19">
        <f ca="1">IF($E207&lt;&gt;"",SUM(OFFSET('Raw Database'!$QD$6:$QD$1005,0,$D207-1+H$203)),"")</f>
        <v>0</v>
      </c>
      <c r="I207" s="19">
        <f ca="1">IF($E207&lt;&gt;"",SUM(OFFSET('Raw Database'!$QD$6:$QD$1005,0,$D207-1+I$203)),"")</f>
        <v>0</v>
      </c>
      <c r="J207" s="19">
        <f ca="1">IF($E207&lt;&gt;"",SUM(OFFSET('Raw Database'!$QD$6:$QD$1005,0,$D207-1+J$203)),"")</f>
        <v>0</v>
      </c>
      <c r="K207" s="19">
        <f ca="1">IF($E207&lt;&gt;"",SUM(OFFSET('Raw Database'!$QD$6:$QD$1005,0,$D207-1+K$203)),"")</f>
        <v>0</v>
      </c>
      <c r="L207" s="19">
        <f ca="1">IF($E207&lt;&gt;"",SUM(OFFSET('Raw Database'!$QD$6:$QD$1005,0,$D207-1+L$203)),"")</f>
        <v>0</v>
      </c>
    </row>
    <row r="208" spans="1:48" x14ac:dyDescent="0.25">
      <c r="D208" s="19">
        <v>4</v>
      </c>
      <c r="E208" s="20" t="str">
        <f>IF(Setup!E85&lt;&gt;"",Setup!E85,"")</f>
        <v>Paid Leave 4</v>
      </c>
      <c r="F208" s="19">
        <f ca="1">IF($E208&lt;&gt;"",SUM(OFFSET('Raw Database'!$QD$6:$QD$1005,0,$D208-1+F$203)),"")</f>
        <v>0</v>
      </c>
      <c r="G208" s="19">
        <f ca="1">IF($E208&lt;&gt;"",SUM(OFFSET('Raw Database'!$QD$6:$QD$1005,0,$D208-1+G$203)),"")</f>
        <v>0</v>
      </c>
      <c r="H208" s="19">
        <f ca="1">IF($E208&lt;&gt;"",SUM(OFFSET('Raw Database'!$QD$6:$QD$1005,0,$D208-1+H$203)),"")</f>
        <v>0</v>
      </c>
      <c r="I208" s="19">
        <f ca="1">IF($E208&lt;&gt;"",SUM(OFFSET('Raw Database'!$QD$6:$QD$1005,0,$D208-1+I$203)),"")</f>
        <v>0</v>
      </c>
      <c r="J208" s="19">
        <f ca="1">IF($E208&lt;&gt;"",SUM(OFFSET('Raw Database'!$QD$6:$QD$1005,0,$D208-1+J$203)),"")</f>
        <v>0</v>
      </c>
      <c r="K208" s="19">
        <f ca="1">IF($E208&lt;&gt;"",SUM(OFFSET('Raw Database'!$QD$6:$QD$1005,0,$D208-1+K$203)),"")</f>
        <v>0</v>
      </c>
      <c r="L208" s="19">
        <f ca="1">IF($E208&lt;&gt;"",SUM(OFFSET('Raw Database'!$QD$6:$QD$1005,0,$D208-1+L$203)),"")</f>
        <v>0</v>
      </c>
    </row>
    <row r="209" spans="1:48" x14ac:dyDescent="0.25">
      <c r="D209" s="19">
        <v>5</v>
      </c>
      <c r="E209" s="20" t="str">
        <f>IF(Setup!E86&lt;&gt;"",Setup!E86,"")</f>
        <v>Paid Leave 5</v>
      </c>
      <c r="F209" s="19">
        <f ca="1">IF($E209&lt;&gt;"",SUM(OFFSET('Raw Database'!$QD$6:$QD$1005,0,$D209-1+F$203)),"")</f>
        <v>0</v>
      </c>
      <c r="G209" s="19">
        <f ca="1">IF($E209&lt;&gt;"",SUM(OFFSET('Raw Database'!$QD$6:$QD$1005,0,$D209-1+G$203)),"")</f>
        <v>0</v>
      </c>
      <c r="H209" s="19">
        <f ca="1">IF($E209&lt;&gt;"",SUM(OFFSET('Raw Database'!$QD$6:$QD$1005,0,$D209-1+H$203)),"")</f>
        <v>0</v>
      </c>
      <c r="I209" s="19">
        <f ca="1">IF($E209&lt;&gt;"",SUM(OFFSET('Raw Database'!$QD$6:$QD$1005,0,$D209-1+I$203)),"")</f>
        <v>0</v>
      </c>
      <c r="J209" s="19">
        <f ca="1">IF($E209&lt;&gt;"",SUM(OFFSET('Raw Database'!$QD$6:$QD$1005,0,$D209-1+J$203)),"")</f>
        <v>0</v>
      </c>
      <c r="K209" s="19">
        <f ca="1">IF($E209&lt;&gt;"",SUM(OFFSET('Raw Database'!$QD$6:$QD$1005,0,$D209-1+K$203)),"")</f>
        <v>0</v>
      </c>
      <c r="L209" s="19">
        <f ca="1">IF($E209&lt;&gt;"",SUM(OFFSET('Raw Database'!$QD$6:$QD$1005,0,$D209-1+L$203)),"")</f>
        <v>0</v>
      </c>
    </row>
    <row r="210" spans="1:48" x14ac:dyDescent="0.25">
      <c r="D210" s="19">
        <v>6</v>
      </c>
      <c r="E210" s="20" t="str">
        <f>IF(Setup!E87&lt;&gt;"",Setup!E87,"")</f>
        <v>Paid Leave 6</v>
      </c>
      <c r="F210" s="19">
        <f ca="1">IF($E210&lt;&gt;"",SUM(OFFSET('Raw Database'!$QD$6:$QD$1005,0,$D210-1+F$203)),"")</f>
        <v>0</v>
      </c>
      <c r="G210" s="19">
        <f ca="1">IF($E210&lt;&gt;"",SUM(OFFSET('Raw Database'!$QD$6:$QD$1005,0,$D210-1+G$203)),"")</f>
        <v>0</v>
      </c>
      <c r="H210" s="19">
        <f ca="1">IF($E210&lt;&gt;"",SUM(OFFSET('Raw Database'!$QD$6:$QD$1005,0,$D210-1+H$203)),"")</f>
        <v>0</v>
      </c>
      <c r="I210" s="19">
        <f ca="1">IF($E210&lt;&gt;"",SUM(OFFSET('Raw Database'!$QD$6:$QD$1005,0,$D210-1+I$203)),"")</f>
        <v>0</v>
      </c>
      <c r="J210" s="19">
        <f ca="1">IF($E210&lt;&gt;"",SUM(OFFSET('Raw Database'!$QD$6:$QD$1005,0,$D210-1+J$203)),"")</f>
        <v>0</v>
      </c>
      <c r="K210" s="19">
        <f ca="1">IF($E210&lt;&gt;"",SUM(OFFSET('Raw Database'!$QD$6:$QD$1005,0,$D210-1+K$203)),"")</f>
        <v>0</v>
      </c>
      <c r="L210" s="19">
        <f ca="1">IF($E210&lt;&gt;"",SUM(OFFSET('Raw Database'!$QD$6:$QD$1005,0,$D210-1+L$203)),"")</f>
        <v>0</v>
      </c>
    </row>
    <row r="211" spans="1:48" x14ac:dyDescent="0.25">
      <c r="D211" s="19">
        <v>7</v>
      </c>
      <c r="E211" s="20" t="str">
        <f>IF(Setup!E88&lt;&gt;"",Setup!E88,"")</f>
        <v>Paid Leave 7</v>
      </c>
      <c r="F211" s="19">
        <f ca="1">IF($E211&lt;&gt;"",SUM(OFFSET('Raw Database'!$QD$6:$QD$1005,0,$D211-1+F$203)),"")</f>
        <v>0</v>
      </c>
      <c r="G211" s="19">
        <f ca="1">IF($E211&lt;&gt;"",SUM(OFFSET('Raw Database'!$QD$6:$QD$1005,0,$D211-1+G$203)),"")</f>
        <v>0</v>
      </c>
      <c r="H211" s="19">
        <f ca="1">IF($E211&lt;&gt;"",SUM(OFFSET('Raw Database'!$QD$6:$QD$1005,0,$D211-1+H$203)),"")</f>
        <v>0</v>
      </c>
      <c r="I211" s="19">
        <f ca="1">IF($E211&lt;&gt;"",SUM(OFFSET('Raw Database'!$QD$6:$QD$1005,0,$D211-1+I$203)),"")</f>
        <v>0</v>
      </c>
      <c r="J211" s="19">
        <f ca="1">IF($E211&lt;&gt;"",SUM(OFFSET('Raw Database'!$QD$6:$QD$1005,0,$D211-1+J$203)),"")</f>
        <v>0</v>
      </c>
      <c r="K211" s="19">
        <f ca="1">IF($E211&lt;&gt;"",SUM(OFFSET('Raw Database'!$QD$6:$QD$1005,0,$D211-1+K$203)),"")</f>
        <v>0</v>
      </c>
      <c r="L211" s="19">
        <f ca="1">IF($E211&lt;&gt;"",SUM(OFFSET('Raw Database'!$QD$6:$QD$1005,0,$D211-1+L$203)),"")</f>
        <v>0</v>
      </c>
    </row>
    <row r="212" spans="1:48" x14ac:dyDescent="0.25">
      <c r="D212" s="19">
        <v>8</v>
      </c>
      <c r="E212" s="20" t="str">
        <f>IF(Setup!E89&lt;&gt;"",Setup!E89,"")</f>
        <v>Paid Leave 8</v>
      </c>
      <c r="F212" s="19">
        <f ca="1">IF($E212&lt;&gt;"",SUM(OFFSET('Raw Database'!$QD$6:$QD$1005,0,$D212-1+F$203)),"")</f>
        <v>0</v>
      </c>
      <c r="G212" s="19">
        <f ca="1">IF($E212&lt;&gt;"",SUM(OFFSET('Raw Database'!$QD$6:$QD$1005,0,$D212-1+G$203)),"")</f>
        <v>0</v>
      </c>
      <c r="H212" s="19">
        <f ca="1">IF($E212&lt;&gt;"",SUM(OFFSET('Raw Database'!$QD$6:$QD$1005,0,$D212-1+H$203)),"")</f>
        <v>0</v>
      </c>
      <c r="I212" s="19">
        <f ca="1">IF($E212&lt;&gt;"",SUM(OFFSET('Raw Database'!$QD$6:$QD$1005,0,$D212-1+I$203)),"")</f>
        <v>0</v>
      </c>
      <c r="J212" s="19">
        <f ca="1">IF($E212&lt;&gt;"",SUM(OFFSET('Raw Database'!$QD$6:$QD$1005,0,$D212-1+J$203)),"")</f>
        <v>0</v>
      </c>
      <c r="K212" s="19">
        <f ca="1">IF($E212&lt;&gt;"",SUM(OFFSET('Raw Database'!$QD$6:$QD$1005,0,$D212-1+K$203)),"")</f>
        <v>0</v>
      </c>
      <c r="L212" s="19">
        <f ca="1">IF($E212&lt;&gt;"",SUM(OFFSET('Raw Database'!$QD$6:$QD$1005,0,$D212-1+L$203)),"")</f>
        <v>0</v>
      </c>
    </row>
    <row r="213" spans="1:48" x14ac:dyDescent="0.25">
      <c r="D213" s="19">
        <v>9</v>
      </c>
      <c r="E213" s="20" t="str">
        <f>IF(Setup!E90&lt;&gt;"",Setup!E90,"")</f>
        <v>Paid Leave 9</v>
      </c>
      <c r="F213" s="19">
        <f ca="1">IF($E213&lt;&gt;"",SUM(OFFSET('Raw Database'!$QD$6:$QD$1005,0,$D213-1+F$203)),"")</f>
        <v>0</v>
      </c>
      <c r="G213" s="19">
        <f ca="1">IF($E213&lt;&gt;"",SUM(OFFSET('Raw Database'!$QD$6:$QD$1005,0,$D213-1+G$203)),"")</f>
        <v>0</v>
      </c>
      <c r="H213" s="19">
        <f ca="1">IF($E213&lt;&gt;"",SUM(OFFSET('Raw Database'!$QD$6:$QD$1005,0,$D213-1+H$203)),"")</f>
        <v>0</v>
      </c>
      <c r="I213" s="19">
        <f ca="1">IF($E213&lt;&gt;"",SUM(OFFSET('Raw Database'!$QD$6:$QD$1005,0,$D213-1+I$203)),"")</f>
        <v>0</v>
      </c>
      <c r="J213" s="19">
        <f ca="1">IF($E213&lt;&gt;"",SUM(OFFSET('Raw Database'!$QD$6:$QD$1005,0,$D213-1+J$203)),"")</f>
        <v>0</v>
      </c>
      <c r="K213" s="19">
        <f ca="1">IF($E213&lt;&gt;"",SUM(OFFSET('Raw Database'!$QD$6:$QD$1005,0,$D213-1+K$203)),"")</f>
        <v>0</v>
      </c>
      <c r="L213" s="19">
        <f ca="1">IF($E213&lt;&gt;"",SUM(OFFSET('Raw Database'!$QD$6:$QD$1005,0,$D213-1+L$203)),"")</f>
        <v>0</v>
      </c>
    </row>
    <row r="214" spans="1:48" x14ac:dyDescent="0.25">
      <c r="D214" s="19">
        <v>10</v>
      </c>
      <c r="E214" s="20" t="str">
        <f>IF(Setup!E91&lt;&gt;"",Setup!E91,"")</f>
        <v>Paid Leave 10</v>
      </c>
      <c r="F214" s="19">
        <f ca="1">IF($E214&lt;&gt;"",SUM(OFFSET('Raw Database'!$QD$6:$QD$1005,0,$D214-1+F$203)),"")</f>
        <v>0</v>
      </c>
      <c r="G214" s="19">
        <f ca="1">IF($E214&lt;&gt;"",SUM(OFFSET('Raw Database'!$QD$6:$QD$1005,0,$D214-1+G$203)),"")</f>
        <v>0</v>
      </c>
      <c r="H214" s="19">
        <f ca="1">IF($E214&lt;&gt;"",SUM(OFFSET('Raw Database'!$QD$6:$QD$1005,0,$D214-1+H$203)),"")</f>
        <v>0</v>
      </c>
      <c r="I214" s="19">
        <f ca="1">IF($E214&lt;&gt;"",SUM(OFFSET('Raw Database'!$QD$6:$QD$1005,0,$D214-1+I$203)),"")</f>
        <v>0</v>
      </c>
      <c r="J214" s="19">
        <f ca="1">IF($E214&lt;&gt;"",SUM(OFFSET('Raw Database'!$QD$6:$QD$1005,0,$D214-1+J$203)),"")</f>
        <v>0</v>
      </c>
      <c r="K214" s="19">
        <f ca="1">IF($E214&lt;&gt;"",SUM(OFFSET('Raw Database'!$QD$6:$QD$1005,0,$D214-1+K$203)),"")</f>
        <v>0</v>
      </c>
      <c r="L214" s="19">
        <f ca="1">IF($E214&lt;&gt;"",SUM(OFFSET('Raw Database'!$QD$6:$QD$1005,0,$D214-1+L$203)),"")</f>
        <v>0</v>
      </c>
    </row>
    <row r="215" spans="1:48" s="38" customFormat="1" x14ac:dyDescent="0.25">
      <c r="A215" s="34"/>
      <c r="B215" s="35"/>
      <c r="C215" s="34"/>
      <c r="D215" s="5"/>
      <c r="E215" s="34"/>
      <c r="F215" s="34">
        <v>0</v>
      </c>
      <c r="G215" s="34">
        <f>F215+24</f>
        <v>24</v>
      </c>
      <c r="H215" s="34">
        <f t="shared" ref="H215:L215" si="13">G215+24</f>
        <v>48</v>
      </c>
      <c r="I215" s="34">
        <f t="shared" si="13"/>
        <v>72</v>
      </c>
      <c r="J215" s="34">
        <f t="shared" si="13"/>
        <v>96</v>
      </c>
      <c r="K215" s="34">
        <f t="shared" si="13"/>
        <v>120</v>
      </c>
      <c r="L215" s="34">
        <f t="shared" si="13"/>
        <v>144</v>
      </c>
      <c r="M215" s="34"/>
      <c r="N215" s="34"/>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7"/>
    </row>
    <row r="216" spans="1:48" ht="14.45" customHeight="1" x14ac:dyDescent="0.25">
      <c r="C216" s="40" t="s">
        <v>331</v>
      </c>
      <c r="D216" s="18" t="s">
        <v>41</v>
      </c>
      <c r="E216" s="17" t="s">
        <v>42</v>
      </c>
      <c r="F216" s="31">
        <f>Setup!$E$7</f>
        <v>2016</v>
      </c>
      <c r="G216" s="31">
        <f>F216+1</f>
        <v>2017</v>
      </c>
      <c r="H216" s="31">
        <f t="shared" ref="H216:L216" si="14">G216+1</f>
        <v>2018</v>
      </c>
      <c r="I216" s="31">
        <f t="shared" si="14"/>
        <v>2019</v>
      </c>
      <c r="J216" s="31">
        <f t="shared" si="14"/>
        <v>2020</v>
      </c>
      <c r="K216" s="31">
        <f t="shared" si="14"/>
        <v>2021</v>
      </c>
      <c r="L216" s="31">
        <f t="shared" si="14"/>
        <v>2022</v>
      </c>
    </row>
    <row r="217" spans="1:48" x14ac:dyDescent="0.25">
      <c r="C217" s="40"/>
      <c r="D217" s="19">
        <v>1</v>
      </c>
      <c r="E217" s="20" t="str">
        <f>IF(E205&lt;&gt;"",E205,"")</f>
        <v>Paid Leave 1</v>
      </c>
      <c r="F217" s="19">
        <f ca="1">IF($E217&lt;&gt;"",SUM(OFFSET('Raw Database'!$WR$6:$WR$1005,0,$D217-1+F$215)),"")</f>
        <v>0</v>
      </c>
      <c r="G217" s="19">
        <f ca="1">IF($E217&lt;&gt;"",SUM(OFFSET('Raw Database'!$WR$6:$WR$1005,0,$D217-1+G$215)),"")</f>
        <v>0</v>
      </c>
      <c r="H217" s="19">
        <f ca="1">IF($E217&lt;&gt;"",SUM(OFFSET('Raw Database'!$WR$6:$WR$1005,0,$D217-1+H$215)),"")</f>
        <v>0</v>
      </c>
      <c r="I217" s="19">
        <f ca="1">IF($E217&lt;&gt;"",SUM(OFFSET('Raw Database'!$WR$6:$WR$1005,0,$D217-1+I$215)),"")</f>
        <v>0</v>
      </c>
      <c r="J217" s="19">
        <f ca="1">IF($E217&lt;&gt;"",SUM(OFFSET('Raw Database'!$WR$6:$WR$1005,0,$D217-1+J$215)),"")</f>
        <v>0</v>
      </c>
      <c r="K217" s="19">
        <f ca="1">IF($E217&lt;&gt;"",SUM(OFFSET('Raw Database'!$WR$6:$WR$1005,0,$D217-1+K$215)),"")</f>
        <v>0</v>
      </c>
      <c r="L217" s="19">
        <f ca="1">IF($E217&lt;&gt;"",SUM(OFFSET('Raw Database'!$WR$6:$WR$1005,0,$D217-1+L$215)),"")</f>
        <v>0</v>
      </c>
    </row>
    <row r="218" spans="1:48" x14ac:dyDescent="0.25">
      <c r="C218" s="40"/>
      <c r="D218" s="19">
        <v>2</v>
      </c>
      <c r="E218" s="20" t="str">
        <f t="shared" ref="E218:E226" si="15">IF(E206&lt;&gt;"",E206,"")</f>
        <v>Paid Leave 2</v>
      </c>
      <c r="F218" s="19">
        <f ca="1">IF($E218&lt;&gt;"",SUM(OFFSET('Raw Database'!$WR$6:$WR$1005,0,$D218-1+F$215)),"")</f>
        <v>0</v>
      </c>
      <c r="G218" s="19">
        <f ca="1">IF($E218&lt;&gt;"",SUM(OFFSET('Raw Database'!$WR$6:$WR$1005,0,$D218-1+G$215)),"")</f>
        <v>0</v>
      </c>
      <c r="H218" s="19">
        <f ca="1">IF($E218&lt;&gt;"",SUM(OFFSET('Raw Database'!$WR$6:$WR$1005,0,$D218-1+H$215)),"")</f>
        <v>0</v>
      </c>
      <c r="I218" s="19">
        <f ca="1">IF($E218&lt;&gt;"",SUM(OFFSET('Raw Database'!$WR$6:$WR$1005,0,$D218-1+I$215)),"")</f>
        <v>0</v>
      </c>
      <c r="J218" s="19">
        <f ca="1">IF($E218&lt;&gt;"",SUM(OFFSET('Raw Database'!$WR$6:$WR$1005,0,$D218-1+J$215)),"")</f>
        <v>0</v>
      </c>
      <c r="K218" s="19">
        <f ca="1">IF($E218&lt;&gt;"",SUM(OFFSET('Raw Database'!$WR$6:$WR$1005,0,$D218-1+K$215)),"")</f>
        <v>0</v>
      </c>
      <c r="L218" s="19">
        <f ca="1">IF($E218&lt;&gt;"",SUM(OFFSET('Raw Database'!$WR$6:$WR$1005,0,$D218-1+L$215)),"")</f>
        <v>0</v>
      </c>
    </row>
    <row r="219" spans="1:48" x14ac:dyDescent="0.25">
      <c r="D219" s="19">
        <v>3</v>
      </c>
      <c r="E219" s="20" t="str">
        <f t="shared" si="15"/>
        <v>Paid Leave 3</v>
      </c>
      <c r="F219" s="19">
        <f ca="1">IF($E219&lt;&gt;"",SUM(OFFSET('Raw Database'!$WR$6:$WR$1005,0,$D219-1+F$215)),"")</f>
        <v>0</v>
      </c>
      <c r="G219" s="19">
        <f ca="1">IF($E219&lt;&gt;"",SUM(OFFSET('Raw Database'!$WR$6:$WR$1005,0,$D219-1+G$215)),"")</f>
        <v>0</v>
      </c>
      <c r="H219" s="19">
        <f ca="1">IF($E219&lt;&gt;"",SUM(OFFSET('Raw Database'!$WR$6:$WR$1005,0,$D219-1+H$215)),"")</f>
        <v>0</v>
      </c>
      <c r="I219" s="19">
        <f ca="1">IF($E219&lt;&gt;"",SUM(OFFSET('Raw Database'!$WR$6:$WR$1005,0,$D219-1+I$215)),"")</f>
        <v>0</v>
      </c>
      <c r="J219" s="19">
        <f ca="1">IF($E219&lt;&gt;"",SUM(OFFSET('Raw Database'!$WR$6:$WR$1005,0,$D219-1+J$215)),"")</f>
        <v>0</v>
      </c>
      <c r="K219" s="19">
        <f ca="1">IF($E219&lt;&gt;"",SUM(OFFSET('Raw Database'!$WR$6:$WR$1005,0,$D219-1+K$215)),"")</f>
        <v>0</v>
      </c>
      <c r="L219" s="19">
        <f ca="1">IF($E219&lt;&gt;"",SUM(OFFSET('Raw Database'!$WR$6:$WR$1005,0,$D219-1+L$215)),"")</f>
        <v>0</v>
      </c>
    </row>
    <row r="220" spans="1:48" x14ac:dyDescent="0.25">
      <c r="D220" s="19">
        <v>4</v>
      </c>
      <c r="E220" s="20" t="str">
        <f t="shared" si="15"/>
        <v>Paid Leave 4</v>
      </c>
      <c r="F220" s="19">
        <f ca="1">IF($E220&lt;&gt;"",SUM(OFFSET('Raw Database'!$WR$6:$WR$1005,0,$D220-1+F$215)),"")</f>
        <v>0</v>
      </c>
      <c r="G220" s="19">
        <f ca="1">IF($E220&lt;&gt;"",SUM(OFFSET('Raw Database'!$WR$6:$WR$1005,0,$D220-1+G$215)),"")</f>
        <v>0</v>
      </c>
      <c r="H220" s="19">
        <f ca="1">IF($E220&lt;&gt;"",SUM(OFFSET('Raw Database'!$WR$6:$WR$1005,0,$D220-1+H$215)),"")</f>
        <v>0</v>
      </c>
      <c r="I220" s="19">
        <f ca="1">IF($E220&lt;&gt;"",SUM(OFFSET('Raw Database'!$WR$6:$WR$1005,0,$D220-1+I$215)),"")</f>
        <v>0</v>
      </c>
      <c r="J220" s="19">
        <f ca="1">IF($E220&lt;&gt;"",SUM(OFFSET('Raw Database'!$WR$6:$WR$1005,0,$D220-1+J$215)),"")</f>
        <v>0</v>
      </c>
      <c r="K220" s="19">
        <f ca="1">IF($E220&lt;&gt;"",SUM(OFFSET('Raw Database'!$WR$6:$WR$1005,0,$D220-1+K$215)),"")</f>
        <v>0</v>
      </c>
      <c r="L220" s="19">
        <f ca="1">IF($E220&lt;&gt;"",SUM(OFFSET('Raw Database'!$WR$6:$WR$1005,0,$D220-1+L$215)),"")</f>
        <v>0</v>
      </c>
    </row>
    <row r="221" spans="1:48" x14ac:dyDescent="0.25">
      <c r="D221" s="19">
        <v>5</v>
      </c>
      <c r="E221" s="20" t="str">
        <f t="shared" si="15"/>
        <v>Paid Leave 5</v>
      </c>
      <c r="F221" s="19">
        <f ca="1">IF($E221&lt;&gt;"",SUM(OFFSET('Raw Database'!$WR$6:$WR$1005,0,$D221-1+F$215)),"")</f>
        <v>0</v>
      </c>
      <c r="G221" s="19">
        <f ca="1">IF($E221&lt;&gt;"",SUM(OFFSET('Raw Database'!$WR$6:$WR$1005,0,$D221-1+G$215)),"")</f>
        <v>0</v>
      </c>
      <c r="H221" s="19">
        <f ca="1">IF($E221&lt;&gt;"",SUM(OFFSET('Raw Database'!$WR$6:$WR$1005,0,$D221-1+H$215)),"")</f>
        <v>0</v>
      </c>
      <c r="I221" s="19">
        <f ca="1">IF($E221&lt;&gt;"",SUM(OFFSET('Raw Database'!$WR$6:$WR$1005,0,$D221-1+I$215)),"")</f>
        <v>0</v>
      </c>
      <c r="J221" s="19">
        <f ca="1">IF($E221&lt;&gt;"",SUM(OFFSET('Raw Database'!$WR$6:$WR$1005,0,$D221-1+J$215)),"")</f>
        <v>0</v>
      </c>
      <c r="K221" s="19">
        <f ca="1">IF($E221&lt;&gt;"",SUM(OFFSET('Raw Database'!$WR$6:$WR$1005,0,$D221-1+K$215)),"")</f>
        <v>0</v>
      </c>
      <c r="L221" s="19">
        <f ca="1">IF($E221&lt;&gt;"",SUM(OFFSET('Raw Database'!$WR$6:$WR$1005,0,$D221-1+L$215)),"")</f>
        <v>0</v>
      </c>
    </row>
    <row r="222" spans="1:48" x14ac:dyDescent="0.25">
      <c r="D222" s="19">
        <v>6</v>
      </c>
      <c r="E222" s="20" t="str">
        <f t="shared" si="15"/>
        <v>Paid Leave 6</v>
      </c>
      <c r="F222" s="19">
        <f ca="1">IF($E222&lt;&gt;"",SUM(OFFSET('Raw Database'!$WR$6:$WR$1005,0,$D222-1+F$215)),"")</f>
        <v>0</v>
      </c>
      <c r="G222" s="19">
        <f ca="1">IF($E222&lt;&gt;"",SUM(OFFSET('Raw Database'!$WR$6:$WR$1005,0,$D222-1+G$215)),"")</f>
        <v>0</v>
      </c>
      <c r="H222" s="19">
        <f ca="1">IF($E222&lt;&gt;"",SUM(OFFSET('Raw Database'!$WR$6:$WR$1005,0,$D222-1+H$215)),"")</f>
        <v>0</v>
      </c>
      <c r="I222" s="19">
        <f ca="1">IF($E222&lt;&gt;"",SUM(OFFSET('Raw Database'!$WR$6:$WR$1005,0,$D222-1+I$215)),"")</f>
        <v>0</v>
      </c>
      <c r="J222" s="19">
        <f ca="1">IF($E222&lt;&gt;"",SUM(OFFSET('Raw Database'!$WR$6:$WR$1005,0,$D222-1+J$215)),"")</f>
        <v>0</v>
      </c>
      <c r="K222" s="19">
        <f ca="1">IF($E222&lt;&gt;"",SUM(OFFSET('Raw Database'!$WR$6:$WR$1005,0,$D222-1+K$215)),"")</f>
        <v>0</v>
      </c>
      <c r="L222" s="19">
        <f ca="1">IF($E222&lt;&gt;"",SUM(OFFSET('Raw Database'!$WR$6:$WR$1005,0,$D222-1+L$215)),"")</f>
        <v>0</v>
      </c>
    </row>
    <row r="223" spans="1:48" x14ac:dyDescent="0.25">
      <c r="D223" s="19">
        <v>7</v>
      </c>
      <c r="E223" s="20" t="str">
        <f t="shared" si="15"/>
        <v>Paid Leave 7</v>
      </c>
      <c r="F223" s="19">
        <f ca="1">IF($E223&lt;&gt;"",SUM(OFFSET('Raw Database'!$WR$6:$WR$1005,0,$D223-1+F$215)),"")</f>
        <v>0</v>
      </c>
      <c r="G223" s="19">
        <f ca="1">IF($E223&lt;&gt;"",SUM(OFFSET('Raw Database'!$WR$6:$WR$1005,0,$D223-1+G$215)),"")</f>
        <v>0</v>
      </c>
      <c r="H223" s="19">
        <f ca="1">IF($E223&lt;&gt;"",SUM(OFFSET('Raw Database'!$WR$6:$WR$1005,0,$D223-1+H$215)),"")</f>
        <v>0</v>
      </c>
      <c r="I223" s="19">
        <f ca="1">IF($E223&lt;&gt;"",SUM(OFFSET('Raw Database'!$WR$6:$WR$1005,0,$D223-1+I$215)),"")</f>
        <v>0</v>
      </c>
      <c r="J223" s="19">
        <f ca="1">IF($E223&lt;&gt;"",SUM(OFFSET('Raw Database'!$WR$6:$WR$1005,0,$D223-1+J$215)),"")</f>
        <v>0</v>
      </c>
      <c r="K223" s="19">
        <f ca="1">IF($E223&lt;&gt;"",SUM(OFFSET('Raw Database'!$WR$6:$WR$1005,0,$D223-1+K$215)),"")</f>
        <v>0</v>
      </c>
      <c r="L223" s="19">
        <f ca="1">IF($E223&lt;&gt;"",SUM(OFFSET('Raw Database'!$WR$6:$WR$1005,0,$D223-1+L$215)),"")</f>
        <v>0</v>
      </c>
    </row>
    <row r="224" spans="1:48" x14ac:dyDescent="0.25">
      <c r="D224" s="19">
        <v>8</v>
      </c>
      <c r="E224" s="20" t="str">
        <f t="shared" si="15"/>
        <v>Paid Leave 8</v>
      </c>
      <c r="F224" s="19">
        <f ca="1">IF($E224&lt;&gt;"",SUM(OFFSET('Raw Database'!$WR$6:$WR$1005,0,$D224-1+F$215)),"")</f>
        <v>0</v>
      </c>
      <c r="G224" s="19">
        <f ca="1">IF($E224&lt;&gt;"",SUM(OFFSET('Raw Database'!$WR$6:$WR$1005,0,$D224-1+G$215)),"")</f>
        <v>0</v>
      </c>
      <c r="H224" s="19">
        <f ca="1">IF($E224&lt;&gt;"",SUM(OFFSET('Raw Database'!$WR$6:$WR$1005,0,$D224-1+H$215)),"")</f>
        <v>0</v>
      </c>
      <c r="I224" s="19">
        <f ca="1">IF($E224&lt;&gt;"",SUM(OFFSET('Raw Database'!$WR$6:$WR$1005,0,$D224-1+I$215)),"")</f>
        <v>0</v>
      </c>
      <c r="J224" s="19">
        <f ca="1">IF($E224&lt;&gt;"",SUM(OFFSET('Raw Database'!$WR$6:$WR$1005,0,$D224-1+J$215)),"")</f>
        <v>0</v>
      </c>
      <c r="K224" s="19">
        <f ca="1">IF($E224&lt;&gt;"",SUM(OFFSET('Raw Database'!$WR$6:$WR$1005,0,$D224-1+K$215)),"")</f>
        <v>0</v>
      </c>
      <c r="L224" s="19">
        <f ca="1">IF($E224&lt;&gt;"",SUM(OFFSET('Raw Database'!$WR$6:$WR$1005,0,$D224-1+L$215)),"")</f>
        <v>0</v>
      </c>
    </row>
    <row r="225" spans="1:48" x14ac:dyDescent="0.25">
      <c r="D225" s="19">
        <v>9</v>
      </c>
      <c r="E225" s="20" t="str">
        <f t="shared" si="15"/>
        <v>Paid Leave 9</v>
      </c>
      <c r="F225" s="19">
        <f ca="1">IF($E225&lt;&gt;"",SUM(OFFSET('Raw Database'!$WR$6:$WR$1005,0,$D225-1+F$215)),"")</f>
        <v>0</v>
      </c>
      <c r="G225" s="19">
        <f ca="1">IF($E225&lt;&gt;"",SUM(OFFSET('Raw Database'!$WR$6:$WR$1005,0,$D225-1+G$215)),"")</f>
        <v>0</v>
      </c>
      <c r="H225" s="19">
        <f ca="1">IF($E225&lt;&gt;"",SUM(OFFSET('Raw Database'!$WR$6:$WR$1005,0,$D225-1+H$215)),"")</f>
        <v>0</v>
      </c>
      <c r="I225" s="19">
        <f ca="1">IF($E225&lt;&gt;"",SUM(OFFSET('Raw Database'!$WR$6:$WR$1005,0,$D225-1+I$215)),"")</f>
        <v>0</v>
      </c>
      <c r="J225" s="19">
        <f ca="1">IF($E225&lt;&gt;"",SUM(OFFSET('Raw Database'!$WR$6:$WR$1005,0,$D225-1+J$215)),"")</f>
        <v>0</v>
      </c>
      <c r="K225" s="19">
        <f ca="1">IF($E225&lt;&gt;"",SUM(OFFSET('Raw Database'!$WR$6:$WR$1005,0,$D225-1+K$215)),"")</f>
        <v>0</v>
      </c>
      <c r="L225" s="19">
        <f ca="1">IF($E225&lt;&gt;"",SUM(OFFSET('Raw Database'!$WR$6:$WR$1005,0,$D225-1+L$215)),"")</f>
        <v>0</v>
      </c>
    </row>
    <row r="226" spans="1:48" x14ac:dyDescent="0.25">
      <c r="D226" s="19">
        <v>10</v>
      </c>
      <c r="E226" s="20" t="str">
        <f t="shared" si="15"/>
        <v>Paid Leave 10</v>
      </c>
      <c r="F226" s="19">
        <f ca="1">IF($E226&lt;&gt;"",SUM(OFFSET('Raw Database'!$WR$6:$WR$1005,0,$D226-1+F$215)),"")</f>
        <v>0</v>
      </c>
      <c r="G226" s="19">
        <f ca="1">IF($E226&lt;&gt;"",SUM(OFFSET('Raw Database'!$WR$6:$WR$1005,0,$D226-1+G$215)),"")</f>
        <v>0</v>
      </c>
      <c r="H226" s="19">
        <f ca="1">IF($E226&lt;&gt;"",SUM(OFFSET('Raw Database'!$WR$6:$WR$1005,0,$D226-1+H$215)),"")</f>
        <v>0</v>
      </c>
      <c r="I226" s="19">
        <f ca="1">IF($E226&lt;&gt;"",SUM(OFFSET('Raw Database'!$WR$6:$WR$1005,0,$D226-1+I$215)),"")</f>
        <v>0</v>
      </c>
      <c r="J226" s="19">
        <f ca="1">IF($E226&lt;&gt;"",SUM(OFFSET('Raw Database'!$WR$6:$WR$1005,0,$D226-1+J$215)),"")</f>
        <v>0</v>
      </c>
      <c r="K226" s="19">
        <f ca="1">IF($E226&lt;&gt;"",SUM(OFFSET('Raw Database'!$WR$6:$WR$1005,0,$D226-1+K$215)),"")</f>
        <v>0</v>
      </c>
      <c r="L226" s="19">
        <f ca="1">IF($E226&lt;&gt;"",SUM(OFFSET('Raw Database'!$WR$6:$WR$1005,0,$D226-1+L$215)),"")</f>
        <v>0</v>
      </c>
    </row>
    <row r="227" spans="1:48" s="38" customFormat="1" x14ac:dyDescent="0.25">
      <c r="A227" s="34"/>
      <c r="B227" s="35"/>
      <c r="C227" s="34"/>
      <c r="D227" s="34"/>
      <c r="E227" s="34"/>
      <c r="F227" s="34">
        <v>0</v>
      </c>
      <c r="G227" s="34">
        <f t="shared" ref="G227:L227" si="16">F227+24</f>
        <v>24</v>
      </c>
      <c r="H227" s="34">
        <f t="shared" si="16"/>
        <v>48</v>
      </c>
      <c r="I227" s="34">
        <f t="shared" si="16"/>
        <v>72</v>
      </c>
      <c r="J227" s="34">
        <f t="shared" si="16"/>
        <v>96</v>
      </c>
      <c r="K227" s="34">
        <f t="shared" si="16"/>
        <v>120</v>
      </c>
      <c r="L227" s="34">
        <f t="shared" si="16"/>
        <v>144</v>
      </c>
      <c r="M227" s="34"/>
      <c r="N227" s="34"/>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7"/>
    </row>
    <row r="228" spans="1:48" x14ac:dyDescent="0.25">
      <c r="C228" s="39" t="s">
        <v>330</v>
      </c>
      <c r="D228" s="18" t="s">
        <v>41</v>
      </c>
      <c r="E228" s="17" t="s">
        <v>42</v>
      </c>
      <c r="F228" s="31">
        <f>Setup!$E$7</f>
        <v>2016</v>
      </c>
      <c r="G228" s="31">
        <f t="shared" ref="G228:L228" si="17">F228+1</f>
        <v>2017</v>
      </c>
      <c r="H228" s="31">
        <f t="shared" si="17"/>
        <v>2018</v>
      </c>
      <c r="I228" s="31">
        <f t="shared" si="17"/>
        <v>2019</v>
      </c>
      <c r="J228" s="31">
        <f t="shared" si="17"/>
        <v>2020</v>
      </c>
      <c r="K228" s="31">
        <f t="shared" si="17"/>
        <v>2021</v>
      </c>
      <c r="L228" s="31">
        <f t="shared" si="17"/>
        <v>2022</v>
      </c>
    </row>
    <row r="229" spans="1:48" x14ac:dyDescent="0.25">
      <c r="C229" s="39"/>
      <c r="D229" s="19">
        <v>1</v>
      </c>
      <c r="E229" s="20" t="str">
        <f>IF(Setup!I82&lt;&gt;"",Setup!I82,"")</f>
        <v>Unpaid Leave 1</v>
      </c>
      <c r="F229" s="19">
        <f ca="1">IF($E229&lt;&gt;"",SUM(OFFSET('Raw Database'!$QO$6:$QO$1005,0,$D229-1+F$227)),"")</f>
        <v>0</v>
      </c>
      <c r="G229" s="19">
        <f ca="1">IF($E229&lt;&gt;"",SUM(OFFSET('Raw Database'!$QO$6:$QO$1005,0,$D229-1+G$227)),"")</f>
        <v>0</v>
      </c>
      <c r="H229" s="19">
        <f ca="1">IF($E229&lt;&gt;"",SUM(OFFSET('Raw Database'!$QO$6:$QO$1005,0,$D229-1+H$227)),"")</f>
        <v>0</v>
      </c>
      <c r="I229" s="19">
        <f ca="1">IF($E229&lt;&gt;"",SUM(OFFSET('Raw Database'!$QO$6:$QO$1005,0,$D229-1+I$227)),"")</f>
        <v>0</v>
      </c>
      <c r="J229" s="19">
        <f ca="1">IF($E229&lt;&gt;"",SUM(OFFSET('Raw Database'!$QO$6:$QO$1005,0,$D229-1+J$227)),"")</f>
        <v>0</v>
      </c>
      <c r="K229" s="19">
        <f ca="1">IF($E229&lt;&gt;"",SUM(OFFSET('Raw Database'!$QO$6:$QO$1005,0,$D229-1+K$227)),"")</f>
        <v>0</v>
      </c>
      <c r="L229" s="19">
        <f ca="1">IF($E229&lt;&gt;"",SUM(OFFSET('Raw Database'!$QO$6:$QO$1005,0,$D229-1+L$227)),"")</f>
        <v>0</v>
      </c>
    </row>
    <row r="230" spans="1:48" x14ac:dyDescent="0.25">
      <c r="C230" s="39"/>
      <c r="D230" s="19">
        <v>2</v>
      </c>
      <c r="E230" s="20" t="str">
        <f>IF(Setup!I83&lt;&gt;"",Setup!I83,"")</f>
        <v>Unpaid Leave 2</v>
      </c>
      <c r="F230" s="19">
        <f ca="1">IF($E230&lt;&gt;"",SUM(OFFSET('Raw Database'!$QO$6:$QO$1005,0,$D230-1+F$227)),"")</f>
        <v>0</v>
      </c>
      <c r="G230" s="19">
        <f ca="1">IF($E230&lt;&gt;"",SUM(OFFSET('Raw Database'!$QO$6:$QO$1005,0,$D230-1+G$227)),"")</f>
        <v>0</v>
      </c>
      <c r="H230" s="19">
        <f ca="1">IF($E230&lt;&gt;"",SUM(OFFSET('Raw Database'!$QO$6:$QO$1005,0,$D230-1+H$227)),"")</f>
        <v>0</v>
      </c>
      <c r="I230" s="19">
        <f ca="1">IF($E230&lt;&gt;"",SUM(OFFSET('Raw Database'!$QO$6:$QO$1005,0,$D230-1+I$227)),"")</f>
        <v>0</v>
      </c>
      <c r="J230" s="19">
        <f ca="1">IF($E230&lt;&gt;"",SUM(OFFSET('Raw Database'!$QO$6:$QO$1005,0,$D230-1+J$227)),"")</f>
        <v>0</v>
      </c>
      <c r="K230" s="19">
        <f ca="1">IF($E230&lt;&gt;"",SUM(OFFSET('Raw Database'!$QO$6:$QO$1005,0,$D230-1+K$227)),"")</f>
        <v>0</v>
      </c>
      <c r="L230" s="19">
        <f ca="1">IF($E230&lt;&gt;"",SUM(OFFSET('Raw Database'!$QO$6:$QO$1005,0,$D230-1+L$227)),"")</f>
        <v>0</v>
      </c>
    </row>
    <row r="231" spans="1:48" x14ac:dyDescent="0.25">
      <c r="D231" s="19">
        <v>3</v>
      </c>
      <c r="E231" s="20" t="str">
        <f>IF(Setup!I84&lt;&gt;"",Setup!I84,"")</f>
        <v>Unpaid Leave 3</v>
      </c>
      <c r="F231" s="19">
        <f ca="1">IF($E231&lt;&gt;"",SUM(OFFSET('Raw Database'!$QO$6:$QO$1005,0,$D231-1+F$227)),"")</f>
        <v>0</v>
      </c>
      <c r="G231" s="19">
        <f ca="1">IF($E231&lt;&gt;"",SUM(OFFSET('Raw Database'!$QO$6:$QO$1005,0,$D231-1+G$227)),"")</f>
        <v>0</v>
      </c>
      <c r="H231" s="19">
        <f ca="1">IF($E231&lt;&gt;"",SUM(OFFSET('Raw Database'!$QO$6:$QO$1005,0,$D231-1+H$227)),"")</f>
        <v>0</v>
      </c>
      <c r="I231" s="19">
        <f ca="1">IF($E231&lt;&gt;"",SUM(OFFSET('Raw Database'!$QO$6:$QO$1005,0,$D231-1+I$227)),"")</f>
        <v>0</v>
      </c>
      <c r="J231" s="19">
        <f ca="1">IF($E231&lt;&gt;"",SUM(OFFSET('Raw Database'!$QO$6:$QO$1005,0,$D231-1+J$227)),"")</f>
        <v>0</v>
      </c>
      <c r="K231" s="19">
        <f ca="1">IF($E231&lt;&gt;"",SUM(OFFSET('Raw Database'!$QO$6:$QO$1005,0,$D231-1+K$227)),"")</f>
        <v>0</v>
      </c>
      <c r="L231" s="19">
        <f ca="1">IF($E231&lt;&gt;"",SUM(OFFSET('Raw Database'!$QO$6:$QO$1005,0,$D231-1+L$227)),"")</f>
        <v>0</v>
      </c>
    </row>
    <row r="232" spans="1:48" x14ac:dyDescent="0.25">
      <c r="D232" s="19">
        <v>4</v>
      </c>
      <c r="E232" s="20" t="str">
        <f>IF(Setup!I85&lt;&gt;"",Setup!I85,"")</f>
        <v>Unpaid Leave 4</v>
      </c>
      <c r="F232" s="19">
        <f ca="1">IF($E232&lt;&gt;"",SUM(OFFSET('Raw Database'!$QO$6:$QO$1005,0,$D232-1+F$227)),"")</f>
        <v>0</v>
      </c>
      <c r="G232" s="19">
        <f ca="1">IF($E232&lt;&gt;"",SUM(OFFSET('Raw Database'!$QO$6:$QO$1005,0,$D232-1+G$227)),"")</f>
        <v>0</v>
      </c>
      <c r="H232" s="19">
        <f ca="1">IF($E232&lt;&gt;"",SUM(OFFSET('Raw Database'!$QO$6:$QO$1005,0,$D232-1+H$227)),"")</f>
        <v>0</v>
      </c>
      <c r="I232" s="19">
        <f ca="1">IF($E232&lt;&gt;"",SUM(OFFSET('Raw Database'!$QO$6:$QO$1005,0,$D232-1+I$227)),"")</f>
        <v>0</v>
      </c>
      <c r="J232" s="19">
        <f ca="1">IF($E232&lt;&gt;"",SUM(OFFSET('Raw Database'!$QO$6:$QO$1005,0,$D232-1+J$227)),"")</f>
        <v>0</v>
      </c>
      <c r="K232" s="19">
        <f ca="1">IF($E232&lt;&gt;"",SUM(OFFSET('Raw Database'!$QO$6:$QO$1005,0,$D232-1+K$227)),"")</f>
        <v>0</v>
      </c>
      <c r="L232" s="19">
        <f ca="1">IF($E232&lt;&gt;"",SUM(OFFSET('Raw Database'!$QO$6:$QO$1005,0,$D232-1+L$227)),"")</f>
        <v>0</v>
      </c>
    </row>
    <row r="233" spans="1:48" x14ac:dyDescent="0.25">
      <c r="D233" s="19">
        <v>5</v>
      </c>
      <c r="E233" s="20" t="str">
        <f>IF(Setup!I86&lt;&gt;"",Setup!I86,"")</f>
        <v>Unpaid Leave 5</v>
      </c>
      <c r="F233" s="19">
        <f ca="1">IF($E233&lt;&gt;"",SUM(OFFSET('Raw Database'!$QO$6:$QO$1005,0,$D233-1+F$227)),"")</f>
        <v>0</v>
      </c>
      <c r="G233" s="19">
        <f ca="1">IF($E233&lt;&gt;"",SUM(OFFSET('Raw Database'!$QO$6:$QO$1005,0,$D233-1+G$227)),"")</f>
        <v>0</v>
      </c>
      <c r="H233" s="19">
        <f ca="1">IF($E233&lt;&gt;"",SUM(OFFSET('Raw Database'!$QO$6:$QO$1005,0,$D233-1+H$227)),"")</f>
        <v>0</v>
      </c>
      <c r="I233" s="19">
        <f ca="1">IF($E233&lt;&gt;"",SUM(OFFSET('Raw Database'!$QO$6:$QO$1005,0,$D233-1+I$227)),"")</f>
        <v>0</v>
      </c>
      <c r="J233" s="19">
        <f ca="1">IF($E233&lt;&gt;"",SUM(OFFSET('Raw Database'!$QO$6:$QO$1005,0,$D233-1+J$227)),"")</f>
        <v>0</v>
      </c>
      <c r="K233" s="19">
        <f ca="1">IF($E233&lt;&gt;"",SUM(OFFSET('Raw Database'!$QO$6:$QO$1005,0,$D233-1+K$227)),"")</f>
        <v>0</v>
      </c>
      <c r="L233" s="19">
        <f ca="1">IF($E233&lt;&gt;"",SUM(OFFSET('Raw Database'!$QO$6:$QO$1005,0,$D233-1+L$227)),"")</f>
        <v>0</v>
      </c>
    </row>
    <row r="234" spans="1:48" x14ac:dyDescent="0.25">
      <c r="D234" s="19">
        <v>6</v>
      </c>
      <c r="E234" s="20" t="str">
        <f>IF(Setup!I87&lt;&gt;"",Setup!I87,"")</f>
        <v>Unpaid Leave 6</v>
      </c>
      <c r="F234" s="19">
        <f ca="1">IF($E234&lt;&gt;"",SUM(OFFSET('Raw Database'!$QO$6:$QO$1005,0,$D234-1+F$227)),"")</f>
        <v>0</v>
      </c>
      <c r="G234" s="19">
        <f ca="1">IF($E234&lt;&gt;"",SUM(OFFSET('Raw Database'!$QO$6:$QO$1005,0,$D234-1+G$227)),"")</f>
        <v>0</v>
      </c>
      <c r="H234" s="19">
        <f ca="1">IF($E234&lt;&gt;"",SUM(OFFSET('Raw Database'!$QO$6:$QO$1005,0,$D234-1+H$227)),"")</f>
        <v>0</v>
      </c>
      <c r="I234" s="19">
        <f ca="1">IF($E234&lt;&gt;"",SUM(OFFSET('Raw Database'!$QO$6:$QO$1005,0,$D234-1+I$227)),"")</f>
        <v>0</v>
      </c>
      <c r="J234" s="19">
        <f ca="1">IF($E234&lt;&gt;"",SUM(OFFSET('Raw Database'!$QO$6:$QO$1005,0,$D234-1+J$227)),"")</f>
        <v>0</v>
      </c>
      <c r="K234" s="19">
        <f ca="1">IF($E234&lt;&gt;"",SUM(OFFSET('Raw Database'!$QO$6:$QO$1005,0,$D234-1+K$227)),"")</f>
        <v>0</v>
      </c>
      <c r="L234" s="19">
        <f ca="1">IF($E234&lt;&gt;"",SUM(OFFSET('Raw Database'!$QO$6:$QO$1005,0,$D234-1+L$227)),"")</f>
        <v>0</v>
      </c>
    </row>
    <row r="235" spans="1:48" x14ac:dyDescent="0.25">
      <c r="D235" s="19">
        <v>7</v>
      </c>
      <c r="E235" s="20" t="str">
        <f>IF(Setup!I88&lt;&gt;"",Setup!I88,"")</f>
        <v>Unpaid Leave 7</v>
      </c>
      <c r="F235" s="19">
        <f ca="1">IF($E235&lt;&gt;"",SUM(OFFSET('Raw Database'!$QO$6:$QO$1005,0,$D235-1+F$227)),"")</f>
        <v>0</v>
      </c>
      <c r="G235" s="19">
        <f ca="1">IF($E235&lt;&gt;"",SUM(OFFSET('Raw Database'!$QO$6:$QO$1005,0,$D235-1+G$227)),"")</f>
        <v>0</v>
      </c>
      <c r="H235" s="19">
        <f ca="1">IF($E235&lt;&gt;"",SUM(OFFSET('Raw Database'!$QO$6:$QO$1005,0,$D235-1+H$227)),"")</f>
        <v>0</v>
      </c>
      <c r="I235" s="19">
        <f ca="1">IF($E235&lt;&gt;"",SUM(OFFSET('Raw Database'!$QO$6:$QO$1005,0,$D235-1+I$227)),"")</f>
        <v>0</v>
      </c>
      <c r="J235" s="19">
        <f ca="1">IF($E235&lt;&gt;"",SUM(OFFSET('Raw Database'!$QO$6:$QO$1005,0,$D235-1+J$227)),"")</f>
        <v>0</v>
      </c>
      <c r="K235" s="19">
        <f ca="1">IF($E235&lt;&gt;"",SUM(OFFSET('Raw Database'!$QO$6:$QO$1005,0,$D235-1+K$227)),"")</f>
        <v>0</v>
      </c>
      <c r="L235" s="19">
        <f ca="1">IF($E235&lt;&gt;"",SUM(OFFSET('Raw Database'!$QO$6:$QO$1005,0,$D235-1+L$227)),"")</f>
        <v>0</v>
      </c>
    </row>
    <row r="236" spans="1:48" x14ac:dyDescent="0.25">
      <c r="D236" s="19">
        <v>8</v>
      </c>
      <c r="E236" s="20" t="str">
        <f>IF(Setup!I89&lt;&gt;"",Setup!I89,"")</f>
        <v>Unpaid Leave 8</v>
      </c>
      <c r="F236" s="19">
        <f ca="1">IF($E236&lt;&gt;"",SUM(OFFSET('Raw Database'!$QO$6:$QO$1005,0,$D236-1+F$227)),"")</f>
        <v>0</v>
      </c>
      <c r="G236" s="19">
        <f ca="1">IF($E236&lt;&gt;"",SUM(OFFSET('Raw Database'!$QO$6:$QO$1005,0,$D236-1+G$227)),"")</f>
        <v>0</v>
      </c>
      <c r="H236" s="19">
        <f ca="1">IF($E236&lt;&gt;"",SUM(OFFSET('Raw Database'!$QO$6:$QO$1005,0,$D236-1+H$227)),"")</f>
        <v>0</v>
      </c>
      <c r="I236" s="19">
        <f ca="1">IF($E236&lt;&gt;"",SUM(OFFSET('Raw Database'!$QO$6:$QO$1005,0,$D236-1+I$227)),"")</f>
        <v>0</v>
      </c>
      <c r="J236" s="19">
        <f ca="1">IF($E236&lt;&gt;"",SUM(OFFSET('Raw Database'!$QO$6:$QO$1005,0,$D236-1+J$227)),"")</f>
        <v>0</v>
      </c>
      <c r="K236" s="19">
        <f ca="1">IF($E236&lt;&gt;"",SUM(OFFSET('Raw Database'!$QO$6:$QO$1005,0,$D236-1+K$227)),"")</f>
        <v>0</v>
      </c>
      <c r="L236" s="19">
        <f ca="1">IF($E236&lt;&gt;"",SUM(OFFSET('Raw Database'!$QO$6:$QO$1005,0,$D236-1+L$227)),"")</f>
        <v>0</v>
      </c>
    </row>
    <row r="237" spans="1:48" x14ac:dyDescent="0.25">
      <c r="D237" s="19">
        <v>9</v>
      </c>
      <c r="E237" s="20" t="str">
        <f>IF(Setup!I90&lt;&gt;"",Setup!I90,"")</f>
        <v>Unpaid Leave 9</v>
      </c>
      <c r="F237" s="19">
        <f ca="1">IF($E237&lt;&gt;"",SUM(OFFSET('Raw Database'!$QO$6:$QO$1005,0,$D237-1+F$227)),"")</f>
        <v>0</v>
      </c>
      <c r="G237" s="19">
        <f ca="1">IF($E237&lt;&gt;"",SUM(OFFSET('Raw Database'!$QO$6:$QO$1005,0,$D237-1+G$227)),"")</f>
        <v>0</v>
      </c>
      <c r="H237" s="19">
        <f ca="1">IF($E237&lt;&gt;"",SUM(OFFSET('Raw Database'!$QO$6:$QO$1005,0,$D237-1+H$227)),"")</f>
        <v>0</v>
      </c>
      <c r="I237" s="19">
        <f ca="1">IF($E237&lt;&gt;"",SUM(OFFSET('Raw Database'!$QO$6:$QO$1005,0,$D237-1+I$227)),"")</f>
        <v>0</v>
      </c>
      <c r="J237" s="19">
        <f ca="1">IF($E237&lt;&gt;"",SUM(OFFSET('Raw Database'!$QO$6:$QO$1005,0,$D237-1+J$227)),"")</f>
        <v>0</v>
      </c>
      <c r="K237" s="19">
        <f ca="1">IF($E237&lt;&gt;"",SUM(OFFSET('Raw Database'!$QO$6:$QO$1005,0,$D237-1+K$227)),"")</f>
        <v>0</v>
      </c>
      <c r="L237" s="19">
        <f ca="1">IF($E237&lt;&gt;"",SUM(OFFSET('Raw Database'!$QO$6:$QO$1005,0,$D237-1+L$227)),"")</f>
        <v>0</v>
      </c>
    </row>
    <row r="238" spans="1:48" x14ac:dyDescent="0.25">
      <c r="D238" s="19">
        <v>10</v>
      </c>
      <c r="E238" s="20" t="str">
        <f>IF(Setup!I91&lt;&gt;"",Setup!I91,"")</f>
        <v>Unpaid Leave 10</v>
      </c>
      <c r="F238" s="19">
        <f ca="1">IF($E238&lt;&gt;"",SUM(OFFSET('Raw Database'!$QO$6:$QO$1005,0,$D238-1+F$227)),"")</f>
        <v>0</v>
      </c>
      <c r="G238" s="19">
        <f ca="1">IF($E238&lt;&gt;"",SUM(OFFSET('Raw Database'!$QO$6:$QO$1005,0,$D238-1+G$227)),"")</f>
        <v>0</v>
      </c>
      <c r="H238" s="19">
        <f ca="1">IF($E238&lt;&gt;"",SUM(OFFSET('Raw Database'!$QO$6:$QO$1005,0,$D238-1+H$227)),"")</f>
        <v>0</v>
      </c>
      <c r="I238" s="19">
        <f ca="1">IF($E238&lt;&gt;"",SUM(OFFSET('Raw Database'!$QO$6:$QO$1005,0,$D238-1+I$227)),"")</f>
        <v>0</v>
      </c>
      <c r="J238" s="19">
        <f ca="1">IF($E238&lt;&gt;"",SUM(OFFSET('Raw Database'!$QO$6:$QO$1005,0,$D238-1+J$227)),"")</f>
        <v>0</v>
      </c>
      <c r="K238" s="19">
        <f ca="1">IF($E238&lt;&gt;"",SUM(OFFSET('Raw Database'!$QO$6:$QO$1005,0,$D238-1+K$227)),"")</f>
        <v>0</v>
      </c>
      <c r="L238" s="19">
        <f ca="1">IF($E238&lt;&gt;"",SUM(OFFSET('Raw Database'!$QO$6:$QO$1005,0,$D238-1+L$227)),"")</f>
        <v>0</v>
      </c>
    </row>
    <row r="239" spans="1:48" s="38" customFormat="1" x14ac:dyDescent="0.25">
      <c r="A239" s="34"/>
      <c r="B239" s="35"/>
      <c r="C239" s="34"/>
      <c r="D239" s="34"/>
      <c r="E239" s="34"/>
      <c r="F239" s="34">
        <v>0</v>
      </c>
      <c r="G239" s="34">
        <f t="shared" ref="G239:L239" si="18">F239+24</f>
        <v>24</v>
      </c>
      <c r="H239" s="34">
        <f t="shared" si="18"/>
        <v>48</v>
      </c>
      <c r="I239" s="34">
        <f t="shared" si="18"/>
        <v>72</v>
      </c>
      <c r="J239" s="34">
        <f t="shared" si="18"/>
        <v>96</v>
      </c>
      <c r="K239" s="34">
        <f t="shared" si="18"/>
        <v>120</v>
      </c>
      <c r="L239" s="34">
        <f t="shared" si="18"/>
        <v>144</v>
      </c>
      <c r="M239" s="34"/>
      <c r="N239" s="34"/>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7"/>
    </row>
    <row r="240" spans="1:48" x14ac:dyDescent="0.25">
      <c r="C240" s="39" t="s">
        <v>332</v>
      </c>
      <c r="D240" s="18" t="s">
        <v>41</v>
      </c>
      <c r="E240" s="17" t="s">
        <v>42</v>
      </c>
      <c r="F240" s="31">
        <f>Setup!$E$7</f>
        <v>2016</v>
      </c>
      <c r="G240" s="31">
        <f t="shared" ref="G240:L240" si="19">F240+1</f>
        <v>2017</v>
      </c>
      <c r="H240" s="31">
        <f t="shared" si="19"/>
        <v>2018</v>
      </c>
      <c r="I240" s="31">
        <f t="shared" si="19"/>
        <v>2019</v>
      </c>
      <c r="J240" s="31">
        <f t="shared" si="19"/>
        <v>2020</v>
      </c>
      <c r="K240" s="31">
        <f t="shared" si="19"/>
        <v>2021</v>
      </c>
      <c r="L240" s="31">
        <f t="shared" si="19"/>
        <v>2022</v>
      </c>
    </row>
    <row r="241" spans="1:48" x14ac:dyDescent="0.25">
      <c r="C241" s="39"/>
      <c r="D241" s="19">
        <v>1</v>
      </c>
      <c r="E241" s="20" t="str">
        <f t="shared" ref="E241:E250" si="20">IF(E229&lt;&gt;"",E229,"")</f>
        <v>Unpaid Leave 1</v>
      </c>
      <c r="F241" s="19">
        <f ca="1">IF($E241&lt;&gt;"",SUM(OFFSET('Raw Database'!$XC$6:$XC$1005,0,$D241-1+F$239)),"")</f>
        <v>0</v>
      </c>
      <c r="G241" s="19">
        <f ca="1">IF($E241&lt;&gt;"",SUM(OFFSET('Raw Database'!$XC$6:$XC$1005,0,$D241-1+G$239)),"")</f>
        <v>0</v>
      </c>
      <c r="H241" s="19">
        <f ca="1">IF($E241&lt;&gt;"",SUM(OFFSET('Raw Database'!$XC$6:$XC$1005,0,$D241-1+H$239)),"")</f>
        <v>0</v>
      </c>
      <c r="I241" s="19">
        <f ca="1">IF($E241&lt;&gt;"",SUM(OFFSET('Raw Database'!$XC$6:$XC$1005,0,$D241-1+I$239)),"")</f>
        <v>0</v>
      </c>
      <c r="J241" s="19">
        <f ca="1">IF($E241&lt;&gt;"",SUM(OFFSET('Raw Database'!$XC$6:$XC$1005,0,$D241-1+J$239)),"")</f>
        <v>0</v>
      </c>
      <c r="K241" s="19">
        <f ca="1">IF($E241&lt;&gt;"",SUM(OFFSET('Raw Database'!$XC$6:$XC$1005,0,$D241-1+K$239)),"")</f>
        <v>0</v>
      </c>
      <c r="L241" s="19">
        <f ca="1">IF($E241&lt;&gt;"",SUM(OFFSET('Raw Database'!$XC$6:$XC$1005,0,$D241-1+L$239)),"")</f>
        <v>0</v>
      </c>
    </row>
    <row r="242" spans="1:48" x14ac:dyDescent="0.25">
      <c r="C242" s="39"/>
      <c r="D242" s="19">
        <v>2</v>
      </c>
      <c r="E242" s="20" t="str">
        <f t="shared" si="20"/>
        <v>Unpaid Leave 2</v>
      </c>
      <c r="F242" s="19">
        <f ca="1">IF($E242&lt;&gt;"",SUM(OFFSET('Raw Database'!$XC$6:$XC$1005,0,$D242-1+F$239)),"")</f>
        <v>0</v>
      </c>
      <c r="G242" s="19">
        <f ca="1">IF($E242&lt;&gt;"",SUM(OFFSET('Raw Database'!$XC$6:$XC$1005,0,$D242-1+G$239)),"")</f>
        <v>0</v>
      </c>
      <c r="H242" s="19">
        <f ca="1">IF($E242&lt;&gt;"",SUM(OFFSET('Raw Database'!$XC$6:$XC$1005,0,$D242-1+H$239)),"")</f>
        <v>0</v>
      </c>
      <c r="I242" s="19">
        <f ca="1">IF($E242&lt;&gt;"",SUM(OFFSET('Raw Database'!$XC$6:$XC$1005,0,$D242-1+I$239)),"")</f>
        <v>0</v>
      </c>
      <c r="J242" s="19">
        <f ca="1">IF($E242&lt;&gt;"",SUM(OFFSET('Raw Database'!$XC$6:$XC$1005,0,$D242-1+J$239)),"")</f>
        <v>0</v>
      </c>
      <c r="K242" s="19">
        <f ca="1">IF($E242&lt;&gt;"",SUM(OFFSET('Raw Database'!$XC$6:$XC$1005,0,$D242-1+K$239)),"")</f>
        <v>0</v>
      </c>
      <c r="L242" s="19">
        <f ca="1">IF($E242&lt;&gt;"",SUM(OFFSET('Raw Database'!$XC$6:$XC$1005,0,$D242-1+L$239)),"")</f>
        <v>0</v>
      </c>
    </row>
    <row r="243" spans="1:48" x14ac:dyDescent="0.25">
      <c r="D243" s="19">
        <v>3</v>
      </c>
      <c r="E243" s="20" t="str">
        <f t="shared" si="20"/>
        <v>Unpaid Leave 3</v>
      </c>
      <c r="F243" s="19">
        <f ca="1">IF($E243&lt;&gt;"",SUM(OFFSET('Raw Database'!$XC$6:$XC$1005,0,$D243-1+F$239)),"")</f>
        <v>0</v>
      </c>
      <c r="G243" s="19">
        <f ca="1">IF($E243&lt;&gt;"",SUM(OFFSET('Raw Database'!$XC$6:$XC$1005,0,$D243-1+G$239)),"")</f>
        <v>0</v>
      </c>
      <c r="H243" s="19">
        <f ca="1">IF($E243&lt;&gt;"",SUM(OFFSET('Raw Database'!$XC$6:$XC$1005,0,$D243-1+H$239)),"")</f>
        <v>0</v>
      </c>
      <c r="I243" s="19">
        <f ca="1">IF($E243&lt;&gt;"",SUM(OFFSET('Raw Database'!$XC$6:$XC$1005,0,$D243-1+I$239)),"")</f>
        <v>0</v>
      </c>
      <c r="J243" s="19">
        <f ca="1">IF($E243&lt;&gt;"",SUM(OFFSET('Raw Database'!$XC$6:$XC$1005,0,$D243-1+J$239)),"")</f>
        <v>0</v>
      </c>
      <c r="K243" s="19">
        <f ca="1">IF($E243&lt;&gt;"",SUM(OFFSET('Raw Database'!$XC$6:$XC$1005,0,$D243-1+K$239)),"")</f>
        <v>0</v>
      </c>
      <c r="L243" s="19">
        <f ca="1">IF($E243&lt;&gt;"",SUM(OFFSET('Raw Database'!$XC$6:$XC$1005,0,$D243-1+L$239)),"")</f>
        <v>0</v>
      </c>
    </row>
    <row r="244" spans="1:48" x14ac:dyDescent="0.25">
      <c r="D244" s="19">
        <v>4</v>
      </c>
      <c r="E244" s="20" t="str">
        <f t="shared" si="20"/>
        <v>Unpaid Leave 4</v>
      </c>
      <c r="F244" s="19">
        <f ca="1">IF($E244&lt;&gt;"",SUM(OFFSET('Raw Database'!$XC$6:$XC$1005,0,$D244-1+F$239)),"")</f>
        <v>0</v>
      </c>
      <c r="G244" s="19">
        <f ca="1">IF($E244&lt;&gt;"",SUM(OFFSET('Raw Database'!$XC$6:$XC$1005,0,$D244-1+G$239)),"")</f>
        <v>0</v>
      </c>
      <c r="H244" s="19">
        <f ca="1">IF($E244&lt;&gt;"",SUM(OFFSET('Raw Database'!$XC$6:$XC$1005,0,$D244-1+H$239)),"")</f>
        <v>0</v>
      </c>
      <c r="I244" s="19">
        <f ca="1">IF($E244&lt;&gt;"",SUM(OFFSET('Raw Database'!$XC$6:$XC$1005,0,$D244-1+I$239)),"")</f>
        <v>0</v>
      </c>
      <c r="J244" s="19">
        <f ca="1">IF($E244&lt;&gt;"",SUM(OFFSET('Raw Database'!$XC$6:$XC$1005,0,$D244-1+J$239)),"")</f>
        <v>0</v>
      </c>
      <c r="K244" s="19">
        <f ca="1">IF($E244&lt;&gt;"",SUM(OFFSET('Raw Database'!$XC$6:$XC$1005,0,$D244-1+K$239)),"")</f>
        <v>0</v>
      </c>
      <c r="L244" s="19">
        <f ca="1">IF($E244&lt;&gt;"",SUM(OFFSET('Raw Database'!$XC$6:$XC$1005,0,$D244-1+L$239)),"")</f>
        <v>0</v>
      </c>
    </row>
    <row r="245" spans="1:48" x14ac:dyDescent="0.25">
      <c r="D245" s="19">
        <v>5</v>
      </c>
      <c r="E245" s="20" t="str">
        <f t="shared" si="20"/>
        <v>Unpaid Leave 5</v>
      </c>
      <c r="F245" s="19">
        <f ca="1">IF($E245&lt;&gt;"",SUM(OFFSET('Raw Database'!$XC$6:$XC$1005,0,$D245-1+F$239)),"")</f>
        <v>0</v>
      </c>
      <c r="G245" s="19">
        <f ca="1">IF($E245&lt;&gt;"",SUM(OFFSET('Raw Database'!$XC$6:$XC$1005,0,$D245-1+G$239)),"")</f>
        <v>0</v>
      </c>
      <c r="H245" s="19">
        <f ca="1">IF($E245&lt;&gt;"",SUM(OFFSET('Raw Database'!$XC$6:$XC$1005,0,$D245-1+H$239)),"")</f>
        <v>0</v>
      </c>
      <c r="I245" s="19">
        <f ca="1">IF($E245&lt;&gt;"",SUM(OFFSET('Raw Database'!$XC$6:$XC$1005,0,$D245-1+I$239)),"")</f>
        <v>0</v>
      </c>
      <c r="J245" s="19">
        <f ca="1">IF($E245&lt;&gt;"",SUM(OFFSET('Raw Database'!$XC$6:$XC$1005,0,$D245-1+J$239)),"")</f>
        <v>0</v>
      </c>
      <c r="K245" s="19">
        <f ca="1">IF($E245&lt;&gt;"",SUM(OFFSET('Raw Database'!$XC$6:$XC$1005,0,$D245-1+K$239)),"")</f>
        <v>0</v>
      </c>
      <c r="L245" s="19">
        <f ca="1">IF($E245&lt;&gt;"",SUM(OFFSET('Raw Database'!$XC$6:$XC$1005,0,$D245-1+L$239)),"")</f>
        <v>0</v>
      </c>
    </row>
    <row r="246" spans="1:48" x14ac:dyDescent="0.25">
      <c r="D246" s="19">
        <v>6</v>
      </c>
      <c r="E246" s="20" t="str">
        <f t="shared" si="20"/>
        <v>Unpaid Leave 6</v>
      </c>
      <c r="F246" s="19">
        <f ca="1">IF($E246&lt;&gt;"",SUM(OFFSET('Raw Database'!$XC$6:$XC$1005,0,$D246-1+F$239)),"")</f>
        <v>0</v>
      </c>
      <c r="G246" s="19">
        <f ca="1">IF($E246&lt;&gt;"",SUM(OFFSET('Raw Database'!$XC$6:$XC$1005,0,$D246-1+G$239)),"")</f>
        <v>0</v>
      </c>
      <c r="H246" s="19">
        <f ca="1">IF($E246&lt;&gt;"",SUM(OFFSET('Raw Database'!$XC$6:$XC$1005,0,$D246-1+H$239)),"")</f>
        <v>0</v>
      </c>
      <c r="I246" s="19">
        <f ca="1">IF($E246&lt;&gt;"",SUM(OFFSET('Raw Database'!$XC$6:$XC$1005,0,$D246-1+I$239)),"")</f>
        <v>0</v>
      </c>
      <c r="J246" s="19">
        <f ca="1">IF($E246&lt;&gt;"",SUM(OFFSET('Raw Database'!$XC$6:$XC$1005,0,$D246-1+J$239)),"")</f>
        <v>0</v>
      </c>
      <c r="K246" s="19">
        <f ca="1">IF($E246&lt;&gt;"",SUM(OFFSET('Raw Database'!$XC$6:$XC$1005,0,$D246-1+K$239)),"")</f>
        <v>0</v>
      </c>
      <c r="L246" s="19">
        <f ca="1">IF($E246&lt;&gt;"",SUM(OFFSET('Raw Database'!$XC$6:$XC$1005,0,$D246-1+L$239)),"")</f>
        <v>0</v>
      </c>
    </row>
    <row r="247" spans="1:48" x14ac:dyDescent="0.25">
      <c r="D247" s="19">
        <v>7</v>
      </c>
      <c r="E247" s="20" t="str">
        <f t="shared" si="20"/>
        <v>Unpaid Leave 7</v>
      </c>
      <c r="F247" s="19">
        <f ca="1">IF($E247&lt;&gt;"",SUM(OFFSET('Raw Database'!$XC$6:$XC$1005,0,$D247-1+F$239)),"")</f>
        <v>0</v>
      </c>
      <c r="G247" s="19">
        <f ca="1">IF($E247&lt;&gt;"",SUM(OFFSET('Raw Database'!$XC$6:$XC$1005,0,$D247-1+G$239)),"")</f>
        <v>0</v>
      </c>
      <c r="H247" s="19">
        <f ca="1">IF($E247&lt;&gt;"",SUM(OFFSET('Raw Database'!$XC$6:$XC$1005,0,$D247-1+H$239)),"")</f>
        <v>0</v>
      </c>
      <c r="I247" s="19">
        <f ca="1">IF($E247&lt;&gt;"",SUM(OFFSET('Raw Database'!$XC$6:$XC$1005,0,$D247-1+I$239)),"")</f>
        <v>0</v>
      </c>
      <c r="J247" s="19">
        <f ca="1">IF($E247&lt;&gt;"",SUM(OFFSET('Raw Database'!$XC$6:$XC$1005,0,$D247-1+J$239)),"")</f>
        <v>0</v>
      </c>
      <c r="K247" s="19">
        <f ca="1">IF($E247&lt;&gt;"",SUM(OFFSET('Raw Database'!$XC$6:$XC$1005,0,$D247-1+K$239)),"")</f>
        <v>0</v>
      </c>
      <c r="L247" s="19">
        <f ca="1">IF($E247&lt;&gt;"",SUM(OFFSET('Raw Database'!$XC$6:$XC$1005,0,$D247-1+L$239)),"")</f>
        <v>0</v>
      </c>
    </row>
    <row r="248" spans="1:48" x14ac:dyDescent="0.25">
      <c r="D248" s="19">
        <v>8</v>
      </c>
      <c r="E248" s="20" t="str">
        <f t="shared" si="20"/>
        <v>Unpaid Leave 8</v>
      </c>
      <c r="F248" s="19">
        <f ca="1">IF($E248&lt;&gt;"",SUM(OFFSET('Raw Database'!$XC$6:$XC$1005,0,$D248-1+F$239)),"")</f>
        <v>0</v>
      </c>
      <c r="G248" s="19">
        <f ca="1">IF($E248&lt;&gt;"",SUM(OFFSET('Raw Database'!$XC$6:$XC$1005,0,$D248-1+G$239)),"")</f>
        <v>0</v>
      </c>
      <c r="H248" s="19">
        <f ca="1">IF($E248&lt;&gt;"",SUM(OFFSET('Raw Database'!$XC$6:$XC$1005,0,$D248-1+H$239)),"")</f>
        <v>0</v>
      </c>
      <c r="I248" s="19">
        <f ca="1">IF($E248&lt;&gt;"",SUM(OFFSET('Raw Database'!$XC$6:$XC$1005,0,$D248-1+I$239)),"")</f>
        <v>0</v>
      </c>
      <c r="J248" s="19">
        <f ca="1">IF($E248&lt;&gt;"",SUM(OFFSET('Raw Database'!$XC$6:$XC$1005,0,$D248-1+J$239)),"")</f>
        <v>0</v>
      </c>
      <c r="K248" s="19">
        <f ca="1">IF($E248&lt;&gt;"",SUM(OFFSET('Raw Database'!$XC$6:$XC$1005,0,$D248-1+K$239)),"")</f>
        <v>0</v>
      </c>
      <c r="L248" s="19">
        <f ca="1">IF($E248&lt;&gt;"",SUM(OFFSET('Raw Database'!$XC$6:$XC$1005,0,$D248-1+L$239)),"")</f>
        <v>0</v>
      </c>
    </row>
    <row r="249" spans="1:48" x14ac:dyDescent="0.25">
      <c r="D249" s="19">
        <v>9</v>
      </c>
      <c r="E249" s="20" t="str">
        <f t="shared" si="20"/>
        <v>Unpaid Leave 9</v>
      </c>
      <c r="F249" s="19">
        <f ca="1">IF($E249&lt;&gt;"",SUM(OFFSET('Raw Database'!$XC$6:$XC$1005,0,$D249-1+F$239)),"")</f>
        <v>0</v>
      </c>
      <c r="G249" s="19">
        <f ca="1">IF($E249&lt;&gt;"",SUM(OFFSET('Raw Database'!$XC$6:$XC$1005,0,$D249-1+G$239)),"")</f>
        <v>0</v>
      </c>
      <c r="H249" s="19">
        <f ca="1">IF($E249&lt;&gt;"",SUM(OFFSET('Raw Database'!$XC$6:$XC$1005,0,$D249-1+H$239)),"")</f>
        <v>0</v>
      </c>
      <c r="I249" s="19">
        <f ca="1">IF($E249&lt;&gt;"",SUM(OFFSET('Raw Database'!$XC$6:$XC$1005,0,$D249-1+I$239)),"")</f>
        <v>0</v>
      </c>
      <c r="J249" s="19">
        <f ca="1">IF($E249&lt;&gt;"",SUM(OFFSET('Raw Database'!$XC$6:$XC$1005,0,$D249-1+J$239)),"")</f>
        <v>0</v>
      </c>
      <c r="K249" s="19">
        <f ca="1">IF($E249&lt;&gt;"",SUM(OFFSET('Raw Database'!$XC$6:$XC$1005,0,$D249-1+K$239)),"")</f>
        <v>0</v>
      </c>
      <c r="L249" s="19">
        <f ca="1">IF($E249&lt;&gt;"",SUM(OFFSET('Raw Database'!$XC$6:$XC$1005,0,$D249-1+L$239)),"")</f>
        <v>0</v>
      </c>
    </row>
    <row r="250" spans="1:48" x14ac:dyDescent="0.25">
      <c r="D250" s="19">
        <v>10</v>
      </c>
      <c r="E250" s="20" t="str">
        <f t="shared" si="20"/>
        <v>Unpaid Leave 10</v>
      </c>
      <c r="F250" s="19">
        <f ca="1">IF($E250&lt;&gt;"",SUM(OFFSET('Raw Database'!$XC$6:$XC$1005,0,$D250-1+F$239)),"")</f>
        <v>0</v>
      </c>
      <c r="G250" s="19">
        <f ca="1">IF($E250&lt;&gt;"",SUM(OFFSET('Raw Database'!$XC$6:$XC$1005,0,$D250-1+G$239)),"")</f>
        <v>0</v>
      </c>
      <c r="H250" s="19">
        <f ca="1">IF($E250&lt;&gt;"",SUM(OFFSET('Raw Database'!$XC$6:$XC$1005,0,$D250-1+H$239)),"")</f>
        <v>0</v>
      </c>
      <c r="I250" s="19">
        <f ca="1">IF($E250&lt;&gt;"",SUM(OFFSET('Raw Database'!$XC$6:$XC$1005,0,$D250-1+I$239)),"")</f>
        <v>0</v>
      </c>
      <c r="J250" s="19">
        <f ca="1">IF($E250&lt;&gt;"",SUM(OFFSET('Raw Database'!$XC$6:$XC$1005,0,$D250-1+J$239)),"")</f>
        <v>0</v>
      </c>
      <c r="K250" s="19">
        <f ca="1">IF($E250&lt;&gt;"",SUM(OFFSET('Raw Database'!$XC$6:$XC$1005,0,$D250-1+K$239)),"")</f>
        <v>0</v>
      </c>
      <c r="L250" s="19">
        <f ca="1">IF($E250&lt;&gt;"",SUM(OFFSET('Raw Database'!$XC$6:$XC$1005,0,$D250-1+L$239)),"")</f>
        <v>0</v>
      </c>
    </row>
    <row r="251" spans="1:48" x14ac:dyDescent="0.25"/>
    <row r="252" spans="1:48" ht="19.5" thickBot="1" x14ac:dyDescent="0.3">
      <c r="A252" s="8"/>
      <c r="B252" s="30"/>
      <c r="C252" s="10" t="s">
        <v>340</v>
      </c>
      <c r="D252" s="11"/>
      <c r="E252" s="12"/>
      <c r="F252" s="13"/>
      <c r="G252" s="13"/>
      <c r="H252" s="13"/>
      <c r="I252" s="13"/>
      <c r="J252" s="13"/>
      <c r="K252" s="13"/>
      <c r="L252" s="13"/>
      <c r="M252" s="13"/>
      <c r="N252" s="1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row>
    <row r="253" spans="1:48" s="38" customFormat="1" ht="15.75" thickTop="1" x14ac:dyDescent="0.25">
      <c r="A253" s="34"/>
      <c r="B253" s="35"/>
      <c r="C253" s="34"/>
      <c r="D253" s="5"/>
      <c r="E253" s="34"/>
      <c r="F253" s="34">
        <v>0</v>
      </c>
      <c r="G253" s="34">
        <f>F253+9</f>
        <v>9</v>
      </c>
      <c r="H253" s="34">
        <f t="shared" ref="H253:L253" si="21">G253+9</f>
        <v>18</v>
      </c>
      <c r="I253" s="34">
        <f t="shared" si="21"/>
        <v>27</v>
      </c>
      <c r="J253" s="34">
        <f t="shared" si="21"/>
        <v>36</v>
      </c>
      <c r="K253" s="34">
        <f t="shared" si="21"/>
        <v>45</v>
      </c>
      <c r="L253" s="34">
        <f t="shared" si="21"/>
        <v>54</v>
      </c>
      <c r="M253" s="34"/>
      <c r="N253" s="34"/>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7"/>
    </row>
    <row r="254" spans="1:48" x14ac:dyDescent="0.25">
      <c r="C254" s="17" t="s">
        <v>50</v>
      </c>
      <c r="D254" s="18" t="s">
        <v>41</v>
      </c>
      <c r="E254" s="17" t="s">
        <v>42</v>
      </c>
      <c r="F254" s="31">
        <f>Setup!$E$7</f>
        <v>2016</v>
      </c>
      <c r="G254" s="31">
        <f>F254+1</f>
        <v>2017</v>
      </c>
      <c r="H254" s="31">
        <f t="shared" ref="H254:L254" si="22">G254+1</f>
        <v>2018</v>
      </c>
      <c r="I254" s="31">
        <f t="shared" si="22"/>
        <v>2019</v>
      </c>
      <c r="J254" s="31">
        <f t="shared" si="22"/>
        <v>2020</v>
      </c>
      <c r="K254" s="31">
        <f t="shared" si="22"/>
        <v>2021</v>
      </c>
      <c r="L254" s="31">
        <f t="shared" si="22"/>
        <v>2022</v>
      </c>
    </row>
    <row r="255" spans="1:48" x14ac:dyDescent="0.25">
      <c r="D255" s="19">
        <v>1</v>
      </c>
      <c r="E255" s="20" t="str">
        <f>IF(Setup!E96&lt;&gt;"",Setup!E96,"")</f>
        <v>FULL TIME</v>
      </c>
      <c r="F255" s="19">
        <f ca="1">IF($E255&lt;&gt;"",COUNTIF(OFFSET('Raw Database'!$BL$6:$BL$1005,0,F$253),$E255),"")</f>
        <v>0</v>
      </c>
      <c r="G255" s="19">
        <f ca="1">IF($E255&lt;&gt;"",COUNTIF(OFFSET('Raw Database'!$BL$6:$BL$1005,0,G$253),$E255),"")</f>
        <v>0</v>
      </c>
      <c r="H255" s="19">
        <f ca="1">IF($E255&lt;&gt;"",COUNTIF(OFFSET('Raw Database'!$BL$6:$BL$1005,0,H$253),$E255),"")</f>
        <v>0</v>
      </c>
      <c r="I255" s="19">
        <f ca="1">IF($E255&lt;&gt;"",COUNTIF(OFFSET('Raw Database'!$BL$6:$BL$1005,0,I$253),$E255),"")</f>
        <v>0</v>
      </c>
      <c r="J255" s="19">
        <f ca="1">IF($E255&lt;&gt;"",COUNTIF(OFFSET('Raw Database'!$BL$6:$BL$1005,0,J$253),$E255),"")</f>
        <v>0</v>
      </c>
      <c r="K255" s="19">
        <f ca="1">IF($E255&lt;&gt;"",COUNTIF(OFFSET('Raw Database'!$BL$6:$BL$1005,0,K$253),$E255),"")</f>
        <v>0</v>
      </c>
      <c r="L255" s="19">
        <f ca="1">IF($E255&lt;&gt;"",COUNTIF(OFFSET('Raw Database'!$BL$6:$BL$1005,0,L$253),$E255),"")</f>
        <v>0</v>
      </c>
    </row>
    <row r="256" spans="1:48" x14ac:dyDescent="0.25">
      <c r="D256" s="19">
        <v>2</v>
      </c>
      <c r="E256" s="20" t="str">
        <f>IF(Setup!E97&lt;&gt;"",Setup!E97,"")</f>
        <v>PART TIME</v>
      </c>
      <c r="F256" s="19">
        <f ca="1">IF($E256&lt;&gt;"",COUNTIF(OFFSET('Raw Database'!$BL$6:$BL$1005,0,F$253),$E256),"")</f>
        <v>0</v>
      </c>
      <c r="G256" s="19">
        <f ca="1">IF($E256&lt;&gt;"",COUNTIF(OFFSET('Raw Database'!$BL$6:$BL$1005,0,G$253),$E256),"")</f>
        <v>0</v>
      </c>
      <c r="H256" s="19">
        <f ca="1">IF($E256&lt;&gt;"",COUNTIF(OFFSET('Raw Database'!$BL$6:$BL$1005,0,H$253),$E256),"")</f>
        <v>0</v>
      </c>
      <c r="I256" s="19">
        <f ca="1">IF($E256&lt;&gt;"",COUNTIF(OFFSET('Raw Database'!$BL$6:$BL$1005,0,I$253),$E256),"")</f>
        <v>0</v>
      </c>
      <c r="J256" s="19">
        <f ca="1">IF($E256&lt;&gt;"",COUNTIF(OFFSET('Raw Database'!$BL$6:$BL$1005,0,J$253),$E256),"")</f>
        <v>0</v>
      </c>
      <c r="K256" s="19">
        <f ca="1">IF($E256&lt;&gt;"",COUNTIF(OFFSET('Raw Database'!$BL$6:$BL$1005,0,K$253),$E256),"")</f>
        <v>0</v>
      </c>
      <c r="L256" s="19">
        <f ca="1">IF($E256&lt;&gt;"",COUNTIF(OFFSET('Raw Database'!$BL$6:$BL$1005,0,L$253),$E256),"")</f>
        <v>0</v>
      </c>
    </row>
    <row r="257" spans="1:48" x14ac:dyDescent="0.25">
      <c r="D257" s="19">
        <v>3</v>
      </c>
      <c r="E257" s="20" t="str">
        <f>IF(Setup!E98&lt;&gt;"",Setup!E98,"")</f>
        <v/>
      </c>
      <c r="F257" s="19" t="str">
        <f ca="1">IF($E257&lt;&gt;"",COUNTIF(OFFSET('Raw Database'!$BL$6:$BL$1005,0,F$253),$E257),"")</f>
        <v/>
      </c>
      <c r="G257" s="19" t="str">
        <f ca="1">IF($E257&lt;&gt;"",COUNTIF(OFFSET('Raw Database'!$BL$6:$BL$1005,0,G$253),$E257),"")</f>
        <v/>
      </c>
      <c r="H257" s="19" t="str">
        <f ca="1">IF($E257&lt;&gt;"",COUNTIF(OFFSET('Raw Database'!$BL$6:$BL$1005,0,H$253),$E257),"")</f>
        <v/>
      </c>
      <c r="I257" s="19" t="str">
        <f ca="1">IF($E257&lt;&gt;"",COUNTIF(OFFSET('Raw Database'!$BL$6:$BL$1005,0,I$253),$E257),"")</f>
        <v/>
      </c>
      <c r="J257" s="19" t="str">
        <f ca="1">IF($E257&lt;&gt;"",COUNTIF(OFFSET('Raw Database'!$BL$6:$BL$1005,0,J$253),$E257),"")</f>
        <v/>
      </c>
      <c r="K257" s="19" t="str">
        <f ca="1">IF($E257&lt;&gt;"",COUNTIF(OFFSET('Raw Database'!$BL$6:$BL$1005,0,K$253),$E257),"")</f>
        <v/>
      </c>
      <c r="L257" s="19" t="str">
        <f ca="1">IF($E257&lt;&gt;"",COUNTIF(OFFSET('Raw Database'!$BL$6:$BL$1005,0,L$253),$E257),"")</f>
        <v/>
      </c>
    </row>
    <row r="258" spans="1:48" x14ac:dyDescent="0.25">
      <c r="D258" s="19">
        <v>4</v>
      </c>
      <c r="E258" s="20" t="str">
        <f>IF(Setup!E99&lt;&gt;"",Setup!E99,"")</f>
        <v/>
      </c>
      <c r="F258" s="19" t="str">
        <f ca="1">IF($E258&lt;&gt;"",COUNTIF(OFFSET('Raw Database'!$BL$6:$BL$1005,0,F$253),$E258),"")</f>
        <v/>
      </c>
      <c r="G258" s="19" t="str">
        <f ca="1">IF($E258&lt;&gt;"",COUNTIF(OFFSET('Raw Database'!$BL$6:$BL$1005,0,G$253),$E258),"")</f>
        <v/>
      </c>
      <c r="H258" s="19" t="str">
        <f ca="1">IF($E258&lt;&gt;"",COUNTIF(OFFSET('Raw Database'!$BL$6:$BL$1005,0,H$253),$E258),"")</f>
        <v/>
      </c>
      <c r="I258" s="19" t="str">
        <f ca="1">IF($E258&lt;&gt;"",COUNTIF(OFFSET('Raw Database'!$BL$6:$BL$1005,0,I$253),$E258),"")</f>
        <v/>
      </c>
      <c r="J258" s="19" t="str">
        <f ca="1">IF($E258&lt;&gt;"",COUNTIF(OFFSET('Raw Database'!$BL$6:$BL$1005,0,J$253),$E258),"")</f>
        <v/>
      </c>
      <c r="K258" s="19" t="str">
        <f ca="1">IF($E258&lt;&gt;"",COUNTIF(OFFSET('Raw Database'!$BL$6:$BL$1005,0,K$253),$E258),"")</f>
        <v/>
      </c>
      <c r="L258" s="19" t="str">
        <f ca="1">IF($E258&lt;&gt;"",COUNTIF(OFFSET('Raw Database'!$BL$6:$BL$1005,0,L$253),$E258),"")</f>
        <v/>
      </c>
    </row>
    <row r="259" spans="1:48" x14ac:dyDescent="0.25">
      <c r="D259" s="19">
        <v>5</v>
      </c>
      <c r="E259" s="20" t="str">
        <f>IF(Setup!E100&lt;&gt;"",Setup!E100,"")</f>
        <v/>
      </c>
      <c r="F259" s="19" t="str">
        <f ca="1">IF($E259&lt;&gt;"",COUNTIF(OFFSET('Raw Database'!$BL$6:$BL$1005,0,F$253),$E259),"")</f>
        <v/>
      </c>
      <c r="G259" s="19" t="str">
        <f ca="1">IF($E259&lt;&gt;"",COUNTIF(OFFSET('Raw Database'!$BL$6:$BL$1005,0,G$253),$E259),"")</f>
        <v/>
      </c>
      <c r="H259" s="19" t="str">
        <f ca="1">IF($E259&lt;&gt;"",COUNTIF(OFFSET('Raw Database'!$BL$6:$BL$1005,0,H$253),$E259),"")</f>
        <v/>
      </c>
      <c r="I259" s="19" t="str">
        <f ca="1">IF($E259&lt;&gt;"",COUNTIF(OFFSET('Raw Database'!$BL$6:$BL$1005,0,I$253),$E259),"")</f>
        <v/>
      </c>
      <c r="J259" s="19" t="str">
        <f ca="1">IF($E259&lt;&gt;"",COUNTIF(OFFSET('Raw Database'!$BL$6:$BL$1005,0,J$253),$E259),"")</f>
        <v/>
      </c>
      <c r="K259" s="19" t="str">
        <f ca="1">IF($E259&lt;&gt;"",COUNTIF(OFFSET('Raw Database'!$BL$6:$BL$1005,0,K$253),$E259),"")</f>
        <v/>
      </c>
      <c r="L259" s="19" t="str">
        <f ca="1">IF($E259&lt;&gt;"",COUNTIF(OFFSET('Raw Database'!$BL$6:$BL$1005,0,L$253),$E259),"")</f>
        <v/>
      </c>
    </row>
    <row r="260" spans="1:48" s="38" customFormat="1" x14ac:dyDescent="0.25">
      <c r="A260" s="34"/>
      <c r="B260" s="35"/>
      <c r="C260" s="34"/>
      <c r="D260" s="34"/>
      <c r="E260" s="34"/>
      <c r="F260" s="34">
        <v>0</v>
      </c>
      <c r="G260" s="34">
        <f>F260+9</f>
        <v>9</v>
      </c>
      <c r="H260" s="34">
        <f t="shared" ref="H260:L260" si="23">G260+9</f>
        <v>18</v>
      </c>
      <c r="I260" s="34">
        <f t="shared" si="23"/>
        <v>27</v>
      </c>
      <c r="J260" s="34">
        <f t="shared" si="23"/>
        <v>36</v>
      </c>
      <c r="K260" s="34">
        <f t="shared" si="23"/>
        <v>45</v>
      </c>
      <c r="L260" s="34">
        <f t="shared" si="23"/>
        <v>54</v>
      </c>
      <c r="M260" s="34"/>
      <c r="N260" s="34"/>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7"/>
    </row>
    <row r="261" spans="1:48" x14ac:dyDescent="0.25">
      <c r="C261" s="17" t="s">
        <v>50</v>
      </c>
      <c r="D261" s="18" t="s">
        <v>41</v>
      </c>
      <c r="E261" s="17" t="s">
        <v>42</v>
      </c>
      <c r="F261" s="31">
        <f>Setup!$E$7</f>
        <v>2016</v>
      </c>
      <c r="G261" s="31">
        <f>F261+1</f>
        <v>2017</v>
      </c>
      <c r="H261" s="31">
        <f t="shared" ref="H261:L261" si="24">G261+1</f>
        <v>2018</v>
      </c>
      <c r="I261" s="31">
        <f t="shared" si="24"/>
        <v>2019</v>
      </c>
      <c r="J261" s="31">
        <f t="shared" si="24"/>
        <v>2020</v>
      </c>
      <c r="K261" s="31">
        <f t="shared" si="24"/>
        <v>2021</v>
      </c>
      <c r="L261" s="31">
        <f t="shared" si="24"/>
        <v>2022</v>
      </c>
    </row>
    <row r="262" spans="1:48" x14ac:dyDescent="0.25">
      <c r="D262" s="19">
        <v>1</v>
      </c>
      <c r="E262" s="20" t="str">
        <f>IF(Setup!I96&lt;&gt;"",Setup!I96,"")</f>
        <v>PERMANENT</v>
      </c>
      <c r="F262" s="19">
        <f ca="1">IF($E262&lt;&gt;"",COUNTIF(OFFSET('Raw Database'!$BK$6:$BK$1005,0,F$260),$E262),"")</f>
        <v>0</v>
      </c>
      <c r="G262" s="19">
        <f ca="1">IF($E262&lt;&gt;"",COUNTIF(OFFSET('Raw Database'!$BK$6:$BK$1005,0,G$260),$E262),"")</f>
        <v>0</v>
      </c>
      <c r="H262" s="19">
        <f ca="1">IF($E262&lt;&gt;"",COUNTIF(OFFSET('Raw Database'!$BK$6:$BK$1005,0,H$260),$E262),"")</f>
        <v>0</v>
      </c>
      <c r="I262" s="19">
        <f ca="1">IF($E262&lt;&gt;"",COUNTIF(OFFSET('Raw Database'!$BK$6:$BK$1005,0,I$260),$E262),"")</f>
        <v>0</v>
      </c>
      <c r="J262" s="19">
        <f ca="1">IF($E262&lt;&gt;"",COUNTIF(OFFSET('Raw Database'!$BK$6:$BK$1005,0,J$260),$E262),"")</f>
        <v>0</v>
      </c>
      <c r="K262" s="19">
        <f ca="1">IF($E262&lt;&gt;"",COUNTIF(OFFSET('Raw Database'!$BK$6:$BK$1005,0,K$260),$E262),"")</f>
        <v>0</v>
      </c>
      <c r="L262" s="19">
        <f ca="1">IF($E262&lt;&gt;"",COUNTIF(OFFSET('Raw Database'!$BK$6:$BK$1005,0,L$260),$E262),"")</f>
        <v>0</v>
      </c>
    </row>
    <row r="263" spans="1:48" x14ac:dyDescent="0.25">
      <c r="D263" s="19">
        <v>2</v>
      </c>
      <c r="E263" s="20" t="str">
        <f>IF(Setup!I97&lt;&gt;"",Setup!I97,"")</f>
        <v>CONTRACT</v>
      </c>
      <c r="F263" s="19">
        <f ca="1">IF($E263&lt;&gt;"",COUNTIF(OFFSET('Raw Database'!$BK$6:$BK$1005,0,F$260),$E263),"")</f>
        <v>0</v>
      </c>
      <c r="G263" s="19">
        <f ca="1">IF($E263&lt;&gt;"",COUNTIF(OFFSET('Raw Database'!$BK$6:$BK$1005,0,G$260),$E263),"")</f>
        <v>0</v>
      </c>
      <c r="H263" s="19">
        <f ca="1">IF($E263&lt;&gt;"",COUNTIF(OFFSET('Raw Database'!$BK$6:$BK$1005,0,H$260),$E263),"")</f>
        <v>0</v>
      </c>
      <c r="I263" s="19">
        <f ca="1">IF($E263&lt;&gt;"",COUNTIF(OFFSET('Raw Database'!$BK$6:$BK$1005,0,I$260),$E263),"")</f>
        <v>0</v>
      </c>
      <c r="J263" s="19">
        <f ca="1">IF($E263&lt;&gt;"",COUNTIF(OFFSET('Raw Database'!$BK$6:$BK$1005,0,J$260),$E263),"")</f>
        <v>0</v>
      </c>
      <c r="K263" s="19">
        <f ca="1">IF($E263&lt;&gt;"",COUNTIF(OFFSET('Raw Database'!$BK$6:$BK$1005,0,K$260),$E263),"")</f>
        <v>0</v>
      </c>
      <c r="L263" s="19">
        <f ca="1">IF($E263&lt;&gt;"",COUNTIF(OFFSET('Raw Database'!$BK$6:$BK$1005,0,L$260),$E263),"")</f>
        <v>0</v>
      </c>
    </row>
    <row r="264" spans="1:48" x14ac:dyDescent="0.25">
      <c r="D264" s="19">
        <v>3</v>
      </c>
      <c r="E264" s="20" t="str">
        <f>IF(Setup!I98&lt;&gt;"",Setup!I98,"")</f>
        <v>PROBATION</v>
      </c>
      <c r="F264" s="19">
        <f ca="1">IF($E264&lt;&gt;"",COUNTIF(OFFSET('Raw Database'!$BK$6:$BK$1005,0,F$260),$E264),"")</f>
        <v>0</v>
      </c>
      <c r="G264" s="19">
        <f ca="1">IF($E264&lt;&gt;"",COUNTIF(OFFSET('Raw Database'!$BK$6:$BK$1005,0,G$260),$E264),"")</f>
        <v>0</v>
      </c>
      <c r="H264" s="19">
        <f ca="1">IF($E264&lt;&gt;"",COUNTIF(OFFSET('Raw Database'!$BK$6:$BK$1005,0,H$260),$E264),"")</f>
        <v>0</v>
      </c>
      <c r="I264" s="19">
        <f ca="1">IF($E264&lt;&gt;"",COUNTIF(OFFSET('Raw Database'!$BK$6:$BK$1005,0,I$260),$E264),"")</f>
        <v>0</v>
      </c>
      <c r="J264" s="19">
        <f ca="1">IF($E264&lt;&gt;"",COUNTIF(OFFSET('Raw Database'!$BK$6:$BK$1005,0,J$260),$E264),"")</f>
        <v>0</v>
      </c>
      <c r="K264" s="19">
        <f ca="1">IF($E264&lt;&gt;"",COUNTIF(OFFSET('Raw Database'!$BK$6:$BK$1005,0,K$260),$E264),"")</f>
        <v>0</v>
      </c>
      <c r="L264" s="19">
        <f ca="1">IF($E264&lt;&gt;"",COUNTIF(OFFSET('Raw Database'!$BK$6:$BK$1005,0,L$260),$E264),"")</f>
        <v>0</v>
      </c>
    </row>
    <row r="265" spans="1:48" x14ac:dyDescent="0.25">
      <c r="D265" s="19">
        <v>4</v>
      </c>
      <c r="E265" s="20" t="str">
        <f>IF(Setup!I99&lt;&gt;"",Setup!I99,"")</f>
        <v>TRAINING</v>
      </c>
      <c r="F265" s="19">
        <f ca="1">IF($E265&lt;&gt;"",COUNTIF(OFFSET('Raw Database'!$BK$6:$BK$1005,0,F$260),$E265),"")</f>
        <v>0</v>
      </c>
      <c r="G265" s="19">
        <f ca="1">IF($E265&lt;&gt;"",COUNTIF(OFFSET('Raw Database'!$BK$6:$BK$1005,0,G$260),$E265),"")</f>
        <v>0</v>
      </c>
      <c r="H265" s="19">
        <f ca="1">IF($E265&lt;&gt;"",COUNTIF(OFFSET('Raw Database'!$BK$6:$BK$1005,0,H$260),$E265),"")</f>
        <v>0</v>
      </c>
      <c r="I265" s="19">
        <f ca="1">IF($E265&lt;&gt;"",COUNTIF(OFFSET('Raw Database'!$BK$6:$BK$1005,0,I$260),$E265),"")</f>
        <v>0</v>
      </c>
      <c r="J265" s="19">
        <f ca="1">IF($E265&lt;&gt;"",COUNTIF(OFFSET('Raw Database'!$BK$6:$BK$1005,0,J$260),$E265),"")</f>
        <v>0</v>
      </c>
      <c r="K265" s="19">
        <f ca="1">IF($E265&lt;&gt;"",COUNTIF(OFFSET('Raw Database'!$BK$6:$BK$1005,0,K$260),$E265),"")</f>
        <v>0</v>
      </c>
      <c r="L265" s="19">
        <f ca="1">IF($E265&lt;&gt;"",COUNTIF(OFFSET('Raw Database'!$BK$6:$BK$1005,0,L$260),$E265),"")</f>
        <v>0</v>
      </c>
    </row>
    <row r="266" spans="1:48" x14ac:dyDescent="0.25">
      <c r="D266" s="19">
        <v>5</v>
      </c>
      <c r="E266" s="20" t="s">
        <v>297</v>
      </c>
      <c r="F266" s="19">
        <f ca="1">IF($E266&lt;&gt;"",COUNTIF(OFFSET('Raw Database'!$BK$6:$BK$1005,0,F$260),$E266),"")</f>
        <v>0</v>
      </c>
      <c r="G266" s="19">
        <f ca="1">IF($E266&lt;&gt;"",COUNTIF(OFFSET('Raw Database'!$BK$6:$BK$1005,0,G$260),$E266),"")</f>
        <v>0</v>
      </c>
      <c r="H266" s="19">
        <f ca="1">IF($E266&lt;&gt;"",COUNTIF(OFFSET('Raw Database'!$BK$6:$BK$1005,0,H$260),$E266),"")</f>
        <v>0</v>
      </c>
      <c r="I266" s="19">
        <f ca="1">IF($E266&lt;&gt;"",COUNTIF(OFFSET('Raw Database'!$BK$6:$BK$1005,0,I$260),$E266),"")</f>
        <v>0</v>
      </c>
      <c r="J266" s="19">
        <f ca="1">IF($E266&lt;&gt;"",COUNTIF(OFFSET('Raw Database'!$BK$6:$BK$1005,0,J$260),$E266),"")</f>
        <v>0</v>
      </c>
      <c r="K266" s="19">
        <f ca="1">IF($E266&lt;&gt;"",COUNTIF(OFFSET('Raw Database'!$BK$6:$BK$1005,0,K$260),$E266),"")</f>
        <v>0</v>
      </c>
      <c r="L266" s="19">
        <f ca="1">IF($E266&lt;&gt;"",COUNTIF(OFFSET('Raw Database'!$BK$6:$BK$1005,0,L$260),$E266),"")</f>
        <v>0</v>
      </c>
    </row>
    <row r="267" spans="1:48" x14ac:dyDescent="0.25"/>
    <row r="268" spans="1:48" ht="19.5" thickBot="1" x14ac:dyDescent="0.3">
      <c r="A268" s="8"/>
      <c r="B268" s="30"/>
      <c r="C268" s="10" t="s">
        <v>365</v>
      </c>
      <c r="D268" s="11"/>
      <c r="E268" s="12"/>
      <c r="F268" s="41"/>
      <c r="G268" s="41"/>
      <c r="H268" s="42"/>
      <c r="I268" s="42"/>
      <c r="J268" s="13"/>
      <c r="K268" s="13"/>
      <c r="L268" s="13"/>
      <c r="M268" s="13"/>
      <c r="N268" s="1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row>
    <row r="269" spans="1:48" s="38" customFormat="1" ht="15.75" thickTop="1" x14ac:dyDescent="0.25">
      <c r="A269" s="34"/>
      <c r="B269" s="35"/>
      <c r="C269" s="34"/>
      <c r="D269" s="5"/>
      <c r="E269" s="34"/>
      <c r="F269" s="34">
        <v>0</v>
      </c>
      <c r="G269" s="34">
        <f>F269+37</f>
        <v>37</v>
      </c>
      <c r="H269" s="34">
        <f t="shared" ref="H269:L269" si="25">G269+37</f>
        <v>74</v>
      </c>
      <c r="I269" s="34">
        <f t="shared" si="25"/>
        <v>111</v>
      </c>
      <c r="J269" s="34">
        <f t="shared" si="25"/>
        <v>148</v>
      </c>
      <c r="K269" s="34">
        <f t="shared" si="25"/>
        <v>185</v>
      </c>
      <c r="L269" s="34">
        <f t="shared" si="25"/>
        <v>222</v>
      </c>
      <c r="M269" s="34"/>
      <c r="N269" s="34"/>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7"/>
    </row>
    <row r="270" spans="1:48" x14ac:dyDescent="0.25">
      <c r="C270" s="17" t="s">
        <v>335</v>
      </c>
      <c r="D270" s="18" t="s">
        <v>41</v>
      </c>
      <c r="E270" s="17" t="s">
        <v>42</v>
      </c>
      <c r="F270" s="31">
        <f>Setup!$E$7</f>
        <v>2016</v>
      </c>
      <c r="G270" s="31">
        <f>F270+1</f>
        <v>2017</v>
      </c>
      <c r="H270" s="31">
        <f t="shared" ref="H270:L270" si="26">G270+1</f>
        <v>2018</v>
      </c>
      <c r="I270" s="31">
        <f t="shared" si="26"/>
        <v>2019</v>
      </c>
      <c r="J270" s="31">
        <f t="shared" si="26"/>
        <v>2020</v>
      </c>
      <c r="K270" s="31">
        <f t="shared" si="26"/>
        <v>2021</v>
      </c>
      <c r="L270" s="31">
        <f t="shared" si="26"/>
        <v>2022</v>
      </c>
    </row>
    <row r="271" spans="1:48" x14ac:dyDescent="0.25">
      <c r="D271" s="19">
        <v>1</v>
      </c>
      <c r="E271" s="20" t="s">
        <v>83</v>
      </c>
      <c r="F271" s="43">
        <f ca="1">IF($E271&lt;&gt;"",SUM(OFFSET('Raw Database'!$FE$6:$FE$1005,0,$D271-1+F$269)),"")</f>
        <v>0</v>
      </c>
      <c r="G271" s="43">
        <f ca="1">IF($E271&lt;&gt;"",SUM(OFFSET('Raw Database'!$FE$6:$FE$1005,0,$D271-1+G$269)),"")</f>
        <v>0</v>
      </c>
      <c r="H271" s="43">
        <f ca="1">IF($E271&lt;&gt;"",SUM(OFFSET('Raw Database'!$FE$6:$FE$1005,0,$D271-1+H$269)),"")</f>
        <v>0</v>
      </c>
      <c r="I271" s="43">
        <f ca="1">IF($E271&lt;&gt;"",SUM(OFFSET('Raw Database'!$FE$6:$FE$1005,0,$D271-1+I$269)),"")</f>
        <v>0</v>
      </c>
      <c r="J271" s="43">
        <f ca="1">IF($E271&lt;&gt;"",SUM(OFFSET('Raw Database'!$FE$6:$FE$1005,0,$D271-1+J$269)),"")</f>
        <v>0</v>
      </c>
      <c r="K271" s="43">
        <f ca="1">IF($E271&lt;&gt;"",SUM(OFFSET('Raw Database'!$FE$6:$FE$1005,0,$D271-1+K$269)),"")</f>
        <v>0</v>
      </c>
      <c r="L271" s="43">
        <f ca="1">IF($E271&lt;&gt;"",SUM(OFFSET('Raw Database'!$FE$6:$FE$1005,0,$D271-1+L$269)),"")</f>
        <v>0</v>
      </c>
    </row>
    <row r="272" spans="1:48" s="38" customFormat="1" x14ac:dyDescent="0.25">
      <c r="A272" s="34"/>
      <c r="B272" s="35"/>
      <c r="C272" s="34"/>
      <c r="D272" s="5"/>
      <c r="E272" s="34"/>
      <c r="F272" s="34">
        <v>0</v>
      </c>
      <c r="G272" s="34">
        <f>F272+37</f>
        <v>37</v>
      </c>
      <c r="H272" s="34">
        <f t="shared" ref="H272:L272" si="27">G272+37</f>
        <v>74</v>
      </c>
      <c r="I272" s="34">
        <f t="shared" si="27"/>
        <v>111</v>
      </c>
      <c r="J272" s="34">
        <f t="shared" si="27"/>
        <v>148</v>
      </c>
      <c r="K272" s="34">
        <f t="shared" si="27"/>
        <v>185</v>
      </c>
      <c r="L272" s="34">
        <f t="shared" si="27"/>
        <v>222</v>
      </c>
      <c r="M272" s="34"/>
      <c r="N272" s="34"/>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7"/>
    </row>
    <row r="273" spans="3:12" x14ac:dyDescent="0.25">
      <c r="C273" s="17" t="s">
        <v>334</v>
      </c>
      <c r="D273" s="18" t="s">
        <v>41</v>
      </c>
      <c r="E273" s="17" t="s">
        <v>42</v>
      </c>
      <c r="F273" s="31">
        <f>Setup!$E$7</f>
        <v>2016</v>
      </c>
      <c r="G273" s="31">
        <f>F273+1</f>
        <v>2017</v>
      </c>
      <c r="H273" s="31">
        <f t="shared" ref="H273:L273" si="28">G273+1</f>
        <v>2018</v>
      </c>
      <c r="I273" s="31">
        <f t="shared" si="28"/>
        <v>2019</v>
      </c>
      <c r="J273" s="31">
        <f t="shared" si="28"/>
        <v>2020</v>
      </c>
      <c r="K273" s="31">
        <f t="shared" si="28"/>
        <v>2021</v>
      </c>
      <c r="L273" s="31">
        <f t="shared" si="28"/>
        <v>2022</v>
      </c>
    </row>
    <row r="274" spans="3:12" x14ac:dyDescent="0.25">
      <c r="D274" s="19">
        <v>1</v>
      </c>
      <c r="E274" s="20" t="str">
        <f>IF(Setup!E105&lt;&gt;"",Setup!E105,"")</f>
        <v>MEAL CARD</v>
      </c>
      <c r="F274" s="43">
        <f ca="1">IF($E274&lt;&gt;"",SUM(OFFSET('Raw Database'!$FF$6:$FF$1005,0,$D274-1+F$272)),"")</f>
        <v>0</v>
      </c>
      <c r="G274" s="43">
        <f ca="1">IF($E274&lt;&gt;"",SUM(OFFSET('Raw Database'!$FF$6:$FF$1005,0,$D274-1+G$272)),"")</f>
        <v>0</v>
      </c>
      <c r="H274" s="43">
        <f ca="1">IF($E274&lt;&gt;"",SUM(OFFSET('Raw Database'!$FF$6:$FF$1005,0,$D274-1+H$272)),"")</f>
        <v>0</v>
      </c>
      <c r="I274" s="43">
        <f ca="1">IF($E274&lt;&gt;"",SUM(OFFSET('Raw Database'!$FF$6:$FF$1005,0,$D274-1+I$272)),"")</f>
        <v>0</v>
      </c>
      <c r="J274" s="43">
        <f ca="1">IF($E274&lt;&gt;"",SUM(OFFSET('Raw Database'!$FF$6:$FF$1005,0,$D274-1+J$272)),"")</f>
        <v>0</v>
      </c>
      <c r="K274" s="43">
        <f ca="1">IF($E274&lt;&gt;"",SUM(OFFSET('Raw Database'!$FF$6:$FF$1005,0,$D274-1+K$272)),"")</f>
        <v>0</v>
      </c>
      <c r="L274" s="43">
        <f ca="1">IF($E274&lt;&gt;"",SUM(OFFSET('Raw Database'!$FF$6:$FF$1005,0,$D274-1+L$272)),"")</f>
        <v>0</v>
      </c>
    </row>
    <row r="275" spans="3:12" x14ac:dyDescent="0.25">
      <c r="D275" s="19">
        <v>2</v>
      </c>
      <c r="E275" s="20" t="str">
        <f>IF(Setup!E106&lt;&gt;"",Setup!E106,"")</f>
        <v>HEALTH SAVING PLAN</v>
      </c>
      <c r="F275" s="43">
        <f ca="1">IF($E275&lt;&gt;"",SUM(OFFSET('Raw Database'!$FF$6:$FF$1005,0,$D275-1+F$272)),"")</f>
        <v>0</v>
      </c>
      <c r="G275" s="43">
        <f ca="1">IF($E275&lt;&gt;"",SUM(OFFSET('Raw Database'!$FF$6:$FF$1005,0,$D275-1+G$272)),"")</f>
        <v>0</v>
      </c>
      <c r="H275" s="43">
        <f ca="1">IF($E275&lt;&gt;"",SUM(OFFSET('Raw Database'!$FF$6:$FF$1005,0,$D275-1+H$272)),"")</f>
        <v>0</v>
      </c>
      <c r="I275" s="43">
        <f ca="1">IF($E275&lt;&gt;"",SUM(OFFSET('Raw Database'!$FF$6:$FF$1005,0,$D275-1+I$272)),"")</f>
        <v>0</v>
      </c>
      <c r="J275" s="43">
        <f ca="1">IF($E275&lt;&gt;"",SUM(OFFSET('Raw Database'!$FF$6:$FF$1005,0,$D275-1+J$272)),"")</f>
        <v>0</v>
      </c>
      <c r="K275" s="43">
        <f ca="1">IF($E275&lt;&gt;"",SUM(OFFSET('Raw Database'!$FF$6:$FF$1005,0,$D275-1+K$272)),"")</f>
        <v>0</v>
      </c>
      <c r="L275" s="43">
        <f ca="1">IF($E275&lt;&gt;"",SUM(OFFSET('Raw Database'!$FF$6:$FF$1005,0,$D275-1+L$272)),"")</f>
        <v>0</v>
      </c>
    </row>
    <row r="276" spans="3:12" x14ac:dyDescent="0.25">
      <c r="D276" s="19">
        <v>3</v>
      </c>
      <c r="E276" s="20" t="str">
        <f>IF(Setup!E107&lt;&gt;"",Setup!E107,"")</f>
        <v>PENSION PLAN</v>
      </c>
      <c r="F276" s="43">
        <f ca="1">IF($E276&lt;&gt;"",SUM(OFFSET('Raw Database'!$FF$6:$FF$1005,0,$D276-1+F$272)),"")</f>
        <v>0</v>
      </c>
      <c r="G276" s="43">
        <f ca="1">IF($E276&lt;&gt;"",SUM(OFFSET('Raw Database'!$FF$6:$FF$1005,0,$D276-1+G$272)),"")</f>
        <v>0</v>
      </c>
      <c r="H276" s="43">
        <f ca="1">IF($E276&lt;&gt;"",SUM(OFFSET('Raw Database'!$FF$6:$FF$1005,0,$D276-1+H$272)),"")</f>
        <v>0</v>
      </c>
      <c r="I276" s="43">
        <f ca="1">IF($E276&lt;&gt;"",SUM(OFFSET('Raw Database'!$FF$6:$FF$1005,0,$D276-1+I$272)),"")</f>
        <v>0</v>
      </c>
      <c r="J276" s="43">
        <f ca="1">IF($E276&lt;&gt;"",SUM(OFFSET('Raw Database'!$FF$6:$FF$1005,0,$D276-1+J$272)),"")</f>
        <v>0</v>
      </c>
      <c r="K276" s="43">
        <f ca="1">IF($E276&lt;&gt;"",SUM(OFFSET('Raw Database'!$FF$6:$FF$1005,0,$D276-1+K$272)),"")</f>
        <v>0</v>
      </c>
      <c r="L276" s="43">
        <f ca="1">IF($E276&lt;&gt;"",SUM(OFFSET('Raw Database'!$FF$6:$FF$1005,0,$D276-1+L$272)),"")</f>
        <v>0</v>
      </c>
    </row>
    <row r="277" spans="3:12" x14ac:dyDescent="0.25">
      <c r="D277" s="19">
        <v>4</v>
      </c>
      <c r="E277" s="20" t="str">
        <f>IF(Setup!E108&lt;&gt;"",Setup!E108,"")</f>
        <v>GASOLINE</v>
      </c>
      <c r="F277" s="43">
        <f ca="1">IF($E277&lt;&gt;"",SUM(OFFSET('Raw Database'!$FF$6:$FF$1005,0,$D277-1+F$272)),"")</f>
        <v>0</v>
      </c>
      <c r="G277" s="43">
        <f ca="1">IF($E277&lt;&gt;"",SUM(OFFSET('Raw Database'!$FF$6:$FF$1005,0,$D277-1+G$272)),"")</f>
        <v>0</v>
      </c>
      <c r="H277" s="43">
        <f ca="1">IF($E277&lt;&gt;"",SUM(OFFSET('Raw Database'!$FF$6:$FF$1005,0,$D277-1+H$272)),"")</f>
        <v>0</v>
      </c>
      <c r="I277" s="43">
        <f ca="1">IF($E277&lt;&gt;"",SUM(OFFSET('Raw Database'!$FF$6:$FF$1005,0,$D277-1+I$272)),"")</f>
        <v>0</v>
      </c>
      <c r="J277" s="43">
        <f ca="1">IF($E277&lt;&gt;"",SUM(OFFSET('Raw Database'!$FF$6:$FF$1005,0,$D277-1+J$272)),"")</f>
        <v>0</v>
      </c>
      <c r="K277" s="43">
        <f ca="1">IF($E277&lt;&gt;"",SUM(OFFSET('Raw Database'!$FF$6:$FF$1005,0,$D277-1+K$272)),"")</f>
        <v>0</v>
      </c>
      <c r="L277" s="43">
        <f ca="1">IF($E277&lt;&gt;"",SUM(OFFSET('Raw Database'!$FF$6:$FF$1005,0,$D277-1+L$272)),"")</f>
        <v>0</v>
      </c>
    </row>
    <row r="278" spans="3:12" x14ac:dyDescent="0.25">
      <c r="D278" s="19">
        <v>5</v>
      </c>
      <c r="E278" s="20" t="str">
        <f>IF(Setup!E109&lt;&gt;"",Setup!E109,"")</f>
        <v>INSURANCE</v>
      </c>
      <c r="F278" s="43">
        <f ca="1">IF($E278&lt;&gt;"",SUM(OFFSET('Raw Database'!$FF$6:$FF$1005,0,$D278-1+F$272)),"")</f>
        <v>0</v>
      </c>
      <c r="G278" s="43">
        <f ca="1">IF($E278&lt;&gt;"",SUM(OFFSET('Raw Database'!$FF$6:$FF$1005,0,$D278-1+G$272)),"")</f>
        <v>0</v>
      </c>
      <c r="H278" s="43">
        <f ca="1">IF($E278&lt;&gt;"",SUM(OFFSET('Raw Database'!$FF$6:$FF$1005,0,$D278-1+H$272)),"")</f>
        <v>0</v>
      </c>
      <c r="I278" s="43">
        <f ca="1">IF($E278&lt;&gt;"",SUM(OFFSET('Raw Database'!$FF$6:$FF$1005,0,$D278-1+I$272)),"")</f>
        <v>0</v>
      </c>
      <c r="J278" s="43">
        <f ca="1">IF($E278&lt;&gt;"",SUM(OFFSET('Raw Database'!$FF$6:$FF$1005,0,$D278-1+J$272)),"")</f>
        <v>0</v>
      </c>
      <c r="K278" s="43">
        <f ca="1">IF($E278&lt;&gt;"",SUM(OFFSET('Raw Database'!$FF$6:$FF$1005,0,$D278-1+K$272)),"")</f>
        <v>0</v>
      </c>
      <c r="L278" s="43">
        <f ca="1">IF($E278&lt;&gt;"",SUM(OFFSET('Raw Database'!$FF$6:$FF$1005,0,$D278-1+L$272)),"")</f>
        <v>0</v>
      </c>
    </row>
    <row r="279" spans="3:12" x14ac:dyDescent="0.25">
      <c r="D279" s="19">
        <v>6</v>
      </c>
      <c r="E279" s="20" t="str">
        <f>IF(Setup!E110&lt;&gt;"",Setup!E110,"")</f>
        <v>Benefit Plan 6</v>
      </c>
      <c r="F279" s="43">
        <f ca="1">IF($E279&lt;&gt;"",SUM(OFFSET('Raw Database'!$FF$6:$FF$1005,0,$D279-1+F$272)),"")</f>
        <v>0</v>
      </c>
      <c r="G279" s="43">
        <f ca="1">IF($E279&lt;&gt;"",SUM(OFFSET('Raw Database'!$FF$6:$FF$1005,0,$D279-1+G$272)),"")</f>
        <v>0</v>
      </c>
      <c r="H279" s="43">
        <f ca="1">IF($E279&lt;&gt;"",SUM(OFFSET('Raw Database'!$FF$6:$FF$1005,0,$D279-1+H$272)),"")</f>
        <v>0</v>
      </c>
      <c r="I279" s="43">
        <f ca="1">IF($E279&lt;&gt;"",SUM(OFFSET('Raw Database'!$FF$6:$FF$1005,0,$D279-1+I$272)),"")</f>
        <v>0</v>
      </c>
      <c r="J279" s="43">
        <f ca="1">IF($E279&lt;&gt;"",SUM(OFFSET('Raw Database'!$FF$6:$FF$1005,0,$D279-1+J$272)),"")</f>
        <v>0</v>
      </c>
      <c r="K279" s="43">
        <f ca="1">IF($E279&lt;&gt;"",SUM(OFFSET('Raw Database'!$FF$6:$FF$1005,0,$D279-1+K$272)),"")</f>
        <v>0</v>
      </c>
      <c r="L279" s="43">
        <f ca="1">IF($E279&lt;&gt;"",SUM(OFFSET('Raw Database'!$FF$6:$FF$1005,0,$D279-1+L$272)),"")</f>
        <v>0</v>
      </c>
    </row>
    <row r="280" spans="3:12" x14ac:dyDescent="0.25">
      <c r="D280" s="19">
        <v>7</v>
      </c>
      <c r="E280" s="20" t="str">
        <f>IF(Setup!E111&lt;&gt;"",Setup!E111,"")</f>
        <v>Benefit Plan 7</v>
      </c>
      <c r="F280" s="43">
        <f ca="1">IF($E280&lt;&gt;"",SUM(OFFSET('Raw Database'!$FF$6:$FF$1005,0,$D280-1+F$272)),"")</f>
        <v>0</v>
      </c>
      <c r="G280" s="43">
        <f ca="1">IF($E280&lt;&gt;"",SUM(OFFSET('Raw Database'!$FF$6:$FF$1005,0,$D280-1+G$272)),"")</f>
        <v>0</v>
      </c>
      <c r="H280" s="43">
        <f ca="1">IF($E280&lt;&gt;"",SUM(OFFSET('Raw Database'!$FF$6:$FF$1005,0,$D280-1+H$272)),"")</f>
        <v>0</v>
      </c>
      <c r="I280" s="43">
        <f ca="1">IF($E280&lt;&gt;"",SUM(OFFSET('Raw Database'!$FF$6:$FF$1005,0,$D280-1+I$272)),"")</f>
        <v>0</v>
      </c>
      <c r="J280" s="43">
        <f ca="1">IF($E280&lt;&gt;"",SUM(OFFSET('Raw Database'!$FF$6:$FF$1005,0,$D280-1+J$272)),"")</f>
        <v>0</v>
      </c>
      <c r="K280" s="43">
        <f ca="1">IF($E280&lt;&gt;"",SUM(OFFSET('Raw Database'!$FF$6:$FF$1005,0,$D280-1+K$272)),"")</f>
        <v>0</v>
      </c>
      <c r="L280" s="43">
        <f ca="1">IF($E280&lt;&gt;"",SUM(OFFSET('Raw Database'!$FF$6:$FF$1005,0,$D280-1+L$272)),"")</f>
        <v>0</v>
      </c>
    </row>
    <row r="281" spans="3:12" x14ac:dyDescent="0.25">
      <c r="D281" s="19">
        <v>8</v>
      </c>
      <c r="E281" s="20" t="str">
        <f>IF(Setup!E112&lt;&gt;"",Setup!E112,"")</f>
        <v>Benefit Plan 8</v>
      </c>
      <c r="F281" s="43">
        <f ca="1">IF($E281&lt;&gt;"",SUM(OFFSET('Raw Database'!$FF$6:$FF$1005,0,$D281-1+F$272)),"")</f>
        <v>0</v>
      </c>
      <c r="G281" s="43">
        <f ca="1">IF($E281&lt;&gt;"",SUM(OFFSET('Raw Database'!$FF$6:$FF$1005,0,$D281-1+G$272)),"")</f>
        <v>0</v>
      </c>
      <c r="H281" s="43">
        <f ca="1">IF($E281&lt;&gt;"",SUM(OFFSET('Raw Database'!$FF$6:$FF$1005,0,$D281-1+H$272)),"")</f>
        <v>0</v>
      </c>
      <c r="I281" s="43">
        <f ca="1">IF($E281&lt;&gt;"",SUM(OFFSET('Raw Database'!$FF$6:$FF$1005,0,$D281-1+I$272)),"")</f>
        <v>0</v>
      </c>
      <c r="J281" s="43">
        <f ca="1">IF($E281&lt;&gt;"",SUM(OFFSET('Raw Database'!$FF$6:$FF$1005,0,$D281-1+J$272)),"")</f>
        <v>0</v>
      </c>
      <c r="K281" s="43">
        <f ca="1">IF($E281&lt;&gt;"",SUM(OFFSET('Raw Database'!$FF$6:$FF$1005,0,$D281-1+K$272)),"")</f>
        <v>0</v>
      </c>
      <c r="L281" s="43">
        <f ca="1">IF($E281&lt;&gt;"",SUM(OFFSET('Raw Database'!$FF$6:$FF$1005,0,$D281-1+L$272)),"")</f>
        <v>0</v>
      </c>
    </row>
    <row r="282" spans="3:12" x14ac:dyDescent="0.25">
      <c r="D282" s="19">
        <v>9</v>
      </c>
      <c r="E282" s="20" t="str">
        <f>IF(Setup!E113&lt;&gt;"",Setup!E113,"")</f>
        <v>Benefit Plan 9</v>
      </c>
      <c r="F282" s="43">
        <f ca="1">IF($E282&lt;&gt;"",SUM(OFFSET('Raw Database'!$FF$6:$FF$1005,0,$D282-1+F$272)),"")</f>
        <v>0</v>
      </c>
      <c r="G282" s="43">
        <f ca="1">IF($E282&lt;&gt;"",SUM(OFFSET('Raw Database'!$FF$6:$FF$1005,0,$D282-1+G$272)),"")</f>
        <v>0</v>
      </c>
      <c r="H282" s="43">
        <f ca="1">IF($E282&lt;&gt;"",SUM(OFFSET('Raw Database'!$FF$6:$FF$1005,0,$D282-1+H$272)),"")</f>
        <v>0</v>
      </c>
      <c r="I282" s="43">
        <f ca="1">IF($E282&lt;&gt;"",SUM(OFFSET('Raw Database'!$FF$6:$FF$1005,0,$D282-1+I$272)),"")</f>
        <v>0</v>
      </c>
      <c r="J282" s="43">
        <f ca="1">IF($E282&lt;&gt;"",SUM(OFFSET('Raw Database'!$FF$6:$FF$1005,0,$D282-1+J$272)),"")</f>
        <v>0</v>
      </c>
      <c r="K282" s="43">
        <f ca="1">IF($E282&lt;&gt;"",SUM(OFFSET('Raw Database'!$FF$6:$FF$1005,0,$D282-1+K$272)),"")</f>
        <v>0</v>
      </c>
      <c r="L282" s="43">
        <f ca="1">IF($E282&lt;&gt;"",SUM(OFFSET('Raw Database'!$FF$6:$FF$1005,0,$D282-1+L$272)),"")</f>
        <v>0</v>
      </c>
    </row>
    <row r="283" spans="3:12" x14ac:dyDescent="0.25">
      <c r="D283" s="19">
        <v>10</v>
      </c>
      <c r="E283" s="20" t="str">
        <f>IF(Setup!E114&lt;&gt;"",Setup!E114,"")</f>
        <v>Benefit Plan 10</v>
      </c>
      <c r="F283" s="43">
        <f ca="1">IF($E283&lt;&gt;"",SUM(OFFSET('Raw Database'!$FF$6:$FF$1005,0,$D283-1+F$272)),"")</f>
        <v>0</v>
      </c>
      <c r="G283" s="43">
        <f ca="1">IF($E283&lt;&gt;"",SUM(OFFSET('Raw Database'!$FF$6:$FF$1005,0,$D283-1+G$272)),"")</f>
        <v>0</v>
      </c>
      <c r="H283" s="43">
        <f ca="1">IF($E283&lt;&gt;"",SUM(OFFSET('Raw Database'!$FF$6:$FF$1005,0,$D283-1+H$272)),"")</f>
        <v>0</v>
      </c>
      <c r="I283" s="43">
        <f ca="1">IF($E283&lt;&gt;"",SUM(OFFSET('Raw Database'!$FF$6:$FF$1005,0,$D283-1+I$272)),"")</f>
        <v>0</v>
      </c>
      <c r="J283" s="43">
        <f ca="1">IF($E283&lt;&gt;"",SUM(OFFSET('Raw Database'!$FF$6:$FF$1005,0,$D283-1+J$272)),"")</f>
        <v>0</v>
      </c>
      <c r="K283" s="43">
        <f ca="1">IF($E283&lt;&gt;"",SUM(OFFSET('Raw Database'!$FF$6:$FF$1005,0,$D283-1+K$272)),"")</f>
        <v>0</v>
      </c>
      <c r="L283" s="43">
        <f ca="1">IF($E283&lt;&gt;"",SUM(OFFSET('Raw Database'!$FF$6:$FF$1005,0,$D283-1+L$272)),"")</f>
        <v>0</v>
      </c>
    </row>
    <row r="284" spans="3:12" x14ac:dyDescent="0.25">
      <c r="D284" s="19">
        <v>11</v>
      </c>
      <c r="E284" s="20" t="str">
        <f>IF(Setup!E115&lt;&gt;"",Setup!E115,"")</f>
        <v>Benefit Plan 11</v>
      </c>
      <c r="F284" s="43">
        <f ca="1">IF($E284&lt;&gt;"",SUM(OFFSET('Raw Database'!$FF$6:$FF$1005,0,$D284-1+F$272)),"")</f>
        <v>0</v>
      </c>
      <c r="G284" s="43">
        <f ca="1">IF($E284&lt;&gt;"",SUM(OFFSET('Raw Database'!$FF$6:$FF$1005,0,$D284-1+G$272)),"")</f>
        <v>0</v>
      </c>
      <c r="H284" s="43">
        <f ca="1">IF($E284&lt;&gt;"",SUM(OFFSET('Raw Database'!$FF$6:$FF$1005,0,$D284-1+H$272)),"")</f>
        <v>0</v>
      </c>
      <c r="I284" s="43">
        <f ca="1">IF($E284&lt;&gt;"",SUM(OFFSET('Raw Database'!$FF$6:$FF$1005,0,$D284-1+I$272)),"")</f>
        <v>0</v>
      </c>
      <c r="J284" s="43">
        <f ca="1">IF($E284&lt;&gt;"",SUM(OFFSET('Raw Database'!$FF$6:$FF$1005,0,$D284-1+J$272)),"")</f>
        <v>0</v>
      </c>
      <c r="K284" s="43">
        <f ca="1">IF($E284&lt;&gt;"",SUM(OFFSET('Raw Database'!$FF$6:$FF$1005,0,$D284-1+K$272)),"")</f>
        <v>0</v>
      </c>
      <c r="L284" s="43">
        <f ca="1">IF($E284&lt;&gt;"",SUM(OFFSET('Raw Database'!$FF$6:$FF$1005,0,$D284-1+L$272)),"")</f>
        <v>0</v>
      </c>
    </row>
    <row r="285" spans="3:12" x14ac:dyDescent="0.25">
      <c r="D285" s="19">
        <v>12</v>
      </c>
      <c r="E285" s="20" t="str">
        <f>IF(Setup!E116&lt;&gt;"",Setup!E116,"")</f>
        <v>Benefit Plan 12</v>
      </c>
      <c r="F285" s="43">
        <f ca="1">IF($E285&lt;&gt;"",SUM(OFFSET('Raw Database'!$FF$6:$FF$1005,0,$D285-1+F$272)),"")</f>
        <v>0</v>
      </c>
      <c r="G285" s="43">
        <f ca="1">IF($E285&lt;&gt;"",SUM(OFFSET('Raw Database'!$FF$6:$FF$1005,0,$D285-1+G$272)),"")</f>
        <v>0</v>
      </c>
      <c r="H285" s="43">
        <f ca="1">IF($E285&lt;&gt;"",SUM(OFFSET('Raw Database'!$FF$6:$FF$1005,0,$D285-1+H$272)),"")</f>
        <v>0</v>
      </c>
      <c r="I285" s="43">
        <f ca="1">IF($E285&lt;&gt;"",SUM(OFFSET('Raw Database'!$FF$6:$FF$1005,0,$D285-1+I$272)),"")</f>
        <v>0</v>
      </c>
      <c r="J285" s="43">
        <f ca="1">IF($E285&lt;&gt;"",SUM(OFFSET('Raw Database'!$FF$6:$FF$1005,0,$D285-1+J$272)),"")</f>
        <v>0</v>
      </c>
      <c r="K285" s="43">
        <f ca="1">IF($E285&lt;&gt;"",SUM(OFFSET('Raw Database'!$FF$6:$FF$1005,0,$D285-1+K$272)),"")</f>
        <v>0</v>
      </c>
      <c r="L285" s="43">
        <f ca="1">IF($E285&lt;&gt;"",SUM(OFFSET('Raw Database'!$FF$6:$FF$1005,0,$D285-1+L$272)),"")</f>
        <v>0</v>
      </c>
    </row>
    <row r="286" spans="3:12" x14ac:dyDescent="0.25">
      <c r="D286" s="19">
        <v>13</v>
      </c>
      <c r="E286" s="20" t="str">
        <f>IF(Setup!E117&lt;&gt;"",Setup!E117,"")</f>
        <v>Benefit Plan 13</v>
      </c>
      <c r="F286" s="43">
        <f ca="1">IF($E286&lt;&gt;"",SUM(OFFSET('Raw Database'!$FF$6:$FF$1005,0,$D286-1+F$272)),"")</f>
        <v>0</v>
      </c>
      <c r="G286" s="43">
        <f ca="1">IF($E286&lt;&gt;"",SUM(OFFSET('Raw Database'!$FF$6:$FF$1005,0,$D286-1+G$272)),"")</f>
        <v>0</v>
      </c>
      <c r="H286" s="43">
        <f ca="1">IF($E286&lt;&gt;"",SUM(OFFSET('Raw Database'!$FF$6:$FF$1005,0,$D286-1+H$272)),"")</f>
        <v>0</v>
      </c>
      <c r="I286" s="43">
        <f ca="1">IF($E286&lt;&gt;"",SUM(OFFSET('Raw Database'!$FF$6:$FF$1005,0,$D286-1+I$272)),"")</f>
        <v>0</v>
      </c>
      <c r="J286" s="43">
        <f ca="1">IF($E286&lt;&gt;"",SUM(OFFSET('Raw Database'!$FF$6:$FF$1005,0,$D286-1+J$272)),"")</f>
        <v>0</v>
      </c>
      <c r="K286" s="43">
        <f ca="1">IF($E286&lt;&gt;"",SUM(OFFSET('Raw Database'!$FF$6:$FF$1005,0,$D286-1+K$272)),"")</f>
        <v>0</v>
      </c>
      <c r="L286" s="43">
        <f ca="1">IF($E286&lt;&gt;"",SUM(OFFSET('Raw Database'!$FF$6:$FF$1005,0,$D286-1+L$272)),"")</f>
        <v>0</v>
      </c>
    </row>
    <row r="287" spans="3:12" x14ac:dyDescent="0.25">
      <c r="D287" s="19">
        <v>14</v>
      </c>
      <c r="E287" s="20" t="str">
        <f>IF(Setup!E118&lt;&gt;"",Setup!E118,"")</f>
        <v>Benefit Plan 14</v>
      </c>
      <c r="F287" s="43">
        <f ca="1">IF($E287&lt;&gt;"",SUM(OFFSET('Raw Database'!$FF$6:$FF$1005,0,$D287-1+F$272)),"")</f>
        <v>0</v>
      </c>
      <c r="G287" s="43">
        <f ca="1">IF($E287&lt;&gt;"",SUM(OFFSET('Raw Database'!$FF$6:$FF$1005,0,$D287-1+G$272)),"")</f>
        <v>0</v>
      </c>
      <c r="H287" s="43">
        <f ca="1">IF($E287&lt;&gt;"",SUM(OFFSET('Raw Database'!$FF$6:$FF$1005,0,$D287-1+H$272)),"")</f>
        <v>0</v>
      </c>
      <c r="I287" s="43">
        <f ca="1">IF($E287&lt;&gt;"",SUM(OFFSET('Raw Database'!$FF$6:$FF$1005,0,$D287-1+I$272)),"")</f>
        <v>0</v>
      </c>
      <c r="J287" s="43">
        <f ca="1">IF($E287&lt;&gt;"",SUM(OFFSET('Raw Database'!$FF$6:$FF$1005,0,$D287-1+J$272)),"")</f>
        <v>0</v>
      </c>
      <c r="K287" s="43">
        <f ca="1">IF($E287&lt;&gt;"",SUM(OFFSET('Raw Database'!$FF$6:$FF$1005,0,$D287-1+K$272)),"")</f>
        <v>0</v>
      </c>
      <c r="L287" s="43">
        <f ca="1">IF($E287&lt;&gt;"",SUM(OFFSET('Raw Database'!$FF$6:$FF$1005,0,$D287-1+L$272)),"")</f>
        <v>0</v>
      </c>
    </row>
    <row r="288" spans="3:12" x14ac:dyDescent="0.25">
      <c r="D288" s="19">
        <v>15</v>
      </c>
      <c r="E288" s="20" t="str">
        <f>IF(Setup!E119&lt;&gt;"",Setup!E119,"")</f>
        <v>Benefit Plan 15</v>
      </c>
      <c r="F288" s="43">
        <f ca="1">IF($E288&lt;&gt;"",SUM(OFFSET('Raw Database'!$FF$6:$FF$1005,0,$D288-1+F$272)),"")</f>
        <v>0</v>
      </c>
      <c r="G288" s="43">
        <f ca="1">IF($E288&lt;&gt;"",SUM(OFFSET('Raw Database'!$FF$6:$FF$1005,0,$D288-1+G$272)),"")</f>
        <v>0</v>
      </c>
      <c r="H288" s="43">
        <f ca="1">IF($E288&lt;&gt;"",SUM(OFFSET('Raw Database'!$FF$6:$FF$1005,0,$D288-1+H$272)),"")</f>
        <v>0</v>
      </c>
      <c r="I288" s="43">
        <f ca="1">IF($E288&lt;&gt;"",SUM(OFFSET('Raw Database'!$FF$6:$FF$1005,0,$D288-1+I$272)),"")</f>
        <v>0</v>
      </c>
      <c r="J288" s="43">
        <f ca="1">IF($E288&lt;&gt;"",SUM(OFFSET('Raw Database'!$FF$6:$FF$1005,0,$D288-1+J$272)),"")</f>
        <v>0</v>
      </c>
      <c r="K288" s="43">
        <f ca="1">IF($E288&lt;&gt;"",SUM(OFFSET('Raw Database'!$FF$6:$FF$1005,0,$D288-1+K$272)),"")</f>
        <v>0</v>
      </c>
      <c r="L288" s="43">
        <f ca="1">IF($E288&lt;&gt;"",SUM(OFFSET('Raw Database'!$FF$6:$FF$1005,0,$D288-1+L$272)),"")</f>
        <v>0</v>
      </c>
    </row>
    <row r="289" spans="1:48" x14ac:dyDescent="0.25">
      <c r="D289" s="44" t="s">
        <v>131</v>
      </c>
      <c r="E289" s="44"/>
      <c r="F289" s="43">
        <f ca="1">SUM(F274:F288)</f>
        <v>0</v>
      </c>
      <c r="G289" s="43">
        <f t="shared" ref="G289:L289" ca="1" si="29">SUM(G274:G288)</f>
        <v>0</v>
      </c>
      <c r="H289" s="43">
        <f t="shared" ca="1" si="29"/>
        <v>0</v>
      </c>
      <c r="I289" s="43">
        <f t="shared" ca="1" si="29"/>
        <v>0</v>
      </c>
      <c r="J289" s="43">
        <f t="shared" ca="1" si="29"/>
        <v>0</v>
      </c>
      <c r="K289" s="43">
        <f t="shared" ca="1" si="29"/>
        <v>0</v>
      </c>
      <c r="L289" s="43">
        <f t="shared" ca="1" si="29"/>
        <v>0</v>
      </c>
    </row>
    <row r="290" spans="1:48" s="38" customFormat="1" x14ac:dyDescent="0.25">
      <c r="A290" s="34"/>
      <c r="B290" s="35"/>
      <c r="C290" s="34"/>
      <c r="D290" s="5"/>
      <c r="E290" s="34"/>
      <c r="F290" s="34">
        <v>0</v>
      </c>
      <c r="G290" s="34">
        <f>F290+37</f>
        <v>37</v>
      </c>
      <c r="H290" s="34">
        <f t="shared" ref="H290:L290" si="30">G290+37</f>
        <v>74</v>
      </c>
      <c r="I290" s="34">
        <f t="shared" si="30"/>
        <v>111</v>
      </c>
      <c r="J290" s="34">
        <f t="shared" si="30"/>
        <v>148</v>
      </c>
      <c r="K290" s="34">
        <f t="shared" si="30"/>
        <v>185</v>
      </c>
      <c r="L290" s="34">
        <f t="shared" si="30"/>
        <v>222</v>
      </c>
      <c r="M290" s="34"/>
      <c r="N290" s="34"/>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7"/>
    </row>
    <row r="291" spans="1:48" x14ac:dyDescent="0.25">
      <c r="C291" s="17" t="s">
        <v>93</v>
      </c>
      <c r="D291" s="18" t="s">
        <v>41</v>
      </c>
      <c r="E291" s="17" t="s">
        <v>42</v>
      </c>
      <c r="F291" s="31">
        <f>Setup!$E$7</f>
        <v>2016</v>
      </c>
      <c r="G291" s="31">
        <f t="shared" ref="G291:L291" si="31">F291+1</f>
        <v>2017</v>
      </c>
      <c r="H291" s="31">
        <f t="shared" si="31"/>
        <v>2018</v>
      </c>
      <c r="I291" s="31">
        <f t="shared" si="31"/>
        <v>2019</v>
      </c>
      <c r="J291" s="31">
        <f t="shared" si="31"/>
        <v>2020</v>
      </c>
      <c r="K291" s="31">
        <f t="shared" si="31"/>
        <v>2021</v>
      </c>
      <c r="L291" s="31">
        <f t="shared" si="31"/>
        <v>2022</v>
      </c>
    </row>
    <row r="292" spans="1:48" x14ac:dyDescent="0.25">
      <c r="D292" s="19">
        <v>1</v>
      </c>
      <c r="E292" s="20" t="str">
        <f>IF(Setup!I105&lt;&gt;"",Setup!I105,"")</f>
        <v>TAX</v>
      </c>
      <c r="F292" s="43">
        <f ca="1">IF($E292&lt;&gt;"",SUM(OFFSET('Raw Database'!$FV$6:$FV$1005,0,$D292-1+F$290)),"")</f>
        <v>0</v>
      </c>
      <c r="G292" s="43">
        <f ca="1">IF($E292&lt;&gt;"",SUM(OFFSET('Raw Database'!$FV$6:$FV$1005,0,$D292-1+G$290)),"")</f>
        <v>0</v>
      </c>
      <c r="H292" s="43">
        <f ca="1">IF($E292&lt;&gt;"",SUM(OFFSET('Raw Database'!$FV$6:$FV$1005,0,$D292-1+H$290)),"")</f>
        <v>0</v>
      </c>
      <c r="I292" s="43">
        <f ca="1">IF($E292&lt;&gt;"",SUM(OFFSET('Raw Database'!$FV$6:$FV$1005,0,$D292-1+I$290)),"")</f>
        <v>0</v>
      </c>
      <c r="J292" s="43">
        <f ca="1">IF($E292&lt;&gt;"",SUM(OFFSET('Raw Database'!$FV$6:$FV$1005,0,$D292-1+J$290)),"")</f>
        <v>0</v>
      </c>
      <c r="K292" s="43">
        <f ca="1">IF($E292&lt;&gt;"",SUM(OFFSET('Raw Database'!$FV$6:$FV$1005,0,$D292-1+K$290)),"")</f>
        <v>0</v>
      </c>
      <c r="L292" s="43">
        <f ca="1">IF($E292&lt;&gt;"",SUM(OFFSET('Raw Database'!$FV$6:$FV$1005,0,$D292-1+L$290)),"")</f>
        <v>0</v>
      </c>
    </row>
    <row r="293" spans="1:48" x14ac:dyDescent="0.25">
      <c r="D293" s="19">
        <v>2</v>
      </c>
      <c r="E293" s="20" t="str">
        <f>IF(Setup!I106&lt;&gt;"",Setup!I106,"")</f>
        <v>Deduction Plan 2</v>
      </c>
      <c r="F293" s="43">
        <f ca="1">IF($E293&lt;&gt;"",SUM(OFFSET('Raw Database'!$FV$6:$FV$1005,0,$D293-1+F$290)),"")</f>
        <v>0</v>
      </c>
      <c r="G293" s="43">
        <f ca="1">IF($E293&lt;&gt;"",SUM(OFFSET('Raw Database'!$FV$6:$FV$1005,0,$D293-1+G$290)),"")</f>
        <v>0</v>
      </c>
      <c r="H293" s="43">
        <f ca="1">IF($E293&lt;&gt;"",SUM(OFFSET('Raw Database'!$FV$6:$FV$1005,0,$D293-1+H$290)),"")</f>
        <v>0</v>
      </c>
      <c r="I293" s="43">
        <f ca="1">IF($E293&lt;&gt;"",SUM(OFFSET('Raw Database'!$FV$6:$FV$1005,0,$D293-1+I$290)),"")</f>
        <v>0</v>
      </c>
      <c r="J293" s="43">
        <f ca="1">IF($E293&lt;&gt;"",SUM(OFFSET('Raw Database'!$FV$6:$FV$1005,0,$D293-1+J$290)),"")</f>
        <v>0</v>
      </c>
      <c r="K293" s="43">
        <f ca="1">IF($E293&lt;&gt;"",SUM(OFFSET('Raw Database'!$FV$6:$FV$1005,0,$D293-1+K$290)),"")</f>
        <v>0</v>
      </c>
      <c r="L293" s="43">
        <f ca="1">IF($E293&lt;&gt;"",SUM(OFFSET('Raw Database'!$FV$6:$FV$1005,0,$D293-1+L$290)),"")</f>
        <v>0</v>
      </c>
    </row>
    <row r="294" spans="1:48" x14ac:dyDescent="0.25">
      <c r="D294" s="19">
        <v>3</v>
      </c>
      <c r="E294" s="20" t="str">
        <f>IF(Setup!I107&lt;&gt;"",Setup!I107,"")</f>
        <v>Deduction Plan 3</v>
      </c>
      <c r="F294" s="43">
        <f ca="1">IF($E294&lt;&gt;"",SUM(OFFSET('Raw Database'!$FV$6:$FV$1005,0,$D294-1+F$290)),"")</f>
        <v>0</v>
      </c>
      <c r="G294" s="43">
        <f ca="1">IF($E294&lt;&gt;"",SUM(OFFSET('Raw Database'!$FV$6:$FV$1005,0,$D294-1+G$290)),"")</f>
        <v>0</v>
      </c>
      <c r="H294" s="43">
        <f ca="1">IF($E294&lt;&gt;"",SUM(OFFSET('Raw Database'!$FV$6:$FV$1005,0,$D294-1+H$290)),"")</f>
        <v>0</v>
      </c>
      <c r="I294" s="43">
        <f ca="1">IF($E294&lt;&gt;"",SUM(OFFSET('Raw Database'!$FV$6:$FV$1005,0,$D294-1+I$290)),"")</f>
        <v>0</v>
      </c>
      <c r="J294" s="43">
        <f ca="1">IF($E294&lt;&gt;"",SUM(OFFSET('Raw Database'!$FV$6:$FV$1005,0,$D294-1+J$290)),"")</f>
        <v>0</v>
      </c>
      <c r="K294" s="43">
        <f ca="1">IF($E294&lt;&gt;"",SUM(OFFSET('Raw Database'!$FV$6:$FV$1005,0,$D294-1+K$290)),"")</f>
        <v>0</v>
      </c>
      <c r="L294" s="43">
        <f ca="1">IF($E294&lt;&gt;"",SUM(OFFSET('Raw Database'!$FV$6:$FV$1005,0,$D294-1+L$290)),"")</f>
        <v>0</v>
      </c>
    </row>
    <row r="295" spans="1:48" x14ac:dyDescent="0.25">
      <c r="D295" s="19">
        <v>4</v>
      </c>
      <c r="E295" s="20" t="str">
        <f>IF(Setup!I108&lt;&gt;"",Setup!I108,"")</f>
        <v>Deduction Plan 4</v>
      </c>
      <c r="F295" s="43">
        <f ca="1">IF($E295&lt;&gt;"",SUM(OFFSET('Raw Database'!$FV$6:$FV$1005,0,$D295-1+F$290)),"")</f>
        <v>0</v>
      </c>
      <c r="G295" s="43">
        <f ca="1">IF($E295&lt;&gt;"",SUM(OFFSET('Raw Database'!$FV$6:$FV$1005,0,$D295-1+G$290)),"")</f>
        <v>0</v>
      </c>
      <c r="H295" s="43">
        <f ca="1">IF($E295&lt;&gt;"",SUM(OFFSET('Raw Database'!$FV$6:$FV$1005,0,$D295-1+H$290)),"")</f>
        <v>0</v>
      </c>
      <c r="I295" s="43">
        <f ca="1">IF($E295&lt;&gt;"",SUM(OFFSET('Raw Database'!$FV$6:$FV$1005,0,$D295-1+I$290)),"")</f>
        <v>0</v>
      </c>
      <c r="J295" s="43">
        <f ca="1">IF($E295&lt;&gt;"",SUM(OFFSET('Raw Database'!$FV$6:$FV$1005,0,$D295-1+J$290)),"")</f>
        <v>0</v>
      </c>
      <c r="K295" s="43">
        <f ca="1">IF($E295&lt;&gt;"",SUM(OFFSET('Raw Database'!$FV$6:$FV$1005,0,$D295-1+K$290)),"")</f>
        <v>0</v>
      </c>
      <c r="L295" s="43">
        <f ca="1">IF($E295&lt;&gt;"",SUM(OFFSET('Raw Database'!$FV$6:$FV$1005,0,$D295-1+L$290)),"")</f>
        <v>0</v>
      </c>
    </row>
    <row r="296" spans="1:48" x14ac:dyDescent="0.25">
      <c r="D296" s="19">
        <v>5</v>
      </c>
      <c r="E296" s="20" t="str">
        <f>IF(Setup!I109&lt;&gt;"",Setup!I109,"")</f>
        <v>Deduction Plan 5</v>
      </c>
      <c r="F296" s="43">
        <f ca="1">IF($E296&lt;&gt;"",SUM(OFFSET('Raw Database'!$FV$6:$FV$1005,0,$D296-1+F$290)),"")</f>
        <v>0</v>
      </c>
      <c r="G296" s="43">
        <f ca="1">IF($E296&lt;&gt;"",SUM(OFFSET('Raw Database'!$FV$6:$FV$1005,0,$D296-1+G$290)),"")</f>
        <v>0</v>
      </c>
      <c r="H296" s="43">
        <f ca="1">IF($E296&lt;&gt;"",SUM(OFFSET('Raw Database'!$FV$6:$FV$1005,0,$D296-1+H$290)),"")</f>
        <v>0</v>
      </c>
      <c r="I296" s="43">
        <f ca="1">IF($E296&lt;&gt;"",SUM(OFFSET('Raw Database'!$FV$6:$FV$1005,0,$D296-1+I$290)),"")</f>
        <v>0</v>
      </c>
      <c r="J296" s="43">
        <f ca="1">IF($E296&lt;&gt;"",SUM(OFFSET('Raw Database'!$FV$6:$FV$1005,0,$D296-1+J$290)),"")</f>
        <v>0</v>
      </c>
      <c r="K296" s="43">
        <f ca="1">IF($E296&lt;&gt;"",SUM(OFFSET('Raw Database'!$FV$6:$FV$1005,0,$D296-1+K$290)),"")</f>
        <v>0</v>
      </c>
      <c r="L296" s="43">
        <f ca="1">IF($E296&lt;&gt;"",SUM(OFFSET('Raw Database'!$FV$6:$FV$1005,0,$D296-1+L$290)),"")</f>
        <v>0</v>
      </c>
    </row>
    <row r="297" spans="1:48" x14ac:dyDescent="0.25">
      <c r="D297" s="19">
        <v>6</v>
      </c>
      <c r="E297" s="20" t="str">
        <f>IF(Setup!I110&lt;&gt;"",Setup!I110,"")</f>
        <v>Deduction Plan 6</v>
      </c>
      <c r="F297" s="43">
        <f ca="1">IF($E297&lt;&gt;"",SUM(OFFSET('Raw Database'!$FV$6:$FV$1005,0,$D297-1+F$290)),"")</f>
        <v>0</v>
      </c>
      <c r="G297" s="43">
        <f ca="1">IF($E297&lt;&gt;"",SUM(OFFSET('Raw Database'!$FV$6:$FV$1005,0,$D297-1+G$290)),"")</f>
        <v>0</v>
      </c>
      <c r="H297" s="43">
        <f ca="1">IF($E297&lt;&gt;"",SUM(OFFSET('Raw Database'!$FV$6:$FV$1005,0,$D297-1+H$290)),"")</f>
        <v>0</v>
      </c>
      <c r="I297" s="43">
        <f ca="1">IF($E297&lt;&gt;"",SUM(OFFSET('Raw Database'!$FV$6:$FV$1005,0,$D297-1+I$290)),"")</f>
        <v>0</v>
      </c>
      <c r="J297" s="43">
        <f ca="1">IF($E297&lt;&gt;"",SUM(OFFSET('Raw Database'!$FV$6:$FV$1005,0,$D297-1+J$290)),"")</f>
        <v>0</v>
      </c>
      <c r="K297" s="43">
        <f ca="1">IF($E297&lt;&gt;"",SUM(OFFSET('Raw Database'!$FV$6:$FV$1005,0,$D297-1+K$290)),"")</f>
        <v>0</v>
      </c>
      <c r="L297" s="43">
        <f ca="1">IF($E297&lt;&gt;"",SUM(OFFSET('Raw Database'!$FV$6:$FV$1005,0,$D297-1+L$290)),"")</f>
        <v>0</v>
      </c>
    </row>
    <row r="298" spans="1:48" x14ac:dyDescent="0.25">
      <c r="D298" s="19">
        <v>7</v>
      </c>
      <c r="E298" s="20" t="str">
        <f>IF(Setup!I111&lt;&gt;"",Setup!I111,"")</f>
        <v>Deduction Plan 7</v>
      </c>
      <c r="F298" s="43">
        <f ca="1">IF($E298&lt;&gt;"",SUM(OFFSET('Raw Database'!$FV$6:$FV$1005,0,$D298-1+F$290)),"")</f>
        <v>0</v>
      </c>
      <c r="G298" s="43">
        <f ca="1">IF($E298&lt;&gt;"",SUM(OFFSET('Raw Database'!$FV$6:$FV$1005,0,$D298-1+G$290)),"")</f>
        <v>0</v>
      </c>
      <c r="H298" s="43">
        <f ca="1">IF($E298&lt;&gt;"",SUM(OFFSET('Raw Database'!$FV$6:$FV$1005,0,$D298-1+H$290)),"")</f>
        <v>0</v>
      </c>
      <c r="I298" s="43">
        <f ca="1">IF($E298&lt;&gt;"",SUM(OFFSET('Raw Database'!$FV$6:$FV$1005,0,$D298-1+I$290)),"")</f>
        <v>0</v>
      </c>
      <c r="J298" s="43">
        <f ca="1">IF($E298&lt;&gt;"",SUM(OFFSET('Raw Database'!$FV$6:$FV$1005,0,$D298-1+J$290)),"")</f>
        <v>0</v>
      </c>
      <c r="K298" s="43">
        <f ca="1">IF($E298&lt;&gt;"",SUM(OFFSET('Raw Database'!$FV$6:$FV$1005,0,$D298-1+K$290)),"")</f>
        <v>0</v>
      </c>
      <c r="L298" s="43">
        <f ca="1">IF($E298&lt;&gt;"",SUM(OFFSET('Raw Database'!$FV$6:$FV$1005,0,$D298-1+L$290)),"")</f>
        <v>0</v>
      </c>
    </row>
    <row r="299" spans="1:48" x14ac:dyDescent="0.25">
      <c r="D299" s="19">
        <v>8</v>
      </c>
      <c r="E299" s="20" t="str">
        <f>IF(Setup!I112&lt;&gt;"",Setup!I112,"")</f>
        <v>Deduction Plan 8</v>
      </c>
      <c r="F299" s="43">
        <f ca="1">IF($E299&lt;&gt;"",SUM(OFFSET('Raw Database'!$FV$6:$FV$1005,0,$D299-1+F$290)),"")</f>
        <v>0</v>
      </c>
      <c r="G299" s="43">
        <f ca="1">IF($E299&lt;&gt;"",SUM(OFFSET('Raw Database'!$FV$6:$FV$1005,0,$D299-1+G$290)),"")</f>
        <v>0</v>
      </c>
      <c r="H299" s="43">
        <f ca="1">IF($E299&lt;&gt;"",SUM(OFFSET('Raw Database'!$FV$6:$FV$1005,0,$D299-1+H$290)),"")</f>
        <v>0</v>
      </c>
      <c r="I299" s="43">
        <f ca="1">IF($E299&lt;&gt;"",SUM(OFFSET('Raw Database'!$FV$6:$FV$1005,0,$D299-1+I$290)),"")</f>
        <v>0</v>
      </c>
      <c r="J299" s="43">
        <f ca="1">IF($E299&lt;&gt;"",SUM(OFFSET('Raw Database'!$FV$6:$FV$1005,0,$D299-1+J$290)),"")</f>
        <v>0</v>
      </c>
      <c r="K299" s="43">
        <f ca="1">IF($E299&lt;&gt;"",SUM(OFFSET('Raw Database'!$FV$6:$FV$1005,0,$D299-1+K$290)),"")</f>
        <v>0</v>
      </c>
      <c r="L299" s="43">
        <f ca="1">IF($E299&lt;&gt;"",SUM(OFFSET('Raw Database'!$FV$6:$FV$1005,0,$D299-1+L$290)),"")</f>
        <v>0</v>
      </c>
    </row>
    <row r="300" spans="1:48" x14ac:dyDescent="0.25">
      <c r="D300" s="19">
        <v>9</v>
      </c>
      <c r="E300" s="20" t="str">
        <f>IF(Setup!I113&lt;&gt;"",Setup!I113,"")</f>
        <v>Deduction Plan 9</v>
      </c>
      <c r="F300" s="43">
        <f ca="1">IF($E300&lt;&gt;"",SUM(OFFSET('Raw Database'!$FV$6:$FV$1005,0,$D300-1+F$290)),"")</f>
        <v>0</v>
      </c>
      <c r="G300" s="43">
        <f ca="1">IF($E300&lt;&gt;"",SUM(OFFSET('Raw Database'!$FV$6:$FV$1005,0,$D300-1+G$290)),"")</f>
        <v>0</v>
      </c>
      <c r="H300" s="43">
        <f ca="1">IF($E300&lt;&gt;"",SUM(OFFSET('Raw Database'!$FV$6:$FV$1005,0,$D300-1+H$290)),"")</f>
        <v>0</v>
      </c>
      <c r="I300" s="43">
        <f ca="1">IF($E300&lt;&gt;"",SUM(OFFSET('Raw Database'!$FV$6:$FV$1005,0,$D300-1+I$290)),"")</f>
        <v>0</v>
      </c>
      <c r="J300" s="43">
        <f ca="1">IF($E300&lt;&gt;"",SUM(OFFSET('Raw Database'!$FV$6:$FV$1005,0,$D300-1+J$290)),"")</f>
        <v>0</v>
      </c>
      <c r="K300" s="43">
        <f ca="1">IF($E300&lt;&gt;"",SUM(OFFSET('Raw Database'!$FV$6:$FV$1005,0,$D300-1+K$290)),"")</f>
        <v>0</v>
      </c>
      <c r="L300" s="43">
        <f ca="1">IF($E300&lt;&gt;"",SUM(OFFSET('Raw Database'!$FV$6:$FV$1005,0,$D300-1+L$290)),"")</f>
        <v>0</v>
      </c>
    </row>
    <row r="301" spans="1:48" x14ac:dyDescent="0.25">
      <c r="D301" s="19">
        <v>10</v>
      </c>
      <c r="E301" s="20" t="str">
        <f>IF(Setup!I114&lt;&gt;"",Setup!I114,"")</f>
        <v>Deduction Plan 10</v>
      </c>
      <c r="F301" s="43">
        <f ca="1">IF($E301&lt;&gt;"",SUM(OFFSET('Raw Database'!$FV$6:$FV$1005,0,$D301-1+F$290)),"")</f>
        <v>0</v>
      </c>
      <c r="G301" s="43">
        <f ca="1">IF($E301&lt;&gt;"",SUM(OFFSET('Raw Database'!$FV$6:$FV$1005,0,$D301-1+G$290)),"")</f>
        <v>0</v>
      </c>
      <c r="H301" s="43">
        <f ca="1">IF($E301&lt;&gt;"",SUM(OFFSET('Raw Database'!$FV$6:$FV$1005,0,$D301-1+H$290)),"")</f>
        <v>0</v>
      </c>
      <c r="I301" s="43">
        <f ca="1">IF($E301&lt;&gt;"",SUM(OFFSET('Raw Database'!$FV$6:$FV$1005,0,$D301-1+I$290)),"")</f>
        <v>0</v>
      </c>
      <c r="J301" s="43">
        <f ca="1">IF($E301&lt;&gt;"",SUM(OFFSET('Raw Database'!$FV$6:$FV$1005,0,$D301-1+J$290)),"")</f>
        <v>0</v>
      </c>
      <c r="K301" s="43">
        <f ca="1">IF($E301&lt;&gt;"",SUM(OFFSET('Raw Database'!$FV$6:$FV$1005,0,$D301-1+K$290)),"")</f>
        <v>0</v>
      </c>
      <c r="L301" s="43">
        <f ca="1">IF($E301&lt;&gt;"",SUM(OFFSET('Raw Database'!$FV$6:$FV$1005,0,$D301-1+L$290)),"")</f>
        <v>0</v>
      </c>
    </row>
    <row r="302" spans="1:48" x14ac:dyDescent="0.25">
      <c r="D302" s="19">
        <v>11</v>
      </c>
      <c r="E302" s="20" t="str">
        <f>IF(Setup!I115&lt;&gt;"",Setup!I115,"")</f>
        <v>Deduction Plan 11</v>
      </c>
      <c r="F302" s="43">
        <f ca="1">IF($E302&lt;&gt;"",SUM(OFFSET('Raw Database'!$FV$6:$FV$1005,0,$D302-1+F$290)),"")</f>
        <v>0</v>
      </c>
      <c r="G302" s="43">
        <f ca="1">IF($E302&lt;&gt;"",SUM(OFFSET('Raw Database'!$FV$6:$FV$1005,0,$D302-1+G$290)),"")</f>
        <v>0</v>
      </c>
      <c r="H302" s="43">
        <f ca="1">IF($E302&lt;&gt;"",SUM(OFFSET('Raw Database'!$FV$6:$FV$1005,0,$D302-1+H$290)),"")</f>
        <v>0</v>
      </c>
      <c r="I302" s="43">
        <f ca="1">IF($E302&lt;&gt;"",SUM(OFFSET('Raw Database'!$FV$6:$FV$1005,0,$D302-1+I$290)),"")</f>
        <v>0</v>
      </c>
      <c r="J302" s="43">
        <f ca="1">IF($E302&lt;&gt;"",SUM(OFFSET('Raw Database'!$FV$6:$FV$1005,0,$D302-1+J$290)),"")</f>
        <v>0</v>
      </c>
      <c r="K302" s="43">
        <f ca="1">IF($E302&lt;&gt;"",SUM(OFFSET('Raw Database'!$FV$6:$FV$1005,0,$D302-1+K$290)),"")</f>
        <v>0</v>
      </c>
      <c r="L302" s="43">
        <f ca="1">IF($E302&lt;&gt;"",SUM(OFFSET('Raw Database'!$FV$6:$FV$1005,0,$D302-1+L$290)),"")</f>
        <v>0</v>
      </c>
    </row>
    <row r="303" spans="1:48" x14ac:dyDescent="0.25">
      <c r="D303" s="19">
        <v>12</v>
      </c>
      <c r="E303" s="20" t="str">
        <f>IF(Setup!I116&lt;&gt;"",Setup!I116,"")</f>
        <v>Deduction Plan 12</v>
      </c>
      <c r="F303" s="43">
        <f ca="1">IF($E303&lt;&gt;"",SUM(OFFSET('Raw Database'!$FV$6:$FV$1005,0,$D303-1+F$290)),"")</f>
        <v>0</v>
      </c>
      <c r="G303" s="43">
        <f ca="1">IF($E303&lt;&gt;"",SUM(OFFSET('Raw Database'!$FV$6:$FV$1005,0,$D303-1+G$290)),"")</f>
        <v>0</v>
      </c>
      <c r="H303" s="43">
        <f ca="1">IF($E303&lt;&gt;"",SUM(OFFSET('Raw Database'!$FV$6:$FV$1005,0,$D303-1+H$290)),"")</f>
        <v>0</v>
      </c>
      <c r="I303" s="43">
        <f ca="1">IF($E303&lt;&gt;"",SUM(OFFSET('Raw Database'!$FV$6:$FV$1005,0,$D303-1+I$290)),"")</f>
        <v>0</v>
      </c>
      <c r="J303" s="43">
        <f ca="1">IF($E303&lt;&gt;"",SUM(OFFSET('Raw Database'!$FV$6:$FV$1005,0,$D303-1+J$290)),"")</f>
        <v>0</v>
      </c>
      <c r="K303" s="43">
        <f ca="1">IF($E303&lt;&gt;"",SUM(OFFSET('Raw Database'!$FV$6:$FV$1005,0,$D303-1+K$290)),"")</f>
        <v>0</v>
      </c>
      <c r="L303" s="43">
        <f ca="1">IF($E303&lt;&gt;"",SUM(OFFSET('Raw Database'!$FV$6:$FV$1005,0,$D303-1+L$290)),"")</f>
        <v>0</v>
      </c>
    </row>
    <row r="304" spans="1:48" x14ac:dyDescent="0.25">
      <c r="D304" s="19">
        <v>13</v>
      </c>
      <c r="E304" s="20" t="str">
        <f>IF(Setup!I117&lt;&gt;"",Setup!I117,"")</f>
        <v>Deduction Plan 13</v>
      </c>
      <c r="F304" s="43">
        <f ca="1">IF($E304&lt;&gt;"",SUM(OFFSET('Raw Database'!$FV$6:$FV$1005,0,$D304-1+F$290)),"")</f>
        <v>0</v>
      </c>
      <c r="G304" s="43">
        <f ca="1">IF($E304&lt;&gt;"",SUM(OFFSET('Raw Database'!$FV$6:$FV$1005,0,$D304-1+G$290)),"")</f>
        <v>0</v>
      </c>
      <c r="H304" s="43">
        <f ca="1">IF($E304&lt;&gt;"",SUM(OFFSET('Raw Database'!$FV$6:$FV$1005,0,$D304-1+H$290)),"")</f>
        <v>0</v>
      </c>
      <c r="I304" s="43">
        <f ca="1">IF($E304&lt;&gt;"",SUM(OFFSET('Raw Database'!$FV$6:$FV$1005,0,$D304-1+I$290)),"")</f>
        <v>0</v>
      </c>
      <c r="J304" s="43">
        <f ca="1">IF($E304&lt;&gt;"",SUM(OFFSET('Raw Database'!$FV$6:$FV$1005,0,$D304-1+J$290)),"")</f>
        <v>0</v>
      </c>
      <c r="K304" s="43">
        <f ca="1">IF($E304&lt;&gt;"",SUM(OFFSET('Raw Database'!$FV$6:$FV$1005,0,$D304-1+K$290)),"")</f>
        <v>0</v>
      </c>
      <c r="L304" s="43">
        <f ca="1">IF($E304&lt;&gt;"",SUM(OFFSET('Raw Database'!$FV$6:$FV$1005,0,$D304-1+L$290)),"")</f>
        <v>0</v>
      </c>
    </row>
    <row r="305" spans="1:48" x14ac:dyDescent="0.25">
      <c r="D305" s="19">
        <v>14</v>
      </c>
      <c r="E305" s="20" t="str">
        <f>IF(Setup!I118&lt;&gt;"",Setup!I118,"")</f>
        <v>Deduction Plan 14</v>
      </c>
      <c r="F305" s="43">
        <f ca="1">IF($E305&lt;&gt;"",SUM(OFFSET('Raw Database'!$FV$6:$FV$1005,0,$D305-1+F$290)),"")</f>
        <v>0</v>
      </c>
      <c r="G305" s="43">
        <f ca="1">IF($E305&lt;&gt;"",SUM(OFFSET('Raw Database'!$FV$6:$FV$1005,0,$D305-1+G$290)),"")</f>
        <v>0</v>
      </c>
      <c r="H305" s="43">
        <f ca="1">IF($E305&lt;&gt;"",SUM(OFFSET('Raw Database'!$FV$6:$FV$1005,0,$D305-1+H$290)),"")</f>
        <v>0</v>
      </c>
      <c r="I305" s="43">
        <f ca="1">IF($E305&lt;&gt;"",SUM(OFFSET('Raw Database'!$FV$6:$FV$1005,0,$D305-1+I$290)),"")</f>
        <v>0</v>
      </c>
      <c r="J305" s="43">
        <f ca="1">IF($E305&lt;&gt;"",SUM(OFFSET('Raw Database'!$FV$6:$FV$1005,0,$D305-1+J$290)),"")</f>
        <v>0</v>
      </c>
      <c r="K305" s="43">
        <f ca="1">IF($E305&lt;&gt;"",SUM(OFFSET('Raw Database'!$FV$6:$FV$1005,0,$D305-1+K$290)),"")</f>
        <v>0</v>
      </c>
      <c r="L305" s="43">
        <f ca="1">IF($E305&lt;&gt;"",SUM(OFFSET('Raw Database'!$FV$6:$FV$1005,0,$D305-1+L$290)),"")</f>
        <v>0</v>
      </c>
    </row>
    <row r="306" spans="1:48" x14ac:dyDescent="0.25">
      <c r="D306" s="19">
        <v>15</v>
      </c>
      <c r="E306" s="20" t="str">
        <f>IF(Setup!I119&lt;&gt;"",Setup!I119,"")</f>
        <v>Deduction Plan 15</v>
      </c>
      <c r="F306" s="43">
        <f ca="1">IF($E306&lt;&gt;"",SUM(OFFSET('Raw Database'!$FV$6:$FV$1005,0,$D306-1+F$290)),"")</f>
        <v>0</v>
      </c>
      <c r="G306" s="43">
        <f ca="1">IF($E306&lt;&gt;"",SUM(OFFSET('Raw Database'!$FV$6:$FV$1005,0,$D306-1+G$290)),"")</f>
        <v>0</v>
      </c>
      <c r="H306" s="43">
        <f ca="1">IF($E306&lt;&gt;"",SUM(OFFSET('Raw Database'!$FV$6:$FV$1005,0,$D306-1+H$290)),"")</f>
        <v>0</v>
      </c>
      <c r="I306" s="43">
        <f ca="1">IF($E306&lt;&gt;"",SUM(OFFSET('Raw Database'!$FV$6:$FV$1005,0,$D306-1+I$290)),"")</f>
        <v>0</v>
      </c>
      <c r="J306" s="43">
        <f ca="1">IF($E306&lt;&gt;"",SUM(OFFSET('Raw Database'!$FV$6:$FV$1005,0,$D306-1+J$290)),"")</f>
        <v>0</v>
      </c>
      <c r="K306" s="43">
        <f ca="1">IF($E306&lt;&gt;"",SUM(OFFSET('Raw Database'!$FV$6:$FV$1005,0,$D306-1+K$290)),"")</f>
        <v>0</v>
      </c>
      <c r="L306" s="43">
        <f ca="1">IF($E306&lt;&gt;"",SUM(OFFSET('Raw Database'!$FV$6:$FV$1005,0,$D306-1+L$290)),"")</f>
        <v>0</v>
      </c>
    </row>
    <row r="307" spans="1:48" x14ac:dyDescent="0.25">
      <c r="D307" s="44" t="s">
        <v>131</v>
      </c>
      <c r="E307" s="44"/>
      <c r="F307" s="43">
        <f ca="1">SUM(F292:F306)</f>
        <v>0</v>
      </c>
      <c r="G307" s="43">
        <f t="shared" ref="G307" ca="1" si="32">SUM(G292:G306)</f>
        <v>0</v>
      </c>
      <c r="H307" s="43">
        <f t="shared" ref="H307" ca="1" si="33">SUM(H292:H306)</f>
        <v>0</v>
      </c>
      <c r="I307" s="43">
        <f t="shared" ref="I307" ca="1" si="34">SUM(I292:I306)</f>
        <v>0</v>
      </c>
      <c r="J307" s="43">
        <f t="shared" ref="J307" ca="1" si="35">SUM(J292:J306)</f>
        <v>0</v>
      </c>
      <c r="K307" s="43">
        <f t="shared" ref="K307" ca="1" si="36">SUM(K292:K306)</f>
        <v>0</v>
      </c>
      <c r="L307" s="43">
        <f t="shared" ref="L307" ca="1" si="37">SUM(L292:L306)</f>
        <v>0</v>
      </c>
    </row>
    <row r="308" spans="1:48" x14ac:dyDescent="0.25"/>
    <row r="309" spans="1:48" x14ac:dyDescent="0.25">
      <c r="C309" s="45" t="s">
        <v>338</v>
      </c>
      <c r="D309" s="45"/>
      <c r="E309" s="45"/>
      <c r="F309" s="46">
        <f ca="1">F271+F289-F307</f>
        <v>0</v>
      </c>
      <c r="G309" s="46">
        <f t="shared" ref="G309:L309" ca="1" si="38">G271+G289-G307</f>
        <v>0</v>
      </c>
      <c r="H309" s="46">
        <f t="shared" ca="1" si="38"/>
        <v>0</v>
      </c>
      <c r="I309" s="46">
        <f t="shared" ca="1" si="38"/>
        <v>0</v>
      </c>
      <c r="J309" s="46">
        <f t="shared" ca="1" si="38"/>
        <v>0</v>
      </c>
      <c r="K309" s="46">
        <f t="shared" ca="1" si="38"/>
        <v>0</v>
      </c>
      <c r="L309" s="46">
        <f t="shared" ca="1" si="38"/>
        <v>0</v>
      </c>
    </row>
    <row r="310" spans="1:48" x14ac:dyDescent="0.25"/>
    <row r="311" spans="1:48" ht="19.5" thickBot="1" x14ac:dyDescent="0.3">
      <c r="A311" s="8"/>
      <c r="B311" s="30"/>
      <c r="C311" s="10" t="s">
        <v>333</v>
      </c>
      <c r="D311" s="11"/>
      <c r="E311" s="12"/>
      <c r="F311" s="13"/>
      <c r="G311" s="13"/>
      <c r="H311" s="13"/>
      <c r="I311" s="13"/>
      <c r="J311" s="13"/>
      <c r="K311" s="13"/>
      <c r="L311" s="13"/>
      <c r="M311" s="13"/>
      <c r="N311" s="1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row>
    <row r="312" spans="1:48" s="38" customFormat="1" ht="15.75" thickTop="1" x14ac:dyDescent="0.25">
      <c r="A312" s="34"/>
      <c r="B312" s="35"/>
      <c r="C312" s="34"/>
      <c r="D312" s="5"/>
      <c r="E312" s="34"/>
      <c r="F312" s="34">
        <v>0</v>
      </c>
      <c r="G312" s="34">
        <v>0</v>
      </c>
      <c r="H312" s="34">
        <v>0</v>
      </c>
      <c r="I312" s="34">
        <v>0</v>
      </c>
      <c r="J312" s="34">
        <v>0</v>
      </c>
      <c r="K312" s="34">
        <v>0</v>
      </c>
      <c r="L312" s="34">
        <v>0</v>
      </c>
      <c r="M312" s="34"/>
      <c r="N312" s="34"/>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7"/>
    </row>
    <row r="313" spans="1:48" x14ac:dyDescent="0.25">
      <c r="C313" s="40" t="s">
        <v>336</v>
      </c>
      <c r="D313" s="18" t="s">
        <v>41</v>
      </c>
      <c r="E313" s="17" t="s">
        <v>42</v>
      </c>
      <c r="F313" s="31">
        <f>Setup!$E$7</f>
        <v>2016</v>
      </c>
      <c r="G313" s="31">
        <f t="shared" ref="G313:L313" si="39">F313+1</f>
        <v>2017</v>
      </c>
      <c r="H313" s="31">
        <f t="shared" si="39"/>
        <v>2018</v>
      </c>
      <c r="I313" s="31">
        <f t="shared" si="39"/>
        <v>2019</v>
      </c>
      <c r="J313" s="31">
        <f t="shared" si="39"/>
        <v>2020</v>
      </c>
      <c r="K313" s="31">
        <f t="shared" si="39"/>
        <v>2021</v>
      </c>
      <c r="L313" s="31">
        <f t="shared" si="39"/>
        <v>2022</v>
      </c>
    </row>
    <row r="314" spans="1:48" x14ac:dyDescent="0.25">
      <c r="C314" s="40"/>
      <c r="D314" s="19">
        <v>1</v>
      </c>
      <c r="E314" s="20" t="str">
        <f>IF(Setup!E124&lt;&gt;"",Setup!E124,"")</f>
        <v>HOUSE</v>
      </c>
      <c r="F314" s="32">
        <f ca="1">IF($E314&lt;&gt;"",COUNTIFS(OFFSET('Raw Database'!$BDS$6:$BDS$1005,0,($D314-1)*5+F$312),"&gt;"&amp;DATE(F$313-1,12,31),OFFSET('Raw Database'!$BDS$6:$BDS$1005,0,($D314-1)*5+F$312),"&lt;"&amp;DATE(F$313+1,1,1)),"")</f>
        <v>0</v>
      </c>
      <c r="G314" s="32">
        <f ca="1">IF($E314&lt;&gt;"",COUNTIFS(OFFSET('Raw Database'!$BDS$6:$BDS$1005,0,($D314-1)*5+G$312),"&gt;"&amp;DATE(G$313-1,12,31),OFFSET('Raw Database'!$BDS$6:$BDS$1005,0,($D314-1)*5+G$312),"&lt;"&amp;DATE(G$313+1,1,1)),"")</f>
        <v>0</v>
      </c>
      <c r="H314" s="32">
        <f ca="1">IF($E314&lt;&gt;"",COUNTIFS(OFFSET('Raw Database'!$BDS$6:$BDS$1005,0,($D314-1)*5+H$312),"&gt;"&amp;DATE(H$313-1,12,31),OFFSET('Raw Database'!$BDS$6:$BDS$1005,0,($D314-1)*5+H$312),"&lt;"&amp;DATE(H$313+1,1,1)),"")</f>
        <v>0</v>
      </c>
      <c r="I314" s="32">
        <f ca="1">IF($E314&lt;&gt;"",COUNTIFS(OFFSET('Raw Database'!$BDS$6:$BDS$1005,0,($D314-1)*5+I$312),"&gt;"&amp;DATE(I$313-1,12,31),OFFSET('Raw Database'!$BDS$6:$BDS$1005,0,($D314-1)*5+I$312),"&lt;"&amp;DATE(I$313+1,1,1)),"")</f>
        <v>0</v>
      </c>
      <c r="J314" s="32">
        <f ca="1">IF($E314&lt;&gt;"",COUNTIFS(OFFSET('Raw Database'!$BDS$6:$BDS$1005,0,($D314-1)*5+J$312),"&gt;"&amp;DATE(J$313-1,12,31),OFFSET('Raw Database'!$BDS$6:$BDS$1005,0,($D314-1)*5+J$312),"&lt;"&amp;DATE(J$313+1,1,1)),"")</f>
        <v>0</v>
      </c>
      <c r="K314" s="32">
        <f ca="1">IF($E314&lt;&gt;"",COUNTIFS(OFFSET('Raw Database'!$BDS$6:$BDS$1005,0,($D314-1)*5+K$312),"&gt;"&amp;DATE(K$313-1,12,31),OFFSET('Raw Database'!$BDS$6:$BDS$1005,0,($D314-1)*5+K$312),"&lt;"&amp;DATE(K$313+1,1,1)),"")</f>
        <v>0</v>
      </c>
      <c r="L314" s="32">
        <f ca="1">IF($E314&lt;&gt;"",COUNTIFS(OFFSET('Raw Database'!$BDS$6:$BDS$1005,0,($D314-1)*5+L$312),"&gt;"&amp;DATE(L$313-1,12,31),OFFSET('Raw Database'!$BDS$6:$BDS$1005,0,($D314-1)*5+L$312),"&lt;"&amp;DATE(L$313+1,1,1)),"")</f>
        <v>0</v>
      </c>
    </row>
    <row r="315" spans="1:48" x14ac:dyDescent="0.25">
      <c r="C315" s="40"/>
      <c r="D315" s="19">
        <v>2</v>
      </c>
      <c r="E315" s="20" t="str">
        <f>IF(Setup!E125&lt;&gt;"",Setup!E125,"")</f>
        <v>APARTMENT</v>
      </c>
      <c r="F315" s="32">
        <f ca="1">IF($E315&lt;&gt;"",COUNTIFS(OFFSET('Raw Database'!$BDS$6:$BDS$1005,0,($D315-1)*5+F$312),"&gt;"&amp;DATE(F$313-1,12,31),OFFSET('Raw Database'!$BDS$6:$BDS$1005,0,($D315-1)*5+F$312),"&lt;"&amp;DATE(F$313+1,1,1)),"")</f>
        <v>0</v>
      </c>
      <c r="G315" s="32">
        <f ca="1">IF($E315&lt;&gt;"",COUNTIFS(OFFSET('Raw Database'!$BDS$6:$BDS$1005,0,($D315-1)*5+G$312),"&gt;"&amp;DATE(G$313-1,12,31),OFFSET('Raw Database'!$BDS$6:$BDS$1005,0,($D315-1)*5+G$312),"&lt;"&amp;DATE(G$313+1,1,1)),"")</f>
        <v>0</v>
      </c>
      <c r="H315" s="32">
        <f ca="1">IF($E315&lt;&gt;"",COUNTIFS(OFFSET('Raw Database'!$BDS$6:$BDS$1005,0,($D315-1)*5+H$312),"&gt;"&amp;DATE(H$313-1,12,31),OFFSET('Raw Database'!$BDS$6:$BDS$1005,0,($D315-1)*5+H$312),"&lt;"&amp;DATE(H$313+1,1,1)),"")</f>
        <v>0</v>
      </c>
      <c r="I315" s="32">
        <f ca="1">IF($E315&lt;&gt;"",COUNTIFS(OFFSET('Raw Database'!$BDS$6:$BDS$1005,0,($D315-1)*5+I$312),"&gt;"&amp;DATE(I$313-1,12,31),OFFSET('Raw Database'!$BDS$6:$BDS$1005,0,($D315-1)*5+I$312),"&lt;"&amp;DATE(I$313+1,1,1)),"")</f>
        <v>0</v>
      </c>
      <c r="J315" s="32">
        <f ca="1">IF($E315&lt;&gt;"",COUNTIFS(OFFSET('Raw Database'!$BDS$6:$BDS$1005,0,($D315-1)*5+J$312),"&gt;"&amp;DATE(J$313-1,12,31),OFFSET('Raw Database'!$BDS$6:$BDS$1005,0,($D315-1)*5+J$312),"&lt;"&amp;DATE(J$313+1,1,1)),"")</f>
        <v>0</v>
      </c>
      <c r="K315" s="32">
        <f ca="1">IF($E315&lt;&gt;"",COUNTIFS(OFFSET('Raw Database'!$BDS$6:$BDS$1005,0,($D315-1)*5+K$312),"&gt;"&amp;DATE(K$313-1,12,31),OFFSET('Raw Database'!$BDS$6:$BDS$1005,0,($D315-1)*5+K$312),"&lt;"&amp;DATE(K$313+1,1,1)),"")</f>
        <v>0</v>
      </c>
      <c r="L315" s="32">
        <f ca="1">IF($E315&lt;&gt;"",COUNTIFS(OFFSET('Raw Database'!$BDS$6:$BDS$1005,0,($D315-1)*5+L$312),"&gt;"&amp;DATE(L$313-1,12,31),OFFSET('Raw Database'!$BDS$6:$BDS$1005,0,($D315-1)*5+L$312),"&lt;"&amp;DATE(L$313+1,1,1)),"")</f>
        <v>0</v>
      </c>
    </row>
    <row r="316" spans="1:48" x14ac:dyDescent="0.25">
      <c r="D316" s="19">
        <v>3</v>
      </c>
      <c r="E316" s="20" t="str">
        <f>IF(Setup!E126&lt;&gt;"",Setup!E126,"")</f>
        <v>CAR</v>
      </c>
      <c r="F316" s="32">
        <f ca="1">IF($E316&lt;&gt;"",COUNTIFS(OFFSET('Raw Database'!$BDS$6:$BDS$1005,0,($D316-1)*5+F$312),"&gt;"&amp;DATE(F$313-1,12,31),OFFSET('Raw Database'!$BDS$6:$BDS$1005,0,($D316-1)*5+F$312),"&lt;"&amp;DATE(F$313+1,1,1)),"")</f>
        <v>0</v>
      </c>
      <c r="G316" s="32">
        <f ca="1">IF($E316&lt;&gt;"",COUNTIFS(OFFSET('Raw Database'!$BDS$6:$BDS$1005,0,($D316-1)*5+G$312),"&gt;"&amp;DATE(G$313-1,12,31),OFFSET('Raw Database'!$BDS$6:$BDS$1005,0,($D316-1)*5+G$312),"&lt;"&amp;DATE(G$313+1,1,1)),"")</f>
        <v>0</v>
      </c>
      <c r="H316" s="32">
        <f ca="1">IF($E316&lt;&gt;"",COUNTIFS(OFFSET('Raw Database'!$BDS$6:$BDS$1005,0,($D316-1)*5+H$312),"&gt;"&amp;DATE(H$313-1,12,31),OFFSET('Raw Database'!$BDS$6:$BDS$1005,0,($D316-1)*5+H$312),"&lt;"&amp;DATE(H$313+1,1,1)),"")</f>
        <v>0</v>
      </c>
      <c r="I316" s="32">
        <f ca="1">IF($E316&lt;&gt;"",COUNTIFS(OFFSET('Raw Database'!$BDS$6:$BDS$1005,0,($D316-1)*5+I$312),"&gt;"&amp;DATE(I$313-1,12,31),OFFSET('Raw Database'!$BDS$6:$BDS$1005,0,($D316-1)*5+I$312),"&lt;"&amp;DATE(I$313+1,1,1)),"")</f>
        <v>0</v>
      </c>
      <c r="J316" s="32">
        <f ca="1">IF($E316&lt;&gt;"",COUNTIFS(OFFSET('Raw Database'!$BDS$6:$BDS$1005,0,($D316-1)*5+J$312),"&gt;"&amp;DATE(J$313-1,12,31),OFFSET('Raw Database'!$BDS$6:$BDS$1005,0,($D316-1)*5+J$312),"&lt;"&amp;DATE(J$313+1,1,1)),"")</f>
        <v>0</v>
      </c>
      <c r="K316" s="32">
        <f ca="1">IF($E316&lt;&gt;"",COUNTIFS(OFFSET('Raw Database'!$BDS$6:$BDS$1005,0,($D316-1)*5+K$312),"&gt;"&amp;DATE(K$313-1,12,31),OFFSET('Raw Database'!$BDS$6:$BDS$1005,0,($D316-1)*5+K$312),"&lt;"&amp;DATE(K$313+1,1,1)),"")</f>
        <v>0</v>
      </c>
      <c r="L316" s="32">
        <f ca="1">IF($E316&lt;&gt;"",COUNTIFS(OFFSET('Raw Database'!$BDS$6:$BDS$1005,0,($D316-1)*5+L$312),"&gt;"&amp;DATE(L$313-1,12,31),OFFSET('Raw Database'!$BDS$6:$BDS$1005,0,($D316-1)*5+L$312),"&lt;"&amp;DATE(L$313+1,1,1)),"")</f>
        <v>0</v>
      </c>
    </row>
    <row r="317" spans="1:48" x14ac:dyDescent="0.25">
      <c r="D317" s="19">
        <v>4</v>
      </c>
      <c r="E317" s="20" t="str">
        <f>IF(Setup!E127&lt;&gt;"",Setup!E127,"")</f>
        <v>LAPTOP</v>
      </c>
      <c r="F317" s="32">
        <f ca="1">IF($E317&lt;&gt;"",COUNTIFS(OFFSET('Raw Database'!$BDS$6:$BDS$1005,0,($D317-1)*5+F$312),"&gt;"&amp;DATE(F$313-1,12,31),OFFSET('Raw Database'!$BDS$6:$BDS$1005,0,($D317-1)*5+F$312),"&lt;"&amp;DATE(F$313+1,1,1)),"")</f>
        <v>0</v>
      </c>
      <c r="G317" s="32">
        <f ca="1">IF($E317&lt;&gt;"",COUNTIFS(OFFSET('Raw Database'!$BDS$6:$BDS$1005,0,($D317-1)*5+G$312),"&gt;"&amp;DATE(G$313-1,12,31),OFFSET('Raw Database'!$BDS$6:$BDS$1005,0,($D317-1)*5+G$312),"&lt;"&amp;DATE(G$313+1,1,1)),"")</f>
        <v>0</v>
      </c>
      <c r="H317" s="32">
        <f ca="1">IF($E317&lt;&gt;"",COUNTIFS(OFFSET('Raw Database'!$BDS$6:$BDS$1005,0,($D317-1)*5+H$312),"&gt;"&amp;DATE(H$313-1,12,31),OFFSET('Raw Database'!$BDS$6:$BDS$1005,0,($D317-1)*5+H$312),"&lt;"&amp;DATE(H$313+1,1,1)),"")</f>
        <v>0</v>
      </c>
      <c r="I317" s="32">
        <f ca="1">IF($E317&lt;&gt;"",COUNTIFS(OFFSET('Raw Database'!$BDS$6:$BDS$1005,0,($D317-1)*5+I$312),"&gt;"&amp;DATE(I$313-1,12,31),OFFSET('Raw Database'!$BDS$6:$BDS$1005,0,($D317-1)*5+I$312),"&lt;"&amp;DATE(I$313+1,1,1)),"")</f>
        <v>0</v>
      </c>
      <c r="J317" s="32">
        <f ca="1">IF($E317&lt;&gt;"",COUNTIFS(OFFSET('Raw Database'!$BDS$6:$BDS$1005,0,($D317-1)*5+J$312),"&gt;"&amp;DATE(J$313-1,12,31),OFFSET('Raw Database'!$BDS$6:$BDS$1005,0,($D317-1)*5+J$312),"&lt;"&amp;DATE(J$313+1,1,1)),"")</f>
        <v>0</v>
      </c>
      <c r="K317" s="32">
        <f ca="1">IF($E317&lt;&gt;"",COUNTIFS(OFFSET('Raw Database'!$BDS$6:$BDS$1005,0,($D317-1)*5+K$312),"&gt;"&amp;DATE(K$313-1,12,31),OFFSET('Raw Database'!$BDS$6:$BDS$1005,0,($D317-1)*5+K$312),"&lt;"&amp;DATE(K$313+1,1,1)),"")</f>
        <v>0</v>
      </c>
      <c r="L317" s="32">
        <f ca="1">IF($E317&lt;&gt;"",COUNTIFS(OFFSET('Raw Database'!$BDS$6:$BDS$1005,0,($D317-1)*5+L$312),"&gt;"&amp;DATE(L$313-1,12,31),OFFSET('Raw Database'!$BDS$6:$BDS$1005,0,($D317-1)*5+L$312),"&lt;"&amp;DATE(L$313+1,1,1)),"")</f>
        <v>0</v>
      </c>
    </row>
    <row r="318" spans="1:48" x14ac:dyDescent="0.25">
      <c r="D318" s="19">
        <v>5</v>
      </c>
      <c r="E318" s="20" t="str">
        <f>IF(Setup!E128&lt;&gt;"",Setup!E128,"")</f>
        <v>MOBILE PHONE</v>
      </c>
      <c r="F318" s="32">
        <f ca="1">IF($E318&lt;&gt;"",COUNTIFS(OFFSET('Raw Database'!$BDS$6:$BDS$1005,0,($D318-1)*5+F$312),"&gt;"&amp;DATE(F$313-1,12,31),OFFSET('Raw Database'!$BDS$6:$BDS$1005,0,($D318-1)*5+F$312),"&lt;"&amp;DATE(F$313+1,1,1)),"")</f>
        <v>0</v>
      </c>
      <c r="G318" s="32">
        <f ca="1">IF($E318&lt;&gt;"",COUNTIFS(OFFSET('Raw Database'!$BDS$6:$BDS$1005,0,($D318-1)*5+G$312),"&gt;"&amp;DATE(G$313-1,12,31),OFFSET('Raw Database'!$BDS$6:$BDS$1005,0,($D318-1)*5+G$312),"&lt;"&amp;DATE(G$313+1,1,1)),"")</f>
        <v>0</v>
      </c>
      <c r="H318" s="32">
        <f ca="1">IF($E318&lt;&gt;"",COUNTIFS(OFFSET('Raw Database'!$BDS$6:$BDS$1005,0,($D318-1)*5+H$312),"&gt;"&amp;DATE(H$313-1,12,31),OFFSET('Raw Database'!$BDS$6:$BDS$1005,0,($D318-1)*5+H$312),"&lt;"&amp;DATE(H$313+1,1,1)),"")</f>
        <v>0</v>
      </c>
      <c r="I318" s="32">
        <f ca="1">IF($E318&lt;&gt;"",COUNTIFS(OFFSET('Raw Database'!$BDS$6:$BDS$1005,0,($D318-1)*5+I$312),"&gt;"&amp;DATE(I$313-1,12,31),OFFSET('Raw Database'!$BDS$6:$BDS$1005,0,($D318-1)*5+I$312),"&lt;"&amp;DATE(I$313+1,1,1)),"")</f>
        <v>0</v>
      </c>
      <c r="J318" s="32">
        <f ca="1">IF($E318&lt;&gt;"",COUNTIFS(OFFSET('Raw Database'!$BDS$6:$BDS$1005,0,($D318-1)*5+J$312),"&gt;"&amp;DATE(J$313-1,12,31),OFFSET('Raw Database'!$BDS$6:$BDS$1005,0,($D318-1)*5+J$312),"&lt;"&amp;DATE(J$313+1,1,1)),"")</f>
        <v>0</v>
      </c>
      <c r="K318" s="32">
        <f ca="1">IF($E318&lt;&gt;"",COUNTIFS(OFFSET('Raw Database'!$BDS$6:$BDS$1005,0,($D318-1)*5+K$312),"&gt;"&amp;DATE(K$313-1,12,31),OFFSET('Raw Database'!$BDS$6:$BDS$1005,0,($D318-1)*5+K$312),"&lt;"&amp;DATE(K$313+1,1,1)),"")</f>
        <v>0</v>
      </c>
      <c r="L318" s="32">
        <f ca="1">IF($E318&lt;&gt;"",COUNTIFS(OFFSET('Raw Database'!$BDS$6:$BDS$1005,0,($D318-1)*5+L$312),"&gt;"&amp;DATE(L$313-1,12,31),OFFSET('Raw Database'!$BDS$6:$BDS$1005,0,($D318-1)*5+L$312),"&lt;"&amp;DATE(L$313+1,1,1)),"")</f>
        <v>0</v>
      </c>
    </row>
    <row r="319" spans="1:48" x14ac:dyDescent="0.25">
      <c r="D319" s="19">
        <v>6</v>
      </c>
      <c r="E319" s="20" t="str">
        <f>IF(Setup!E129&lt;&gt;"",Setup!E129,"")</f>
        <v>DESKTOP COMPUTER</v>
      </c>
      <c r="F319" s="32">
        <f ca="1">IF($E319&lt;&gt;"",COUNTIFS(OFFSET('Raw Database'!$BDS$6:$BDS$1005,0,($D319-1)*5+F$312),"&gt;"&amp;DATE(F$313-1,12,31),OFFSET('Raw Database'!$BDS$6:$BDS$1005,0,($D319-1)*5+F$312),"&lt;"&amp;DATE(F$313+1,1,1)),"")</f>
        <v>0</v>
      </c>
      <c r="G319" s="32">
        <f ca="1">IF($E319&lt;&gt;"",COUNTIFS(OFFSET('Raw Database'!$BDS$6:$BDS$1005,0,($D319-1)*5+G$312),"&gt;"&amp;DATE(G$313-1,12,31),OFFSET('Raw Database'!$BDS$6:$BDS$1005,0,($D319-1)*5+G$312),"&lt;"&amp;DATE(G$313+1,1,1)),"")</f>
        <v>0</v>
      </c>
      <c r="H319" s="32">
        <f ca="1">IF($E319&lt;&gt;"",COUNTIFS(OFFSET('Raw Database'!$BDS$6:$BDS$1005,0,($D319-1)*5+H$312),"&gt;"&amp;DATE(H$313-1,12,31),OFFSET('Raw Database'!$BDS$6:$BDS$1005,0,($D319-1)*5+H$312),"&lt;"&amp;DATE(H$313+1,1,1)),"")</f>
        <v>0</v>
      </c>
      <c r="I319" s="32">
        <f ca="1">IF($E319&lt;&gt;"",COUNTIFS(OFFSET('Raw Database'!$BDS$6:$BDS$1005,0,($D319-1)*5+I$312),"&gt;"&amp;DATE(I$313-1,12,31),OFFSET('Raw Database'!$BDS$6:$BDS$1005,0,($D319-1)*5+I$312),"&lt;"&amp;DATE(I$313+1,1,1)),"")</f>
        <v>0</v>
      </c>
      <c r="J319" s="32">
        <f ca="1">IF($E319&lt;&gt;"",COUNTIFS(OFFSET('Raw Database'!$BDS$6:$BDS$1005,0,($D319-1)*5+J$312),"&gt;"&amp;DATE(J$313-1,12,31),OFFSET('Raw Database'!$BDS$6:$BDS$1005,0,($D319-1)*5+J$312),"&lt;"&amp;DATE(J$313+1,1,1)),"")</f>
        <v>0</v>
      </c>
      <c r="K319" s="32">
        <f ca="1">IF($E319&lt;&gt;"",COUNTIFS(OFFSET('Raw Database'!$BDS$6:$BDS$1005,0,($D319-1)*5+K$312),"&gt;"&amp;DATE(K$313-1,12,31),OFFSET('Raw Database'!$BDS$6:$BDS$1005,0,($D319-1)*5+K$312),"&lt;"&amp;DATE(K$313+1,1,1)),"")</f>
        <v>0</v>
      </c>
      <c r="L319" s="32">
        <f ca="1">IF($E319&lt;&gt;"",COUNTIFS(OFFSET('Raw Database'!$BDS$6:$BDS$1005,0,($D319-1)*5+L$312),"&gt;"&amp;DATE(L$313-1,12,31),OFFSET('Raw Database'!$BDS$6:$BDS$1005,0,($D319-1)*5+L$312),"&lt;"&amp;DATE(L$313+1,1,1)),"")</f>
        <v>0</v>
      </c>
    </row>
    <row r="320" spans="1:48" x14ac:dyDescent="0.25">
      <c r="D320" s="19">
        <v>7</v>
      </c>
      <c r="E320" s="20" t="str">
        <f>IF(Setup!E130&lt;&gt;"",Setup!E130,"")</f>
        <v>Property 7</v>
      </c>
      <c r="F320" s="32">
        <f ca="1">IF($E320&lt;&gt;"",COUNTIFS(OFFSET('Raw Database'!$BDS$6:$BDS$1005,0,($D320-1)*5+F$312),"&gt;"&amp;DATE(F$313-1,12,31),OFFSET('Raw Database'!$BDS$6:$BDS$1005,0,($D320-1)*5+F$312),"&lt;"&amp;DATE(F$313+1,1,1)),"")</f>
        <v>0</v>
      </c>
      <c r="G320" s="32">
        <f ca="1">IF($E320&lt;&gt;"",COUNTIFS(OFFSET('Raw Database'!$BDS$6:$BDS$1005,0,($D320-1)*5+G$312),"&gt;"&amp;DATE(G$313-1,12,31),OFFSET('Raw Database'!$BDS$6:$BDS$1005,0,($D320-1)*5+G$312),"&lt;"&amp;DATE(G$313+1,1,1)),"")</f>
        <v>0</v>
      </c>
      <c r="H320" s="32">
        <f ca="1">IF($E320&lt;&gt;"",COUNTIFS(OFFSET('Raw Database'!$BDS$6:$BDS$1005,0,($D320-1)*5+H$312),"&gt;"&amp;DATE(H$313-1,12,31),OFFSET('Raw Database'!$BDS$6:$BDS$1005,0,($D320-1)*5+H$312),"&lt;"&amp;DATE(H$313+1,1,1)),"")</f>
        <v>0</v>
      </c>
      <c r="I320" s="32">
        <f ca="1">IF($E320&lt;&gt;"",COUNTIFS(OFFSET('Raw Database'!$BDS$6:$BDS$1005,0,($D320-1)*5+I$312),"&gt;"&amp;DATE(I$313-1,12,31),OFFSET('Raw Database'!$BDS$6:$BDS$1005,0,($D320-1)*5+I$312),"&lt;"&amp;DATE(I$313+1,1,1)),"")</f>
        <v>0</v>
      </c>
      <c r="J320" s="32">
        <f ca="1">IF($E320&lt;&gt;"",COUNTIFS(OFFSET('Raw Database'!$BDS$6:$BDS$1005,0,($D320-1)*5+J$312),"&gt;"&amp;DATE(J$313-1,12,31),OFFSET('Raw Database'!$BDS$6:$BDS$1005,0,($D320-1)*5+J$312),"&lt;"&amp;DATE(J$313+1,1,1)),"")</f>
        <v>0</v>
      </c>
      <c r="K320" s="32">
        <f ca="1">IF($E320&lt;&gt;"",COUNTIFS(OFFSET('Raw Database'!$BDS$6:$BDS$1005,0,($D320-1)*5+K$312),"&gt;"&amp;DATE(K$313-1,12,31),OFFSET('Raw Database'!$BDS$6:$BDS$1005,0,($D320-1)*5+K$312),"&lt;"&amp;DATE(K$313+1,1,1)),"")</f>
        <v>0</v>
      </c>
      <c r="L320" s="32">
        <f ca="1">IF($E320&lt;&gt;"",COUNTIFS(OFFSET('Raw Database'!$BDS$6:$BDS$1005,0,($D320-1)*5+L$312),"&gt;"&amp;DATE(L$313-1,12,31),OFFSET('Raw Database'!$BDS$6:$BDS$1005,0,($D320-1)*5+L$312),"&lt;"&amp;DATE(L$313+1,1,1)),"")</f>
        <v>0</v>
      </c>
    </row>
    <row r="321" spans="3:12" x14ac:dyDescent="0.25">
      <c r="D321" s="19">
        <v>8</v>
      </c>
      <c r="E321" s="20" t="str">
        <f>IF(Setup!E131&lt;&gt;"",Setup!E131,"")</f>
        <v>Property 8</v>
      </c>
      <c r="F321" s="32">
        <f ca="1">IF($E321&lt;&gt;"",COUNTIFS(OFFSET('Raw Database'!$BDS$6:$BDS$1005,0,($D321-1)*5+F$312),"&gt;"&amp;DATE(F$313-1,12,31),OFFSET('Raw Database'!$BDS$6:$BDS$1005,0,($D321-1)*5+F$312),"&lt;"&amp;DATE(F$313+1,1,1)),"")</f>
        <v>0</v>
      </c>
      <c r="G321" s="32">
        <f ca="1">IF($E321&lt;&gt;"",COUNTIFS(OFFSET('Raw Database'!$BDS$6:$BDS$1005,0,($D321-1)*5+G$312),"&gt;"&amp;DATE(G$313-1,12,31),OFFSET('Raw Database'!$BDS$6:$BDS$1005,0,($D321-1)*5+G$312),"&lt;"&amp;DATE(G$313+1,1,1)),"")</f>
        <v>0</v>
      </c>
      <c r="H321" s="32">
        <f ca="1">IF($E321&lt;&gt;"",COUNTIFS(OFFSET('Raw Database'!$BDS$6:$BDS$1005,0,($D321-1)*5+H$312),"&gt;"&amp;DATE(H$313-1,12,31),OFFSET('Raw Database'!$BDS$6:$BDS$1005,0,($D321-1)*5+H$312),"&lt;"&amp;DATE(H$313+1,1,1)),"")</f>
        <v>0</v>
      </c>
      <c r="I321" s="32">
        <f ca="1">IF($E321&lt;&gt;"",COUNTIFS(OFFSET('Raw Database'!$BDS$6:$BDS$1005,0,($D321-1)*5+I$312),"&gt;"&amp;DATE(I$313-1,12,31),OFFSET('Raw Database'!$BDS$6:$BDS$1005,0,($D321-1)*5+I$312),"&lt;"&amp;DATE(I$313+1,1,1)),"")</f>
        <v>0</v>
      </c>
      <c r="J321" s="32">
        <f ca="1">IF($E321&lt;&gt;"",COUNTIFS(OFFSET('Raw Database'!$BDS$6:$BDS$1005,0,($D321-1)*5+J$312),"&gt;"&amp;DATE(J$313-1,12,31),OFFSET('Raw Database'!$BDS$6:$BDS$1005,0,($D321-1)*5+J$312),"&lt;"&amp;DATE(J$313+1,1,1)),"")</f>
        <v>0</v>
      </c>
      <c r="K321" s="32">
        <f ca="1">IF($E321&lt;&gt;"",COUNTIFS(OFFSET('Raw Database'!$BDS$6:$BDS$1005,0,($D321-1)*5+K$312),"&gt;"&amp;DATE(K$313-1,12,31),OFFSET('Raw Database'!$BDS$6:$BDS$1005,0,($D321-1)*5+K$312),"&lt;"&amp;DATE(K$313+1,1,1)),"")</f>
        <v>0</v>
      </c>
      <c r="L321" s="32">
        <f ca="1">IF($E321&lt;&gt;"",COUNTIFS(OFFSET('Raw Database'!$BDS$6:$BDS$1005,0,($D321-1)*5+L$312),"&gt;"&amp;DATE(L$313-1,12,31),OFFSET('Raw Database'!$BDS$6:$BDS$1005,0,($D321-1)*5+L$312),"&lt;"&amp;DATE(L$313+1,1,1)),"")</f>
        <v>0</v>
      </c>
    </row>
    <row r="322" spans="3:12" x14ac:dyDescent="0.25">
      <c r="D322" s="19">
        <v>9</v>
      </c>
      <c r="E322" s="20" t="str">
        <f>IF(Setup!E132&lt;&gt;"",Setup!E132,"")</f>
        <v>Property 9</v>
      </c>
      <c r="F322" s="32">
        <f ca="1">IF($E322&lt;&gt;"",COUNTIFS(OFFSET('Raw Database'!$BDS$6:$BDS$1005,0,($D322-1)*5+F$312),"&gt;"&amp;DATE(F$313-1,12,31),OFFSET('Raw Database'!$BDS$6:$BDS$1005,0,($D322-1)*5+F$312),"&lt;"&amp;DATE(F$313+1,1,1)),"")</f>
        <v>0</v>
      </c>
      <c r="G322" s="32">
        <f ca="1">IF($E322&lt;&gt;"",COUNTIFS(OFFSET('Raw Database'!$BDS$6:$BDS$1005,0,($D322-1)*5+G$312),"&gt;"&amp;DATE(G$313-1,12,31),OFFSET('Raw Database'!$BDS$6:$BDS$1005,0,($D322-1)*5+G$312),"&lt;"&amp;DATE(G$313+1,1,1)),"")</f>
        <v>0</v>
      </c>
      <c r="H322" s="32">
        <f ca="1">IF($E322&lt;&gt;"",COUNTIFS(OFFSET('Raw Database'!$BDS$6:$BDS$1005,0,($D322-1)*5+H$312),"&gt;"&amp;DATE(H$313-1,12,31),OFFSET('Raw Database'!$BDS$6:$BDS$1005,0,($D322-1)*5+H$312),"&lt;"&amp;DATE(H$313+1,1,1)),"")</f>
        <v>0</v>
      </c>
      <c r="I322" s="32">
        <f ca="1">IF($E322&lt;&gt;"",COUNTIFS(OFFSET('Raw Database'!$BDS$6:$BDS$1005,0,($D322-1)*5+I$312),"&gt;"&amp;DATE(I$313-1,12,31),OFFSET('Raw Database'!$BDS$6:$BDS$1005,0,($D322-1)*5+I$312),"&lt;"&amp;DATE(I$313+1,1,1)),"")</f>
        <v>0</v>
      </c>
      <c r="J322" s="32">
        <f ca="1">IF($E322&lt;&gt;"",COUNTIFS(OFFSET('Raw Database'!$BDS$6:$BDS$1005,0,($D322-1)*5+J$312),"&gt;"&amp;DATE(J$313-1,12,31),OFFSET('Raw Database'!$BDS$6:$BDS$1005,0,($D322-1)*5+J$312),"&lt;"&amp;DATE(J$313+1,1,1)),"")</f>
        <v>0</v>
      </c>
      <c r="K322" s="32">
        <f ca="1">IF($E322&lt;&gt;"",COUNTIFS(OFFSET('Raw Database'!$BDS$6:$BDS$1005,0,($D322-1)*5+K$312),"&gt;"&amp;DATE(K$313-1,12,31),OFFSET('Raw Database'!$BDS$6:$BDS$1005,0,($D322-1)*5+K$312),"&lt;"&amp;DATE(K$313+1,1,1)),"")</f>
        <v>0</v>
      </c>
      <c r="L322" s="32">
        <f ca="1">IF($E322&lt;&gt;"",COUNTIFS(OFFSET('Raw Database'!$BDS$6:$BDS$1005,0,($D322-1)*5+L$312),"&gt;"&amp;DATE(L$313-1,12,31),OFFSET('Raw Database'!$BDS$6:$BDS$1005,0,($D322-1)*5+L$312),"&lt;"&amp;DATE(L$313+1,1,1)),"")</f>
        <v>0</v>
      </c>
    </row>
    <row r="323" spans="3:12" x14ac:dyDescent="0.25">
      <c r="D323" s="19">
        <v>10</v>
      </c>
      <c r="E323" s="20" t="str">
        <f>IF(Setup!E133&lt;&gt;"",Setup!E133,"")</f>
        <v>Property 10</v>
      </c>
      <c r="F323" s="32">
        <f ca="1">IF($E323&lt;&gt;"",COUNTIFS(OFFSET('Raw Database'!$BDS$6:$BDS$1005,0,($D323-1)*5+F$312),"&gt;"&amp;DATE(F$313-1,12,31),OFFSET('Raw Database'!$BDS$6:$BDS$1005,0,($D323-1)*5+F$312),"&lt;"&amp;DATE(F$313+1,1,1)),"")</f>
        <v>0</v>
      </c>
      <c r="G323" s="32">
        <f ca="1">IF($E323&lt;&gt;"",COUNTIFS(OFFSET('Raw Database'!$BDS$6:$BDS$1005,0,($D323-1)*5+G$312),"&gt;"&amp;DATE(G$313-1,12,31),OFFSET('Raw Database'!$BDS$6:$BDS$1005,0,($D323-1)*5+G$312),"&lt;"&amp;DATE(G$313+1,1,1)),"")</f>
        <v>0</v>
      </c>
      <c r="H323" s="32">
        <f ca="1">IF($E323&lt;&gt;"",COUNTIFS(OFFSET('Raw Database'!$BDS$6:$BDS$1005,0,($D323-1)*5+H$312),"&gt;"&amp;DATE(H$313-1,12,31),OFFSET('Raw Database'!$BDS$6:$BDS$1005,0,($D323-1)*5+H$312),"&lt;"&amp;DATE(H$313+1,1,1)),"")</f>
        <v>0</v>
      </c>
      <c r="I323" s="32">
        <f ca="1">IF($E323&lt;&gt;"",COUNTIFS(OFFSET('Raw Database'!$BDS$6:$BDS$1005,0,($D323-1)*5+I$312),"&gt;"&amp;DATE(I$313-1,12,31),OFFSET('Raw Database'!$BDS$6:$BDS$1005,0,($D323-1)*5+I$312),"&lt;"&amp;DATE(I$313+1,1,1)),"")</f>
        <v>0</v>
      </c>
      <c r="J323" s="32">
        <f ca="1">IF($E323&lt;&gt;"",COUNTIFS(OFFSET('Raw Database'!$BDS$6:$BDS$1005,0,($D323-1)*5+J$312),"&gt;"&amp;DATE(J$313-1,12,31),OFFSET('Raw Database'!$BDS$6:$BDS$1005,0,($D323-1)*5+J$312),"&lt;"&amp;DATE(J$313+1,1,1)),"")</f>
        <v>0</v>
      </c>
      <c r="K323" s="32">
        <f ca="1">IF($E323&lt;&gt;"",COUNTIFS(OFFSET('Raw Database'!$BDS$6:$BDS$1005,0,($D323-1)*5+K$312),"&gt;"&amp;DATE(K$313-1,12,31),OFFSET('Raw Database'!$BDS$6:$BDS$1005,0,($D323-1)*5+K$312),"&lt;"&amp;DATE(K$313+1,1,1)),"")</f>
        <v>0</v>
      </c>
      <c r="L323" s="32">
        <f ca="1">IF($E323&lt;&gt;"",COUNTIFS(OFFSET('Raw Database'!$BDS$6:$BDS$1005,0,($D323-1)*5+L$312),"&gt;"&amp;DATE(L$313-1,12,31),OFFSET('Raw Database'!$BDS$6:$BDS$1005,0,($D323-1)*5+L$312),"&lt;"&amp;DATE(L$313+1,1,1)),"")</f>
        <v>0</v>
      </c>
    </row>
    <row r="324" spans="3:12" x14ac:dyDescent="0.25">
      <c r="D324" s="19">
        <v>11</v>
      </c>
      <c r="E324" s="20" t="str">
        <f>IF(Setup!E134&lt;&gt;"",Setup!E134,"")</f>
        <v>Property 11</v>
      </c>
      <c r="F324" s="32">
        <f ca="1">IF($E324&lt;&gt;"",COUNTIFS(OFFSET('Raw Database'!$BDS$6:$BDS$1005,0,($D324-1)*5+F$312),"&gt;"&amp;DATE(F$313-1,12,31),OFFSET('Raw Database'!$BDS$6:$BDS$1005,0,($D324-1)*5+F$312),"&lt;"&amp;DATE(F$313+1,1,1)),"")</f>
        <v>0</v>
      </c>
      <c r="G324" s="32">
        <f ca="1">IF($E324&lt;&gt;"",COUNTIFS(OFFSET('Raw Database'!$BDS$6:$BDS$1005,0,($D324-1)*5+G$312),"&gt;"&amp;DATE(G$313-1,12,31),OFFSET('Raw Database'!$BDS$6:$BDS$1005,0,($D324-1)*5+G$312),"&lt;"&amp;DATE(G$313+1,1,1)),"")</f>
        <v>0</v>
      </c>
      <c r="H324" s="32">
        <f ca="1">IF($E324&lt;&gt;"",COUNTIFS(OFFSET('Raw Database'!$BDS$6:$BDS$1005,0,($D324-1)*5+H$312),"&gt;"&amp;DATE(H$313-1,12,31),OFFSET('Raw Database'!$BDS$6:$BDS$1005,0,($D324-1)*5+H$312),"&lt;"&amp;DATE(H$313+1,1,1)),"")</f>
        <v>0</v>
      </c>
      <c r="I324" s="32">
        <f ca="1">IF($E324&lt;&gt;"",COUNTIFS(OFFSET('Raw Database'!$BDS$6:$BDS$1005,0,($D324-1)*5+I$312),"&gt;"&amp;DATE(I$313-1,12,31),OFFSET('Raw Database'!$BDS$6:$BDS$1005,0,($D324-1)*5+I$312),"&lt;"&amp;DATE(I$313+1,1,1)),"")</f>
        <v>0</v>
      </c>
      <c r="J324" s="32">
        <f ca="1">IF($E324&lt;&gt;"",COUNTIFS(OFFSET('Raw Database'!$BDS$6:$BDS$1005,0,($D324-1)*5+J$312),"&gt;"&amp;DATE(J$313-1,12,31),OFFSET('Raw Database'!$BDS$6:$BDS$1005,0,($D324-1)*5+J$312),"&lt;"&amp;DATE(J$313+1,1,1)),"")</f>
        <v>0</v>
      </c>
      <c r="K324" s="32">
        <f ca="1">IF($E324&lt;&gt;"",COUNTIFS(OFFSET('Raw Database'!$BDS$6:$BDS$1005,0,($D324-1)*5+K$312),"&gt;"&amp;DATE(K$313-1,12,31),OFFSET('Raw Database'!$BDS$6:$BDS$1005,0,($D324-1)*5+K$312),"&lt;"&amp;DATE(K$313+1,1,1)),"")</f>
        <v>0</v>
      </c>
      <c r="L324" s="32">
        <f ca="1">IF($E324&lt;&gt;"",COUNTIFS(OFFSET('Raw Database'!$BDS$6:$BDS$1005,0,($D324-1)*5+L$312),"&gt;"&amp;DATE(L$313-1,12,31),OFFSET('Raw Database'!$BDS$6:$BDS$1005,0,($D324-1)*5+L$312),"&lt;"&amp;DATE(L$313+1,1,1)),"")</f>
        <v>0</v>
      </c>
    </row>
    <row r="325" spans="3:12" x14ac:dyDescent="0.25">
      <c r="D325" s="19">
        <v>12</v>
      </c>
      <c r="E325" s="20" t="str">
        <f>IF(Setup!E135&lt;&gt;"",Setup!E135,"")</f>
        <v>Property 12</v>
      </c>
      <c r="F325" s="32">
        <f ca="1">IF($E325&lt;&gt;"",COUNTIFS(OFFSET('Raw Database'!$BDS$6:$BDS$1005,0,($D325-1)*5+F$312),"&gt;"&amp;DATE(F$313-1,12,31),OFFSET('Raw Database'!$BDS$6:$BDS$1005,0,($D325-1)*5+F$312),"&lt;"&amp;DATE(F$313+1,1,1)),"")</f>
        <v>0</v>
      </c>
      <c r="G325" s="32">
        <f ca="1">IF($E325&lt;&gt;"",COUNTIFS(OFFSET('Raw Database'!$BDS$6:$BDS$1005,0,($D325-1)*5+G$312),"&gt;"&amp;DATE(G$313-1,12,31),OFFSET('Raw Database'!$BDS$6:$BDS$1005,0,($D325-1)*5+G$312),"&lt;"&amp;DATE(G$313+1,1,1)),"")</f>
        <v>0</v>
      </c>
      <c r="H325" s="32">
        <f ca="1">IF($E325&lt;&gt;"",COUNTIFS(OFFSET('Raw Database'!$BDS$6:$BDS$1005,0,($D325-1)*5+H$312),"&gt;"&amp;DATE(H$313-1,12,31),OFFSET('Raw Database'!$BDS$6:$BDS$1005,0,($D325-1)*5+H$312),"&lt;"&amp;DATE(H$313+1,1,1)),"")</f>
        <v>0</v>
      </c>
      <c r="I325" s="32">
        <f ca="1">IF($E325&lt;&gt;"",COUNTIFS(OFFSET('Raw Database'!$BDS$6:$BDS$1005,0,($D325-1)*5+I$312),"&gt;"&amp;DATE(I$313-1,12,31),OFFSET('Raw Database'!$BDS$6:$BDS$1005,0,($D325-1)*5+I$312),"&lt;"&amp;DATE(I$313+1,1,1)),"")</f>
        <v>0</v>
      </c>
      <c r="J325" s="32">
        <f ca="1">IF($E325&lt;&gt;"",COUNTIFS(OFFSET('Raw Database'!$BDS$6:$BDS$1005,0,($D325-1)*5+J$312),"&gt;"&amp;DATE(J$313-1,12,31),OFFSET('Raw Database'!$BDS$6:$BDS$1005,0,($D325-1)*5+J$312),"&lt;"&amp;DATE(J$313+1,1,1)),"")</f>
        <v>0</v>
      </c>
      <c r="K325" s="32">
        <f ca="1">IF($E325&lt;&gt;"",COUNTIFS(OFFSET('Raw Database'!$BDS$6:$BDS$1005,0,($D325-1)*5+K$312),"&gt;"&amp;DATE(K$313-1,12,31),OFFSET('Raw Database'!$BDS$6:$BDS$1005,0,($D325-1)*5+K$312),"&lt;"&amp;DATE(K$313+1,1,1)),"")</f>
        <v>0</v>
      </c>
      <c r="L325" s="32">
        <f ca="1">IF($E325&lt;&gt;"",COUNTIFS(OFFSET('Raw Database'!$BDS$6:$BDS$1005,0,($D325-1)*5+L$312),"&gt;"&amp;DATE(L$313-1,12,31),OFFSET('Raw Database'!$BDS$6:$BDS$1005,0,($D325-1)*5+L$312),"&lt;"&amp;DATE(L$313+1,1,1)),"")</f>
        <v>0</v>
      </c>
    </row>
    <row r="326" spans="3:12" x14ac:dyDescent="0.25">
      <c r="D326" s="19">
        <v>13</v>
      </c>
      <c r="E326" s="20" t="str">
        <f>IF(Setup!E136&lt;&gt;"",Setup!E136,"")</f>
        <v>Property 13</v>
      </c>
      <c r="F326" s="32">
        <f ca="1">IF($E326&lt;&gt;"",COUNTIFS(OFFSET('Raw Database'!$BDS$6:$BDS$1005,0,($D326-1)*5+F$312),"&gt;"&amp;DATE(F$313-1,12,31),OFFSET('Raw Database'!$BDS$6:$BDS$1005,0,($D326-1)*5+F$312),"&lt;"&amp;DATE(F$313+1,1,1)),"")</f>
        <v>0</v>
      </c>
      <c r="G326" s="32">
        <f ca="1">IF($E326&lt;&gt;"",COUNTIFS(OFFSET('Raw Database'!$BDS$6:$BDS$1005,0,($D326-1)*5+G$312),"&gt;"&amp;DATE(G$313-1,12,31),OFFSET('Raw Database'!$BDS$6:$BDS$1005,0,($D326-1)*5+G$312),"&lt;"&amp;DATE(G$313+1,1,1)),"")</f>
        <v>0</v>
      </c>
      <c r="H326" s="32">
        <f ca="1">IF($E326&lt;&gt;"",COUNTIFS(OFFSET('Raw Database'!$BDS$6:$BDS$1005,0,($D326-1)*5+H$312),"&gt;"&amp;DATE(H$313-1,12,31),OFFSET('Raw Database'!$BDS$6:$BDS$1005,0,($D326-1)*5+H$312),"&lt;"&amp;DATE(H$313+1,1,1)),"")</f>
        <v>0</v>
      </c>
      <c r="I326" s="32">
        <f ca="1">IF($E326&lt;&gt;"",COUNTIFS(OFFSET('Raw Database'!$BDS$6:$BDS$1005,0,($D326-1)*5+I$312),"&gt;"&amp;DATE(I$313-1,12,31),OFFSET('Raw Database'!$BDS$6:$BDS$1005,0,($D326-1)*5+I$312),"&lt;"&amp;DATE(I$313+1,1,1)),"")</f>
        <v>0</v>
      </c>
      <c r="J326" s="32">
        <f ca="1">IF($E326&lt;&gt;"",COUNTIFS(OFFSET('Raw Database'!$BDS$6:$BDS$1005,0,($D326-1)*5+J$312),"&gt;"&amp;DATE(J$313-1,12,31),OFFSET('Raw Database'!$BDS$6:$BDS$1005,0,($D326-1)*5+J$312),"&lt;"&amp;DATE(J$313+1,1,1)),"")</f>
        <v>0</v>
      </c>
      <c r="K326" s="32">
        <f ca="1">IF($E326&lt;&gt;"",COUNTIFS(OFFSET('Raw Database'!$BDS$6:$BDS$1005,0,($D326-1)*5+K$312),"&gt;"&amp;DATE(K$313-1,12,31),OFFSET('Raw Database'!$BDS$6:$BDS$1005,0,($D326-1)*5+K$312),"&lt;"&amp;DATE(K$313+1,1,1)),"")</f>
        <v>0</v>
      </c>
      <c r="L326" s="32">
        <f ca="1">IF($E326&lt;&gt;"",COUNTIFS(OFFSET('Raw Database'!$BDS$6:$BDS$1005,0,($D326-1)*5+L$312),"&gt;"&amp;DATE(L$313-1,12,31),OFFSET('Raw Database'!$BDS$6:$BDS$1005,0,($D326-1)*5+L$312),"&lt;"&amp;DATE(L$313+1,1,1)),"")</f>
        <v>0</v>
      </c>
    </row>
    <row r="327" spans="3:12" x14ac:dyDescent="0.25">
      <c r="D327" s="19">
        <v>14</v>
      </c>
      <c r="E327" s="20" t="str">
        <f>IF(Setup!E137&lt;&gt;"",Setup!E137,"")</f>
        <v>Property 14</v>
      </c>
      <c r="F327" s="32">
        <f ca="1">IF($E327&lt;&gt;"",COUNTIFS(OFFSET('Raw Database'!$BDS$6:$BDS$1005,0,($D327-1)*5+F$312),"&gt;"&amp;DATE(F$313-1,12,31),OFFSET('Raw Database'!$BDS$6:$BDS$1005,0,($D327-1)*5+F$312),"&lt;"&amp;DATE(F$313+1,1,1)),"")</f>
        <v>0</v>
      </c>
      <c r="G327" s="32">
        <f ca="1">IF($E327&lt;&gt;"",COUNTIFS(OFFSET('Raw Database'!$BDS$6:$BDS$1005,0,($D327-1)*5+G$312),"&gt;"&amp;DATE(G$313-1,12,31),OFFSET('Raw Database'!$BDS$6:$BDS$1005,0,($D327-1)*5+G$312),"&lt;"&amp;DATE(G$313+1,1,1)),"")</f>
        <v>0</v>
      </c>
      <c r="H327" s="32">
        <f ca="1">IF($E327&lt;&gt;"",COUNTIFS(OFFSET('Raw Database'!$BDS$6:$BDS$1005,0,($D327-1)*5+H$312),"&gt;"&amp;DATE(H$313-1,12,31),OFFSET('Raw Database'!$BDS$6:$BDS$1005,0,($D327-1)*5+H$312),"&lt;"&amp;DATE(H$313+1,1,1)),"")</f>
        <v>0</v>
      </c>
      <c r="I327" s="32">
        <f ca="1">IF($E327&lt;&gt;"",COUNTIFS(OFFSET('Raw Database'!$BDS$6:$BDS$1005,0,($D327-1)*5+I$312),"&gt;"&amp;DATE(I$313-1,12,31),OFFSET('Raw Database'!$BDS$6:$BDS$1005,0,($D327-1)*5+I$312),"&lt;"&amp;DATE(I$313+1,1,1)),"")</f>
        <v>0</v>
      </c>
      <c r="J327" s="32">
        <f ca="1">IF($E327&lt;&gt;"",COUNTIFS(OFFSET('Raw Database'!$BDS$6:$BDS$1005,0,($D327-1)*5+J$312),"&gt;"&amp;DATE(J$313-1,12,31),OFFSET('Raw Database'!$BDS$6:$BDS$1005,0,($D327-1)*5+J$312),"&lt;"&amp;DATE(J$313+1,1,1)),"")</f>
        <v>0</v>
      </c>
      <c r="K327" s="32">
        <f ca="1">IF($E327&lt;&gt;"",COUNTIFS(OFFSET('Raw Database'!$BDS$6:$BDS$1005,0,($D327-1)*5+K$312),"&gt;"&amp;DATE(K$313-1,12,31),OFFSET('Raw Database'!$BDS$6:$BDS$1005,0,($D327-1)*5+K$312),"&lt;"&amp;DATE(K$313+1,1,1)),"")</f>
        <v>0</v>
      </c>
      <c r="L327" s="32">
        <f ca="1">IF($E327&lt;&gt;"",COUNTIFS(OFFSET('Raw Database'!$BDS$6:$BDS$1005,0,($D327-1)*5+L$312),"&gt;"&amp;DATE(L$313-1,12,31),OFFSET('Raw Database'!$BDS$6:$BDS$1005,0,($D327-1)*5+L$312),"&lt;"&amp;DATE(L$313+1,1,1)),"")</f>
        <v>0</v>
      </c>
    </row>
    <row r="328" spans="3:12" x14ac:dyDescent="0.25">
      <c r="D328" s="19">
        <v>15</v>
      </c>
      <c r="E328" s="20" t="str">
        <f>IF(Setup!E138&lt;&gt;"",Setup!E138,"")</f>
        <v>Property 15</v>
      </c>
      <c r="F328" s="32">
        <f ca="1">IF($E328&lt;&gt;"",COUNTIFS(OFFSET('Raw Database'!$BDS$6:$BDS$1005,0,($D328-1)*5+F$312),"&gt;"&amp;DATE(F$313-1,12,31),OFFSET('Raw Database'!$BDS$6:$BDS$1005,0,($D328-1)*5+F$312),"&lt;"&amp;DATE(F$313+1,1,1)),"")</f>
        <v>0</v>
      </c>
      <c r="G328" s="32">
        <f ca="1">IF($E328&lt;&gt;"",COUNTIFS(OFFSET('Raw Database'!$BDS$6:$BDS$1005,0,($D328-1)*5+G$312),"&gt;"&amp;DATE(G$313-1,12,31),OFFSET('Raw Database'!$BDS$6:$BDS$1005,0,($D328-1)*5+G$312),"&lt;"&amp;DATE(G$313+1,1,1)),"")</f>
        <v>0</v>
      </c>
      <c r="H328" s="32">
        <f ca="1">IF($E328&lt;&gt;"",COUNTIFS(OFFSET('Raw Database'!$BDS$6:$BDS$1005,0,($D328-1)*5+H$312),"&gt;"&amp;DATE(H$313-1,12,31),OFFSET('Raw Database'!$BDS$6:$BDS$1005,0,($D328-1)*5+H$312),"&lt;"&amp;DATE(H$313+1,1,1)),"")</f>
        <v>0</v>
      </c>
      <c r="I328" s="32">
        <f ca="1">IF($E328&lt;&gt;"",COUNTIFS(OFFSET('Raw Database'!$BDS$6:$BDS$1005,0,($D328-1)*5+I$312),"&gt;"&amp;DATE(I$313-1,12,31),OFFSET('Raw Database'!$BDS$6:$BDS$1005,0,($D328-1)*5+I$312),"&lt;"&amp;DATE(I$313+1,1,1)),"")</f>
        <v>0</v>
      </c>
      <c r="J328" s="32">
        <f ca="1">IF($E328&lt;&gt;"",COUNTIFS(OFFSET('Raw Database'!$BDS$6:$BDS$1005,0,($D328-1)*5+J$312),"&gt;"&amp;DATE(J$313-1,12,31),OFFSET('Raw Database'!$BDS$6:$BDS$1005,0,($D328-1)*5+J$312),"&lt;"&amp;DATE(J$313+1,1,1)),"")</f>
        <v>0</v>
      </c>
      <c r="K328" s="32">
        <f ca="1">IF($E328&lt;&gt;"",COUNTIFS(OFFSET('Raw Database'!$BDS$6:$BDS$1005,0,($D328-1)*5+K$312),"&gt;"&amp;DATE(K$313-1,12,31),OFFSET('Raw Database'!$BDS$6:$BDS$1005,0,($D328-1)*5+K$312),"&lt;"&amp;DATE(K$313+1,1,1)),"")</f>
        <v>0</v>
      </c>
      <c r="L328" s="32">
        <f ca="1">IF($E328&lt;&gt;"",COUNTIFS(OFFSET('Raw Database'!$BDS$6:$BDS$1005,0,($D328-1)*5+L$312),"&gt;"&amp;DATE(L$313-1,12,31),OFFSET('Raw Database'!$BDS$6:$BDS$1005,0,($D328-1)*5+L$312),"&lt;"&amp;DATE(L$313+1,1,1)),"")</f>
        <v>0</v>
      </c>
    </row>
    <row r="329" spans="3:12" x14ac:dyDescent="0.25">
      <c r="D329" s="19">
        <v>16</v>
      </c>
      <c r="E329" s="20" t="str">
        <f>IF(Setup!E139&lt;&gt;"",Setup!E139,"")</f>
        <v>Property 16</v>
      </c>
      <c r="F329" s="32">
        <f ca="1">IF($E329&lt;&gt;"",COUNTIFS(OFFSET('Raw Database'!$BDS$6:$BDS$1005,0,($D329-1)*5+F$312),"&gt;"&amp;DATE(F$313-1,12,31),OFFSET('Raw Database'!$BDS$6:$BDS$1005,0,($D329-1)*5+F$312),"&lt;"&amp;DATE(F$313+1,1,1)),"")</f>
        <v>0</v>
      </c>
      <c r="G329" s="32">
        <f ca="1">IF($E329&lt;&gt;"",COUNTIFS(OFFSET('Raw Database'!$BDS$6:$BDS$1005,0,($D329-1)*5+G$312),"&gt;"&amp;DATE(G$313-1,12,31),OFFSET('Raw Database'!$BDS$6:$BDS$1005,0,($D329-1)*5+G$312),"&lt;"&amp;DATE(G$313+1,1,1)),"")</f>
        <v>0</v>
      </c>
      <c r="H329" s="32">
        <f ca="1">IF($E329&lt;&gt;"",COUNTIFS(OFFSET('Raw Database'!$BDS$6:$BDS$1005,0,($D329-1)*5+H$312),"&gt;"&amp;DATE(H$313-1,12,31),OFFSET('Raw Database'!$BDS$6:$BDS$1005,0,($D329-1)*5+H$312),"&lt;"&amp;DATE(H$313+1,1,1)),"")</f>
        <v>0</v>
      </c>
      <c r="I329" s="32">
        <f ca="1">IF($E329&lt;&gt;"",COUNTIFS(OFFSET('Raw Database'!$BDS$6:$BDS$1005,0,($D329-1)*5+I$312),"&gt;"&amp;DATE(I$313-1,12,31),OFFSET('Raw Database'!$BDS$6:$BDS$1005,0,($D329-1)*5+I$312),"&lt;"&amp;DATE(I$313+1,1,1)),"")</f>
        <v>0</v>
      </c>
      <c r="J329" s="32">
        <f ca="1">IF($E329&lt;&gt;"",COUNTIFS(OFFSET('Raw Database'!$BDS$6:$BDS$1005,0,($D329-1)*5+J$312),"&gt;"&amp;DATE(J$313-1,12,31),OFFSET('Raw Database'!$BDS$6:$BDS$1005,0,($D329-1)*5+J$312),"&lt;"&amp;DATE(J$313+1,1,1)),"")</f>
        <v>0</v>
      </c>
      <c r="K329" s="32">
        <f ca="1">IF($E329&lt;&gt;"",COUNTIFS(OFFSET('Raw Database'!$BDS$6:$BDS$1005,0,($D329-1)*5+K$312),"&gt;"&amp;DATE(K$313-1,12,31),OFFSET('Raw Database'!$BDS$6:$BDS$1005,0,($D329-1)*5+K$312),"&lt;"&amp;DATE(K$313+1,1,1)),"")</f>
        <v>0</v>
      </c>
      <c r="L329" s="32">
        <f ca="1">IF($E329&lt;&gt;"",COUNTIFS(OFFSET('Raw Database'!$BDS$6:$BDS$1005,0,($D329-1)*5+L$312),"&gt;"&amp;DATE(L$313-1,12,31),OFFSET('Raw Database'!$BDS$6:$BDS$1005,0,($D329-1)*5+L$312),"&lt;"&amp;DATE(L$313+1,1,1)),"")</f>
        <v>0</v>
      </c>
    </row>
    <row r="330" spans="3:12" x14ac:dyDescent="0.25">
      <c r="D330" s="19">
        <v>17</v>
      </c>
      <c r="E330" s="20" t="str">
        <f>IF(Setup!E140&lt;&gt;"",Setup!E140,"")</f>
        <v>Property 17</v>
      </c>
      <c r="F330" s="32">
        <f ca="1">IF($E330&lt;&gt;"",COUNTIFS(OFFSET('Raw Database'!$BDS$6:$BDS$1005,0,($D330-1)*5+F$312),"&gt;"&amp;DATE(F$313-1,12,31),OFFSET('Raw Database'!$BDS$6:$BDS$1005,0,($D330-1)*5+F$312),"&lt;"&amp;DATE(F$313+1,1,1)),"")</f>
        <v>0</v>
      </c>
      <c r="G330" s="32">
        <f ca="1">IF($E330&lt;&gt;"",COUNTIFS(OFFSET('Raw Database'!$BDS$6:$BDS$1005,0,($D330-1)*5+G$312),"&gt;"&amp;DATE(G$313-1,12,31),OFFSET('Raw Database'!$BDS$6:$BDS$1005,0,($D330-1)*5+G$312),"&lt;"&amp;DATE(G$313+1,1,1)),"")</f>
        <v>0</v>
      </c>
      <c r="H330" s="32">
        <f ca="1">IF($E330&lt;&gt;"",COUNTIFS(OFFSET('Raw Database'!$BDS$6:$BDS$1005,0,($D330-1)*5+H$312),"&gt;"&amp;DATE(H$313-1,12,31),OFFSET('Raw Database'!$BDS$6:$BDS$1005,0,($D330-1)*5+H$312),"&lt;"&amp;DATE(H$313+1,1,1)),"")</f>
        <v>0</v>
      </c>
      <c r="I330" s="32">
        <f ca="1">IF($E330&lt;&gt;"",COUNTIFS(OFFSET('Raw Database'!$BDS$6:$BDS$1005,0,($D330-1)*5+I$312),"&gt;"&amp;DATE(I$313-1,12,31),OFFSET('Raw Database'!$BDS$6:$BDS$1005,0,($D330-1)*5+I$312),"&lt;"&amp;DATE(I$313+1,1,1)),"")</f>
        <v>0</v>
      </c>
      <c r="J330" s="32">
        <f ca="1">IF($E330&lt;&gt;"",COUNTIFS(OFFSET('Raw Database'!$BDS$6:$BDS$1005,0,($D330-1)*5+J$312),"&gt;"&amp;DATE(J$313-1,12,31),OFFSET('Raw Database'!$BDS$6:$BDS$1005,0,($D330-1)*5+J$312),"&lt;"&amp;DATE(J$313+1,1,1)),"")</f>
        <v>0</v>
      </c>
      <c r="K330" s="32">
        <f ca="1">IF($E330&lt;&gt;"",COUNTIFS(OFFSET('Raw Database'!$BDS$6:$BDS$1005,0,($D330-1)*5+K$312),"&gt;"&amp;DATE(K$313-1,12,31),OFFSET('Raw Database'!$BDS$6:$BDS$1005,0,($D330-1)*5+K$312),"&lt;"&amp;DATE(K$313+1,1,1)),"")</f>
        <v>0</v>
      </c>
      <c r="L330" s="32">
        <f ca="1">IF($E330&lt;&gt;"",COUNTIFS(OFFSET('Raw Database'!$BDS$6:$BDS$1005,0,($D330-1)*5+L$312),"&gt;"&amp;DATE(L$313-1,12,31),OFFSET('Raw Database'!$BDS$6:$BDS$1005,0,($D330-1)*5+L$312),"&lt;"&amp;DATE(L$313+1,1,1)),"")</f>
        <v>0</v>
      </c>
    </row>
    <row r="331" spans="3:12" x14ac:dyDescent="0.25">
      <c r="D331" s="19">
        <v>18</v>
      </c>
      <c r="E331" s="20" t="str">
        <f>IF(Setup!E141&lt;&gt;"",Setup!E141,"")</f>
        <v>Property 18</v>
      </c>
      <c r="F331" s="32">
        <f ca="1">IF($E331&lt;&gt;"",COUNTIFS(OFFSET('Raw Database'!$BDS$6:$BDS$1005,0,($D331-1)*5+F$312),"&gt;"&amp;DATE(F$313-1,12,31),OFFSET('Raw Database'!$BDS$6:$BDS$1005,0,($D331-1)*5+F$312),"&lt;"&amp;DATE(F$313+1,1,1)),"")</f>
        <v>0</v>
      </c>
      <c r="G331" s="32">
        <f ca="1">IF($E331&lt;&gt;"",COUNTIFS(OFFSET('Raw Database'!$BDS$6:$BDS$1005,0,($D331-1)*5+G$312),"&gt;"&amp;DATE(G$313-1,12,31),OFFSET('Raw Database'!$BDS$6:$BDS$1005,0,($D331-1)*5+G$312),"&lt;"&amp;DATE(G$313+1,1,1)),"")</f>
        <v>0</v>
      </c>
      <c r="H331" s="32">
        <f ca="1">IF($E331&lt;&gt;"",COUNTIFS(OFFSET('Raw Database'!$BDS$6:$BDS$1005,0,($D331-1)*5+H$312),"&gt;"&amp;DATE(H$313-1,12,31),OFFSET('Raw Database'!$BDS$6:$BDS$1005,0,($D331-1)*5+H$312),"&lt;"&amp;DATE(H$313+1,1,1)),"")</f>
        <v>0</v>
      </c>
      <c r="I331" s="32">
        <f ca="1">IF($E331&lt;&gt;"",COUNTIFS(OFFSET('Raw Database'!$BDS$6:$BDS$1005,0,($D331-1)*5+I$312),"&gt;"&amp;DATE(I$313-1,12,31),OFFSET('Raw Database'!$BDS$6:$BDS$1005,0,($D331-1)*5+I$312),"&lt;"&amp;DATE(I$313+1,1,1)),"")</f>
        <v>0</v>
      </c>
      <c r="J331" s="32">
        <f ca="1">IF($E331&lt;&gt;"",COUNTIFS(OFFSET('Raw Database'!$BDS$6:$BDS$1005,0,($D331-1)*5+J$312),"&gt;"&amp;DATE(J$313-1,12,31),OFFSET('Raw Database'!$BDS$6:$BDS$1005,0,($D331-1)*5+J$312),"&lt;"&amp;DATE(J$313+1,1,1)),"")</f>
        <v>0</v>
      </c>
      <c r="K331" s="32">
        <f ca="1">IF($E331&lt;&gt;"",COUNTIFS(OFFSET('Raw Database'!$BDS$6:$BDS$1005,0,($D331-1)*5+K$312),"&gt;"&amp;DATE(K$313-1,12,31),OFFSET('Raw Database'!$BDS$6:$BDS$1005,0,($D331-1)*5+K$312),"&lt;"&amp;DATE(K$313+1,1,1)),"")</f>
        <v>0</v>
      </c>
      <c r="L331" s="32">
        <f ca="1">IF($E331&lt;&gt;"",COUNTIFS(OFFSET('Raw Database'!$BDS$6:$BDS$1005,0,($D331-1)*5+L$312),"&gt;"&amp;DATE(L$313-1,12,31),OFFSET('Raw Database'!$BDS$6:$BDS$1005,0,($D331-1)*5+L$312),"&lt;"&amp;DATE(L$313+1,1,1)),"")</f>
        <v>0</v>
      </c>
    </row>
    <row r="332" spans="3:12" x14ac:dyDescent="0.25">
      <c r="D332" s="19">
        <v>19</v>
      </c>
      <c r="E332" s="20" t="str">
        <f>IF(Setup!E142&lt;&gt;"",Setup!E142,"")</f>
        <v>Property 19</v>
      </c>
      <c r="F332" s="32">
        <f ca="1">IF($E332&lt;&gt;"",COUNTIFS(OFFSET('Raw Database'!$BDS$6:$BDS$1005,0,($D332-1)*5+F$312),"&gt;"&amp;DATE(F$313-1,12,31),OFFSET('Raw Database'!$BDS$6:$BDS$1005,0,($D332-1)*5+F$312),"&lt;"&amp;DATE(F$313+1,1,1)),"")</f>
        <v>0</v>
      </c>
      <c r="G332" s="32">
        <f ca="1">IF($E332&lt;&gt;"",COUNTIFS(OFFSET('Raw Database'!$BDS$6:$BDS$1005,0,($D332-1)*5+G$312),"&gt;"&amp;DATE(G$313-1,12,31),OFFSET('Raw Database'!$BDS$6:$BDS$1005,0,($D332-1)*5+G$312),"&lt;"&amp;DATE(G$313+1,1,1)),"")</f>
        <v>0</v>
      </c>
      <c r="H332" s="32">
        <f ca="1">IF($E332&lt;&gt;"",COUNTIFS(OFFSET('Raw Database'!$BDS$6:$BDS$1005,0,($D332-1)*5+H$312),"&gt;"&amp;DATE(H$313-1,12,31),OFFSET('Raw Database'!$BDS$6:$BDS$1005,0,($D332-1)*5+H$312),"&lt;"&amp;DATE(H$313+1,1,1)),"")</f>
        <v>0</v>
      </c>
      <c r="I332" s="32">
        <f ca="1">IF($E332&lt;&gt;"",COUNTIFS(OFFSET('Raw Database'!$BDS$6:$BDS$1005,0,($D332-1)*5+I$312),"&gt;"&amp;DATE(I$313-1,12,31),OFFSET('Raw Database'!$BDS$6:$BDS$1005,0,($D332-1)*5+I$312),"&lt;"&amp;DATE(I$313+1,1,1)),"")</f>
        <v>0</v>
      </c>
      <c r="J332" s="32">
        <f ca="1">IF($E332&lt;&gt;"",COUNTIFS(OFFSET('Raw Database'!$BDS$6:$BDS$1005,0,($D332-1)*5+J$312),"&gt;"&amp;DATE(J$313-1,12,31),OFFSET('Raw Database'!$BDS$6:$BDS$1005,0,($D332-1)*5+J$312),"&lt;"&amp;DATE(J$313+1,1,1)),"")</f>
        <v>0</v>
      </c>
      <c r="K332" s="32">
        <f ca="1">IF($E332&lt;&gt;"",COUNTIFS(OFFSET('Raw Database'!$BDS$6:$BDS$1005,0,($D332-1)*5+K$312),"&gt;"&amp;DATE(K$313-1,12,31),OFFSET('Raw Database'!$BDS$6:$BDS$1005,0,($D332-1)*5+K$312),"&lt;"&amp;DATE(K$313+1,1,1)),"")</f>
        <v>0</v>
      </c>
      <c r="L332" s="32">
        <f ca="1">IF($E332&lt;&gt;"",COUNTIFS(OFFSET('Raw Database'!$BDS$6:$BDS$1005,0,($D332-1)*5+L$312),"&gt;"&amp;DATE(L$313-1,12,31),OFFSET('Raw Database'!$BDS$6:$BDS$1005,0,($D332-1)*5+L$312),"&lt;"&amp;DATE(L$313+1,1,1)),"")</f>
        <v>0</v>
      </c>
    </row>
    <row r="333" spans="3:12" x14ac:dyDescent="0.25">
      <c r="D333" s="19">
        <v>20</v>
      </c>
      <c r="E333" s="20" t="str">
        <f>IF(Setup!E143&lt;&gt;"",Setup!E143,"")</f>
        <v>Property 20</v>
      </c>
      <c r="F333" s="32">
        <f ca="1">IF($E333&lt;&gt;"",COUNTIFS(OFFSET('Raw Database'!$BDS$6:$BDS$1005,0,($D333-1)*5+F$312),"&gt;"&amp;DATE(F$313-1,12,31),OFFSET('Raw Database'!$BDS$6:$BDS$1005,0,($D333-1)*5+F$312),"&lt;"&amp;DATE(F$313+1,1,1)),"")</f>
        <v>0</v>
      </c>
      <c r="G333" s="32">
        <f ca="1">IF($E333&lt;&gt;"",COUNTIFS(OFFSET('Raw Database'!$BDS$6:$BDS$1005,0,($D333-1)*5+G$312),"&gt;"&amp;DATE(G$313-1,12,31),OFFSET('Raw Database'!$BDS$6:$BDS$1005,0,($D333-1)*5+G$312),"&lt;"&amp;DATE(G$313+1,1,1)),"")</f>
        <v>0</v>
      </c>
      <c r="H333" s="32">
        <f ca="1">IF($E333&lt;&gt;"",COUNTIFS(OFFSET('Raw Database'!$BDS$6:$BDS$1005,0,($D333-1)*5+H$312),"&gt;"&amp;DATE(H$313-1,12,31),OFFSET('Raw Database'!$BDS$6:$BDS$1005,0,($D333-1)*5+H$312),"&lt;"&amp;DATE(H$313+1,1,1)),"")</f>
        <v>0</v>
      </c>
      <c r="I333" s="32">
        <f ca="1">IF($E333&lt;&gt;"",COUNTIFS(OFFSET('Raw Database'!$BDS$6:$BDS$1005,0,($D333-1)*5+I$312),"&gt;"&amp;DATE(I$313-1,12,31),OFFSET('Raw Database'!$BDS$6:$BDS$1005,0,($D333-1)*5+I$312),"&lt;"&amp;DATE(I$313+1,1,1)),"")</f>
        <v>0</v>
      </c>
      <c r="J333" s="32">
        <f ca="1">IF($E333&lt;&gt;"",COUNTIFS(OFFSET('Raw Database'!$BDS$6:$BDS$1005,0,($D333-1)*5+J$312),"&gt;"&amp;DATE(J$313-1,12,31),OFFSET('Raw Database'!$BDS$6:$BDS$1005,0,($D333-1)*5+J$312),"&lt;"&amp;DATE(J$313+1,1,1)),"")</f>
        <v>0</v>
      </c>
      <c r="K333" s="32">
        <f ca="1">IF($E333&lt;&gt;"",COUNTIFS(OFFSET('Raw Database'!$BDS$6:$BDS$1005,0,($D333-1)*5+K$312),"&gt;"&amp;DATE(K$313-1,12,31),OFFSET('Raw Database'!$BDS$6:$BDS$1005,0,($D333-1)*5+K$312),"&lt;"&amp;DATE(K$313+1,1,1)),"")</f>
        <v>0</v>
      </c>
      <c r="L333" s="32">
        <f ca="1">IF($E333&lt;&gt;"",COUNTIFS(OFFSET('Raw Database'!$BDS$6:$BDS$1005,0,($D333-1)*5+L$312),"&gt;"&amp;DATE(L$313-1,12,31),OFFSET('Raw Database'!$BDS$6:$BDS$1005,0,($D333-1)*5+L$312),"&lt;"&amp;DATE(L$313+1,1,1)),"")</f>
        <v>0</v>
      </c>
    </row>
    <row r="334" spans="3:12" x14ac:dyDescent="0.25"/>
    <row r="335" spans="3:12" x14ac:dyDescent="0.25">
      <c r="C335" s="40" t="s">
        <v>337</v>
      </c>
      <c r="D335" s="18" t="s">
        <v>41</v>
      </c>
      <c r="E335" s="17" t="s">
        <v>42</v>
      </c>
      <c r="F335" s="31">
        <f>Setup!$E$7</f>
        <v>2016</v>
      </c>
      <c r="G335" s="31">
        <f t="shared" ref="G335:L335" si="40">F335+1</f>
        <v>2017</v>
      </c>
      <c r="H335" s="31">
        <f t="shared" si="40"/>
        <v>2018</v>
      </c>
      <c r="I335" s="31">
        <f t="shared" si="40"/>
        <v>2019</v>
      </c>
      <c r="J335" s="31">
        <f t="shared" si="40"/>
        <v>2020</v>
      </c>
      <c r="K335" s="31">
        <f t="shared" si="40"/>
        <v>2021</v>
      </c>
      <c r="L335" s="31">
        <f t="shared" si="40"/>
        <v>2022</v>
      </c>
    </row>
    <row r="336" spans="3:12" x14ac:dyDescent="0.25">
      <c r="C336" s="40"/>
      <c r="D336" s="19">
        <v>1</v>
      </c>
      <c r="E336" s="20" t="str">
        <f>IF(E314&lt;&gt;"",E314,"")</f>
        <v>HOUSE</v>
      </c>
      <c r="F336" s="32">
        <f ca="1">IF($E336&lt;&gt;"",COUNTIFS(OFFSET('Raw Database'!$BDT$6:$BDT$1005,0,($D336-1)*5+F$312),"&gt;"&amp;DATE(F$313-1,12,31),OFFSET('Raw Database'!$BDT$6:$BDT$1005,0,($D336-1)*5+F$312),"&lt;"&amp;DATE(F$313+1,1,1)),"")</f>
        <v>0</v>
      </c>
      <c r="G336" s="32">
        <f ca="1">IF($E336&lt;&gt;"",COUNTIFS(OFFSET('Raw Database'!$BDT$6:$BDT$1005,0,($D336-1)*5+G$312),"&gt;"&amp;DATE(G$313-1,12,31),OFFSET('Raw Database'!$BDT$6:$BDT$1005,0,($D336-1)*5+G$312),"&lt;"&amp;DATE(G$313+1,1,1)),"")</f>
        <v>0</v>
      </c>
      <c r="H336" s="32">
        <f ca="1">IF($E336&lt;&gt;"",COUNTIFS(OFFSET('Raw Database'!$BDT$6:$BDT$1005,0,($D336-1)*5+H$312),"&gt;"&amp;DATE(H$313-1,12,31),OFFSET('Raw Database'!$BDT$6:$BDT$1005,0,($D336-1)*5+H$312),"&lt;"&amp;DATE(H$313+1,1,1)),"")</f>
        <v>0</v>
      </c>
      <c r="I336" s="32">
        <f ca="1">IF($E336&lt;&gt;"",COUNTIFS(OFFSET('Raw Database'!$BDT$6:$BDT$1005,0,($D336-1)*5+I$312),"&gt;"&amp;DATE(I$313-1,12,31),OFFSET('Raw Database'!$BDT$6:$BDT$1005,0,($D336-1)*5+I$312),"&lt;"&amp;DATE(I$313+1,1,1)),"")</f>
        <v>0</v>
      </c>
      <c r="J336" s="32">
        <f ca="1">IF($E336&lt;&gt;"",COUNTIFS(OFFSET('Raw Database'!$BDT$6:$BDT$1005,0,($D336-1)*5+J$312),"&gt;"&amp;DATE(J$313-1,12,31),OFFSET('Raw Database'!$BDT$6:$BDT$1005,0,($D336-1)*5+J$312),"&lt;"&amp;DATE(J$313+1,1,1)),"")</f>
        <v>0</v>
      </c>
      <c r="K336" s="32">
        <f ca="1">IF($E336&lt;&gt;"",COUNTIFS(OFFSET('Raw Database'!$BDT$6:$BDT$1005,0,($D336-1)*5+K$312),"&gt;"&amp;DATE(K$313-1,12,31),OFFSET('Raw Database'!$BDT$6:$BDT$1005,0,($D336-1)*5+K$312),"&lt;"&amp;DATE(K$313+1,1,1)),"")</f>
        <v>0</v>
      </c>
      <c r="L336" s="32">
        <f ca="1">IF($E336&lt;&gt;"",COUNTIFS(OFFSET('Raw Database'!$BDT$6:$BDT$1005,0,($D336-1)*5+L$312),"&gt;"&amp;DATE(L$313-1,12,31),OFFSET('Raw Database'!$BDT$6:$BDT$1005,0,($D336-1)*5+L$312),"&lt;"&amp;DATE(L$313+1,1,1)),"")</f>
        <v>0</v>
      </c>
    </row>
    <row r="337" spans="3:12" x14ac:dyDescent="0.25">
      <c r="C337" s="40"/>
      <c r="D337" s="19">
        <v>2</v>
      </c>
      <c r="E337" s="20" t="str">
        <f t="shared" ref="E337:E355" si="41">IF(E315&lt;&gt;"",E315,"")</f>
        <v>APARTMENT</v>
      </c>
      <c r="F337" s="32">
        <f ca="1">IF($E337&lt;&gt;"",COUNTIFS(OFFSET('Raw Database'!$BDT$6:$BDT$1005,0,($D337-1)*5+F$312),"&gt;"&amp;DATE(F$313-1,12,31),OFFSET('Raw Database'!$BDT$6:$BDT$1005,0,($D337-1)*5+F$312),"&lt;"&amp;DATE(F$313+1,1,1)),"")</f>
        <v>0</v>
      </c>
      <c r="G337" s="32">
        <f ca="1">IF($E337&lt;&gt;"",COUNTIFS(OFFSET('Raw Database'!$BDT$6:$BDT$1005,0,($D337-1)*5+G$312),"&gt;"&amp;DATE(G$313-1,12,31),OFFSET('Raw Database'!$BDT$6:$BDT$1005,0,($D337-1)*5+G$312),"&lt;"&amp;DATE(G$313+1,1,1)),"")</f>
        <v>0</v>
      </c>
      <c r="H337" s="32">
        <f ca="1">IF($E337&lt;&gt;"",COUNTIFS(OFFSET('Raw Database'!$BDT$6:$BDT$1005,0,($D337-1)*5+H$312),"&gt;"&amp;DATE(H$313-1,12,31),OFFSET('Raw Database'!$BDT$6:$BDT$1005,0,($D337-1)*5+H$312),"&lt;"&amp;DATE(H$313+1,1,1)),"")</f>
        <v>0</v>
      </c>
      <c r="I337" s="32">
        <f ca="1">IF($E337&lt;&gt;"",COUNTIFS(OFFSET('Raw Database'!$BDT$6:$BDT$1005,0,($D337-1)*5+I$312),"&gt;"&amp;DATE(I$313-1,12,31),OFFSET('Raw Database'!$BDT$6:$BDT$1005,0,($D337-1)*5+I$312),"&lt;"&amp;DATE(I$313+1,1,1)),"")</f>
        <v>0</v>
      </c>
      <c r="J337" s="32">
        <f ca="1">IF($E337&lt;&gt;"",COUNTIFS(OFFSET('Raw Database'!$BDT$6:$BDT$1005,0,($D337-1)*5+J$312),"&gt;"&amp;DATE(J$313-1,12,31),OFFSET('Raw Database'!$BDT$6:$BDT$1005,0,($D337-1)*5+J$312),"&lt;"&amp;DATE(J$313+1,1,1)),"")</f>
        <v>0</v>
      </c>
      <c r="K337" s="32">
        <f ca="1">IF($E337&lt;&gt;"",COUNTIFS(OFFSET('Raw Database'!$BDT$6:$BDT$1005,0,($D337-1)*5+K$312),"&gt;"&amp;DATE(K$313-1,12,31),OFFSET('Raw Database'!$BDT$6:$BDT$1005,0,($D337-1)*5+K$312),"&lt;"&amp;DATE(K$313+1,1,1)),"")</f>
        <v>0</v>
      </c>
      <c r="L337" s="32">
        <f ca="1">IF($E337&lt;&gt;"",COUNTIFS(OFFSET('Raw Database'!$BDT$6:$BDT$1005,0,($D337-1)*5+L$312),"&gt;"&amp;DATE(L$313-1,12,31),OFFSET('Raw Database'!$BDT$6:$BDT$1005,0,($D337-1)*5+L$312),"&lt;"&amp;DATE(L$313+1,1,1)),"")</f>
        <v>0</v>
      </c>
    </row>
    <row r="338" spans="3:12" x14ac:dyDescent="0.25">
      <c r="D338" s="19">
        <v>3</v>
      </c>
      <c r="E338" s="20" t="str">
        <f t="shared" si="41"/>
        <v>CAR</v>
      </c>
      <c r="F338" s="32">
        <f ca="1">IF($E338&lt;&gt;"",COUNTIFS(OFFSET('Raw Database'!$BDT$6:$BDT$1005,0,($D338-1)*5+F$312),"&gt;"&amp;DATE(F$313-1,12,31),OFFSET('Raw Database'!$BDT$6:$BDT$1005,0,($D338-1)*5+F$312),"&lt;"&amp;DATE(F$313+1,1,1)),"")</f>
        <v>0</v>
      </c>
      <c r="G338" s="32">
        <f ca="1">IF($E338&lt;&gt;"",COUNTIFS(OFFSET('Raw Database'!$BDT$6:$BDT$1005,0,($D338-1)*5+G$312),"&gt;"&amp;DATE(G$313-1,12,31),OFFSET('Raw Database'!$BDT$6:$BDT$1005,0,($D338-1)*5+G$312),"&lt;"&amp;DATE(G$313+1,1,1)),"")</f>
        <v>0</v>
      </c>
      <c r="H338" s="32">
        <f ca="1">IF($E338&lt;&gt;"",COUNTIFS(OFFSET('Raw Database'!$BDT$6:$BDT$1005,0,($D338-1)*5+H$312),"&gt;"&amp;DATE(H$313-1,12,31),OFFSET('Raw Database'!$BDT$6:$BDT$1005,0,($D338-1)*5+H$312),"&lt;"&amp;DATE(H$313+1,1,1)),"")</f>
        <v>0</v>
      </c>
      <c r="I338" s="32">
        <f ca="1">IF($E338&lt;&gt;"",COUNTIFS(OFFSET('Raw Database'!$BDT$6:$BDT$1005,0,($D338-1)*5+I$312),"&gt;"&amp;DATE(I$313-1,12,31),OFFSET('Raw Database'!$BDT$6:$BDT$1005,0,($D338-1)*5+I$312),"&lt;"&amp;DATE(I$313+1,1,1)),"")</f>
        <v>0</v>
      </c>
      <c r="J338" s="32">
        <f ca="1">IF($E338&lt;&gt;"",COUNTIFS(OFFSET('Raw Database'!$BDT$6:$BDT$1005,0,($D338-1)*5+J$312),"&gt;"&amp;DATE(J$313-1,12,31),OFFSET('Raw Database'!$BDT$6:$BDT$1005,0,($D338-1)*5+J$312),"&lt;"&amp;DATE(J$313+1,1,1)),"")</f>
        <v>0</v>
      </c>
      <c r="K338" s="32">
        <f ca="1">IF($E338&lt;&gt;"",COUNTIFS(OFFSET('Raw Database'!$BDT$6:$BDT$1005,0,($D338-1)*5+K$312),"&gt;"&amp;DATE(K$313-1,12,31),OFFSET('Raw Database'!$BDT$6:$BDT$1005,0,($D338-1)*5+K$312),"&lt;"&amp;DATE(K$313+1,1,1)),"")</f>
        <v>0</v>
      </c>
      <c r="L338" s="32">
        <f ca="1">IF($E338&lt;&gt;"",COUNTIFS(OFFSET('Raw Database'!$BDT$6:$BDT$1005,0,($D338-1)*5+L$312),"&gt;"&amp;DATE(L$313-1,12,31),OFFSET('Raw Database'!$BDT$6:$BDT$1005,0,($D338-1)*5+L$312),"&lt;"&amp;DATE(L$313+1,1,1)),"")</f>
        <v>0</v>
      </c>
    </row>
    <row r="339" spans="3:12" x14ac:dyDescent="0.25">
      <c r="D339" s="19">
        <v>4</v>
      </c>
      <c r="E339" s="20" t="str">
        <f t="shared" si="41"/>
        <v>LAPTOP</v>
      </c>
      <c r="F339" s="32">
        <f ca="1">IF($E339&lt;&gt;"",COUNTIFS(OFFSET('Raw Database'!$BDT$6:$BDT$1005,0,($D339-1)*5+F$312),"&gt;"&amp;DATE(F$313-1,12,31),OFFSET('Raw Database'!$BDT$6:$BDT$1005,0,($D339-1)*5+F$312),"&lt;"&amp;DATE(F$313+1,1,1)),"")</f>
        <v>0</v>
      </c>
      <c r="G339" s="32">
        <f ca="1">IF($E339&lt;&gt;"",COUNTIFS(OFFSET('Raw Database'!$BDT$6:$BDT$1005,0,($D339-1)*5+G$312),"&gt;"&amp;DATE(G$313-1,12,31),OFFSET('Raw Database'!$BDT$6:$BDT$1005,0,($D339-1)*5+G$312),"&lt;"&amp;DATE(G$313+1,1,1)),"")</f>
        <v>0</v>
      </c>
      <c r="H339" s="32">
        <f ca="1">IF($E339&lt;&gt;"",COUNTIFS(OFFSET('Raw Database'!$BDT$6:$BDT$1005,0,($D339-1)*5+H$312),"&gt;"&amp;DATE(H$313-1,12,31),OFFSET('Raw Database'!$BDT$6:$BDT$1005,0,($D339-1)*5+H$312),"&lt;"&amp;DATE(H$313+1,1,1)),"")</f>
        <v>0</v>
      </c>
      <c r="I339" s="32">
        <f ca="1">IF($E339&lt;&gt;"",COUNTIFS(OFFSET('Raw Database'!$BDT$6:$BDT$1005,0,($D339-1)*5+I$312),"&gt;"&amp;DATE(I$313-1,12,31),OFFSET('Raw Database'!$BDT$6:$BDT$1005,0,($D339-1)*5+I$312),"&lt;"&amp;DATE(I$313+1,1,1)),"")</f>
        <v>0</v>
      </c>
      <c r="J339" s="32">
        <f ca="1">IF($E339&lt;&gt;"",COUNTIFS(OFFSET('Raw Database'!$BDT$6:$BDT$1005,0,($D339-1)*5+J$312),"&gt;"&amp;DATE(J$313-1,12,31),OFFSET('Raw Database'!$BDT$6:$BDT$1005,0,($D339-1)*5+J$312),"&lt;"&amp;DATE(J$313+1,1,1)),"")</f>
        <v>0</v>
      </c>
      <c r="K339" s="32">
        <f ca="1">IF($E339&lt;&gt;"",COUNTIFS(OFFSET('Raw Database'!$BDT$6:$BDT$1005,0,($D339-1)*5+K$312),"&gt;"&amp;DATE(K$313-1,12,31),OFFSET('Raw Database'!$BDT$6:$BDT$1005,0,($D339-1)*5+K$312),"&lt;"&amp;DATE(K$313+1,1,1)),"")</f>
        <v>0</v>
      </c>
      <c r="L339" s="32">
        <f ca="1">IF($E339&lt;&gt;"",COUNTIFS(OFFSET('Raw Database'!$BDT$6:$BDT$1005,0,($D339-1)*5+L$312),"&gt;"&amp;DATE(L$313-1,12,31),OFFSET('Raw Database'!$BDT$6:$BDT$1005,0,($D339-1)*5+L$312),"&lt;"&amp;DATE(L$313+1,1,1)),"")</f>
        <v>0</v>
      </c>
    </row>
    <row r="340" spans="3:12" x14ac:dyDescent="0.25">
      <c r="D340" s="19">
        <v>5</v>
      </c>
      <c r="E340" s="20" t="str">
        <f t="shared" si="41"/>
        <v>MOBILE PHONE</v>
      </c>
      <c r="F340" s="32">
        <f ca="1">IF($E340&lt;&gt;"",COUNTIFS(OFFSET('Raw Database'!$BDT$6:$BDT$1005,0,($D340-1)*5+F$312),"&gt;"&amp;DATE(F$313-1,12,31),OFFSET('Raw Database'!$BDT$6:$BDT$1005,0,($D340-1)*5+F$312),"&lt;"&amp;DATE(F$313+1,1,1)),"")</f>
        <v>0</v>
      </c>
      <c r="G340" s="32">
        <f ca="1">IF($E340&lt;&gt;"",COUNTIFS(OFFSET('Raw Database'!$BDT$6:$BDT$1005,0,($D340-1)*5+G$312),"&gt;"&amp;DATE(G$313-1,12,31),OFFSET('Raw Database'!$BDT$6:$BDT$1005,0,($D340-1)*5+G$312),"&lt;"&amp;DATE(G$313+1,1,1)),"")</f>
        <v>0</v>
      </c>
      <c r="H340" s="32">
        <f ca="1">IF($E340&lt;&gt;"",COUNTIFS(OFFSET('Raw Database'!$BDT$6:$BDT$1005,0,($D340-1)*5+H$312),"&gt;"&amp;DATE(H$313-1,12,31),OFFSET('Raw Database'!$BDT$6:$BDT$1005,0,($D340-1)*5+H$312),"&lt;"&amp;DATE(H$313+1,1,1)),"")</f>
        <v>0</v>
      </c>
      <c r="I340" s="32">
        <f ca="1">IF($E340&lt;&gt;"",COUNTIFS(OFFSET('Raw Database'!$BDT$6:$BDT$1005,0,($D340-1)*5+I$312),"&gt;"&amp;DATE(I$313-1,12,31),OFFSET('Raw Database'!$BDT$6:$BDT$1005,0,($D340-1)*5+I$312),"&lt;"&amp;DATE(I$313+1,1,1)),"")</f>
        <v>0</v>
      </c>
      <c r="J340" s="32">
        <f ca="1">IF($E340&lt;&gt;"",COUNTIFS(OFFSET('Raw Database'!$BDT$6:$BDT$1005,0,($D340-1)*5+J$312),"&gt;"&amp;DATE(J$313-1,12,31),OFFSET('Raw Database'!$BDT$6:$BDT$1005,0,($D340-1)*5+J$312),"&lt;"&amp;DATE(J$313+1,1,1)),"")</f>
        <v>0</v>
      </c>
      <c r="K340" s="32">
        <f ca="1">IF($E340&lt;&gt;"",COUNTIFS(OFFSET('Raw Database'!$BDT$6:$BDT$1005,0,($D340-1)*5+K$312),"&gt;"&amp;DATE(K$313-1,12,31),OFFSET('Raw Database'!$BDT$6:$BDT$1005,0,($D340-1)*5+K$312),"&lt;"&amp;DATE(K$313+1,1,1)),"")</f>
        <v>0</v>
      </c>
      <c r="L340" s="32">
        <f ca="1">IF($E340&lt;&gt;"",COUNTIFS(OFFSET('Raw Database'!$BDT$6:$BDT$1005,0,($D340-1)*5+L$312),"&gt;"&amp;DATE(L$313-1,12,31),OFFSET('Raw Database'!$BDT$6:$BDT$1005,0,($D340-1)*5+L$312),"&lt;"&amp;DATE(L$313+1,1,1)),"")</f>
        <v>0</v>
      </c>
    </row>
    <row r="341" spans="3:12" x14ac:dyDescent="0.25">
      <c r="D341" s="19">
        <v>6</v>
      </c>
      <c r="E341" s="20" t="str">
        <f t="shared" si="41"/>
        <v>DESKTOP COMPUTER</v>
      </c>
      <c r="F341" s="32">
        <f ca="1">IF($E341&lt;&gt;"",COUNTIFS(OFFSET('Raw Database'!$BDT$6:$BDT$1005,0,($D341-1)*5+F$312),"&gt;"&amp;DATE(F$313-1,12,31),OFFSET('Raw Database'!$BDT$6:$BDT$1005,0,($D341-1)*5+F$312),"&lt;"&amp;DATE(F$313+1,1,1)),"")</f>
        <v>0</v>
      </c>
      <c r="G341" s="32">
        <f ca="1">IF($E341&lt;&gt;"",COUNTIFS(OFFSET('Raw Database'!$BDT$6:$BDT$1005,0,($D341-1)*5+G$312),"&gt;"&amp;DATE(G$313-1,12,31),OFFSET('Raw Database'!$BDT$6:$BDT$1005,0,($D341-1)*5+G$312),"&lt;"&amp;DATE(G$313+1,1,1)),"")</f>
        <v>0</v>
      </c>
      <c r="H341" s="32">
        <f ca="1">IF($E341&lt;&gt;"",COUNTIFS(OFFSET('Raw Database'!$BDT$6:$BDT$1005,0,($D341-1)*5+H$312),"&gt;"&amp;DATE(H$313-1,12,31),OFFSET('Raw Database'!$BDT$6:$BDT$1005,0,($D341-1)*5+H$312),"&lt;"&amp;DATE(H$313+1,1,1)),"")</f>
        <v>0</v>
      </c>
      <c r="I341" s="32">
        <f ca="1">IF($E341&lt;&gt;"",COUNTIFS(OFFSET('Raw Database'!$BDT$6:$BDT$1005,0,($D341-1)*5+I$312),"&gt;"&amp;DATE(I$313-1,12,31),OFFSET('Raw Database'!$BDT$6:$BDT$1005,0,($D341-1)*5+I$312),"&lt;"&amp;DATE(I$313+1,1,1)),"")</f>
        <v>0</v>
      </c>
      <c r="J341" s="32">
        <f ca="1">IF($E341&lt;&gt;"",COUNTIFS(OFFSET('Raw Database'!$BDT$6:$BDT$1005,0,($D341-1)*5+J$312),"&gt;"&amp;DATE(J$313-1,12,31),OFFSET('Raw Database'!$BDT$6:$BDT$1005,0,($D341-1)*5+J$312),"&lt;"&amp;DATE(J$313+1,1,1)),"")</f>
        <v>0</v>
      </c>
      <c r="K341" s="32">
        <f ca="1">IF($E341&lt;&gt;"",COUNTIFS(OFFSET('Raw Database'!$BDT$6:$BDT$1005,0,($D341-1)*5+K$312),"&gt;"&amp;DATE(K$313-1,12,31),OFFSET('Raw Database'!$BDT$6:$BDT$1005,0,($D341-1)*5+K$312),"&lt;"&amp;DATE(K$313+1,1,1)),"")</f>
        <v>0</v>
      </c>
      <c r="L341" s="32">
        <f ca="1">IF($E341&lt;&gt;"",COUNTIFS(OFFSET('Raw Database'!$BDT$6:$BDT$1005,0,($D341-1)*5+L$312),"&gt;"&amp;DATE(L$313-1,12,31),OFFSET('Raw Database'!$BDT$6:$BDT$1005,0,($D341-1)*5+L$312),"&lt;"&amp;DATE(L$313+1,1,1)),"")</f>
        <v>0</v>
      </c>
    </row>
    <row r="342" spans="3:12" x14ac:dyDescent="0.25">
      <c r="D342" s="19">
        <v>7</v>
      </c>
      <c r="E342" s="20" t="str">
        <f t="shared" si="41"/>
        <v>Property 7</v>
      </c>
      <c r="F342" s="32">
        <f ca="1">IF($E342&lt;&gt;"",COUNTIFS(OFFSET('Raw Database'!$BDT$6:$BDT$1005,0,($D342-1)*5+F$312),"&gt;"&amp;DATE(F$313-1,12,31),OFFSET('Raw Database'!$BDT$6:$BDT$1005,0,($D342-1)*5+F$312),"&lt;"&amp;DATE(F$313+1,1,1)),"")</f>
        <v>0</v>
      </c>
      <c r="G342" s="32">
        <f ca="1">IF($E342&lt;&gt;"",COUNTIFS(OFFSET('Raw Database'!$BDT$6:$BDT$1005,0,($D342-1)*5+G$312),"&gt;"&amp;DATE(G$313-1,12,31),OFFSET('Raw Database'!$BDT$6:$BDT$1005,0,($D342-1)*5+G$312),"&lt;"&amp;DATE(G$313+1,1,1)),"")</f>
        <v>0</v>
      </c>
      <c r="H342" s="32">
        <f ca="1">IF($E342&lt;&gt;"",COUNTIFS(OFFSET('Raw Database'!$BDT$6:$BDT$1005,0,($D342-1)*5+H$312),"&gt;"&amp;DATE(H$313-1,12,31),OFFSET('Raw Database'!$BDT$6:$BDT$1005,0,($D342-1)*5+H$312),"&lt;"&amp;DATE(H$313+1,1,1)),"")</f>
        <v>0</v>
      </c>
      <c r="I342" s="32">
        <f ca="1">IF($E342&lt;&gt;"",COUNTIFS(OFFSET('Raw Database'!$BDT$6:$BDT$1005,0,($D342-1)*5+I$312),"&gt;"&amp;DATE(I$313-1,12,31),OFFSET('Raw Database'!$BDT$6:$BDT$1005,0,($D342-1)*5+I$312),"&lt;"&amp;DATE(I$313+1,1,1)),"")</f>
        <v>0</v>
      </c>
      <c r="J342" s="32">
        <f ca="1">IF($E342&lt;&gt;"",COUNTIFS(OFFSET('Raw Database'!$BDT$6:$BDT$1005,0,($D342-1)*5+J$312),"&gt;"&amp;DATE(J$313-1,12,31),OFFSET('Raw Database'!$BDT$6:$BDT$1005,0,($D342-1)*5+J$312),"&lt;"&amp;DATE(J$313+1,1,1)),"")</f>
        <v>0</v>
      </c>
      <c r="K342" s="32">
        <f ca="1">IF($E342&lt;&gt;"",COUNTIFS(OFFSET('Raw Database'!$BDT$6:$BDT$1005,0,($D342-1)*5+K$312),"&gt;"&amp;DATE(K$313-1,12,31),OFFSET('Raw Database'!$BDT$6:$BDT$1005,0,($D342-1)*5+K$312),"&lt;"&amp;DATE(K$313+1,1,1)),"")</f>
        <v>0</v>
      </c>
      <c r="L342" s="32">
        <f ca="1">IF($E342&lt;&gt;"",COUNTIFS(OFFSET('Raw Database'!$BDT$6:$BDT$1005,0,($D342-1)*5+L$312),"&gt;"&amp;DATE(L$313-1,12,31),OFFSET('Raw Database'!$BDT$6:$BDT$1005,0,($D342-1)*5+L$312),"&lt;"&amp;DATE(L$313+1,1,1)),"")</f>
        <v>0</v>
      </c>
    </row>
    <row r="343" spans="3:12" x14ac:dyDescent="0.25">
      <c r="D343" s="19">
        <v>8</v>
      </c>
      <c r="E343" s="20" t="str">
        <f t="shared" si="41"/>
        <v>Property 8</v>
      </c>
      <c r="F343" s="32">
        <f ca="1">IF($E343&lt;&gt;"",COUNTIFS(OFFSET('Raw Database'!$BDT$6:$BDT$1005,0,($D343-1)*5+F$312),"&gt;"&amp;DATE(F$313-1,12,31),OFFSET('Raw Database'!$BDT$6:$BDT$1005,0,($D343-1)*5+F$312),"&lt;"&amp;DATE(F$313+1,1,1)),"")</f>
        <v>0</v>
      </c>
      <c r="G343" s="32">
        <f ca="1">IF($E343&lt;&gt;"",COUNTIFS(OFFSET('Raw Database'!$BDT$6:$BDT$1005,0,($D343-1)*5+G$312),"&gt;"&amp;DATE(G$313-1,12,31),OFFSET('Raw Database'!$BDT$6:$BDT$1005,0,($D343-1)*5+G$312),"&lt;"&amp;DATE(G$313+1,1,1)),"")</f>
        <v>0</v>
      </c>
      <c r="H343" s="32">
        <f ca="1">IF($E343&lt;&gt;"",COUNTIFS(OFFSET('Raw Database'!$BDT$6:$BDT$1005,0,($D343-1)*5+H$312),"&gt;"&amp;DATE(H$313-1,12,31),OFFSET('Raw Database'!$BDT$6:$BDT$1005,0,($D343-1)*5+H$312),"&lt;"&amp;DATE(H$313+1,1,1)),"")</f>
        <v>0</v>
      </c>
      <c r="I343" s="32">
        <f ca="1">IF($E343&lt;&gt;"",COUNTIFS(OFFSET('Raw Database'!$BDT$6:$BDT$1005,0,($D343-1)*5+I$312),"&gt;"&amp;DATE(I$313-1,12,31),OFFSET('Raw Database'!$BDT$6:$BDT$1005,0,($D343-1)*5+I$312),"&lt;"&amp;DATE(I$313+1,1,1)),"")</f>
        <v>0</v>
      </c>
      <c r="J343" s="32">
        <f ca="1">IF($E343&lt;&gt;"",COUNTIFS(OFFSET('Raw Database'!$BDT$6:$BDT$1005,0,($D343-1)*5+J$312),"&gt;"&amp;DATE(J$313-1,12,31),OFFSET('Raw Database'!$BDT$6:$BDT$1005,0,($D343-1)*5+J$312),"&lt;"&amp;DATE(J$313+1,1,1)),"")</f>
        <v>0</v>
      </c>
      <c r="K343" s="32">
        <f ca="1">IF($E343&lt;&gt;"",COUNTIFS(OFFSET('Raw Database'!$BDT$6:$BDT$1005,0,($D343-1)*5+K$312),"&gt;"&amp;DATE(K$313-1,12,31),OFFSET('Raw Database'!$BDT$6:$BDT$1005,0,($D343-1)*5+K$312),"&lt;"&amp;DATE(K$313+1,1,1)),"")</f>
        <v>0</v>
      </c>
      <c r="L343" s="32">
        <f ca="1">IF($E343&lt;&gt;"",COUNTIFS(OFFSET('Raw Database'!$BDT$6:$BDT$1005,0,($D343-1)*5+L$312),"&gt;"&amp;DATE(L$313-1,12,31),OFFSET('Raw Database'!$BDT$6:$BDT$1005,0,($D343-1)*5+L$312),"&lt;"&amp;DATE(L$313+1,1,1)),"")</f>
        <v>0</v>
      </c>
    </row>
    <row r="344" spans="3:12" x14ac:dyDescent="0.25">
      <c r="D344" s="19">
        <v>9</v>
      </c>
      <c r="E344" s="20" t="str">
        <f t="shared" si="41"/>
        <v>Property 9</v>
      </c>
      <c r="F344" s="32">
        <f ca="1">IF($E344&lt;&gt;"",COUNTIFS(OFFSET('Raw Database'!$BDT$6:$BDT$1005,0,($D344-1)*5+F$312),"&gt;"&amp;DATE(F$313-1,12,31),OFFSET('Raw Database'!$BDT$6:$BDT$1005,0,($D344-1)*5+F$312),"&lt;"&amp;DATE(F$313+1,1,1)),"")</f>
        <v>0</v>
      </c>
      <c r="G344" s="32">
        <f ca="1">IF($E344&lt;&gt;"",COUNTIFS(OFFSET('Raw Database'!$BDT$6:$BDT$1005,0,($D344-1)*5+G$312),"&gt;"&amp;DATE(G$313-1,12,31),OFFSET('Raw Database'!$BDT$6:$BDT$1005,0,($D344-1)*5+G$312),"&lt;"&amp;DATE(G$313+1,1,1)),"")</f>
        <v>0</v>
      </c>
      <c r="H344" s="32">
        <f ca="1">IF($E344&lt;&gt;"",COUNTIFS(OFFSET('Raw Database'!$BDT$6:$BDT$1005,0,($D344-1)*5+H$312),"&gt;"&amp;DATE(H$313-1,12,31),OFFSET('Raw Database'!$BDT$6:$BDT$1005,0,($D344-1)*5+H$312),"&lt;"&amp;DATE(H$313+1,1,1)),"")</f>
        <v>0</v>
      </c>
      <c r="I344" s="32">
        <f ca="1">IF($E344&lt;&gt;"",COUNTIFS(OFFSET('Raw Database'!$BDT$6:$BDT$1005,0,($D344-1)*5+I$312),"&gt;"&amp;DATE(I$313-1,12,31),OFFSET('Raw Database'!$BDT$6:$BDT$1005,0,($D344-1)*5+I$312),"&lt;"&amp;DATE(I$313+1,1,1)),"")</f>
        <v>0</v>
      </c>
      <c r="J344" s="32">
        <f ca="1">IF($E344&lt;&gt;"",COUNTIFS(OFFSET('Raw Database'!$BDT$6:$BDT$1005,0,($D344-1)*5+J$312),"&gt;"&amp;DATE(J$313-1,12,31),OFFSET('Raw Database'!$BDT$6:$BDT$1005,0,($D344-1)*5+J$312),"&lt;"&amp;DATE(J$313+1,1,1)),"")</f>
        <v>0</v>
      </c>
      <c r="K344" s="32">
        <f ca="1">IF($E344&lt;&gt;"",COUNTIFS(OFFSET('Raw Database'!$BDT$6:$BDT$1005,0,($D344-1)*5+K$312),"&gt;"&amp;DATE(K$313-1,12,31),OFFSET('Raw Database'!$BDT$6:$BDT$1005,0,($D344-1)*5+K$312),"&lt;"&amp;DATE(K$313+1,1,1)),"")</f>
        <v>0</v>
      </c>
      <c r="L344" s="32">
        <f ca="1">IF($E344&lt;&gt;"",COUNTIFS(OFFSET('Raw Database'!$BDT$6:$BDT$1005,0,($D344-1)*5+L$312),"&gt;"&amp;DATE(L$313-1,12,31),OFFSET('Raw Database'!$BDT$6:$BDT$1005,0,($D344-1)*5+L$312),"&lt;"&amp;DATE(L$313+1,1,1)),"")</f>
        <v>0</v>
      </c>
    </row>
    <row r="345" spans="3:12" x14ac:dyDescent="0.25">
      <c r="D345" s="19">
        <v>10</v>
      </c>
      <c r="E345" s="20" t="str">
        <f t="shared" si="41"/>
        <v>Property 10</v>
      </c>
      <c r="F345" s="32">
        <f ca="1">IF($E345&lt;&gt;"",COUNTIFS(OFFSET('Raw Database'!$BDT$6:$BDT$1005,0,($D345-1)*5+F$312),"&gt;"&amp;DATE(F$313-1,12,31),OFFSET('Raw Database'!$BDT$6:$BDT$1005,0,($D345-1)*5+F$312),"&lt;"&amp;DATE(F$313+1,1,1)),"")</f>
        <v>0</v>
      </c>
      <c r="G345" s="32">
        <f ca="1">IF($E345&lt;&gt;"",COUNTIFS(OFFSET('Raw Database'!$BDT$6:$BDT$1005,0,($D345-1)*5+G$312),"&gt;"&amp;DATE(G$313-1,12,31),OFFSET('Raw Database'!$BDT$6:$BDT$1005,0,($D345-1)*5+G$312),"&lt;"&amp;DATE(G$313+1,1,1)),"")</f>
        <v>0</v>
      </c>
      <c r="H345" s="32">
        <f ca="1">IF($E345&lt;&gt;"",COUNTIFS(OFFSET('Raw Database'!$BDT$6:$BDT$1005,0,($D345-1)*5+H$312),"&gt;"&amp;DATE(H$313-1,12,31),OFFSET('Raw Database'!$BDT$6:$BDT$1005,0,($D345-1)*5+H$312),"&lt;"&amp;DATE(H$313+1,1,1)),"")</f>
        <v>0</v>
      </c>
      <c r="I345" s="32">
        <f ca="1">IF($E345&lt;&gt;"",COUNTIFS(OFFSET('Raw Database'!$BDT$6:$BDT$1005,0,($D345-1)*5+I$312),"&gt;"&amp;DATE(I$313-1,12,31),OFFSET('Raw Database'!$BDT$6:$BDT$1005,0,($D345-1)*5+I$312),"&lt;"&amp;DATE(I$313+1,1,1)),"")</f>
        <v>0</v>
      </c>
      <c r="J345" s="32">
        <f ca="1">IF($E345&lt;&gt;"",COUNTIFS(OFFSET('Raw Database'!$BDT$6:$BDT$1005,0,($D345-1)*5+J$312),"&gt;"&amp;DATE(J$313-1,12,31),OFFSET('Raw Database'!$BDT$6:$BDT$1005,0,($D345-1)*5+J$312),"&lt;"&amp;DATE(J$313+1,1,1)),"")</f>
        <v>0</v>
      </c>
      <c r="K345" s="32">
        <f ca="1">IF($E345&lt;&gt;"",COUNTIFS(OFFSET('Raw Database'!$BDT$6:$BDT$1005,0,($D345-1)*5+K$312),"&gt;"&amp;DATE(K$313-1,12,31),OFFSET('Raw Database'!$BDT$6:$BDT$1005,0,($D345-1)*5+K$312),"&lt;"&amp;DATE(K$313+1,1,1)),"")</f>
        <v>0</v>
      </c>
      <c r="L345" s="32">
        <f ca="1">IF($E345&lt;&gt;"",COUNTIFS(OFFSET('Raw Database'!$BDT$6:$BDT$1005,0,($D345-1)*5+L$312),"&gt;"&amp;DATE(L$313-1,12,31),OFFSET('Raw Database'!$BDT$6:$BDT$1005,0,($D345-1)*5+L$312),"&lt;"&amp;DATE(L$313+1,1,1)),"")</f>
        <v>0</v>
      </c>
    </row>
    <row r="346" spans="3:12" x14ac:dyDescent="0.25">
      <c r="D346" s="19">
        <v>11</v>
      </c>
      <c r="E346" s="20" t="str">
        <f t="shared" si="41"/>
        <v>Property 11</v>
      </c>
      <c r="F346" s="32">
        <f ca="1">IF($E346&lt;&gt;"",COUNTIFS(OFFSET('Raw Database'!$BDT$6:$BDT$1005,0,($D346-1)*5+F$312),"&gt;"&amp;DATE(F$313-1,12,31),OFFSET('Raw Database'!$BDT$6:$BDT$1005,0,($D346-1)*5+F$312),"&lt;"&amp;DATE(F$313+1,1,1)),"")</f>
        <v>0</v>
      </c>
      <c r="G346" s="32">
        <f ca="1">IF($E346&lt;&gt;"",COUNTIFS(OFFSET('Raw Database'!$BDT$6:$BDT$1005,0,($D346-1)*5+G$312),"&gt;"&amp;DATE(G$313-1,12,31),OFFSET('Raw Database'!$BDT$6:$BDT$1005,0,($D346-1)*5+G$312),"&lt;"&amp;DATE(G$313+1,1,1)),"")</f>
        <v>0</v>
      </c>
      <c r="H346" s="32">
        <f ca="1">IF($E346&lt;&gt;"",COUNTIFS(OFFSET('Raw Database'!$BDT$6:$BDT$1005,0,($D346-1)*5+H$312),"&gt;"&amp;DATE(H$313-1,12,31),OFFSET('Raw Database'!$BDT$6:$BDT$1005,0,($D346-1)*5+H$312),"&lt;"&amp;DATE(H$313+1,1,1)),"")</f>
        <v>0</v>
      </c>
      <c r="I346" s="32">
        <f ca="1">IF($E346&lt;&gt;"",COUNTIFS(OFFSET('Raw Database'!$BDT$6:$BDT$1005,0,($D346-1)*5+I$312),"&gt;"&amp;DATE(I$313-1,12,31),OFFSET('Raw Database'!$BDT$6:$BDT$1005,0,($D346-1)*5+I$312),"&lt;"&amp;DATE(I$313+1,1,1)),"")</f>
        <v>0</v>
      </c>
      <c r="J346" s="32">
        <f ca="1">IF($E346&lt;&gt;"",COUNTIFS(OFFSET('Raw Database'!$BDT$6:$BDT$1005,0,($D346-1)*5+J$312),"&gt;"&amp;DATE(J$313-1,12,31),OFFSET('Raw Database'!$BDT$6:$BDT$1005,0,($D346-1)*5+J$312),"&lt;"&amp;DATE(J$313+1,1,1)),"")</f>
        <v>0</v>
      </c>
      <c r="K346" s="32">
        <f ca="1">IF($E346&lt;&gt;"",COUNTIFS(OFFSET('Raw Database'!$BDT$6:$BDT$1005,0,($D346-1)*5+K$312),"&gt;"&amp;DATE(K$313-1,12,31),OFFSET('Raw Database'!$BDT$6:$BDT$1005,0,($D346-1)*5+K$312),"&lt;"&amp;DATE(K$313+1,1,1)),"")</f>
        <v>0</v>
      </c>
      <c r="L346" s="32">
        <f ca="1">IF($E346&lt;&gt;"",COUNTIFS(OFFSET('Raw Database'!$BDT$6:$BDT$1005,0,($D346-1)*5+L$312),"&gt;"&amp;DATE(L$313-1,12,31),OFFSET('Raw Database'!$BDT$6:$BDT$1005,0,($D346-1)*5+L$312),"&lt;"&amp;DATE(L$313+1,1,1)),"")</f>
        <v>0</v>
      </c>
    </row>
    <row r="347" spans="3:12" x14ac:dyDescent="0.25">
      <c r="D347" s="19">
        <v>12</v>
      </c>
      <c r="E347" s="20" t="str">
        <f t="shared" si="41"/>
        <v>Property 12</v>
      </c>
      <c r="F347" s="32">
        <f ca="1">IF($E347&lt;&gt;"",COUNTIFS(OFFSET('Raw Database'!$BDT$6:$BDT$1005,0,($D347-1)*5+F$312),"&gt;"&amp;DATE(F$313-1,12,31),OFFSET('Raw Database'!$BDT$6:$BDT$1005,0,($D347-1)*5+F$312),"&lt;"&amp;DATE(F$313+1,1,1)),"")</f>
        <v>0</v>
      </c>
      <c r="G347" s="32">
        <f ca="1">IF($E347&lt;&gt;"",COUNTIFS(OFFSET('Raw Database'!$BDT$6:$BDT$1005,0,($D347-1)*5+G$312),"&gt;"&amp;DATE(G$313-1,12,31),OFFSET('Raw Database'!$BDT$6:$BDT$1005,0,($D347-1)*5+G$312),"&lt;"&amp;DATE(G$313+1,1,1)),"")</f>
        <v>0</v>
      </c>
      <c r="H347" s="32">
        <f ca="1">IF($E347&lt;&gt;"",COUNTIFS(OFFSET('Raw Database'!$BDT$6:$BDT$1005,0,($D347-1)*5+H$312),"&gt;"&amp;DATE(H$313-1,12,31),OFFSET('Raw Database'!$BDT$6:$BDT$1005,0,($D347-1)*5+H$312),"&lt;"&amp;DATE(H$313+1,1,1)),"")</f>
        <v>0</v>
      </c>
      <c r="I347" s="32">
        <f ca="1">IF($E347&lt;&gt;"",COUNTIFS(OFFSET('Raw Database'!$BDT$6:$BDT$1005,0,($D347-1)*5+I$312),"&gt;"&amp;DATE(I$313-1,12,31),OFFSET('Raw Database'!$BDT$6:$BDT$1005,0,($D347-1)*5+I$312),"&lt;"&amp;DATE(I$313+1,1,1)),"")</f>
        <v>0</v>
      </c>
      <c r="J347" s="32">
        <f ca="1">IF($E347&lt;&gt;"",COUNTIFS(OFFSET('Raw Database'!$BDT$6:$BDT$1005,0,($D347-1)*5+J$312),"&gt;"&amp;DATE(J$313-1,12,31),OFFSET('Raw Database'!$BDT$6:$BDT$1005,0,($D347-1)*5+J$312),"&lt;"&amp;DATE(J$313+1,1,1)),"")</f>
        <v>0</v>
      </c>
      <c r="K347" s="32">
        <f ca="1">IF($E347&lt;&gt;"",COUNTIFS(OFFSET('Raw Database'!$BDT$6:$BDT$1005,0,($D347-1)*5+K$312),"&gt;"&amp;DATE(K$313-1,12,31),OFFSET('Raw Database'!$BDT$6:$BDT$1005,0,($D347-1)*5+K$312),"&lt;"&amp;DATE(K$313+1,1,1)),"")</f>
        <v>0</v>
      </c>
      <c r="L347" s="32">
        <f ca="1">IF($E347&lt;&gt;"",COUNTIFS(OFFSET('Raw Database'!$BDT$6:$BDT$1005,0,($D347-1)*5+L$312),"&gt;"&amp;DATE(L$313-1,12,31),OFFSET('Raw Database'!$BDT$6:$BDT$1005,0,($D347-1)*5+L$312),"&lt;"&amp;DATE(L$313+1,1,1)),"")</f>
        <v>0</v>
      </c>
    </row>
    <row r="348" spans="3:12" x14ac:dyDescent="0.25">
      <c r="D348" s="19">
        <v>13</v>
      </c>
      <c r="E348" s="20" t="str">
        <f t="shared" si="41"/>
        <v>Property 13</v>
      </c>
      <c r="F348" s="32">
        <f ca="1">IF($E348&lt;&gt;"",COUNTIFS(OFFSET('Raw Database'!$BDT$6:$BDT$1005,0,($D348-1)*5+F$312),"&gt;"&amp;DATE(F$313-1,12,31),OFFSET('Raw Database'!$BDT$6:$BDT$1005,0,($D348-1)*5+F$312),"&lt;"&amp;DATE(F$313+1,1,1)),"")</f>
        <v>0</v>
      </c>
      <c r="G348" s="32">
        <f ca="1">IF($E348&lt;&gt;"",COUNTIFS(OFFSET('Raw Database'!$BDT$6:$BDT$1005,0,($D348-1)*5+G$312),"&gt;"&amp;DATE(G$313-1,12,31),OFFSET('Raw Database'!$BDT$6:$BDT$1005,0,($D348-1)*5+G$312),"&lt;"&amp;DATE(G$313+1,1,1)),"")</f>
        <v>0</v>
      </c>
      <c r="H348" s="32">
        <f ca="1">IF($E348&lt;&gt;"",COUNTIFS(OFFSET('Raw Database'!$BDT$6:$BDT$1005,0,($D348-1)*5+H$312),"&gt;"&amp;DATE(H$313-1,12,31),OFFSET('Raw Database'!$BDT$6:$BDT$1005,0,($D348-1)*5+H$312),"&lt;"&amp;DATE(H$313+1,1,1)),"")</f>
        <v>0</v>
      </c>
      <c r="I348" s="32">
        <f ca="1">IF($E348&lt;&gt;"",COUNTIFS(OFFSET('Raw Database'!$BDT$6:$BDT$1005,0,($D348-1)*5+I$312),"&gt;"&amp;DATE(I$313-1,12,31),OFFSET('Raw Database'!$BDT$6:$BDT$1005,0,($D348-1)*5+I$312),"&lt;"&amp;DATE(I$313+1,1,1)),"")</f>
        <v>0</v>
      </c>
      <c r="J348" s="32">
        <f ca="1">IF($E348&lt;&gt;"",COUNTIFS(OFFSET('Raw Database'!$BDT$6:$BDT$1005,0,($D348-1)*5+J$312),"&gt;"&amp;DATE(J$313-1,12,31),OFFSET('Raw Database'!$BDT$6:$BDT$1005,0,($D348-1)*5+J$312),"&lt;"&amp;DATE(J$313+1,1,1)),"")</f>
        <v>0</v>
      </c>
      <c r="K348" s="32">
        <f ca="1">IF($E348&lt;&gt;"",COUNTIFS(OFFSET('Raw Database'!$BDT$6:$BDT$1005,0,($D348-1)*5+K$312),"&gt;"&amp;DATE(K$313-1,12,31),OFFSET('Raw Database'!$BDT$6:$BDT$1005,0,($D348-1)*5+K$312),"&lt;"&amp;DATE(K$313+1,1,1)),"")</f>
        <v>0</v>
      </c>
      <c r="L348" s="32">
        <f ca="1">IF($E348&lt;&gt;"",COUNTIFS(OFFSET('Raw Database'!$BDT$6:$BDT$1005,0,($D348-1)*5+L$312),"&gt;"&amp;DATE(L$313-1,12,31),OFFSET('Raw Database'!$BDT$6:$BDT$1005,0,($D348-1)*5+L$312),"&lt;"&amp;DATE(L$313+1,1,1)),"")</f>
        <v>0</v>
      </c>
    </row>
    <row r="349" spans="3:12" x14ac:dyDescent="0.25">
      <c r="D349" s="19">
        <v>14</v>
      </c>
      <c r="E349" s="20" t="str">
        <f t="shared" si="41"/>
        <v>Property 14</v>
      </c>
      <c r="F349" s="32">
        <f ca="1">IF($E349&lt;&gt;"",COUNTIFS(OFFSET('Raw Database'!$BDT$6:$BDT$1005,0,($D349-1)*5+F$312),"&gt;"&amp;DATE(F$313-1,12,31),OFFSET('Raw Database'!$BDT$6:$BDT$1005,0,($D349-1)*5+F$312),"&lt;"&amp;DATE(F$313+1,1,1)),"")</f>
        <v>0</v>
      </c>
      <c r="G349" s="32">
        <f ca="1">IF($E349&lt;&gt;"",COUNTIFS(OFFSET('Raw Database'!$BDT$6:$BDT$1005,0,($D349-1)*5+G$312),"&gt;"&amp;DATE(G$313-1,12,31),OFFSET('Raw Database'!$BDT$6:$BDT$1005,0,($D349-1)*5+G$312),"&lt;"&amp;DATE(G$313+1,1,1)),"")</f>
        <v>0</v>
      </c>
      <c r="H349" s="32">
        <f ca="1">IF($E349&lt;&gt;"",COUNTIFS(OFFSET('Raw Database'!$BDT$6:$BDT$1005,0,($D349-1)*5+H$312),"&gt;"&amp;DATE(H$313-1,12,31),OFFSET('Raw Database'!$BDT$6:$BDT$1005,0,($D349-1)*5+H$312),"&lt;"&amp;DATE(H$313+1,1,1)),"")</f>
        <v>0</v>
      </c>
      <c r="I349" s="32">
        <f ca="1">IF($E349&lt;&gt;"",COUNTIFS(OFFSET('Raw Database'!$BDT$6:$BDT$1005,0,($D349-1)*5+I$312),"&gt;"&amp;DATE(I$313-1,12,31),OFFSET('Raw Database'!$BDT$6:$BDT$1005,0,($D349-1)*5+I$312),"&lt;"&amp;DATE(I$313+1,1,1)),"")</f>
        <v>0</v>
      </c>
      <c r="J349" s="32">
        <f ca="1">IF($E349&lt;&gt;"",COUNTIFS(OFFSET('Raw Database'!$BDT$6:$BDT$1005,0,($D349-1)*5+J$312),"&gt;"&amp;DATE(J$313-1,12,31),OFFSET('Raw Database'!$BDT$6:$BDT$1005,0,($D349-1)*5+J$312),"&lt;"&amp;DATE(J$313+1,1,1)),"")</f>
        <v>0</v>
      </c>
      <c r="K349" s="32">
        <f ca="1">IF($E349&lt;&gt;"",COUNTIFS(OFFSET('Raw Database'!$BDT$6:$BDT$1005,0,($D349-1)*5+K$312),"&gt;"&amp;DATE(K$313-1,12,31),OFFSET('Raw Database'!$BDT$6:$BDT$1005,0,($D349-1)*5+K$312),"&lt;"&amp;DATE(K$313+1,1,1)),"")</f>
        <v>0</v>
      </c>
      <c r="L349" s="32">
        <f ca="1">IF($E349&lt;&gt;"",COUNTIFS(OFFSET('Raw Database'!$BDT$6:$BDT$1005,0,($D349-1)*5+L$312),"&gt;"&amp;DATE(L$313-1,12,31),OFFSET('Raw Database'!$BDT$6:$BDT$1005,0,($D349-1)*5+L$312),"&lt;"&amp;DATE(L$313+1,1,1)),"")</f>
        <v>0</v>
      </c>
    </row>
    <row r="350" spans="3:12" x14ac:dyDescent="0.25">
      <c r="D350" s="19">
        <v>15</v>
      </c>
      <c r="E350" s="20" t="str">
        <f t="shared" si="41"/>
        <v>Property 15</v>
      </c>
      <c r="F350" s="32">
        <f ca="1">IF($E350&lt;&gt;"",COUNTIFS(OFFSET('Raw Database'!$BDT$6:$BDT$1005,0,($D350-1)*5+F$312),"&gt;"&amp;DATE(F$313-1,12,31),OFFSET('Raw Database'!$BDT$6:$BDT$1005,0,($D350-1)*5+F$312),"&lt;"&amp;DATE(F$313+1,1,1)),"")</f>
        <v>0</v>
      </c>
      <c r="G350" s="32">
        <f ca="1">IF($E350&lt;&gt;"",COUNTIFS(OFFSET('Raw Database'!$BDT$6:$BDT$1005,0,($D350-1)*5+G$312),"&gt;"&amp;DATE(G$313-1,12,31),OFFSET('Raw Database'!$BDT$6:$BDT$1005,0,($D350-1)*5+G$312),"&lt;"&amp;DATE(G$313+1,1,1)),"")</f>
        <v>0</v>
      </c>
      <c r="H350" s="32">
        <f ca="1">IF($E350&lt;&gt;"",COUNTIFS(OFFSET('Raw Database'!$BDT$6:$BDT$1005,0,($D350-1)*5+H$312),"&gt;"&amp;DATE(H$313-1,12,31),OFFSET('Raw Database'!$BDT$6:$BDT$1005,0,($D350-1)*5+H$312),"&lt;"&amp;DATE(H$313+1,1,1)),"")</f>
        <v>0</v>
      </c>
      <c r="I350" s="32">
        <f ca="1">IF($E350&lt;&gt;"",COUNTIFS(OFFSET('Raw Database'!$BDT$6:$BDT$1005,0,($D350-1)*5+I$312),"&gt;"&amp;DATE(I$313-1,12,31),OFFSET('Raw Database'!$BDT$6:$BDT$1005,0,($D350-1)*5+I$312),"&lt;"&amp;DATE(I$313+1,1,1)),"")</f>
        <v>0</v>
      </c>
      <c r="J350" s="32">
        <f ca="1">IF($E350&lt;&gt;"",COUNTIFS(OFFSET('Raw Database'!$BDT$6:$BDT$1005,0,($D350-1)*5+J$312),"&gt;"&amp;DATE(J$313-1,12,31),OFFSET('Raw Database'!$BDT$6:$BDT$1005,0,($D350-1)*5+J$312),"&lt;"&amp;DATE(J$313+1,1,1)),"")</f>
        <v>0</v>
      </c>
      <c r="K350" s="32">
        <f ca="1">IF($E350&lt;&gt;"",COUNTIFS(OFFSET('Raw Database'!$BDT$6:$BDT$1005,0,($D350-1)*5+K$312),"&gt;"&amp;DATE(K$313-1,12,31),OFFSET('Raw Database'!$BDT$6:$BDT$1005,0,($D350-1)*5+K$312),"&lt;"&amp;DATE(K$313+1,1,1)),"")</f>
        <v>0</v>
      </c>
      <c r="L350" s="32">
        <f ca="1">IF($E350&lt;&gt;"",COUNTIFS(OFFSET('Raw Database'!$BDT$6:$BDT$1005,0,($D350-1)*5+L$312),"&gt;"&amp;DATE(L$313-1,12,31),OFFSET('Raw Database'!$BDT$6:$BDT$1005,0,($D350-1)*5+L$312),"&lt;"&amp;DATE(L$313+1,1,1)),"")</f>
        <v>0</v>
      </c>
    </row>
    <row r="351" spans="3:12" x14ac:dyDescent="0.25">
      <c r="D351" s="19">
        <v>16</v>
      </c>
      <c r="E351" s="20" t="str">
        <f t="shared" si="41"/>
        <v>Property 16</v>
      </c>
      <c r="F351" s="32">
        <f ca="1">IF($E351&lt;&gt;"",COUNTIFS(OFFSET('Raw Database'!$BDT$6:$BDT$1005,0,($D351-1)*5+F$312),"&gt;"&amp;DATE(F$313-1,12,31),OFFSET('Raw Database'!$BDT$6:$BDT$1005,0,($D351-1)*5+F$312),"&lt;"&amp;DATE(F$313+1,1,1)),"")</f>
        <v>0</v>
      </c>
      <c r="G351" s="32">
        <f ca="1">IF($E351&lt;&gt;"",COUNTIFS(OFFSET('Raw Database'!$BDT$6:$BDT$1005,0,($D351-1)*5+G$312),"&gt;"&amp;DATE(G$313-1,12,31),OFFSET('Raw Database'!$BDT$6:$BDT$1005,0,($D351-1)*5+G$312),"&lt;"&amp;DATE(G$313+1,1,1)),"")</f>
        <v>0</v>
      </c>
      <c r="H351" s="32">
        <f ca="1">IF($E351&lt;&gt;"",COUNTIFS(OFFSET('Raw Database'!$BDT$6:$BDT$1005,0,($D351-1)*5+H$312),"&gt;"&amp;DATE(H$313-1,12,31),OFFSET('Raw Database'!$BDT$6:$BDT$1005,0,($D351-1)*5+H$312),"&lt;"&amp;DATE(H$313+1,1,1)),"")</f>
        <v>0</v>
      </c>
      <c r="I351" s="32">
        <f ca="1">IF($E351&lt;&gt;"",COUNTIFS(OFFSET('Raw Database'!$BDT$6:$BDT$1005,0,($D351-1)*5+I$312),"&gt;"&amp;DATE(I$313-1,12,31),OFFSET('Raw Database'!$BDT$6:$BDT$1005,0,($D351-1)*5+I$312),"&lt;"&amp;DATE(I$313+1,1,1)),"")</f>
        <v>0</v>
      </c>
      <c r="J351" s="32">
        <f ca="1">IF($E351&lt;&gt;"",COUNTIFS(OFFSET('Raw Database'!$BDT$6:$BDT$1005,0,($D351-1)*5+J$312),"&gt;"&amp;DATE(J$313-1,12,31),OFFSET('Raw Database'!$BDT$6:$BDT$1005,0,($D351-1)*5+J$312),"&lt;"&amp;DATE(J$313+1,1,1)),"")</f>
        <v>0</v>
      </c>
      <c r="K351" s="32">
        <f ca="1">IF($E351&lt;&gt;"",COUNTIFS(OFFSET('Raw Database'!$BDT$6:$BDT$1005,0,($D351-1)*5+K$312),"&gt;"&amp;DATE(K$313-1,12,31),OFFSET('Raw Database'!$BDT$6:$BDT$1005,0,($D351-1)*5+K$312),"&lt;"&amp;DATE(K$313+1,1,1)),"")</f>
        <v>0</v>
      </c>
      <c r="L351" s="32">
        <f ca="1">IF($E351&lt;&gt;"",COUNTIFS(OFFSET('Raw Database'!$BDT$6:$BDT$1005,0,($D351-1)*5+L$312),"&gt;"&amp;DATE(L$313-1,12,31),OFFSET('Raw Database'!$BDT$6:$BDT$1005,0,($D351-1)*5+L$312),"&lt;"&amp;DATE(L$313+1,1,1)),"")</f>
        <v>0</v>
      </c>
    </row>
    <row r="352" spans="3:12" x14ac:dyDescent="0.25">
      <c r="D352" s="19">
        <v>17</v>
      </c>
      <c r="E352" s="20" t="str">
        <f t="shared" si="41"/>
        <v>Property 17</v>
      </c>
      <c r="F352" s="32">
        <f ca="1">IF($E352&lt;&gt;"",COUNTIFS(OFFSET('Raw Database'!$BDT$6:$BDT$1005,0,($D352-1)*5+F$312),"&gt;"&amp;DATE(F$313-1,12,31),OFFSET('Raw Database'!$BDT$6:$BDT$1005,0,($D352-1)*5+F$312),"&lt;"&amp;DATE(F$313+1,1,1)),"")</f>
        <v>0</v>
      </c>
      <c r="G352" s="32">
        <f ca="1">IF($E352&lt;&gt;"",COUNTIFS(OFFSET('Raw Database'!$BDT$6:$BDT$1005,0,($D352-1)*5+G$312),"&gt;"&amp;DATE(G$313-1,12,31),OFFSET('Raw Database'!$BDT$6:$BDT$1005,0,($D352-1)*5+G$312),"&lt;"&amp;DATE(G$313+1,1,1)),"")</f>
        <v>0</v>
      </c>
      <c r="H352" s="32">
        <f ca="1">IF($E352&lt;&gt;"",COUNTIFS(OFFSET('Raw Database'!$BDT$6:$BDT$1005,0,($D352-1)*5+H$312),"&gt;"&amp;DATE(H$313-1,12,31),OFFSET('Raw Database'!$BDT$6:$BDT$1005,0,($D352-1)*5+H$312),"&lt;"&amp;DATE(H$313+1,1,1)),"")</f>
        <v>0</v>
      </c>
      <c r="I352" s="32">
        <f ca="1">IF($E352&lt;&gt;"",COUNTIFS(OFFSET('Raw Database'!$BDT$6:$BDT$1005,0,($D352-1)*5+I$312),"&gt;"&amp;DATE(I$313-1,12,31),OFFSET('Raw Database'!$BDT$6:$BDT$1005,0,($D352-1)*5+I$312),"&lt;"&amp;DATE(I$313+1,1,1)),"")</f>
        <v>0</v>
      </c>
      <c r="J352" s="32">
        <f ca="1">IF($E352&lt;&gt;"",COUNTIFS(OFFSET('Raw Database'!$BDT$6:$BDT$1005,0,($D352-1)*5+J$312),"&gt;"&amp;DATE(J$313-1,12,31),OFFSET('Raw Database'!$BDT$6:$BDT$1005,0,($D352-1)*5+J$312),"&lt;"&amp;DATE(J$313+1,1,1)),"")</f>
        <v>0</v>
      </c>
      <c r="K352" s="32">
        <f ca="1">IF($E352&lt;&gt;"",COUNTIFS(OFFSET('Raw Database'!$BDT$6:$BDT$1005,0,($D352-1)*5+K$312),"&gt;"&amp;DATE(K$313-1,12,31),OFFSET('Raw Database'!$BDT$6:$BDT$1005,0,($D352-1)*5+K$312),"&lt;"&amp;DATE(K$313+1,1,1)),"")</f>
        <v>0</v>
      </c>
      <c r="L352" s="32">
        <f ca="1">IF($E352&lt;&gt;"",COUNTIFS(OFFSET('Raw Database'!$BDT$6:$BDT$1005,0,($D352-1)*5+L$312),"&gt;"&amp;DATE(L$313-1,12,31),OFFSET('Raw Database'!$BDT$6:$BDT$1005,0,($D352-1)*5+L$312),"&lt;"&amp;DATE(L$313+1,1,1)),"")</f>
        <v>0</v>
      </c>
    </row>
    <row r="353" spans="2:14" x14ac:dyDescent="0.25">
      <c r="D353" s="19">
        <v>18</v>
      </c>
      <c r="E353" s="20" t="str">
        <f t="shared" si="41"/>
        <v>Property 18</v>
      </c>
      <c r="F353" s="32">
        <f ca="1">IF($E353&lt;&gt;"",COUNTIFS(OFFSET('Raw Database'!$BDT$6:$BDT$1005,0,($D353-1)*5+F$312),"&gt;"&amp;DATE(F$313-1,12,31),OFFSET('Raw Database'!$BDT$6:$BDT$1005,0,($D353-1)*5+F$312),"&lt;"&amp;DATE(F$313+1,1,1)),"")</f>
        <v>0</v>
      </c>
      <c r="G353" s="32">
        <f ca="1">IF($E353&lt;&gt;"",COUNTIFS(OFFSET('Raw Database'!$BDT$6:$BDT$1005,0,($D353-1)*5+G$312),"&gt;"&amp;DATE(G$313-1,12,31),OFFSET('Raw Database'!$BDT$6:$BDT$1005,0,($D353-1)*5+G$312),"&lt;"&amp;DATE(G$313+1,1,1)),"")</f>
        <v>0</v>
      </c>
      <c r="H353" s="32">
        <f ca="1">IF($E353&lt;&gt;"",COUNTIFS(OFFSET('Raw Database'!$BDT$6:$BDT$1005,0,($D353-1)*5+H$312),"&gt;"&amp;DATE(H$313-1,12,31),OFFSET('Raw Database'!$BDT$6:$BDT$1005,0,($D353-1)*5+H$312),"&lt;"&amp;DATE(H$313+1,1,1)),"")</f>
        <v>0</v>
      </c>
      <c r="I353" s="32">
        <f ca="1">IF($E353&lt;&gt;"",COUNTIFS(OFFSET('Raw Database'!$BDT$6:$BDT$1005,0,($D353-1)*5+I$312),"&gt;"&amp;DATE(I$313-1,12,31),OFFSET('Raw Database'!$BDT$6:$BDT$1005,0,($D353-1)*5+I$312),"&lt;"&amp;DATE(I$313+1,1,1)),"")</f>
        <v>0</v>
      </c>
      <c r="J353" s="32">
        <f ca="1">IF($E353&lt;&gt;"",COUNTIFS(OFFSET('Raw Database'!$BDT$6:$BDT$1005,0,($D353-1)*5+J$312),"&gt;"&amp;DATE(J$313-1,12,31),OFFSET('Raw Database'!$BDT$6:$BDT$1005,0,($D353-1)*5+J$312),"&lt;"&amp;DATE(J$313+1,1,1)),"")</f>
        <v>0</v>
      </c>
      <c r="K353" s="32">
        <f ca="1">IF($E353&lt;&gt;"",COUNTIFS(OFFSET('Raw Database'!$BDT$6:$BDT$1005,0,($D353-1)*5+K$312),"&gt;"&amp;DATE(K$313-1,12,31),OFFSET('Raw Database'!$BDT$6:$BDT$1005,0,($D353-1)*5+K$312),"&lt;"&amp;DATE(K$313+1,1,1)),"")</f>
        <v>0</v>
      </c>
      <c r="L353" s="32">
        <f ca="1">IF($E353&lt;&gt;"",COUNTIFS(OFFSET('Raw Database'!$BDT$6:$BDT$1005,0,($D353-1)*5+L$312),"&gt;"&amp;DATE(L$313-1,12,31),OFFSET('Raw Database'!$BDT$6:$BDT$1005,0,($D353-1)*5+L$312),"&lt;"&amp;DATE(L$313+1,1,1)),"")</f>
        <v>0</v>
      </c>
    </row>
    <row r="354" spans="2:14" x14ac:dyDescent="0.25">
      <c r="D354" s="19">
        <v>19</v>
      </c>
      <c r="E354" s="20" t="str">
        <f t="shared" si="41"/>
        <v>Property 19</v>
      </c>
      <c r="F354" s="32">
        <f ca="1">IF($E354&lt;&gt;"",COUNTIFS(OFFSET('Raw Database'!$BDT$6:$BDT$1005,0,($D354-1)*5+F$312),"&gt;"&amp;DATE(F$313-1,12,31),OFFSET('Raw Database'!$BDT$6:$BDT$1005,0,($D354-1)*5+F$312),"&lt;"&amp;DATE(F$313+1,1,1)),"")</f>
        <v>0</v>
      </c>
      <c r="G354" s="32">
        <f ca="1">IF($E354&lt;&gt;"",COUNTIFS(OFFSET('Raw Database'!$BDT$6:$BDT$1005,0,($D354-1)*5+G$312),"&gt;"&amp;DATE(G$313-1,12,31),OFFSET('Raw Database'!$BDT$6:$BDT$1005,0,($D354-1)*5+G$312),"&lt;"&amp;DATE(G$313+1,1,1)),"")</f>
        <v>0</v>
      </c>
      <c r="H354" s="32">
        <f ca="1">IF($E354&lt;&gt;"",COUNTIFS(OFFSET('Raw Database'!$BDT$6:$BDT$1005,0,($D354-1)*5+H$312),"&gt;"&amp;DATE(H$313-1,12,31),OFFSET('Raw Database'!$BDT$6:$BDT$1005,0,($D354-1)*5+H$312),"&lt;"&amp;DATE(H$313+1,1,1)),"")</f>
        <v>0</v>
      </c>
      <c r="I354" s="32">
        <f ca="1">IF($E354&lt;&gt;"",COUNTIFS(OFFSET('Raw Database'!$BDT$6:$BDT$1005,0,($D354-1)*5+I$312),"&gt;"&amp;DATE(I$313-1,12,31),OFFSET('Raw Database'!$BDT$6:$BDT$1005,0,($D354-1)*5+I$312),"&lt;"&amp;DATE(I$313+1,1,1)),"")</f>
        <v>0</v>
      </c>
      <c r="J354" s="32">
        <f ca="1">IF($E354&lt;&gt;"",COUNTIFS(OFFSET('Raw Database'!$BDT$6:$BDT$1005,0,($D354-1)*5+J$312),"&gt;"&amp;DATE(J$313-1,12,31),OFFSET('Raw Database'!$BDT$6:$BDT$1005,0,($D354-1)*5+J$312),"&lt;"&amp;DATE(J$313+1,1,1)),"")</f>
        <v>0</v>
      </c>
      <c r="K354" s="32">
        <f ca="1">IF($E354&lt;&gt;"",COUNTIFS(OFFSET('Raw Database'!$BDT$6:$BDT$1005,0,($D354-1)*5+K$312),"&gt;"&amp;DATE(K$313-1,12,31),OFFSET('Raw Database'!$BDT$6:$BDT$1005,0,($D354-1)*5+K$312),"&lt;"&amp;DATE(K$313+1,1,1)),"")</f>
        <v>0</v>
      </c>
      <c r="L354" s="32">
        <f ca="1">IF($E354&lt;&gt;"",COUNTIFS(OFFSET('Raw Database'!$BDT$6:$BDT$1005,0,($D354-1)*5+L$312),"&gt;"&amp;DATE(L$313-1,12,31),OFFSET('Raw Database'!$BDT$6:$BDT$1005,0,($D354-1)*5+L$312),"&lt;"&amp;DATE(L$313+1,1,1)),"")</f>
        <v>0</v>
      </c>
    </row>
    <row r="355" spans="2:14" x14ac:dyDescent="0.25">
      <c r="D355" s="19">
        <v>20</v>
      </c>
      <c r="E355" s="20" t="str">
        <f t="shared" si="41"/>
        <v>Property 20</v>
      </c>
      <c r="F355" s="32">
        <f ca="1">IF($E355&lt;&gt;"",COUNTIFS(OFFSET('Raw Database'!$BDT$6:$BDT$1005,0,($D355-1)*5+F$312),"&gt;"&amp;DATE(F$313-1,12,31),OFFSET('Raw Database'!$BDT$6:$BDT$1005,0,($D355-1)*5+F$312),"&lt;"&amp;DATE(F$313+1,1,1)),"")</f>
        <v>0</v>
      </c>
      <c r="G355" s="32">
        <f ca="1">IF($E355&lt;&gt;"",COUNTIFS(OFFSET('Raw Database'!$BDT$6:$BDT$1005,0,($D355-1)*5+G$312),"&gt;"&amp;DATE(G$313-1,12,31),OFFSET('Raw Database'!$BDT$6:$BDT$1005,0,($D355-1)*5+G$312),"&lt;"&amp;DATE(G$313+1,1,1)),"")</f>
        <v>0</v>
      </c>
      <c r="H355" s="32">
        <f ca="1">IF($E355&lt;&gt;"",COUNTIFS(OFFSET('Raw Database'!$BDT$6:$BDT$1005,0,($D355-1)*5+H$312),"&gt;"&amp;DATE(H$313-1,12,31),OFFSET('Raw Database'!$BDT$6:$BDT$1005,0,($D355-1)*5+H$312),"&lt;"&amp;DATE(H$313+1,1,1)),"")</f>
        <v>0</v>
      </c>
      <c r="I355" s="32">
        <f ca="1">IF($E355&lt;&gt;"",COUNTIFS(OFFSET('Raw Database'!$BDT$6:$BDT$1005,0,($D355-1)*5+I$312),"&gt;"&amp;DATE(I$313-1,12,31),OFFSET('Raw Database'!$BDT$6:$BDT$1005,0,($D355-1)*5+I$312),"&lt;"&amp;DATE(I$313+1,1,1)),"")</f>
        <v>0</v>
      </c>
      <c r="J355" s="32">
        <f ca="1">IF($E355&lt;&gt;"",COUNTIFS(OFFSET('Raw Database'!$BDT$6:$BDT$1005,0,($D355-1)*5+J$312),"&gt;"&amp;DATE(J$313-1,12,31),OFFSET('Raw Database'!$BDT$6:$BDT$1005,0,($D355-1)*5+J$312),"&lt;"&amp;DATE(J$313+1,1,1)),"")</f>
        <v>0</v>
      </c>
      <c r="K355" s="32">
        <f ca="1">IF($E355&lt;&gt;"",COUNTIFS(OFFSET('Raw Database'!$BDT$6:$BDT$1005,0,($D355-1)*5+K$312),"&gt;"&amp;DATE(K$313-1,12,31),OFFSET('Raw Database'!$BDT$6:$BDT$1005,0,($D355-1)*5+K$312),"&lt;"&amp;DATE(K$313+1,1,1)),"")</f>
        <v>0</v>
      </c>
      <c r="L355" s="32">
        <f ca="1">IF($E355&lt;&gt;"",COUNTIFS(OFFSET('Raw Database'!$BDT$6:$BDT$1005,0,($D355-1)*5+L$312),"&gt;"&amp;DATE(L$313-1,12,31),OFFSET('Raw Database'!$BDT$6:$BDT$1005,0,($D355-1)*5+L$312),"&lt;"&amp;DATE(L$313+1,1,1)),"")</f>
        <v>0</v>
      </c>
    </row>
    <row r="356" spans="2:14" x14ac:dyDescent="0.25"/>
    <row r="357" spans="2:14" ht="19.5" thickBot="1" x14ac:dyDescent="0.3">
      <c r="B357" s="30"/>
      <c r="C357" s="10" t="s">
        <v>366</v>
      </c>
      <c r="D357" s="11"/>
      <c r="E357" s="12"/>
      <c r="F357" s="41"/>
      <c r="G357" s="41"/>
      <c r="H357" s="42"/>
      <c r="I357" s="42"/>
      <c r="J357" s="13"/>
      <c r="K357" s="13"/>
      <c r="L357" s="13"/>
      <c r="M357" s="13"/>
      <c r="N357" s="13"/>
    </row>
    <row r="358" spans="2:14" ht="15.75" thickTop="1" x14ac:dyDescent="0.25"/>
    <row r="359" spans="2:14" x14ac:dyDescent="0.25">
      <c r="C359" s="17" t="s">
        <v>324</v>
      </c>
      <c r="D359" s="18" t="s">
        <v>41</v>
      </c>
      <c r="E359" s="17" t="s">
        <v>42</v>
      </c>
      <c r="F359" s="31">
        <f>Setup!$E$7</f>
        <v>2016</v>
      </c>
      <c r="G359" s="31">
        <f>F359+1</f>
        <v>2017</v>
      </c>
      <c r="H359" s="31">
        <f t="shared" ref="H359" si="42">G359+1</f>
        <v>2018</v>
      </c>
      <c r="I359" s="31">
        <f t="shared" ref="I359" si="43">H359+1</f>
        <v>2019</v>
      </c>
      <c r="J359" s="31">
        <f t="shared" ref="J359" si="44">I359+1</f>
        <v>2020</v>
      </c>
      <c r="K359" s="31">
        <f t="shared" ref="K359" si="45">J359+1</f>
        <v>2021</v>
      </c>
      <c r="L359" s="31">
        <f t="shared" ref="L359" si="46">K359+1</f>
        <v>2022</v>
      </c>
    </row>
    <row r="360" spans="2:14" x14ac:dyDescent="0.25">
      <c r="D360" s="19">
        <v>1</v>
      </c>
      <c r="E360" s="20" t="str">
        <f>E15</f>
        <v>Sales and Marketing</v>
      </c>
      <c r="F360" s="43">
        <f ca="1">IF($E360&lt;&gt;"",SUMIF(OFFSET('Raw Database'!$BF$6:$BF$505,0,F$13),Summary!$E360,OFFSET('Raw Database'!$GL$6:$GL$505,0,F$269)),"")</f>
        <v>0</v>
      </c>
      <c r="G360" s="43">
        <f ca="1">IF($E360&lt;&gt;"",SUMIF(OFFSET('Raw Database'!$BF$6:$BF$505,0,G$13),Summary!$E360,OFFSET('Raw Database'!$GL$6:$GL$505,0,G$269)),"")</f>
        <v>0</v>
      </c>
      <c r="H360" s="43">
        <f ca="1">IF($E360&lt;&gt;"",SUMIF(OFFSET('Raw Database'!$BF$6:$BF$505,0,H$13),Summary!$E360,OFFSET('Raw Database'!$GL$6:$GL$505,0,H$269)),"")</f>
        <v>0</v>
      </c>
      <c r="I360" s="43">
        <f ca="1">IF($E360&lt;&gt;"",SUMIF(OFFSET('Raw Database'!$BF$6:$BF$505,0,I$13),Summary!$E360,OFFSET('Raw Database'!$GL$6:$GL$505,0,I$269)),"")</f>
        <v>0</v>
      </c>
      <c r="J360" s="43">
        <f ca="1">IF($E360&lt;&gt;"",SUMIF(OFFSET('Raw Database'!$BF$6:$BF$505,0,J$13),Summary!$E360,OFFSET('Raw Database'!$GL$6:$GL$505,0,J$269)),"")</f>
        <v>0</v>
      </c>
      <c r="K360" s="43">
        <f ca="1">IF($E360&lt;&gt;"",SUMIF(OFFSET('Raw Database'!$BF$6:$BF$505,0,K$13),Summary!$E360,OFFSET('Raw Database'!$GL$6:$GL$505,0,K$269)),"")</f>
        <v>0</v>
      </c>
      <c r="L360" s="43">
        <f ca="1">IF($E360&lt;&gt;"",SUMIF(OFFSET('Raw Database'!$BF$6:$BF$505,0,L$13),Summary!$E360,OFFSET('Raw Database'!$GL$6:$GL$505,0,L$269)),"")</f>
        <v>0</v>
      </c>
    </row>
    <row r="361" spans="2:14" x14ac:dyDescent="0.25">
      <c r="D361" s="19">
        <v>2</v>
      </c>
      <c r="E361" s="20" t="str">
        <f t="shared" ref="E361:E389" si="47">E16</f>
        <v>Logistic</v>
      </c>
      <c r="F361" s="43">
        <f ca="1">IF($E361&lt;&gt;"",SUMIF(OFFSET('Raw Database'!$BF$6:$BF$505,0,F$13),Summary!$E361,OFFSET('Raw Database'!$GL$6:$GL$505,0,F$269)),"")</f>
        <v>0</v>
      </c>
      <c r="G361" s="43">
        <f ca="1">IF($E361&lt;&gt;"",SUMIF(OFFSET('Raw Database'!$BF$6:$BF$505,0,G$13),Summary!$E361,OFFSET('Raw Database'!$GL$6:$GL$505,0,G$269)),"")</f>
        <v>0</v>
      </c>
      <c r="H361" s="43">
        <f ca="1">IF($E361&lt;&gt;"",SUMIF(OFFSET('Raw Database'!$BF$6:$BF$505,0,H$13),Summary!$E361,OFFSET('Raw Database'!$GL$6:$GL$505,0,H$269)),"")</f>
        <v>0</v>
      </c>
      <c r="I361" s="43">
        <f ca="1">IF($E361&lt;&gt;"",SUMIF(OFFSET('Raw Database'!$BF$6:$BF$505,0,I$13),Summary!$E361,OFFSET('Raw Database'!$GL$6:$GL$505,0,I$269)),"")</f>
        <v>0</v>
      </c>
      <c r="J361" s="43">
        <f ca="1">IF($E361&lt;&gt;"",SUMIF(OFFSET('Raw Database'!$BF$6:$BF$505,0,J$13),Summary!$E361,OFFSET('Raw Database'!$GL$6:$GL$505,0,J$269)),"")</f>
        <v>0</v>
      </c>
      <c r="K361" s="43">
        <f ca="1">IF($E361&lt;&gt;"",SUMIF(OFFSET('Raw Database'!$BF$6:$BF$505,0,K$13),Summary!$E361,OFFSET('Raw Database'!$GL$6:$GL$505,0,K$269)),"")</f>
        <v>0</v>
      </c>
      <c r="L361" s="43">
        <f ca="1">IF($E361&lt;&gt;"",SUMIF(OFFSET('Raw Database'!$BF$6:$BF$505,0,L$13),Summary!$E361,OFFSET('Raw Database'!$GL$6:$GL$505,0,L$269)),"")</f>
        <v>0</v>
      </c>
    </row>
    <row r="362" spans="2:14" x14ac:dyDescent="0.25">
      <c r="D362" s="19">
        <v>3</v>
      </c>
      <c r="E362" s="20" t="str">
        <f t="shared" si="47"/>
        <v>Finance</v>
      </c>
      <c r="F362" s="43">
        <f ca="1">IF($E362&lt;&gt;"",SUMIF(OFFSET('Raw Database'!$BF$6:$BF$505,0,F$13),Summary!$E362,OFFSET('Raw Database'!$GL$6:$GL$505,0,F$269)),"")</f>
        <v>0</v>
      </c>
      <c r="G362" s="43">
        <f ca="1">IF($E362&lt;&gt;"",SUMIF(OFFSET('Raw Database'!$BF$6:$BF$505,0,G$13),Summary!$E362,OFFSET('Raw Database'!$GL$6:$GL$505,0,G$269)),"")</f>
        <v>0</v>
      </c>
      <c r="H362" s="43">
        <f ca="1">IF($E362&lt;&gt;"",SUMIF(OFFSET('Raw Database'!$BF$6:$BF$505,0,H$13),Summary!$E362,OFFSET('Raw Database'!$GL$6:$GL$505,0,H$269)),"")</f>
        <v>0</v>
      </c>
      <c r="I362" s="43">
        <f ca="1">IF($E362&lt;&gt;"",SUMIF(OFFSET('Raw Database'!$BF$6:$BF$505,0,I$13),Summary!$E362,OFFSET('Raw Database'!$GL$6:$GL$505,0,I$269)),"")</f>
        <v>0</v>
      </c>
      <c r="J362" s="43">
        <f ca="1">IF($E362&lt;&gt;"",SUMIF(OFFSET('Raw Database'!$BF$6:$BF$505,0,J$13),Summary!$E362,OFFSET('Raw Database'!$GL$6:$GL$505,0,J$269)),"")</f>
        <v>0</v>
      </c>
      <c r="K362" s="43">
        <f ca="1">IF($E362&lt;&gt;"",SUMIF(OFFSET('Raw Database'!$BF$6:$BF$505,0,K$13),Summary!$E362,OFFSET('Raw Database'!$GL$6:$GL$505,0,K$269)),"")</f>
        <v>0</v>
      </c>
      <c r="L362" s="43">
        <f ca="1">IF($E362&lt;&gt;"",SUMIF(OFFSET('Raw Database'!$BF$6:$BF$505,0,L$13),Summary!$E362,OFFSET('Raw Database'!$GL$6:$GL$505,0,L$269)),"")</f>
        <v>0</v>
      </c>
    </row>
    <row r="363" spans="2:14" x14ac:dyDescent="0.25">
      <c r="D363" s="19">
        <v>4</v>
      </c>
      <c r="E363" s="20" t="str">
        <f t="shared" si="47"/>
        <v>General Affair</v>
      </c>
      <c r="F363" s="43">
        <f ca="1">IF($E363&lt;&gt;"",SUMIF(OFFSET('Raw Database'!$BF$6:$BF$505,0,F$13),Summary!$E363,OFFSET('Raw Database'!$GL$6:$GL$505,0,F$269)),"")</f>
        <v>0</v>
      </c>
      <c r="G363" s="43">
        <f ca="1">IF($E363&lt;&gt;"",SUMIF(OFFSET('Raw Database'!$BF$6:$BF$505,0,G$13),Summary!$E363,OFFSET('Raw Database'!$GL$6:$GL$505,0,G$269)),"")</f>
        <v>0</v>
      </c>
      <c r="H363" s="43">
        <f ca="1">IF($E363&lt;&gt;"",SUMIF(OFFSET('Raw Database'!$BF$6:$BF$505,0,H$13),Summary!$E363,OFFSET('Raw Database'!$GL$6:$GL$505,0,H$269)),"")</f>
        <v>0</v>
      </c>
      <c r="I363" s="43">
        <f ca="1">IF($E363&lt;&gt;"",SUMIF(OFFSET('Raw Database'!$BF$6:$BF$505,0,I$13),Summary!$E363,OFFSET('Raw Database'!$GL$6:$GL$505,0,I$269)),"")</f>
        <v>0</v>
      </c>
      <c r="J363" s="43">
        <f ca="1">IF($E363&lt;&gt;"",SUMIF(OFFSET('Raw Database'!$BF$6:$BF$505,0,J$13),Summary!$E363,OFFSET('Raw Database'!$GL$6:$GL$505,0,J$269)),"")</f>
        <v>0</v>
      </c>
      <c r="K363" s="43">
        <f ca="1">IF($E363&lt;&gt;"",SUMIF(OFFSET('Raw Database'!$BF$6:$BF$505,0,K$13),Summary!$E363,OFFSET('Raw Database'!$GL$6:$GL$505,0,K$269)),"")</f>
        <v>0</v>
      </c>
      <c r="L363" s="43">
        <f ca="1">IF($E363&lt;&gt;"",SUMIF(OFFSET('Raw Database'!$BF$6:$BF$505,0,L$13),Summary!$E363,OFFSET('Raw Database'!$GL$6:$GL$505,0,L$269)),"")</f>
        <v>0</v>
      </c>
    </row>
    <row r="364" spans="2:14" x14ac:dyDescent="0.25">
      <c r="D364" s="19">
        <v>5</v>
      </c>
      <c r="E364" s="20" t="str">
        <f t="shared" si="47"/>
        <v>Human Resources</v>
      </c>
      <c r="F364" s="43">
        <f ca="1">IF($E364&lt;&gt;"",SUMIF(OFFSET('Raw Database'!$BF$6:$BF$505,0,F$13),Summary!$E364,OFFSET('Raw Database'!$GL$6:$GL$505,0,F$269)),"")</f>
        <v>0</v>
      </c>
      <c r="G364" s="43">
        <f ca="1">IF($E364&lt;&gt;"",SUMIF(OFFSET('Raw Database'!$BF$6:$BF$505,0,G$13),Summary!$E364,OFFSET('Raw Database'!$GL$6:$GL$505,0,G$269)),"")</f>
        <v>0</v>
      </c>
      <c r="H364" s="43">
        <f ca="1">IF($E364&lt;&gt;"",SUMIF(OFFSET('Raw Database'!$BF$6:$BF$505,0,H$13),Summary!$E364,OFFSET('Raw Database'!$GL$6:$GL$505,0,H$269)),"")</f>
        <v>0</v>
      </c>
      <c r="I364" s="43">
        <f ca="1">IF($E364&lt;&gt;"",SUMIF(OFFSET('Raw Database'!$BF$6:$BF$505,0,I$13),Summary!$E364,OFFSET('Raw Database'!$GL$6:$GL$505,0,I$269)),"")</f>
        <v>0</v>
      </c>
      <c r="J364" s="43">
        <f ca="1">IF($E364&lt;&gt;"",SUMIF(OFFSET('Raw Database'!$BF$6:$BF$505,0,J$13),Summary!$E364,OFFSET('Raw Database'!$GL$6:$GL$505,0,J$269)),"")</f>
        <v>0</v>
      </c>
      <c r="K364" s="43">
        <f ca="1">IF($E364&lt;&gt;"",SUMIF(OFFSET('Raw Database'!$BF$6:$BF$505,0,K$13),Summary!$E364,OFFSET('Raw Database'!$GL$6:$GL$505,0,K$269)),"")</f>
        <v>0</v>
      </c>
      <c r="L364" s="43">
        <f ca="1">IF($E364&lt;&gt;"",SUMIF(OFFSET('Raw Database'!$BF$6:$BF$505,0,L$13),Summary!$E364,OFFSET('Raw Database'!$GL$6:$GL$505,0,L$269)),"")</f>
        <v>0</v>
      </c>
    </row>
    <row r="365" spans="2:14" x14ac:dyDescent="0.25">
      <c r="D365" s="19">
        <v>6</v>
      </c>
      <c r="E365" s="20" t="str">
        <f t="shared" si="47"/>
        <v>Operational</v>
      </c>
      <c r="F365" s="43">
        <f ca="1">IF($E365&lt;&gt;"",SUMIF(OFFSET('Raw Database'!$BF$6:$BF$505,0,F$13),Summary!$E365,OFFSET('Raw Database'!$GL$6:$GL$505,0,F$269)),"")</f>
        <v>0</v>
      </c>
      <c r="G365" s="43">
        <f ca="1">IF($E365&lt;&gt;"",SUMIF(OFFSET('Raw Database'!$BF$6:$BF$505,0,G$13),Summary!$E365,OFFSET('Raw Database'!$GL$6:$GL$505,0,G$269)),"")</f>
        <v>0</v>
      </c>
      <c r="H365" s="43">
        <f ca="1">IF($E365&lt;&gt;"",SUMIF(OFFSET('Raw Database'!$BF$6:$BF$505,0,H$13),Summary!$E365,OFFSET('Raw Database'!$GL$6:$GL$505,0,H$269)),"")</f>
        <v>0</v>
      </c>
      <c r="I365" s="43">
        <f ca="1">IF($E365&lt;&gt;"",SUMIF(OFFSET('Raw Database'!$BF$6:$BF$505,0,I$13),Summary!$E365,OFFSET('Raw Database'!$GL$6:$GL$505,0,I$269)),"")</f>
        <v>0</v>
      </c>
      <c r="J365" s="43">
        <f ca="1">IF($E365&lt;&gt;"",SUMIF(OFFSET('Raw Database'!$BF$6:$BF$505,0,J$13),Summary!$E365,OFFSET('Raw Database'!$GL$6:$GL$505,0,J$269)),"")</f>
        <v>0</v>
      </c>
      <c r="K365" s="43">
        <f ca="1">IF($E365&lt;&gt;"",SUMIF(OFFSET('Raw Database'!$BF$6:$BF$505,0,K$13),Summary!$E365,OFFSET('Raw Database'!$GL$6:$GL$505,0,K$269)),"")</f>
        <v>0</v>
      </c>
      <c r="L365" s="43">
        <f ca="1">IF($E365&lt;&gt;"",SUMIF(OFFSET('Raw Database'!$BF$6:$BF$505,0,L$13),Summary!$E365,OFFSET('Raw Database'!$GL$6:$GL$505,0,L$269)),"")</f>
        <v>0</v>
      </c>
    </row>
    <row r="366" spans="2:14" x14ac:dyDescent="0.25">
      <c r="D366" s="19">
        <v>7</v>
      </c>
      <c r="E366" s="20" t="str">
        <f t="shared" si="47"/>
        <v>Technical</v>
      </c>
      <c r="F366" s="43">
        <f ca="1">IF($E366&lt;&gt;"",SUMIF(OFFSET('Raw Database'!$BF$6:$BF$505,0,F$13),Summary!$E366,OFFSET('Raw Database'!$GL$6:$GL$505,0,F$269)),"")</f>
        <v>0</v>
      </c>
      <c r="G366" s="43">
        <f ca="1">IF($E366&lt;&gt;"",SUMIF(OFFSET('Raw Database'!$BF$6:$BF$505,0,G$13),Summary!$E366,OFFSET('Raw Database'!$GL$6:$GL$505,0,G$269)),"")</f>
        <v>0</v>
      </c>
      <c r="H366" s="43">
        <f ca="1">IF($E366&lt;&gt;"",SUMIF(OFFSET('Raw Database'!$BF$6:$BF$505,0,H$13),Summary!$E366,OFFSET('Raw Database'!$GL$6:$GL$505,0,H$269)),"")</f>
        <v>0</v>
      </c>
      <c r="I366" s="43">
        <f ca="1">IF($E366&lt;&gt;"",SUMIF(OFFSET('Raw Database'!$BF$6:$BF$505,0,I$13),Summary!$E366,OFFSET('Raw Database'!$GL$6:$GL$505,0,I$269)),"")</f>
        <v>0</v>
      </c>
      <c r="J366" s="43">
        <f ca="1">IF($E366&lt;&gt;"",SUMIF(OFFSET('Raw Database'!$BF$6:$BF$505,0,J$13),Summary!$E366,OFFSET('Raw Database'!$GL$6:$GL$505,0,J$269)),"")</f>
        <v>0</v>
      </c>
      <c r="K366" s="43">
        <f ca="1">IF($E366&lt;&gt;"",SUMIF(OFFSET('Raw Database'!$BF$6:$BF$505,0,K$13),Summary!$E366,OFFSET('Raw Database'!$GL$6:$GL$505,0,K$269)),"")</f>
        <v>0</v>
      </c>
      <c r="L366" s="43">
        <f ca="1">IF($E366&lt;&gt;"",SUMIF(OFFSET('Raw Database'!$BF$6:$BF$505,0,L$13),Summary!$E366,OFFSET('Raw Database'!$GL$6:$GL$505,0,L$269)),"")</f>
        <v>0</v>
      </c>
    </row>
    <row r="367" spans="2:14" x14ac:dyDescent="0.25">
      <c r="D367" s="19">
        <v>8</v>
      </c>
      <c r="E367" s="20" t="str">
        <f t="shared" si="47"/>
        <v/>
      </c>
      <c r="F367" s="43" t="str">
        <f ca="1">IF($E367&lt;&gt;"",SUMIF(OFFSET('Raw Database'!$BF$6:$BF$505,0,F$13),Summary!$E367,OFFSET('Raw Database'!$GL$6:$GL$505,0,F$269)),"")</f>
        <v/>
      </c>
      <c r="G367" s="43" t="str">
        <f ca="1">IF($E367&lt;&gt;"",SUMIF(OFFSET('Raw Database'!$BF$6:$BF$505,0,G$13),Summary!$E367,OFFSET('Raw Database'!$GL$6:$GL$505,0,G$269)),"")</f>
        <v/>
      </c>
      <c r="H367" s="43" t="str">
        <f ca="1">IF($E367&lt;&gt;"",SUMIF(OFFSET('Raw Database'!$BF$6:$BF$505,0,H$13),Summary!$E367,OFFSET('Raw Database'!$GL$6:$GL$505,0,H$269)),"")</f>
        <v/>
      </c>
      <c r="I367" s="43" t="str">
        <f ca="1">IF($E367&lt;&gt;"",SUMIF(OFFSET('Raw Database'!$BF$6:$BF$505,0,I$13),Summary!$E367,OFFSET('Raw Database'!$GL$6:$GL$505,0,I$269)),"")</f>
        <v/>
      </c>
      <c r="J367" s="43" t="str">
        <f ca="1">IF($E367&lt;&gt;"",SUMIF(OFFSET('Raw Database'!$BF$6:$BF$505,0,J$13),Summary!$E367,OFFSET('Raw Database'!$GL$6:$GL$505,0,J$269)),"")</f>
        <v/>
      </c>
      <c r="K367" s="43" t="str">
        <f ca="1">IF($E367&lt;&gt;"",SUMIF(OFFSET('Raw Database'!$BF$6:$BF$505,0,K$13),Summary!$E367,OFFSET('Raw Database'!$GL$6:$GL$505,0,K$269)),"")</f>
        <v/>
      </c>
      <c r="L367" s="43" t="str">
        <f ca="1">IF($E367&lt;&gt;"",SUMIF(OFFSET('Raw Database'!$BF$6:$BF$505,0,L$13),Summary!$E367,OFFSET('Raw Database'!$GL$6:$GL$505,0,L$269)),"")</f>
        <v/>
      </c>
    </row>
    <row r="368" spans="2:14" x14ac:dyDescent="0.25">
      <c r="D368" s="19">
        <v>9</v>
      </c>
      <c r="E368" s="20" t="str">
        <f t="shared" si="47"/>
        <v/>
      </c>
      <c r="F368" s="43" t="str">
        <f ca="1">IF($E368&lt;&gt;"",SUMIF(OFFSET('Raw Database'!$BF$6:$BF$505,0,F$13),Summary!$E368,OFFSET('Raw Database'!$GL$6:$GL$505,0,F$269)),"")</f>
        <v/>
      </c>
      <c r="G368" s="43" t="str">
        <f ca="1">IF($E368&lt;&gt;"",SUMIF(OFFSET('Raw Database'!$BF$6:$BF$505,0,G$13),Summary!$E368,OFFSET('Raw Database'!$GL$6:$GL$505,0,G$269)),"")</f>
        <v/>
      </c>
      <c r="H368" s="43" t="str">
        <f ca="1">IF($E368&lt;&gt;"",SUMIF(OFFSET('Raw Database'!$BF$6:$BF$505,0,H$13),Summary!$E368,OFFSET('Raw Database'!$GL$6:$GL$505,0,H$269)),"")</f>
        <v/>
      </c>
      <c r="I368" s="43" t="str">
        <f ca="1">IF($E368&lt;&gt;"",SUMIF(OFFSET('Raw Database'!$BF$6:$BF$505,0,I$13),Summary!$E368,OFFSET('Raw Database'!$GL$6:$GL$505,0,I$269)),"")</f>
        <v/>
      </c>
      <c r="J368" s="43" t="str">
        <f ca="1">IF($E368&lt;&gt;"",SUMIF(OFFSET('Raw Database'!$BF$6:$BF$505,0,J$13),Summary!$E368,OFFSET('Raw Database'!$GL$6:$GL$505,0,J$269)),"")</f>
        <v/>
      </c>
      <c r="K368" s="43" t="str">
        <f ca="1">IF($E368&lt;&gt;"",SUMIF(OFFSET('Raw Database'!$BF$6:$BF$505,0,K$13),Summary!$E368,OFFSET('Raw Database'!$GL$6:$GL$505,0,K$269)),"")</f>
        <v/>
      </c>
      <c r="L368" s="43" t="str">
        <f ca="1">IF($E368&lt;&gt;"",SUMIF(OFFSET('Raw Database'!$BF$6:$BF$505,0,L$13),Summary!$E368,OFFSET('Raw Database'!$GL$6:$GL$505,0,L$269)),"")</f>
        <v/>
      </c>
    </row>
    <row r="369" spans="4:12" x14ac:dyDescent="0.25">
      <c r="D369" s="19">
        <v>10</v>
      </c>
      <c r="E369" s="20" t="str">
        <f t="shared" si="47"/>
        <v/>
      </c>
      <c r="F369" s="43" t="str">
        <f ca="1">IF($E369&lt;&gt;"",SUMIF(OFFSET('Raw Database'!$BF$6:$BF$505,0,F$13),Summary!$E369,OFFSET('Raw Database'!$GL$6:$GL$505,0,F$269)),"")</f>
        <v/>
      </c>
      <c r="G369" s="43" t="str">
        <f ca="1">IF($E369&lt;&gt;"",SUMIF(OFFSET('Raw Database'!$BF$6:$BF$505,0,G$13),Summary!$E369,OFFSET('Raw Database'!$GL$6:$GL$505,0,G$269)),"")</f>
        <v/>
      </c>
      <c r="H369" s="43" t="str">
        <f ca="1">IF($E369&lt;&gt;"",SUMIF(OFFSET('Raw Database'!$BF$6:$BF$505,0,H$13),Summary!$E369,OFFSET('Raw Database'!$GL$6:$GL$505,0,H$269)),"")</f>
        <v/>
      </c>
      <c r="I369" s="43" t="str">
        <f ca="1">IF($E369&lt;&gt;"",SUMIF(OFFSET('Raw Database'!$BF$6:$BF$505,0,I$13),Summary!$E369,OFFSET('Raw Database'!$GL$6:$GL$505,0,I$269)),"")</f>
        <v/>
      </c>
      <c r="J369" s="43" t="str">
        <f ca="1">IF($E369&lt;&gt;"",SUMIF(OFFSET('Raw Database'!$BF$6:$BF$505,0,J$13),Summary!$E369,OFFSET('Raw Database'!$GL$6:$GL$505,0,J$269)),"")</f>
        <v/>
      </c>
      <c r="K369" s="43" t="str">
        <f ca="1">IF($E369&lt;&gt;"",SUMIF(OFFSET('Raw Database'!$BF$6:$BF$505,0,K$13),Summary!$E369,OFFSET('Raw Database'!$GL$6:$GL$505,0,K$269)),"")</f>
        <v/>
      </c>
      <c r="L369" s="43" t="str">
        <f ca="1">IF($E369&lt;&gt;"",SUMIF(OFFSET('Raw Database'!$BF$6:$BF$505,0,L$13),Summary!$E369,OFFSET('Raw Database'!$GL$6:$GL$505,0,L$269)),"")</f>
        <v/>
      </c>
    </row>
    <row r="370" spans="4:12" x14ac:dyDescent="0.25">
      <c r="D370" s="19">
        <v>11</v>
      </c>
      <c r="E370" s="20" t="str">
        <f t="shared" si="47"/>
        <v/>
      </c>
      <c r="F370" s="43" t="str">
        <f ca="1">IF($E370&lt;&gt;"",SUMIF(OFFSET('Raw Database'!$BF$6:$BF$505,0,F$13),Summary!$E370,OFFSET('Raw Database'!$GL$6:$GL$505,0,F$269)),"")</f>
        <v/>
      </c>
      <c r="G370" s="43" t="str">
        <f ca="1">IF($E370&lt;&gt;"",SUMIF(OFFSET('Raw Database'!$BF$6:$BF$505,0,G$13),Summary!$E370,OFFSET('Raw Database'!$GL$6:$GL$505,0,G$269)),"")</f>
        <v/>
      </c>
      <c r="H370" s="43" t="str">
        <f ca="1">IF($E370&lt;&gt;"",SUMIF(OFFSET('Raw Database'!$BF$6:$BF$505,0,H$13),Summary!$E370,OFFSET('Raw Database'!$GL$6:$GL$505,0,H$269)),"")</f>
        <v/>
      </c>
      <c r="I370" s="43" t="str">
        <f ca="1">IF($E370&lt;&gt;"",SUMIF(OFFSET('Raw Database'!$BF$6:$BF$505,0,I$13),Summary!$E370,OFFSET('Raw Database'!$GL$6:$GL$505,0,I$269)),"")</f>
        <v/>
      </c>
      <c r="J370" s="43" t="str">
        <f ca="1">IF($E370&lt;&gt;"",SUMIF(OFFSET('Raw Database'!$BF$6:$BF$505,0,J$13),Summary!$E370,OFFSET('Raw Database'!$GL$6:$GL$505,0,J$269)),"")</f>
        <v/>
      </c>
      <c r="K370" s="43" t="str">
        <f ca="1">IF($E370&lt;&gt;"",SUMIF(OFFSET('Raw Database'!$BF$6:$BF$505,0,K$13),Summary!$E370,OFFSET('Raw Database'!$GL$6:$GL$505,0,K$269)),"")</f>
        <v/>
      </c>
      <c r="L370" s="43" t="str">
        <f ca="1">IF($E370&lt;&gt;"",SUMIF(OFFSET('Raw Database'!$BF$6:$BF$505,0,L$13),Summary!$E370,OFFSET('Raw Database'!$GL$6:$GL$505,0,L$269)),"")</f>
        <v/>
      </c>
    </row>
    <row r="371" spans="4:12" x14ac:dyDescent="0.25">
      <c r="D371" s="19">
        <v>12</v>
      </c>
      <c r="E371" s="20" t="str">
        <f t="shared" si="47"/>
        <v/>
      </c>
      <c r="F371" s="43" t="str">
        <f ca="1">IF($E371&lt;&gt;"",SUMIF(OFFSET('Raw Database'!$BF$6:$BF$505,0,F$13),Summary!$E371,OFFSET('Raw Database'!$GL$6:$GL$505,0,F$269)),"")</f>
        <v/>
      </c>
      <c r="G371" s="43" t="str">
        <f ca="1">IF($E371&lt;&gt;"",SUMIF(OFFSET('Raw Database'!$BF$6:$BF$505,0,G$13),Summary!$E371,OFFSET('Raw Database'!$GL$6:$GL$505,0,G$269)),"")</f>
        <v/>
      </c>
      <c r="H371" s="43" t="str">
        <f ca="1">IF($E371&lt;&gt;"",SUMIF(OFFSET('Raw Database'!$BF$6:$BF$505,0,H$13),Summary!$E371,OFFSET('Raw Database'!$GL$6:$GL$505,0,H$269)),"")</f>
        <v/>
      </c>
      <c r="I371" s="43" t="str">
        <f ca="1">IF($E371&lt;&gt;"",SUMIF(OFFSET('Raw Database'!$BF$6:$BF$505,0,I$13),Summary!$E371,OFFSET('Raw Database'!$GL$6:$GL$505,0,I$269)),"")</f>
        <v/>
      </c>
      <c r="J371" s="43" t="str">
        <f ca="1">IF($E371&lt;&gt;"",SUMIF(OFFSET('Raw Database'!$BF$6:$BF$505,0,J$13),Summary!$E371,OFFSET('Raw Database'!$GL$6:$GL$505,0,J$269)),"")</f>
        <v/>
      </c>
      <c r="K371" s="43" t="str">
        <f ca="1">IF($E371&lt;&gt;"",SUMIF(OFFSET('Raw Database'!$BF$6:$BF$505,0,K$13),Summary!$E371,OFFSET('Raw Database'!$GL$6:$GL$505,0,K$269)),"")</f>
        <v/>
      </c>
      <c r="L371" s="43" t="str">
        <f ca="1">IF($E371&lt;&gt;"",SUMIF(OFFSET('Raw Database'!$BF$6:$BF$505,0,L$13),Summary!$E371,OFFSET('Raw Database'!$GL$6:$GL$505,0,L$269)),"")</f>
        <v/>
      </c>
    </row>
    <row r="372" spans="4:12" x14ac:dyDescent="0.25">
      <c r="D372" s="19">
        <v>13</v>
      </c>
      <c r="E372" s="20" t="str">
        <f t="shared" si="47"/>
        <v/>
      </c>
      <c r="F372" s="43" t="str">
        <f ca="1">IF($E372&lt;&gt;"",SUMIF(OFFSET('Raw Database'!$BF$6:$BF$505,0,F$13),Summary!$E372,OFFSET('Raw Database'!$GL$6:$GL$505,0,F$269)),"")</f>
        <v/>
      </c>
      <c r="G372" s="43" t="str">
        <f ca="1">IF($E372&lt;&gt;"",SUMIF(OFFSET('Raw Database'!$BF$6:$BF$505,0,G$13),Summary!$E372,OFFSET('Raw Database'!$GL$6:$GL$505,0,G$269)),"")</f>
        <v/>
      </c>
      <c r="H372" s="43" t="str">
        <f ca="1">IF($E372&lt;&gt;"",SUMIF(OFFSET('Raw Database'!$BF$6:$BF$505,0,H$13),Summary!$E372,OFFSET('Raw Database'!$GL$6:$GL$505,0,H$269)),"")</f>
        <v/>
      </c>
      <c r="I372" s="43" t="str">
        <f ca="1">IF($E372&lt;&gt;"",SUMIF(OFFSET('Raw Database'!$BF$6:$BF$505,0,I$13),Summary!$E372,OFFSET('Raw Database'!$GL$6:$GL$505,0,I$269)),"")</f>
        <v/>
      </c>
      <c r="J372" s="43" t="str">
        <f ca="1">IF($E372&lt;&gt;"",SUMIF(OFFSET('Raw Database'!$BF$6:$BF$505,0,J$13),Summary!$E372,OFFSET('Raw Database'!$GL$6:$GL$505,0,J$269)),"")</f>
        <v/>
      </c>
      <c r="K372" s="43" t="str">
        <f ca="1">IF($E372&lt;&gt;"",SUMIF(OFFSET('Raw Database'!$BF$6:$BF$505,0,K$13),Summary!$E372,OFFSET('Raw Database'!$GL$6:$GL$505,0,K$269)),"")</f>
        <v/>
      </c>
      <c r="L372" s="43" t="str">
        <f ca="1">IF($E372&lt;&gt;"",SUMIF(OFFSET('Raw Database'!$BF$6:$BF$505,0,L$13),Summary!$E372,OFFSET('Raw Database'!$GL$6:$GL$505,0,L$269)),"")</f>
        <v/>
      </c>
    </row>
    <row r="373" spans="4:12" x14ac:dyDescent="0.25">
      <c r="D373" s="19">
        <v>14</v>
      </c>
      <c r="E373" s="20" t="str">
        <f t="shared" si="47"/>
        <v/>
      </c>
      <c r="F373" s="43" t="str">
        <f ca="1">IF($E373&lt;&gt;"",SUMIF(OFFSET('Raw Database'!$BF$6:$BF$505,0,F$13),Summary!$E373,OFFSET('Raw Database'!$GL$6:$GL$505,0,F$269)),"")</f>
        <v/>
      </c>
      <c r="G373" s="43" t="str">
        <f ca="1">IF($E373&lt;&gt;"",SUMIF(OFFSET('Raw Database'!$BF$6:$BF$505,0,G$13),Summary!$E373,OFFSET('Raw Database'!$GL$6:$GL$505,0,G$269)),"")</f>
        <v/>
      </c>
      <c r="H373" s="43" t="str">
        <f ca="1">IF($E373&lt;&gt;"",SUMIF(OFFSET('Raw Database'!$BF$6:$BF$505,0,H$13),Summary!$E373,OFFSET('Raw Database'!$GL$6:$GL$505,0,H$269)),"")</f>
        <v/>
      </c>
      <c r="I373" s="43" t="str">
        <f ca="1">IF($E373&lt;&gt;"",SUMIF(OFFSET('Raw Database'!$BF$6:$BF$505,0,I$13),Summary!$E373,OFFSET('Raw Database'!$GL$6:$GL$505,0,I$269)),"")</f>
        <v/>
      </c>
      <c r="J373" s="43" t="str">
        <f ca="1">IF($E373&lt;&gt;"",SUMIF(OFFSET('Raw Database'!$BF$6:$BF$505,0,J$13),Summary!$E373,OFFSET('Raw Database'!$GL$6:$GL$505,0,J$269)),"")</f>
        <v/>
      </c>
      <c r="K373" s="43" t="str">
        <f ca="1">IF($E373&lt;&gt;"",SUMIF(OFFSET('Raw Database'!$BF$6:$BF$505,0,K$13),Summary!$E373,OFFSET('Raw Database'!$GL$6:$GL$505,0,K$269)),"")</f>
        <v/>
      </c>
      <c r="L373" s="43" t="str">
        <f ca="1">IF($E373&lt;&gt;"",SUMIF(OFFSET('Raw Database'!$BF$6:$BF$505,0,L$13),Summary!$E373,OFFSET('Raw Database'!$GL$6:$GL$505,0,L$269)),"")</f>
        <v/>
      </c>
    </row>
    <row r="374" spans="4:12" x14ac:dyDescent="0.25">
      <c r="D374" s="19">
        <v>15</v>
      </c>
      <c r="E374" s="20" t="str">
        <f t="shared" si="47"/>
        <v/>
      </c>
      <c r="F374" s="43" t="str">
        <f ca="1">IF($E374&lt;&gt;"",SUMIF(OFFSET('Raw Database'!$BF$6:$BF$505,0,F$13),Summary!$E374,OFFSET('Raw Database'!$GL$6:$GL$505,0,F$269)),"")</f>
        <v/>
      </c>
      <c r="G374" s="43" t="str">
        <f ca="1">IF($E374&lt;&gt;"",SUMIF(OFFSET('Raw Database'!$BF$6:$BF$505,0,G$13),Summary!$E374,OFFSET('Raw Database'!$GL$6:$GL$505,0,G$269)),"")</f>
        <v/>
      </c>
      <c r="H374" s="43" t="str">
        <f ca="1">IF($E374&lt;&gt;"",SUMIF(OFFSET('Raw Database'!$BF$6:$BF$505,0,H$13),Summary!$E374,OFFSET('Raw Database'!$GL$6:$GL$505,0,H$269)),"")</f>
        <v/>
      </c>
      <c r="I374" s="43" t="str">
        <f ca="1">IF($E374&lt;&gt;"",SUMIF(OFFSET('Raw Database'!$BF$6:$BF$505,0,I$13),Summary!$E374,OFFSET('Raw Database'!$GL$6:$GL$505,0,I$269)),"")</f>
        <v/>
      </c>
      <c r="J374" s="43" t="str">
        <f ca="1">IF($E374&lt;&gt;"",SUMIF(OFFSET('Raw Database'!$BF$6:$BF$505,0,J$13),Summary!$E374,OFFSET('Raw Database'!$GL$6:$GL$505,0,J$269)),"")</f>
        <v/>
      </c>
      <c r="K374" s="43" t="str">
        <f ca="1">IF($E374&lt;&gt;"",SUMIF(OFFSET('Raw Database'!$BF$6:$BF$505,0,K$13),Summary!$E374,OFFSET('Raw Database'!$GL$6:$GL$505,0,K$269)),"")</f>
        <v/>
      </c>
      <c r="L374" s="43" t="str">
        <f ca="1">IF($E374&lt;&gt;"",SUMIF(OFFSET('Raw Database'!$BF$6:$BF$505,0,L$13),Summary!$E374,OFFSET('Raw Database'!$GL$6:$GL$505,0,L$269)),"")</f>
        <v/>
      </c>
    </row>
    <row r="375" spans="4:12" x14ac:dyDescent="0.25">
      <c r="D375" s="19">
        <v>16</v>
      </c>
      <c r="E375" s="20" t="str">
        <f t="shared" si="47"/>
        <v/>
      </c>
      <c r="F375" s="43" t="str">
        <f ca="1">IF($E375&lt;&gt;"",SUMIF(OFFSET('Raw Database'!$BF$6:$BF$505,0,F$13),Summary!$E375,OFFSET('Raw Database'!$GL$6:$GL$505,0,F$269)),"")</f>
        <v/>
      </c>
      <c r="G375" s="43" t="str">
        <f ca="1">IF($E375&lt;&gt;"",SUMIF(OFFSET('Raw Database'!$BF$6:$BF$505,0,G$13),Summary!$E375,OFFSET('Raw Database'!$GL$6:$GL$505,0,G$269)),"")</f>
        <v/>
      </c>
      <c r="H375" s="43" t="str">
        <f ca="1">IF($E375&lt;&gt;"",SUMIF(OFFSET('Raw Database'!$BF$6:$BF$505,0,H$13),Summary!$E375,OFFSET('Raw Database'!$GL$6:$GL$505,0,H$269)),"")</f>
        <v/>
      </c>
      <c r="I375" s="43" t="str">
        <f ca="1">IF($E375&lt;&gt;"",SUMIF(OFFSET('Raw Database'!$BF$6:$BF$505,0,I$13),Summary!$E375,OFFSET('Raw Database'!$GL$6:$GL$505,0,I$269)),"")</f>
        <v/>
      </c>
      <c r="J375" s="43" t="str">
        <f ca="1">IF($E375&lt;&gt;"",SUMIF(OFFSET('Raw Database'!$BF$6:$BF$505,0,J$13),Summary!$E375,OFFSET('Raw Database'!$GL$6:$GL$505,0,J$269)),"")</f>
        <v/>
      </c>
      <c r="K375" s="43" t="str">
        <f ca="1">IF($E375&lt;&gt;"",SUMIF(OFFSET('Raw Database'!$BF$6:$BF$505,0,K$13),Summary!$E375,OFFSET('Raw Database'!$GL$6:$GL$505,0,K$269)),"")</f>
        <v/>
      </c>
      <c r="L375" s="43" t="str">
        <f ca="1">IF($E375&lt;&gt;"",SUMIF(OFFSET('Raw Database'!$BF$6:$BF$505,0,L$13),Summary!$E375,OFFSET('Raw Database'!$GL$6:$GL$505,0,L$269)),"")</f>
        <v/>
      </c>
    </row>
    <row r="376" spans="4:12" x14ac:dyDescent="0.25">
      <c r="D376" s="19">
        <v>17</v>
      </c>
      <c r="E376" s="20" t="str">
        <f t="shared" si="47"/>
        <v/>
      </c>
      <c r="F376" s="43" t="str">
        <f ca="1">IF($E376&lt;&gt;"",SUMIF(OFFSET('Raw Database'!$BF$6:$BF$505,0,F$13),Summary!$E376,OFFSET('Raw Database'!$GL$6:$GL$505,0,F$269)),"")</f>
        <v/>
      </c>
      <c r="G376" s="43" t="str">
        <f ca="1">IF($E376&lt;&gt;"",SUMIF(OFFSET('Raw Database'!$BF$6:$BF$505,0,G$13),Summary!$E376,OFFSET('Raw Database'!$GL$6:$GL$505,0,G$269)),"")</f>
        <v/>
      </c>
      <c r="H376" s="43" t="str">
        <f ca="1">IF($E376&lt;&gt;"",SUMIF(OFFSET('Raw Database'!$BF$6:$BF$505,0,H$13),Summary!$E376,OFFSET('Raw Database'!$GL$6:$GL$505,0,H$269)),"")</f>
        <v/>
      </c>
      <c r="I376" s="43" t="str">
        <f ca="1">IF($E376&lt;&gt;"",SUMIF(OFFSET('Raw Database'!$BF$6:$BF$505,0,I$13),Summary!$E376,OFFSET('Raw Database'!$GL$6:$GL$505,0,I$269)),"")</f>
        <v/>
      </c>
      <c r="J376" s="43" t="str">
        <f ca="1">IF($E376&lt;&gt;"",SUMIF(OFFSET('Raw Database'!$BF$6:$BF$505,0,J$13),Summary!$E376,OFFSET('Raw Database'!$GL$6:$GL$505,0,J$269)),"")</f>
        <v/>
      </c>
      <c r="K376" s="43" t="str">
        <f ca="1">IF($E376&lt;&gt;"",SUMIF(OFFSET('Raw Database'!$BF$6:$BF$505,0,K$13),Summary!$E376,OFFSET('Raw Database'!$GL$6:$GL$505,0,K$269)),"")</f>
        <v/>
      </c>
      <c r="L376" s="43" t="str">
        <f ca="1">IF($E376&lt;&gt;"",SUMIF(OFFSET('Raw Database'!$BF$6:$BF$505,0,L$13),Summary!$E376,OFFSET('Raw Database'!$GL$6:$GL$505,0,L$269)),"")</f>
        <v/>
      </c>
    </row>
    <row r="377" spans="4:12" x14ac:dyDescent="0.25">
      <c r="D377" s="19">
        <v>18</v>
      </c>
      <c r="E377" s="20" t="str">
        <f t="shared" si="47"/>
        <v/>
      </c>
      <c r="F377" s="43" t="str">
        <f ca="1">IF($E377&lt;&gt;"",SUMIF(OFFSET('Raw Database'!$BF$6:$BF$505,0,F$13),Summary!$E377,OFFSET('Raw Database'!$GL$6:$GL$505,0,F$269)),"")</f>
        <v/>
      </c>
      <c r="G377" s="43" t="str">
        <f ca="1">IF($E377&lt;&gt;"",SUMIF(OFFSET('Raw Database'!$BF$6:$BF$505,0,G$13),Summary!$E377,OFFSET('Raw Database'!$GL$6:$GL$505,0,G$269)),"")</f>
        <v/>
      </c>
      <c r="H377" s="43" t="str">
        <f ca="1">IF($E377&lt;&gt;"",SUMIF(OFFSET('Raw Database'!$BF$6:$BF$505,0,H$13),Summary!$E377,OFFSET('Raw Database'!$GL$6:$GL$505,0,H$269)),"")</f>
        <v/>
      </c>
      <c r="I377" s="43" t="str">
        <f ca="1">IF($E377&lt;&gt;"",SUMIF(OFFSET('Raw Database'!$BF$6:$BF$505,0,I$13),Summary!$E377,OFFSET('Raw Database'!$GL$6:$GL$505,0,I$269)),"")</f>
        <v/>
      </c>
      <c r="J377" s="43" t="str">
        <f ca="1">IF($E377&lt;&gt;"",SUMIF(OFFSET('Raw Database'!$BF$6:$BF$505,0,J$13),Summary!$E377,OFFSET('Raw Database'!$GL$6:$GL$505,0,J$269)),"")</f>
        <v/>
      </c>
      <c r="K377" s="43" t="str">
        <f ca="1">IF($E377&lt;&gt;"",SUMIF(OFFSET('Raw Database'!$BF$6:$BF$505,0,K$13),Summary!$E377,OFFSET('Raw Database'!$GL$6:$GL$505,0,K$269)),"")</f>
        <v/>
      </c>
      <c r="L377" s="43" t="str">
        <f ca="1">IF($E377&lt;&gt;"",SUMIF(OFFSET('Raw Database'!$BF$6:$BF$505,0,L$13),Summary!$E377,OFFSET('Raw Database'!$GL$6:$GL$505,0,L$269)),"")</f>
        <v/>
      </c>
    </row>
    <row r="378" spans="4:12" x14ac:dyDescent="0.25">
      <c r="D378" s="19">
        <v>19</v>
      </c>
      <c r="E378" s="20" t="str">
        <f t="shared" si="47"/>
        <v/>
      </c>
      <c r="F378" s="43" t="str">
        <f ca="1">IF($E378&lt;&gt;"",SUMIF(OFFSET('Raw Database'!$BF$6:$BF$505,0,F$13),Summary!$E378,OFFSET('Raw Database'!$GL$6:$GL$505,0,F$269)),"")</f>
        <v/>
      </c>
      <c r="G378" s="43" t="str">
        <f ca="1">IF($E378&lt;&gt;"",SUMIF(OFFSET('Raw Database'!$BF$6:$BF$505,0,G$13),Summary!$E378,OFFSET('Raw Database'!$GL$6:$GL$505,0,G$269)),"")</f>
        <v/>
      </c>
      <c r="H378" s="43" t="str">
        <f ca="1">IF($E378&lt;&gt;"",SUMIF(OFFSET('Raw Database'!$BF$6:$BF$505,0,H$13),Summary!$E378,OFFSET('Raw Database'!$GL$6:$GL$505,0,H$269)),"")</f>
        <v/>
      </c>
      <c r="I378" s="43" t="str">
        <f ca="1">IF($E378&lt;&gt;"",SUMIF(OFFSET('Raw Database'!$BF$6:$BF$505,0,I$13),Summary!$E378,OFFSET('Raw Database'!$GL$6:$GL$505,0,I$269)),"")</f>
        <v/>
      </c>
      <c r="J378" s="43" t="str">
        <f ca="1">IF($E378&lt;&gt;"",SUMIF(OFFSET('Raw Database'!$BF$6:$BF$505,0,J$13),Summary!$E378,OFFSET('Raw Database'!$GL$6:$GL$505,0,J$269)),"")</f>
        <v/>
      </c>
      <c r="K378" s="43" t="str">
        <f ca="1">IF($E378&lt;&gt;"",SUMIF(OFFSET('Raw Database'!$BF$6:$BF$505,0,K$13),Summary!$E378,OFFSET('Raw Database'!$GL$6:$GL$505,0,K$269)),"")</f>
        <v/>
      </c>
      <c r="L378" s="43" t="str">
        <f ca="1">IF($E378&lt;&gt;"",SUMIF(OFFSET('Raw Database'!$BF$6:$BF$505,0,L$13),Summary!$E378,OFFSET('Raw Database'!$GL$6:$GL$505,0,L$269)),"")</f>
        <v/>
      </c>
    </row>
    <row r="379" spans="4:12" x14ac:dyDescent="0.25">
      <c r="D379" s="19">
        <v>20</v>
      </c>
      <c r="E379" s="20" t="str">
        <f t="shared" si="47"/>
        <v/>
      </c>
      <c r="F379" s="43" t="str">
        <f ca="1">IF($E379&lt;&gt;"",SUMIF(OFFSET('Raw Database'!$BF$6:$BF$505,0,F$13),Summary!$E379,OFFSET('Raw Database'!$GL$6:$GL$505,0,F$269)),"")</f>
        <v/>
      </c>
      <c r="G379" s="43" t="str">
        <f ca="1">IF($E379&lt;&gt;"",SUMIF(OFFSET('Raw Database'!$BF$6:$BF$505,0,G$13),Summary!$E379,OFFSET('Raw Database'!$GL$6:$GL$505,0,G$269)),"")</f>
        <v/>
      </c>
      <c r="H379" s="43" t="str">
        <f ca="1">IF($E379&lt;&gt;"",SUMIF(OFFSET('Raw Database'!$BF$6:$BF$505,0,H$13),Summary!$E379,OFFSET('Raw Database'!$GL$6:$GL$505,0,H$269)),"")</f>
        <v/>
      </c>
      <c r="I379" s="43" t="str">
        <f ca="1">IF($E379&lt;&gt;"",SUMIF(OFFSET('Raw Database'!$BF$6:$BF$505,0,I$13),Summary!$E379,OFFSET('Raw Database'!$GL$6:$GL$505,0,I$269)),"")</f>
        <v/>
      </c>
      <c r="J379" s="43" t="str">
        <f ca="1">IF($E379&lt;&gt;"",SUMIF(OFFSET('Raw Database'!$BF$6:$BF$505,0,J$13),Summary!$E379,OFFSET('Raw Database'!$GL$6:$GL$505,0,J$269)),"")</f>
        <v/>
      </c>
      <c r="K379" s="43" t="str">
        <f ca="1">IF($E379&lt;&gt;"",SUMIF(OFFSET('Raw Database'!$BF$6:$BF$505,0,K$13),Summary!$E379,OFFSET('Raw Database'!$GL$6:$GL$505,0,K$269)),"")</f>
        <v/>
      </c>
      <c r="L379" s="43" t="str">
        <f ca="1">IF($E379&lt;&gt;"",SUMIF(OFFSET('Raw Database'!$BF$6:$BF$505,0,L$13),Summary!$E379,OFFSET('Raw Database'!$GL$6:$GL$505,0,L$269)),"")</f>
        <v/>
      </c>
    </row>
    <row r="380" spans="4:12" x14ac:dyDescent="0.25">
      <c r="D380" s="19">
        <v>21</v>
      </c>
      <c r="E380" s="20" t="str">
        <f t="shared" si="47"/>
        <v/>
      </c>
      <c r="F380" s="43" t="str">
        <f ca="1">IF($E380&lt;&gt;"",SUMIF(OFFSET('Raw Database'!$BF$6:$BF$505,0,F$13),Summary!$E380,OFFSET('Raw Database'!$GL$6:$GL$505,0,F$269)),"")</f>
        <v/>
      </c>
      <c r="G380" s="43" t="str">
        <f ca="1">IF($E380&lt;&gt;"",SUMIF(OFFSET('Raw Database'!$BF$6:$BF$505,0,G$13),Summary!$E380,OFFSET('Raw Database'!$GL$6:$GL$505,0,G$269)),"")</f>
        <v/>
      </c>
      <c r="H380" s="43" t="str">
        <f ca="1">IF($E380&lt;&gt;"",SUMIF(OFFSET('Raw Database'!$BF$6:$BF$505,0,H$13),Summary!$E380,OFFSET('Raw Database'!$GL$6:$GL$505,0,H$269)),"")</f>
        <v/>
      </c>
      <c r="I380" s="43" t="str">
        <f ca="1">IF($E380&lt;&gt;"",SUMIF(OFFSET('Raw Database'!$BF$6:$BF$505,0,I$13),Summary!$E380,OFFSET('Raw Database'!$GL$6:$GL$505,0,I$269)),"")</f>
        <v/>
      </c>
      <c r="J380" s="43" t="str">
        <f ca="1">IF($E380&lt;&gt;"",SUMIF(OFFSET('Raw Database'!$BF$6:$BF$505,0,J$13),Summary!$E380,OFFSET('Raw Database'!$GL$6:$GL$505,0,J$269)),"")</f>
        <v/>
      </c>
      <c r="K380" s="43" t="str">
        <f ca="1">IF($E380&lt;&gt;"",SUMIF(OFFSET('Raw Database'!$BF$6:$BF$505,0,K$13),Summary!$E380,OFFSET('Raw Database'!$GL$6:$GL$505,0,K$269)),"")</f>
        <v/>
      </c>
      <c r="L380" s="43" t="str">
        <f ca="1">IF($E380&lt;&gt;"",SUMIF(OFFSET('Raw Database'!$BF$6:$BF$505,0,L$13),Summary!$E380,OFFSET('Raw Database'!$GL$6:$GL$505,0,L$269)),"")</f>
        <v/>
      </c>
    </row>
    <row r="381" spans="4:12" x14ac:dyDescent="0.25">
      <c r="D381" s="19">
        <v>22</v>
      </c>
      <c r="E381" s="20" t="str">
        <f t="shared" si="47"/>
        <v/>
      </c>
      <c r="F381" s="43" t="str">
        <f ca="1">IF($E381&lt;&gt;"",SUMIF(OFFSET('Raw Database'!$BF$6:$BF$505,0,F$13),Summary!$E381,OFFSET('Raw Database'!$GL$6:$GL$505,0,F$269)),"")</f>
        <v/>
      </c>
      <c r="G381" s="43" t="str">
        <f ca="1">IF($E381&lt;&gt;"",SUMIF(OFFSET('Raw Database'!$BF$6:$BF$505,0,G$13),Summary!$E381,OFFSET('Raw Database'!$GL$6:$GL$505,0,G$269)),"")</f>
        <v/>
      </c>
      <c r="H381" s="43" t="str">
        <f ca="1">IF($E381&lt;&gt;"",SUMIF(OFFSET('Raw Database'!$BF$6:$BF$505,0,H$13),Summary!$E381,OFFSET('Raw Database'!$GL$6:$GL$505,0,H$269)),"")</f>
        <v/>
      </c>
      <c r="I381" s="43" t="str">
        <f ca="1">IF($E381&lt;&gt;"",SUMIF(OFFSET('Raw Database'!$BF$6:$BF$505,0,I$13),Summary!$E381,OFFSET('Raw Database'!$GL$6:$GL$505,0,I$269)),"")</f>
        <v/>
      </c>
      <c r="J381" s="43" t="str">
        <f ca="1">IF($E381&lt;&gt;"",SUMIF(OFFSET('Raw Database'!$BF$6:$BF$505,0,J$13),Summary!$E381,OFFSET('Raw Database'!$GL$6:$GL$505,0,J$269)),"")</f>
        <v/>
      </c>
      <c r="K381" s="43" t="str">
        <f ca="1">IF($E381&lt;&gt;"",SUMIF(OFFSET('Raw Database'!$BF$6:$BF$505,0,K$13),Summary!$E381,OFFSET('Raw Database'!$GL$6:$GL$505,0,K$269)),"")</f>
        <v/>
      </c>
      <c r="L381" s="43" t="str">
        <f ca="1">IF($E381&lt;&gt;"",SUMIF(OFFSET('Raw Database'!$BF$6:$BF$505,0,L$13),Summary!$E381,OFFSET('Raw Database'!$GL$6:$GL$505,0,L$269)),"")</f>
        <v/>
      </c>
    </row>
    <row r="382" spans="4:12" x14ac:dyDescent="0.25">
      <c r="D382" s="19">
        <v>23</v>
      </c>
      <c r="E382" s="20" t="str">
        <f t="shared" si="47"/>
        <v/>
      </c>
      <c r="F382" s="43" t="str">
        <f ca="1">IF($E382&lt;&gt;"",SUMIF(OFFSET('Raw Database'!$BF$6:$BF$505,0,F$13),Summary!$E382,OFFSET('Raw Database'!$GL$6:$GL$505,0,F$269)),"")</f>
        <v/>
      </c>
      <c r="G382" s="43" t="str">
        <f ca="1">IF($E382&lt;&gt;"",SUMIF(OFFSET('Raw Database'!$BF$6:$BF$505,0,G$13),Summary!$E382,OFFSET('Raw Database'!$GL$6:$GL$505,0,G$269)),"")</f>
        <v/>
      </c>
      <c r="H382" s="43" t="str">
        <f ca="1">IF($E382&lt;&gt;"",SUMIF(OFFSET('Raw Database'!$BF$6:$BF$505,0,H$13),Summary!$E382,OFFSET('Raw Database'!$GL$6:$GL$505,0,H$269)),"")</f>
        <v/>
      </c>
      <c r="I382" s="43" t="str">
        <f ca="1">IF($E382&lt;&gt;"",SUMIF(OFFSET('Raw Database'!$BF$6:$BF$505,0,I$13),Summary!$E382,OFFSET('Raw Database'!$GL$6:$GL$505,0,I$269)),"")</f>
        <v/>
      </c>
      <c r="J382" s="43" t="str">
        <f ca="1">IF($E382&lt;&gt;"",SUMIF(OFFSET('Raw Database'!$BF$6:$BF$505,0,J$13),Summary!$E382,OFFSET('Raw Database'!$GL$6:$GL$505,0,J$269)),"")</f>
        <v/>
      </c>
      <c r="K382" s="43" t="str">
        <f ca="1">IF($E382&lt;&gt;"",SUMIF(OFFSET('Raw Database'!$BF$6:$BF$505,0,K$13),Summary!$E382,OFFSET('Raw Database'!$GL$6:$GL$505,0,K$269)),"")</f>
        <v/>
      </c>
      <c r="L382" s="43" t="str">
        <f ca="1">IF($E382&lt;&gt;"",SUMIF(OFFSET('Raw Database'!$BF$6:$BF$505,0,L$13),Summary!$E382,OFFSET('Raw Database'!$GL$6:$GL$505,0,L$269)),"")</f>
        <v/>
      </c>
    </row>
    <row r="383" spans="4:12" x14ac:dyDescent="0.25">
      <c r="D383" s="19">
        <v>24</v>
      </c>
      <c r="E383" s="20" t="str">
        <f t="shared" si="47"/>
        <v/>
      </c>
      <c r="F383" s="43" t="str">
        <f ca="1">IF($E383&lt;&gt;"",SUMIF(OFFSET('Raw Database'!$BF$6:$BF$505,0,F$13),Summary!$E383,OFFSET('Raw Database'!$GL$6:$GL$505,0,F$269)),"")</f>
        <v/>
      </c>
      <c r="G383" s="43" t="str">
        <f ca="1">IF($E383&lt;&gt;"",SUMIF(OFFSET('Raw Database'!$BF$6:$BF$505,0,G$13),Summary!$E383,OFFSET('Raw Database'!$GL$6:$GL$505,0,G$269)),"")</f>
        <v/>
      </c>
      <c r="H383" s="43" t="str">
        <f ca="1">IF($E383&lt;&gt;"",SUMIF(OFFSET('Raw Database'!$BF$6:$BF$505,0,H$13),Summary!$E383,OFFSET('Raw Database'!$GL$6:$GL$505,0,H$269)),"")</f>
        <v/>
      </c>
      <c r="I383" s="43" t="str">
        <f ca="1">IF($E383&lt;&gt;"",SUMIF(OFFSET('Raw Database'!$BF$6:$BF$505,0,I$13),Summary!$E383,OFFSET('Raw Database'!$GL$6:$GL$505,0,I$269)),"")</f>
        <v/>
      </c>
      <c r="J383" s="43" t="str">
        <f ca="1">IF($E383&lt;&gt;"",SUMIF(OFFSET('Raw Database'!$BF$6:$BF$505,0,J$13),Summary!$E383,OFFSET('Raw Database'!$GL$6:$GL$505,0,J$269)),"")</f>
        <v/>
      </c>
      <c r="K383" s="43" t="str">
        <f ca="1">IF($E383&lt;&gt;"",SUMIF(OFFSET('Raw Database'!$BF$6:$BF$505,0,K$13),Summary!$E383,OFFSET('Raw Database'!$GL$6:$GL$505,0,K$269)),"")</f>
        <v/>
      </c>
      <c r="L383" s="43" t="str">
        <f ca="1">IF($E383&lt;&gt;"",SUMIF(OFFSET('Raw Database'!$BF$6:$BF$505,0,L$13),Summary!$E383,OFFSET('Raw Database'!$GL$6:$GL$505,0,L$269)),"")</f>
        <v/>
      </c>
    </row>
    <row r="384" spans="4:12" x14ac:dyDescent="0.25">
      <c r="D384" s="19">
        <v>25</v>
      </c>
      <c r="E384" s="20" t="str">
        <f t="shared" si="47"/>
        <v/>
      </c>
      <c r="F384" s="43" t="str">
        <f ca="1">IF($E384&lt;&gt;"",SUMIF(OFFSET('Raw Database'!$BF$6:$BF$505,0,F$13),Summary!$E384,OFFSET('Raw Database'!$GL$6:$GL$505,0,F$269)),"")</f>
        <v/>
      </c>
      <c r="G384" s="43" t="str">
        <f ca="1">IF($E384&lt;&gt;"",SUMIF(OFFSET('Raw Database'!$BF$6:$BF$505,0,G$13),Summary!$E384,OFFSET('Raw Database'!$GL$6:$GL$505,0,G$269)),"")</f>
        <v/>
      </c>
      <c r="H384" s="43" t="str">
        <f ca="1">IF($E384&lt;&gt;"",SUMIF(OFFSET('Raw Database'!$BF$6:$BF$505,0,H$13),Summary!$E384,OFFSET('Raw Database'!$GL$6:$GL$505,0,H$269)),"")</f>
        <v/>
      </c>
      <c r="I384" s="43" t="str">
        <f ca="1">IF($E384&lt;&gt;"",SUMIF(OFFSET('Raw Database'!$BF$6:$BF$505,0,I$13),Summary!$E384,OFFSET('Raw Database'!$GL$6:$GL$505,0,I$269)),"")</f>
        <v/>
      </c>
      <c r="J384" s="43" t="str">
        <f ca="1">IF($E384&lt;&gt;"",SUMIF(OFFSET('Raw Database'!$BF$6:$BF$505,0,J$13),Summary!$E384,OFFSET('Raw Database'!$GL$6:$GL$505,0,J$269)),"")</f>
        <v/>
      </c>
      <c r="K384" s="43" t="str">
        <f ca="1">IF($E384&lt;&gt;"",SUMIF(OFFSET('Raw Database'!$BF$6:$BF$505,0,K$13),Summary!$E384,OFFSET('Raw Database'!$GL$6:$GL$505,0,K$269)),"")</f>
        <v/>
      </c>
      <c r="L384" s="43" t="str">
        <f ca="1">IF($E384&lt;&gt;"",SUMIF(OFFSET('Raw Database'!$BF$6:$BF$505,0,L$13),Summary!$E384,OFFSET('Raw Database'!$GL$6:$GL$505,0,L$269)),"")</f>
        <v/>
      </c>
    </row>
    <row r="385" spans="2:12" x14ac:dyDescent="0.25">
      <c r="D385" s="19">
        <v>26</v>
      </c>
      <c r="E385" s="20" t="str">
        <f t="shared" si="47"/>
        <v/>
      </c>
      <c r="F385" s="43" t="str">
        <f ca="1">IF($E385&lt;&gt;"",SUMIF(OFFSET('Raw Database'!$BF$6:$BF$505,0,F$13),Summary!$E385,OFFSET('Raw Database'!$GL$6:$GL$505,0,F$269)),"")</f>
        <v/>
      </c>
      <c r="G385" s="43" t="str">
        <f ca="1">IF($E385&lt;&gt;"",SUMIF(OFFSET('Raw Database'!$BF$6:$BF$505,0,G$13),Summary!$E385,OFFSET('Raw Database'!$GL$6:$GL$505,0,G$269)),"")</f>
        <v/>
      </c>
      <c r="H385" s="43" t="str">
        <f ca="1">IF($E385&lt;&gt;"",SUMIF(OFFSET('Raw Database'!$BF$6:$BF$505,0,H$13),Summary!$E385,OFFSET('Raw Database'!$GL$6:$GL$505,0,H$269)),"")</f>
        <v/>
      </c>
      <c r="I385" s="43" t="str">
        <f ca="1">IF($E385&lt;&gt;"",SUMIF(OFFSET('Raw Database'!$BF$6:$BF$505,0,I$13),Summary!$E385,OFFSET('Raw Database'!$GL$6:$GL$505,0,I$269)),"")</f>
        <v/>
      </c>
      <c r="J385" s="43" t="str">
        <f ca="1">IF($E385&lt;&gt;"",SUMIF(OFFSET('Raw Database'!$BF$6:$BF$505,0,J$13),Summary!$E385,OFFSET('Raw Database'!$GL$6:$GL$505,0,J$269)),"")</f>
        <v/>
      </c>
      <c r="K385" s="43" t="str">
        <f ca="1">IF($E385&lt;&gt;"",SUMIF(OFFSET('Raw Database'!$BF$6:$BF$505,0,K$13),Summary!$E385,OFFSET('Raw Database'!$GL$6:$GL$505,0,K$269)),"")</f>
        <v/>
      </c>
      <c r="L385" s="43" t="str">
        <f ca="1">IF($E385&lt;&gt;"",SUMIF(OFFSET('Raw Database'!$BF$6:$BF$505,0,L$13),Summary!$E385,OFFSET('Raw Database'!$GL$6:$GL$505,0,L$269)),"")</f>
        <v/>
      </c>
    </row>
    <row r="386" spans="2:12" x14ac:dyDescent="0.25">
      <c r="D386" s="19">
        <v>27</v>
      </c>
      <c r="E386" s="20" t="str">
        <f t="shared" si="47"/>
        <v/>
      </c>
      <c r="F386" s="43" t="str">
        <f ca="1">IF($E386&lt;&gt;"",SUMIF(OFFSET('Raw Database'!$BF$6:$BF$505,0,F$13),Summary!$E386,OFFSET('Raw Database'!$GL$6:$GL$505,0,F$269)),"")</f>
        <v/>
      </c>
      <c r="G386" s="43" t="str">
        <f ca="1">IF($E386&lt;&gt;"",SUMIF(OFFSET('Raw Database'!$BF$6:$BF$505,0,G$13),Summary!$E386,OFFSET('Raw Database'!$GL$6:$GL$505,0,G$269)),"")</f>
        <v/>
      </c>
      <c r="H386" s="43" t="str">
        <f ca="1">IF($E386&lt;&gt;"",SUMIF(OFFSET('Raw Database'!$BF$6:$BF$505,0,H$13),Summary!$E386,OFFSET('Raw Database'!$GL$6:$GL$505,0,H$269)),"")</f>
        <v/>
      </c>
      <c r="I386" s="43" t="str">
        <f ca="1">IF($E386&lt;&gt;"",SUMIF(OFFSET('Raw Database'!$BF$6:$BF$505,0,I$13),Summary!$E386,OFFSET('Raw Database'!$GL$6:$GL$505,0,I$269)),"")</f>
        <v/>
      </c>
      <c r="J386" s="43" t="str">
        <f ca="1">IF($E386&lt;&gt;"",SUMIF(OFFSET('Raw Database'!$BF$6:$BF$505,0,J$13),Summary!$E386,OFFSET('Raw Database'!$GL$6:$GL$505,0,J$269)),"")</f>
        <v/>
      </c>
      <c r="K386" s="43" t="str">
        <f ca="1">IF($E386&lt;&gt;"",SUMIF(OFFSET('Raw Database'!$BF$6:$BF$505,0,K$13),Summary!$E386,OFFSET('Raw Database'!$GL$6:$GL$505,0,K$269)),"")</f>
        <v/>
      </c>
      <c r="L386" s="43" t="str">
        <f ca="1">IF($E386&lt;&gt;"",SUMIF(OFFSET('Raw Database'!$BF$6:$BF$505,0,L$13),Summary!$E386,OFFSET('Raw Database'!$GL$6:$GL$505,0,L$269)),"")</f>
        <v/>
      </c>
    </row>
    <row r="387" spans="2:12" x14ac:dyDescent="0.25">
      <c r="D387" s="19">
        <v>28</v>
      </c>
      <c r="E387" s="20" t="str">
        <f t="shared" si="47"/>
        <v/>
      </c>
      <c r="F387" s="43" t="str">
        <f ca="1">IF($E387&lt;&gt;"",SUMIF(OFFSET('Raw Database'!$BF$6:$BF$505,0,F$13),Summary!$E387,OFFSET('Raw Database'!$GL$6:$GL$505,0,F$269)),"")</f>
        <v/>
      </c>
      <c r="G387" s="43" t="str">
        <f ca="1">IF($E387&lt;&gt;"",SUMIF(OFFSET('Raw Database'!$BF$6:$BF$505,0,G$13),Summary!$E387,OFFSET('Raw Database'!$GL$6:$GL$505,0,G$269)),"")</f>
        <v/>
      </c>
      <c r="H387" s="43" t="str">
        <f ca="1">IF($E387&lt;&gt;"",SUMIF(OFFSET('Raw Database'!$BF$6:$BF$505,0,H$13),Summary!$E387,OFFSET('Raw Database'!$GL$6:$GL$505,0,H$269)),"")</f>
        <v/>
      </c>
      <c r="I387" s="43" t="str">
        <f ca="1">IF($E387&lt;&gt;"",SUMIF(OFFSET('Raw Database'!$BF$6:$BF$505,0,I$13),Summary!$E387,OFFSET('Raw Database'!$GL$6:$GL$505,0,I$269)),"")</f>
        <v/>
      </c>
      <c r="J387" s="43" t="str">
        <f ca="1">IF($E387&lt;&gt;"",SUMIF(OFFSET('Raw Database'!$BF$6:$BF$505,0,J$13),Summary!$E387,OFFSET('Raw Database'!$GL$6:$GL$505,0,J$269)),"")</f>
        <v/>
      </c>
      <c r="K387" s="43" t="str">
        <f ca="1">IF($E387&lt;&gt;"",SUMIF(OFFSET('Raw Database'!$BF$6:$BF$505,0,K$13),Summary!$E387,OFFSET('Raw Database'!$GL$6:$GL$505,0,K$269)),"")</f>
        <v/>
      </c>
      <c r="L387" s="43" t="str">
        <f ca="1">IF($E387&lt;&gt;"",SUMIF(OFFSET('Raw Database'!$BF$6:$BF$505,0,L$13),Summary!$E387,OFFSET('Raw Database'!$GL$6:$GL$505,0,L$269)),"")</f>
        <v/>
      </c>
    </row>
    <row r="388" spans="2:12" x14ac:dyDescent="0.25">
      <c r="D388" s="19">
        <v>29</v>
      </c>
      <c r="E388" s="20" t="str">
        <f t="shared" si="47"/>
        <v/>
      </c>
      <c r="F388" s="43" t="str">
        <f ca="1">IF($E388&lt;&gt;"",SUMIF(OFFSET('Raw Database'!$BF$6:$BF$505,0,F$13),Summary!$E388,OFFSET('Raw Database'!$GL$6:$GL$505,0,F$269)),"")</f>
        <v/>
      </c>
      <c r="G388" s="43" t="str">
        <f ca="1">IF($E388&lt;&gt;"",SUMIF(OFFSET('Raw Database'!$BF$6:$BF$505,0,G$13),Summary!$E388,OFFSET('Raw Database'!$GL$6:$GL$505,0,G$269)),"")</f>
        <v/>
      </c>
      <c r="H388" s="43" t="str">
        <f ca="1">IF($E388&lt;&gt;"",SUMIF(OFFSET('Raw Database'!$BF$6:$BF$505,0,H$13),Summary!$E388,OFFSET('Raw Database'!$GL$6:$GL$505,0,H$269)),"")</f>
        <v/>
      </c>
      <c r="I388" s="43" t="str">
        <f ca="1">IF($E388&lt;&gt;"",SUMIF(OFFSET('Raw Database'!$BF$6:$BF$505,0,I$13),Summary!$E388,OFFSET('Raw Database'!$GL$6:$GL$505,0,I$269)),"")</f>
        <v/>
      </c>
      <c r="J388" s="43" t="str">
        <f ca="1">IF($E388&lt;&gt;"",SUMIF(OFFSET('Raw Database'!$BF$6:$BF$505,0,J$13),Summary!$E388,OFFSET('Raw Database'!$GL$6:$GL$505,0,J$269)),"")</f>
        <v/>
      </c>
      <c r="K388" s="43" t="str">
        <f ca="1">IF($E388&lt;&gt;"",SUMIF(OFFSET('Raw Database'!$BF$6:$BF$505,0,K$13),Summary!$E388,OFFSET('Raw Database'!$GL$6:$GL$505,0,K$269)),"")</f>
        <v/>
      </c>
      <c r="L388" s="43" t="str">
        <f ca="1">IF($E388&lt;&gt;"",SUMIF(OFFSET('Raw Database'!$BF$6:$BF$505,0,L$13),Summary!$E388,OFFSET('Raw Database'!$GL$6:$GL$505,0,L$269)),"")</f>
        <v/>
      </c>
    </row>
    <row r="389" spans="2:12" x14ac:dyDescent="0.25">
      <c r="D389" s="19">
        <v>30</v>
      </c>
      <c r="E389" s="20" t="str">
        <f t="shared" si="47"/>
        <v/>
      </c>
      <c r="F389" s="43" t="str">
        <f ca="1">IF($E389&lt;&gt;"",SUMIF(OFFSET('Raw Database'!$BF$6:$BF$505,0,F$13),Summary!$E389,OFFSET('Raw Database'!$GL$6:$GL$505,0,F$269)),"")</f>
        <v/>
      </c>
      <c r="G389" s="43" t="str">
        <f ca="1">IF($E389&lt;&gt;"",SUMIF(OFFSET('Raw Database'!$BF$6:$BF$505,0,G$13),Summary!$E389,OFFSET('Raw Database'!$GL$6:$GL$505,0,G$269)),"")</f>
        <v/>
      </c>
      <c r="H389" s="43" t="str">
        <f ca="1">IF($E389&lt;&gt;"",SUMIF(OFFSET('Raw Database'!$BF$6:$BF$505,0,H$13),Summary!$E389,OFFSET('Raw Database'!$GL$6:$GL$505,0,H$269)),"")</f>
        <v/>
      </c>
      <c r="I389" s="43" t="str">
        <f ca="1">IF($E389&lt;&gt;"",SUMIF(OFFSET('Raw Database'!$BF$6:$BF$505,0,I$13),Summary!$E389,OFFSET('Raw Database'!$GL$6:$GL$505,0,I$269)),"")</f>
        <v/>
      </c>
      <c r="J389" s="43" t="str">
        <f ca="1">IF($E389&lt;&gt;"",SUMIF(OFFSET('Raw Database'!$BF$6:$BF$505,0,J$13),Summary!$E389,OFFSET('Raw Database'!$GL$6:$GL$505,0,J$269)),"")</f>
        <v/>
      </c>
      <c r="K389" s="43" t="str">
        <f ca="1">IF($E389&lt;&gt;"",SUMIF(OFFSET('Raw Database'!$BF$6:$BF$505,0,K$13),Summary!$E389,OFFSET('Raw Database'!$GL$6:$GL$505,0,K$269)),"")</f>
        <v/>
      </c>
      <c r="L389" s="43" t="str">
        <f ca="1">IF($E389&lt;&gt;"",SUMIF(OFFSET('Raw Database'!$BF$6:$BF$505,0,L$13),Summary!$E389,OFFSET('Raw Database'!$GL$6:$GL$505,0,L$269)),"")</f>
        <v/>
      </c>
    </row>
    <row r="390" spans="2:12" x14ac:dyDescent="0.25"/>
    <row r="391" spans="2:12" x14ac:dyDescent="0.25">
      <c r="B391" s="47"/>
    </row>
    <row r="392" spans="2:12" x14ac:dyDescent="0.25"/>
  </sheetData>
  <mergeCells count="9">
    <mergeCell ref="C335:C337"/>
    <mergeCell ref="C313:C315"/>
    <mergeCell ref="D289:E289"/>
    <mergeCell ref="D307:E307"/>
    <mergeCell ref="C309:E309"/>
    <mergeCell ref="C204:C206"/>
    <mergeCell ref="C228:C230"/>
    <mergeCell ref="C216:C218"/>
    <mergeCell ref="C240:C242"/>
  </mergeCells>
  <pageMargins left="0.70866141732283472" right="0.70866141732283472" top="0.74803149606299213" bottom="0.74803149606299213" header="0.31496062992125984" footer="0.31496062992125984"/>
  <pageSetup scale="6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YD28"/>
  <sheetViews>
    <sheetView showGridLines="0" workbookViewId="0">
      <selection activeCell="A28" sqref="A28:XFD28"/>
    </sheetView>
  </sheetViews>
  <sheetFormatPr defaultColWidth="8.85546875" defaultRowHeight="15" x14ac:dyDescent="0.25"/>
  <cols>
    <col min="1" max="1" width="8.85546875" style="22"/>
    <col min="2" max="2" width="10.42578125" style="22" bestFit="1" customWidth="1"/>
    <col min="3" max="3" width="29.28515625" style="23" bestFit="1" customWidth="1"/>
    <col min="4" max="4" width="10.7109375" style="23" bestFit="1" customWidth="1"/>
    <col min="5" max="5" width="8.85546875" style="22"/>
    <col min="6" max="6" width="9.7109375" style="22" bestFit="1" customWidth="1"/>
    <col min="7" max="7" width="13.5703125" style="22" bestFit="1" customWidth="1"/>
    <col min="8" max="8" width="3.28515625" style="22" customWidth="1"/>
    <col min="9" max="119" width="8.85546875" style="22"/>
    <col min="120" max="120" width="9" style="22" customWidth="1"/>
    <col min="121" max="16384" width="8.85546875" style="22"/>
  </cols>
  <sheetData>
    <row r="1" spans="1:2006" ht="16.149999999999999" customHeight="1" x14ac:dyDescent="0.25"/>
    <row r="2" spans="1:2006" ht="16.149999999999999" customHeight="1" x14ac:dyDescent="0.25">
      <c r="F2" s="22">
        <v>0</v>
      </c>
      <c r="G2" s="22">
        <v>1</v>
      </c>
      <c r="H2" s="22">
        <f>G2+1</f>
        <v>2</v>
      </c>
      <c r="I2" s="22">
        <f t="shared" ref="I2" si="0">H2+1</f>
        <v>3</v>
      </c>
      <c r="J2" s="22">
        <f t="shared" ref="J2:BU2" si="1">I2+1</f>
        <v>4</v>
      </c>
      <c r="K2" s="22">
        <f t="shared" si="1"/>
        <v>5</v>
      </c>
      <c r="L2" s="22">
        <f t="shared" si="1"/>
        <v>6</v>
      </c>
      <c r="M2" s="22">
        <f t="shared" si="1"/>
        <v>7</v>
      </c>
      <c r="N2" s="22">
        <f t="shared" si="1"/>
        <v>8</v>
      </c>
      <c r="O2" s="22">
        <f t="shared" si="1"/>
        <v>9</v>
      </c>
      <c r="P2" s="22">
        <f t="shared" si="1"/>
        <v>10</v>
      </c>
      <c r="Q2" s="22">
        <f t="shared" si="1"/>
        <v>11</v>
      </c>
      <c r="R2" s="22">
        <f t="shared" si="1"/>
        <v>12</v>
      </c>
      <c r="S2" s="22">
        <f t="shared" si="1"/>
        <v>13</v>
      </c>
      <c r="T2" s="22">
        <f t="shared" si="1"/>
        <v>14</v>
      </c>
      <c r="U2" s="22">
        <f t="shared" si="1"/>
        <v>15</v>
      </c>
      <c r="V2" s="22">
        <f t="shared" si="1"/>
        <v>16</v>
      </c>
      <c r="W2" s="22">
        <f t="shared" si="1"/>
        <v>17</v>
      </c>
      <c r="X2" s="22">
        <f t="shared" si="1"/>
        <v>18</v>
      </c>
      <c r="Y2" s="22">
        <f t="shared" si="1"/>
        <v>19</v>
      </c>
      <c r="Z2" s="22">
        <f t="shared" si="1"/>
        <v>20</v>
      </c>
      <c r="AA2" s="22">
        <f t="shared" si="1"/>
        <v>21</v>
      </c>
      <c r="AB2" s="22">
        <f t="shared" si="1"/>
        <v>22</v>
      </c>
      <c r="AC2" s="22">
        <f t="shared" si="1"/>
        <v>23</v>
      </c>
      <c r="AD2" s="22">
        <f t="shared" si="1"/>
        <v>24</v>
      </c>
      <c r="AE2" s="22">
        <f t="shared" si="1"/>
        <v>25</v>
      </c>
      <c r="AF2" s="22">
        <f t="shared" si="1"/>
        <v>26</v>
      </c>
      <c r="AG2" s="22">
        <f t="shared" si="1"/>
        <v>27</v>
      </c>
      <c r="AH2" s="22">
        <f t="shared" si="1"/>
        <v>28</v>
      </c>
      <c r="AI2" s="22">
        <f t="shared" si="1"/>
        <v>29</v>
      </c>
      <c r="AJ2" s="22">
        <f t="shared" si="1"/>
        <v>30</v>
      </c>
      <c r="AK2" s="22">
        <f t="shared" si="1"/>
        <v>31</v>
      </c>
      <c r="AL2" s="22">
        <f t="shared" si="1"/>
        <v>32</v>
      </c>
      <c r="AM2" s="22">
        <f t="shared" si="1"/>
        <v>33</v>
      </c>
      <c r="AN2" s="22">
        <f t="shared" si="1"/>
        <v>34</v>
      </c>
      <c r="AO2" s="22">
        <f t="shared" si="1"/>
        <v>35</v>
      </c>
      <c r="AP2" s="22">
        <f t="shared" si="1"/>
        <v>36</v>
      </c>
      <c r="AQ2" s="22">
        <f t="shared" si="1"/>
        <v>37</v>
      </c>
      <c r="AR2" s="22">
        <f t="shared" si="1"/>
        <v>38</v>
      </c>
      <c r="AS2" s="22">
        <f t="shared" si="1"/>
        <v>39</v>
      </c>
      <c r="AT2" s="22">
        <f t="shared" si="1"/>
        <v>40</v>
      </c>
      <c r="AU2" s="22">
        <f t="shared" si="1"/>
        <v>41</v>
      </c>
      <c r="AV2" s="22">
        <f t="shared" si="1"/>
        <v>42</v>
      </c>
      <c r="AW2" s="22">
        <f t="shared" si="1"/>
        <v>43</v>
      </c>
      <c r="AX2" s="22">
        <f t="shared" si="1"/>
        <v>44</v>
      </c>
      <c r="AY2" s="22">
        <f t="shared" si="1"/>
        <v>45</v>
      </c>
      <c r="AZ2" s="22">
        <f t="shared" si="1"/>
        <v>46</v>
      </c>
      <c r="BA2" s="22">
        <f t="shared" si="1"/>
        <v>47</v>
      </c>
      <c r="BB2" s="22">
        <f t="shared" si="1"/>
        <v>48</v>
      </c>
      <c r="BC2" s="22">
        <f t="shared" si="1"/>
        <v>49</v>
      </c>
      <c r="BD2" s="22">
        <f t="shared" si="1"/>
        <v>50</v>
      </c>
      <c r="BE2" s="22">
        <f t="shared" si="1"/>
        <v>51</v>
      </c>
      <c r="BF2" s="22">
        <f t="shared" si="1"/>
        <v>52</v>
      </c>
      <c r="BG2" s="22">
        <f t="shared" si="1"/>
        <v>53</v>
      </c>
      <c r="BH2" s="22">
        <f t="shared" si="1"/>
        <v>54</v>
      </c>
      <c r="BI2" s="22">
        <f t="shared" si="1"/>
        <v>55</v>
      </c>
      <c r="BJ2" s="22">
        <f t="shared" si="1"/>
        <v>56</v>
      </c>
      <c r="BK2" s="22">
        <f t="shared" si="1"/>
        <v>57</v>
      </c>
      <c r="BL2" s="22">
        <f t="shared" si="1"/>
        <v>58</v>
      </c>
      <c r="BM2" s="22">
        <f t="shared" si="1"/>
        <v>59</v>
      </c>
      <c r="BN2" s="22">
        <f t="shared" si="1"/>
        <v>60</v>
      </c>
      <c r="BO2" s="22">
        <f t="shared" si="1"/>
        <v>61</v>
      </c>
      <c r="BP2" s="22">
        <f t="shared" si="1"/>
        <v>62</v>
      </c>
      <c r="BQ2" s="22">
        <f t="shared" si="1"/>
        <v>63</v>
      </c>
      <c r="BR2" s="22">
        <f t="shared" si="1"/>
        <v>64</v>
      </c>
      <c r="BS2" s="22">
        <f t="shared" si="1"/>
        <v>65</v>
      </c>
      <c r="BT2" s="22">
        <f t="shared" si="1"/>
        <v>66</v>
      </c>
      <c r="BU2" s="22">
        <f t="shared" si="1"/>
        <v>67</v>
      </c>
      <c r="BV2" s="22">
        <f t="shared" ref="BV2:EG2" si="2">BU2+1</f>
        <v>68</v>
      </c>
      <c r="BW2" s="22">
        <f t="shared" si="2"/>
        <v>69</v>
      </c>
      <c r="BX2" s="22">
        <f t="shared" si="2"/>
        <v>70</v>
      </c>
      <c r="BY2" s="22">
        <f t="shared" si="2"/>
        <v>71</v>
      </c>
      <c r="BZ2" s="22">
        <f t="shared" si="2"/>
        <v>72</v>
      </c>
      <c r="CA2" s="22">
        <f t="shared" si="2"/>
        <v>73</v>
      </c>
      <c r="CB2" s="22">
        <f t="shared" si="2"/>
        <v>74</v>
      </c>
      <c r="CC2" s="22">
        <f t="shared" si="2"/>
        <v>75</v>
      </c>
      <c r="CD2" s="22">
        <f t="shared" si="2"/>
        <v>76</v>
      </c>
      <c r="CE2" s="22">
        <f t="shared" si="2"/>
        <v>77</v>
      </c>
      <c r="CF2" s="22">
        <f t="shared" si="2"/>
        <v>78</v>
      </c>
      <c r="CG2" s="22">
        <f t="shared" si="2"/>
        <v>79</v>
      </c>
      <c r="CH2" s="22">
        <f t="shared" si="2"/>
        <v>80</v>
      </c>
      <c r="CI2" s="22">
        <f t="shared" si="2"/>
        <v>81</v>
      </c>
      <c r="CJ2" s="22">
        <f t="shared" si="2"/>
        <v>82</v>
      </c>
      <c r="CK2" s="22">
        <f t="shared" si="2"/>
        <v>83</v>
      </c>
      <c r="CL2" s="22">
        <f t="shared" si="2"/>
        <v>84</v>
      </c>
      <c r="CM2" s="22">
        <f t="shared" si="2"/>
        <v>85</v>
      </c>
      <c r="CN2" s="22">
        <f t="shared" si="2"/>
        <v>86</v>
      </c>
      <c r="CO2" s="22">
        <f t="shared" si="2"/>
        <v>87</v>
      </c>
      <c r="CP2" s="22">
        <f t="shared" si="2"/>
        <v>88</v>
      </c>
      <c r="CQ2" s="22">
        <f t="shared" si="2"/>
        <v>89</v>
      </c>
      <c r="CR2" s="22">
        <f t="shared" si="2"/>
        <v>90</v>
      </c>
      <c r="CS2" s="22">
        <f t="shared" si="2"/>
        <v>91</v>
      </c>
      <c r="CT2" s="22">
        <f t="shared" si="2"/>
        <v>92</v>
      </c>
      <c r="CU2" s="22">
        <f t="shared" si="2"/>
        <v>93</v>
      </c>
      <c r="CV2" s="22">
        <f t="shared" si="2"/>
        <v>94</v>
      </c>
      <c r="CW2" s="22">
        <f t="shared" si="2"/>
        <v>95</v>
      </c>
      <c r="CX2" s="22">
        <f t="shared" si="2"/>
        <v>96</v>
      </c>
      <c r="CY2" s="22">
        <f t="shared" si="2"/>
        <v>97</v>
      </c>
      <c r="CZ2" s="22">
        <f t="shared" si="2"/>
        <v>98</v>
      </c>
      <c r="DA2" s="22">
        <f t="shared" si="2"/>
        <v>99</v>
      </c>
      <c r="DB2" s="22">
        <f t="shared" si="2"/>
        <v>100</v>
      </c>
      <c r="DC2" s="22">
        <f t="shared" si="2"/>
        <v>101</v>
      </c>
      <c r="DD2" s="22">
        <f t="shared" si="2"/>
        <v>102</v>
      </c>
      <c r="DE2" s="22">
        <f t="shared" si="2"/>
        <v>103</v>
      </c>
      <c r="DF2" s="22">
        <f t="shared" si="2"/>
        <v>104</v>
      </c>
      <c r="DG2" s="22">
        <f t="shared" si="2"/>
        <v>105</v>
      </c>
      <c r="DH2" s="22">
        <f t="shared" si="2"/>
        <v>106</v>
      </c>
      <c r="DI2" s="22">
        <f t="shared" si="2"/>
        <v>107</v>
      </c>
      <c r="DJ2" s="22">
        <f t="shared" si="2"/>
        <v>108</v>
      </c>
      <c r="DK2" s="22">
        <f t="shared" si="2"/>
        <v>109</v>
      </c>
      <c r="DL2" s="22">
        <f t="shared" si="2"/>
        <v>110</v>
      </c>
      <c r="DM2" s="22">
        <f t="shared" si="2"/>
        <v>111</v>
      </c>
      <c r="DN2" s="22">
        <f t="shared" si="2"/>
        <v>112</v>
      </c>
      <c r="DO2" s="22">
        <f t="shared" si="2"/>
        <v>113</v>
      </c>
      <c r="DP2" s="22">
        <f t="shared" si="2"/>
        <v>114</v>
      </c>
      <c r="DQ2" s="22">
        <f t="shared" si="2"/>
        <v>115</v>
      </c>
      <c r="DR2" s="22">
        <f t="shared" si="2"/>
        <v>116</v>
      </c>
      <c r="DS2" s="22">
        <f t="shared" si="2"/>
        <v>117</v>
      </c>
      <c r="DT2" s="22">
        <f t="shared" si="2"/>
        <v>118</v>
      </c>
      <c r="DU2" s="22">
        <f t="shared" si="2"/>
        <v>119</v>
      </c>
      <c r="DV2" s="22">
        <f t="shared" si="2"/>
        <v>120</v>
      </c>
      <c r="DW2" s="22">
        <f t="shared" si="2"/>
        <v>121</v>
      </c>
      <c r="DX2" s="22">
        <f t="shared" si="2"/>
        <v>122</v>
      </c>
      <c r="DY2" s="22">
        <f t="shared" si="2"/>
        <v>123</v>
      </c>
      <c r="DZ2" s="22">
        <f t="shared" si="2"/>
        <v>124</v>
      </c>
      <c r="EA2" s="22">
        <f t="shared" si="2"/>
        <v>125</v>
      </c>
      <c r="EB2" s="22">
        <f t="shared" si="2"/>
        <v>126</v>
      </c>
      <c r="EC2" s="22">
        <f t="shared" si="2"/>
        <v>127</v>
      </c>
      <c r="ED2" s="22">
        <f t="shared" si="2"/>
        <v>128</v>
      </c>
      <c r="EE2" s="22">
        <f t="shared" si="2"/>
        <v>129</v>
      </c>
      <c r="EF2" s="22">
        <f t="shared" si="2"/>
        <v>130</v>
      </c>
      <c r="EG2" s="22">
        <f t="shared" si="2"/>
        <v>131</v>
      </c>
      <c r="EH2" s="22">
        <f t="shared" ref="EH2:GS2" si="3">EG2+1</f>
        <v>132</v>
      </c>
      <c r="EI2" s="22">
        <f t="shared" si="3"/>
        <v>133</v>
      </c>
      <c r="EJ2" s="22">
        <f t="shared" si="3"/>
        <v>134</v>
      </c>
      <c r="EK2" s="22">
        <f t="shared" si="3"/>
        <v>135</v>
      </c>
      <c r="EL2" s="22">
        <f t="shared" si="3"/>
        <v>136</v>
      </c>
      <c r="EM2" s="22">
        <f t="shared" si="3"/>
        <v>137</v>
      </c>
      <c r="EN2" s="22">
        <f t="shared" si="3"/>
        <v>138</v>
      </c>
      <c r="EO2" s="22">
        <f t="shared" si="3"/>
        <v>139</v>
      </c>
      <c r="EP2" s="22">
        <f t="shared" si="3"/>
        <v>140</v>
      </c>
      <c r="EQ2" s="22">
        <f t="shared" si="3"/>
        <v>141</v>
      </c>
      <c r="ER2" s="22">
        <f t="shared" si="3"/>
        <v>142</v>
      </c>
      <c r="ES2" s="22">
        <f t="shared" si="3"/>
        <v>143</v>
      </c>
      <c r="ET2" s="22">
        <f t="shared" si="3"/>
        <v>144</v>
      </c>
      <c r="EU2" s="22">
        <f t="shared" si="3"/>
        <v>145</v>
      </c>
      <c r="EV2" s="22">
        <f t="shared" si="3"/>
        <v>146</v>
      </c>
      <c r="EW2" s="22">
        <f t="shared" si="3"/>
        <v>147</v>
      </c>
      <c r="EX2" s="22">
        <f t="shared" si="3"/>
        <v>148</v>
      </c>
      <c r="EY2" s="22">
        <f t="shared" si="3"/>
        <v>149</v>
      </c>
      <c r="EZ2" s="22">
        <f t="shared" si="3"/>
        <v>150</v>
      </c>
      <c r="FA2" s="22">
        <f t="shared" si="3"/>
        <v>151</v>
      </c>
      <c r="FB2" s="22">
        <f t="shared" si="3"/>
        <v>152</v>
      </c>
      <c r="FC2" s="22">
        <f t="shared" si="3"/>
        <v>153</v>
      </c>
      <c r="FD2" s="22">
        <f t="shared" si="3"/>
        <v>154</v>
      </c>
      <c r="FE2" s="22">
        <f t="shared" si="3"/>
        <v>155</v>
      </c>
      <c r="FF2" s="22">
        <f t="shared" si="3"/>
        <v>156</v>
      </c>
      <c r="FG2" s="22">
        <f t="shared" si="3"/>
        <v>157</v>
      </c>
      <c r="FH2" s="22">
        <f t="shared" si="3"/>
        <v>158</v>
      </c>
      <c r="FI2" s="22">
        <f t="shared" si="3"/>
        <v>159</v>
      </c>
      <c r="FJ2" s="22">
        <f t="shared" si="3"/>
        <v>160</v>
      </c>
      <c r="FK2" s="22">
        <f t="shared" si="3"/>
        <v>161</v>
      </c>
      <c r="FL2" s="22">
        <f t="shared" si="3"/>
        <v>162</v>
      </c>
      <c r="FM2" s="22">
        <f t="shared" si="3"/>
        <v>163</v>
      </c>
      <c r="FN2" s="22">
        <f t="shared" si="3"/>
        <v>164</v>
      </c>
      <c r="FO2" s="22">
        <f t="shared" si="3"/>
        <v>165</v>
      </c>
      <c r="FP2" s="22">
        <f t="shared" si="3"/>
        <v>166</v>
      </c>
      <c r="FQ2" s="22">
        <f t="shared" si="3"/>
        <v>167</v>
      </c>
      <c r="FR2" s="22">
        <f t="shared" si="3"/>
        <v>168</v>
      </c>
      <c r="FS2" s="22">
        <f t="shared" si="3"/>
        <v>169</v>
      </c>
      <c r="FT2" s="22">
        <f t="shared" si="3"/>
        <v>170</v>
      </c>
      <c r="FU2" s="22">
        <f t="shared" si="3"/>
        <v>171</v>
      </c>
      <c r="FV2" s="22">
        <f t="shared" si="3"/>
        <v>172</v>
      </c>
      <c r="FW2" s="22">
        <f t="shared" si="3"/>
        <v>173</v>
      </c>
      <c r="FX2" s="22">
        <f t="shared" si="3"/>
        <v>174</v>
      </c>
      <c r="FY2" s="22">
        <f t="shared" si="3"/>
        <v>175</v>
      </c>
      <c r="FZ2" s="22">
        <f t="shared" si="3"/>
        <v>176</v>
      </c>
      <c r="GA2" s="22">
        <f t="shared" si="3"/>
        <v>177</v>
      </c>
      <c r="GB2" s="22">
        <f t="shared" si="3"/>
        <v>178</v>
      </c>
      <c r="GC2" s="22">
        <f t="shared" si="3"/>
        <v>179</v>
      </c>
      <c r="GD2" s="22">
        <f t="shared" si="3"/>
        <v>180</v>
      </c>
      <c r="GE2" s="22">
        <f t="shared" si="3"/>
        <v>181</v>
      </c>
      <c r="GF2" s="22">
        <f t="shared" si="3"/>
        <v>182</v>
      </c>
      <c r="GG2" s="22">
        <f t="shared" si="3"/>
        <v>183</v>
      </c>
      <c r="GH2" s="22">
        <f t="shared" si="3"/>
        <v>184</v>
      </c>
      <c r="GI2" s="22">
        <f t="shared" si="3"/>
        <v>185</v>
      </c>
      <c r="GJ2" s="22">
        <f t="shared" si="3"/>
        <v>186</v>
      </c>
      <c r="GK2" s="22">
        <f t="shared" si="3"/>
        <v>187</v>
      </c>
      <c r="GL2" s="22">
        <f t="shared" si="3"/>
        <v>188</v>
      </c>
      <c r="GM2" s="22">
        <f t="shared" si="3"/>
        <v>189</v>
      </c>
      <c r="GN2" s="22">
        <f t="shared" si="3"/>
        <v>190</v>
      </c>
      <c r="GO2" s="22">
        <f t="shared" si="3"/>
        <v>191</v>
      </c>
      <c r="GP2" s="22">
        <f t="shared" si="3"/>
        <v>192</v>
      </c>
      <c r="GQ2" s="22">
        <f t="shared" si="3"/>
        <v>193</v>
      </c>
      <c r="GR2" s="22">
        <f t="shared" si="3"/>
        <v>194</v>
      </c>
      <c r="GS2" s="22">
        <f t="shared" si="3"/>
        <v>195</v>
      </c>
      <c r="GT2" s="22">
        <f t="shared" ref="GT2:JE2" si="4">GS2+1</f>
        <v>196</v>
      </c>
      <c r="GU2" s="22">
        <f t="shared" si="4"/>
        <v>197</v>
      </c>
      <c r="GV2" s="22">
        <f t="shared" si="4"/>
        <v>198</v>
      </c>
      <c r="GW2" s="22">
        <f t="shared" si="4"/>
        <v>199</v>
      </c>
      <c r="GX2" s="22">
        <f t="shared" si="4"/>
        <v>200</v>
      </c>
      <c r="GY2" s="22">
        <f t="shared" si="4"/>
        <v>201</v>
      </c>
      <c r="GZ2" s="22">
        <f t="shared" si="4"/>
        <v>202</v>
      </c>
      <c r="HA2" s="22">
        <f t="shared" si="4"/>
        <v>203</v>
      </c>
      <c r="HB2" s="22">
        <f t="shared" si="4"/>
        <v>204</v>
      </c>
      <c r="HC2" s="22">
        <f t="shared" si="4"/>
        <v>205</v>
      </c>
      <c r="HD2" s="22">
        <f t="shared" si="4"/>
        <v>206</v>
      </c>
      <c r="HE2" s="22">
        <f t="shared" si="4"/>
        <v>207</v>
      </c>
      <c r="HF2" s="22">
        <f t="shared" si="4"/>
        <v>208</v>
      </c>
      <c r="HG2" s="22">
        <f t="shared" si="4"/>
        <v>209</v>
      </c>
      <c r="HH2" s="22">
        <f t="shared" si="4"/>
        <v>210</v>
      </c>
      <c r="HI2" s="22">
        <f t="shared" si="4"/>
        <v>211</v>
      </c>
      <c r="HJ2" s="22">
        <f t="shared" si="4"/>
        <v>212</v>
      </c>
      <c r="HK2" s="22">
        <f t="shared" si="4"/>
        <v>213</v>
      </c>
      <c r="HL2" s="22">
        <f t="shared" si="4"/>
        <v>214</v>
      </c>
      <c r="HM2" s="22">
        <f t="shared" si="4"/>
        <v>215</v>
      </c>
      <c r="HN2" s="22">
        <f t="shared" si="4"/>
        <v>216</v>
      </c>
      <c r="HO2" s="22">
        <f t="shared" si="4"/>
        <v>217</v>
      </c>
      <c r="HP2" s="22">
        <f t="shared" si="4"/>
        <v>218</v>
      </c>
      <c r="HQ2" s="22">
        <f t="shared" si="4"/>
        <v>219</v>
      </c>
      <c r="HR2" s="22">
        <f t="shared" si="4"/>
        <v>220</v>
      </c>
      <c r="HS2" s="22">
        <f t="shared" si="4"/>
        <v>221</v>
      </c>
      <c r="HT2" s="22">
        <f t="shared" si="4"/>
        <v>222</v>
      </c>
      <c r="HU2" s="22">
        <f t="shared" si="4"/>
        <v>223</v>
      </c>
      <c r="HV2" s="22">
        <f t="shared" si="4"/>
        <v>224</v>
      </c>
      <c r="HW2" s="22">
        <f t="shared" si="4"/>
        <v>225</v>
      </c>
      <c r="HX2" s="22">
        <f t="shared" si="4"/>
        <v>226</v>
      </c>
      <c r="HY2" s="22">
        <f t="shared" si="4"/>
        <v>227</v>
      </c>
      <c r="HZ2" s="22">
        <f t="shared" si="4"/>
        <v>228</v>
      </c>
      <c r="IA2" s="22">
        <f t="shared" si="4"/>
        <v>229</v>
      </c>
      <c r="IB2" s="22">
        <f t="shared" si="4"/>
        <v>230</v>
      </c>
      <c r="IC2" s="22">
        <f t="shared" si="4"/>
        <v>231</v>
      </c>
      <c r="ID2" s="22">
        <f t="shared" si="4"/>
        <v>232</v>
      </c>
      <c r="IE2" s="22">
        <f t="shared" si="4"/>
        <v>233</v>
      </c>
      <c r="IF2" s="22">
        <f t="shared" si="4"/>
        <v>234</v>
      </c>
      <c r="IG2" s="22">
        <f t="shared" si="4"/>
        <v>235</v>
      </c>
      <c r="IH2" s="22">
        <f t="shared" si="4"/>
        <v>236</v>
      </c>
      <c r="II2" s="22">
        <f t="shared" si="4"/>
        <v>237</v>
      </c>
      <c r="IJ2" s="22">
        <f t="shared" si="4"/>
        <v>238</v>
      </c>
      <c r="IK2" s="22">
        <f t="shared" si="4"/>
        <v>239</v>
      </c>
      <c r="IL2" s="22">
        <f t="shared" si="4"/>
        <v>240</v>
      </c>
      <c r="IM2" s="22">
        <f t="shared" si="4"/>
        <v>241</v>
      </c>
      <c r="IN2" s="22">
        <f t="shared" si="4"/>
        <v>242</v>
      </c>
      <c r="IO2" s="22">
        <f t="shared" si="4"/>
        <v>243</v>
      </c>
      <c r="IP2" s="22">
        <f t="shared" si="4"/>
        <v>244</v>
      </c>
      <c r="IQ2" s="22">
        <f t="shared" si="4"/>
        <v>245</v>
      </c>
      <c r="IR2" s="22">
        <f t="shared" si="4"/>
        <v>246</v>
      </c>
      <c r="IS2" s="22">
        <f t="shared" si="4"/>
        <v>247</v>
      </c>
      <c r="IT2" s="22">
        <f t="shared" si="4"/>
        <v>248</v>
      </c>
      <c r="IU2" s="22">
        <f t="shared" si="4"/>
        <v>249</v>
      </c>
      <c r="IV2" s="22">
        <f t="shared" si="4"/>
        <v>250</v>
      </c>
      <c r="IW2" s="22">
        <f t="shared" si="4"/>
        <v>251</v>
      </c>
      <c r="IX2" s="22">
        <f t="shared" si="4"/>
        <v>252</v>
      </c>
      <c r="IY2" s="22">
        <f t="shared" si="4"/>
        <v>253</v>
      </c>
      <c r="IZ2" s="22">
        <f t="shared" si="4"/>
        <v>254</v>
      </c>
      <c r="JA2" s="22">
        <f t="shared" si="4"/>
        <v>255</v>
      </c>
      <c r="JB2" s="22">
        <f t="shared" si="4"/>
        <v>256</v>
      </c>
      <c r="JC2" s="22">
        <f t="shared" si="4"/>
        <v>257</v>
      </c>
      <c r="JD2" s="22">
        <f t="shared" si="4"/>
        <v>258</v>
      </c>
      <c r="JE2" s="22">
        <f t="shared" si="4"/>
        <v>259</v>
      </c>
      <c r="JF2" s="22">
        <f t="shared" ref="JF2:LQ2" si="5">JE2+1</f>
        <v>260</v>
      </c>
      <c r="JG2" s="22">
        <f t="shared" si="5"/>
        <v>261</v>
      </c>
      <c r="JH2" s="22">
        <f t="shared" si="5"/>
        <v>262</v>
      </c>
      <c r="JI2" s="22">
        <f t="shared" si="5"/>
        <v>263</v>
      </c>
      <c r="JJ2" s="22">
        <f t="shared" si="5"/>
        <v>264</v>
      </c>
      <c r="JK2" s="22">
        <f t="shared" si="5"/>
        <v>265</v>
      </c>
      <c r="JL2" s="22">
        <f t="shared" si="5"/>
        <v>266</v>
      </c>
      <c r="JM2" s="22">
        <f t="shared" si="5"/>
        <v>267</v>
      </c>
      <c r="JN2" s="22">
        <f t="shared" si="5"/>
        <v>268</v>
      </c>
      <c r="JO2" s="22">
        <f t="shared" si="5"/>
        <v>269</v>
      </c>
      <c r="JP2" s="22">
        <f t="shared" si="5"/>
        <v>270</v>
      </c>
      <c r="JQ2" s="22">
        <f t="shared" si="5"/>
        <v>271</v>
      </c>
      <c r="JR2" s="22">
        <f t="shared" si="5"/>
        <v>272</v>
      </c>
      <c r="JS2" s="22">
        <f t="shared" si="5"/>
        <v>273</v>
      </c>
      <c r="JT2" s="22">
        <f t="shared" si="5"/>
        <v>274</v>
      </c>
      <c r="JU2" s="22">
        <f t="shared" si="5"/>
        <v>275</v>
      </c>
      <c r="JV2" s="22">
        <f t="shared" si="5"/>
        <v>276</v>
      </c>
      <c r="JW2" s="22">
        <f t="shared" si="5"/>
        <v>277</v>
      </c>
      <c r="JX2" s="22">
        <f t="shared" si="5"/>
        <v>278</v>
      </c>
      <c r="JY2" s="22">
        <f t="shared" si="5"/>
        <v>279</v>
      </c>
      <c r="JZ2" s="22">
        <f t="shared" si="5"/>
        <v>280</v>
      </c>
      <c r="KA2" s="22">
        <f t="shared" si="5"/>
        <v>281</v>
      </c>
      <c r="KB2" s="22">
        <f t="shared" si="5"/>
        <v>282</v>
      </c>
      <c r="KC2" s="22">
        <f t="shared" si="5"/>
        <v>283</v>
      </c>
      <c r="KD2" s="22">
        <f t="shared" si="5"/>
        <v>284</v>
      </c>
      <c r="KE2" s="22">
        <f t="shared" si="5"/>
        <v>285</v>
      </c>
      <c r="KF2" s="22">
        <f t="shared" si="5"/>
        <v>286</v>
      </c>
      <c r="KG2" s="22">
        <f t="shared" si="5"/>
        <v>287</v>
      </c>
      <c r="KH2" s="22">
        <f t="shared" si="5"/>
        <v>288</v>
      </c>
      <c r="KI2" s="22">
        <f t="shared" si="5"/>
        <v>289</v>
      </c>
      <c r="KJ2" s="22">
        <f t="shared" si="5"/>
        <v>290</v>
      </c>
      <c r="KK2" s="22">
        <f t="shared" si="5"/>
        <v>291</v>
      </c>
      <c r="KL2" s="22">
        <f t="shared" si="5"/>
        <v>292</v>
      </c>
      <c r="KM2" s="22">
        <f t="shared" si="5"/>
        <v>293</v>
      </c>
      <c r="KN2" s="22">
        <f t="shared" si="5"/>
        <v>294</v>
      </c>
      <c r="KO2" s="22">
        <f t="shared" si="5"/>
        <v>295</v>
      </c>
      <c r="KP2" s="22">
        <f t="shared" si="5"/>
        <v>296</v>
      </c>
      <c r="KQ2" s="22">
        <f t="shared" si="5"/>
        <v>297</v>
      </c>
      <c r="KR2" s="22">
        <f t="shared" si="5"/>
        <v>298</v>
      </c>
      <c r="KS2" s="22">
        <f t="shared" si="5"/>
        <v>299</v>
      </c>
      <c r="KT2" s="22">
        <f t="shared" si="5"/>
        <v>300</v>
      </c>
      <c r="KU2" s="22">
        <f t="shared" si="5"/>
        <v>301</v>
      </c>
      <c r="KV2" s="22">
        <f t="shared" si="5"/>
        <v>302</v>
      </c>
      <c r="KW2" s="22">
        <f t="shared" si="5"/>
        <v>303</v>
      </c>
      <c r="KX2" s="22">
        <f t="shared" si="5"/>
        <v>304</v>
      </c>
      <c r="KY2" s="22">
        <f t="shared" si="5"/>
        <v>305</v>
      </c>
      <c r="KZ2" s="22">
        <f t="shared" si="5"/>
        <v>306</v>
      </c>
      <c r="LA2" s="22">
        <f t="shared" si="5"/>
        <v>307</v>
      </c>
      <c r="LB2" s="22">
        <f t="shared" si="5"/>
        <v>308</v>
      </c>
      <c r="LC2" s="22">
        <f t="shared" si="5"/>
        <v>309</v>
      </c>
      <c r="LD2" s="22">
        <f t="shared" si="5"/>
        <v>310</v>
      </c>
      <c r="LE2" s="22">
        <f t="shared" si="5"/>
        <v>311</v>
      </c>
      <c r="LF2" s="22">
        <f t="shared" si="5"/>
        <v>312</v>
      </c>
      <c r="LG2" s="22">
        <f t="shared" si="5"/>
        <v>313</v>
      </c>
      <c r="LH2" s="22">
        <f t="shared" si="5"/>
        <v>314</v>
      </c>
      <c r="LI2" s="22">
        <f t="shared" si="5"/>
        <v>315</v>
      </c>
      <c r="LJ2" s="22">
        <f t="shared" si="5"/>
        <v>316</v>
      </c>
      <c r="LK2" s="22">
        <f t="shared" si="5"/>
        <v>317</v>
      </c>
      <c r="LL2" s="22">
        <f t="shared" si="5"/>
        <v>318</v>
      </c>
      <c r="LM2" s="22">
        <f t="shared" si="5"/>
        <v>319</v>
      </c>
      <c r="LN2" s="22">
        <f t="shared" si="5"/>
        <v>320</v>
      </c>
      <c r="LO2" s="22">
        <f t="shared" si="5"/>
        <v>321</v>
      </c>
      <c r="LP2" s="22">
        <f t="shared" si="5"/>
        <v>322</v>
      </c>
      <c r="LQ2" s="22">
        <f t="shared" si="5"/>
        <v>323</v>
      </c>
      <c r="LR2" s="22">
        <f t="shared" ref="LR2:OC2" si="6">LQ2+1</f>
        <v>324</v>
      </c>
      <c r="LS2" s="22">
        <f t="shared" si="6"/>
        <v>325</v>
      </c>
      <c r="LT2" s="22">
        <f t="shared" si="6"/>
        <v>326</v>
      </c>
      <c r="LU2" s="22">
        <f t="shared" si="6"/>
        <v>327</v>
      </c>
      <c r="LV2" s="22">
        <f t="shared" si="6"/>
        <v>328</v>
      </c>
      <c r="LW2" s="22">
        <f t="shared" si="6"/>
        <v>329</v>
      </c>
      <c r="LX2" s="22">
        <f t="shared" si="6"/>
        <v>330</v>
      </c>
      <c r="LY2" s="22">
        <f t="shared" si="6"/>
        <v>331</v>
      </c>
      <c r="LZ2" s="22">
        <f t="shared" si="6"/>
        <v>332</v>
      </c>
      <c r="MA2" s="22">
        <f t="shared" si="6"/>
        <v>333</v>
      </c>
      <c r="MB2" s="22">
        <f t="shared" si="6"/>
        <v>334</v>
      </c>
      <c r="MC2" s="22">
        <f t="shared" si="6"/>
        <v>335</v>
      </c>
      <c r="MD2" s="22">
        <f t="shared" si="6"/>
        <v>336</v>
      </c>
      <c r="ME2" s="22">
        <f t="shared" si="6"/>
        <v>337</v>
      </c>
      <c r="MF2" s="22">
        <f t="shared" si="6"/>
        <v>338</v>
      </c>
      <c r="MG2" s="22">
        <f t="shared" si="6"/>
        <v>339</v>
      </c>
      <c r="MH2" s="22">
        <f t="shared" si="6"/>
        <v>340</v>
      </c>
      <c r="MI2" s="22">
        <f t="shared" si="6"/>
        <v>341</v>
      </c>
      <c r="MJ2" s="22">
        <f t="shared" si="6"/>
        <v>342</v>
      </c>
      <c r="MK2" s="22">
        <f t="shared" si="6"/>
        <v>343</v>
      </c>
      <c r="ML2" s="22">
        <f t="shared" si="6"/>
        <v>344</v>
      </c>
      <c r="MM2" s="22">
        <f t="shared" si="6"/>
        <v>345</v>
      </c>
      <c r="MN2" s="22">
        <f t="shared" si="6"/>
        <v>346</v>
      </c>
      <c r="MO2" s="22">
        <f t="shared" si="6"/>
        <v>347</v>
      </c>
      <c r="MP2" s="22">
        <f t="shared" si="6"/>
        <v>348</v>
      </c>
      <c r="MQ2" s="22">
        <f t="shared" si="6"/>
        <v>349</v>
      </c>
      <c r="MR2" s="22">
        <f t="shared" si="6"/>
        <v>350</v>
      </c>
      <c r="MS2" s="22">
        <f t="shared" si="6"/>
        <v>351</v>
      </c>
      <c r="MT2" s="22">
        <f t="shared" si="6"/>
        <v>352</v>
      </c>
      <c r="MU2" s="22">
        <f t="shared" si="6"/>
        <v>353</v>
      </c>
      <c r="MV2" s="22">
        <f t="shared" si="6"/>
        <v>354</v>
      </c>
      <c r="MW2" s="22">
        <f t="shared" si="6"/>
        <v>355</v>
      </c>
      <c r="MX2" s="22">
        <f t="shared" si="6"/>
        <v>356</v>
      </c>
      <c r="MY2" s="22">
        <f t="shared" si="6"/>
        <v>357</v>
      </c>
      <c r="MZ2" s="22">
        <f t="shared" si="6"/>
        <v>358</v>
      </c>
      <c r="NA2" s="22">
        <f t="shared" si="6"/>
        <v>359</v>
      </c>
      <c r="NB2" s="22">
        <f t="shared" si="6"/>
        <v>360</v>
      </c>
      <c r="NC2" s="22">
        <f t="shared" si="6"/>
        <v>361</v>
      </c>
      <c r="ND2" s="22">
        <f t="shared" si="6"/>
        <v>362</v>
      </c>
      <c r="NE2" s="22">
        <f t="shared" si="6"/>
        <v>363</v>
      </c>
      <c r="NF2" s="22">
        <f t="shared" si="6"/>
        <v>364</v>
      </c>
      <c r="NG2" s="22">
        <f t="shared" si="6"/>
        <v>365</v>
      </c>
      <c r="NH2" s="22">
        <f t="shared" si="6"/>
        <v>366</v>
      </c>
      <c r="NI2" s="22">
        <f t="shared" si="6"/>
        <v>367</v>
      </c>
      <c r="NJ2" s="22">
        <f t="shared" si="6"/>
        <v>368</v>
      </c>
      <c r="NK2" s="22">
        <f t="shared" si="6"/>
        <v>369</v>
      </c>
      <c r="NL2" s="22">
        <f t="shared" si="6"/>
        <v>370</v>
      </c>
      <c r="NM2" s="22">
        <f t="shared" si="6"/>
        <v>371</v>
      </c>
      <c r="NN2" s="22">
        <f t="shared" si="6"/>
        <v>372</v>
      </c>
      <c r="NO2" s="22">
        <f t="shared" si="6"/>
        <v>373</v>
      </c>
      <c r="NP2" s="22">
        <f t="shared" si="6"/>
        <v>374</v>
      </c>
      <c r="NQ2" s="22">
        <f t="shared" si="6"/>
        <v>375</v>
      </c>
      <c r="NR2" s="22">
        <f t="shared" si="6"/>
        <v>376</v>
      </c>
      <c r="NS2" s="22">
        <f t="shared" si="6"/>
        <v>377</v>
      </c>
      <c r="NT2" s="22">
        <f t="shared" si="6"/>
        <v>378</v>
      </c>
      <c r="NU2" s="22">
        <f t="shared" si="6"/>
        <v>379</v>
      </c>
      <c r="NV2" s="22">
        <f t="shared" si="6"/>
        <v>380</v>
      </c>
      <c r="NW2" s="22">
        <f t="shared" si="6"/>
        <v>381</v>
      </c>
      <c r="NX2" s="22">
        <f t="shared" si="6"/>
        <v>382</v>
      </c>
      <c r="NY2" s="22">
        <f t="shared" si="6"/>
        <v>383</v>
      </c>
      <c r="NZ2" s="22">
        <f t="shared" si="6"/>
        <v>384</v>
      </c>
      <c r="OA2" s="22">
        <f t="shared" si="6"/>
        <v>385</v>
      </c>
      <c r="OB2" s="22">
        <f t="shared" si="6"/>
        <v>386</v>
      </c>
      <c r="OC2" s="22">
        <f t="shared" si="6"/>
        <v>387</v>
      </c>
      <c r="OD2" s="22">
        <f t="shared" ref="OD2:QO2" si="7">OC2+1</f>
        <v>388</v>
      </c>
      <c r="OE2" s="22">
        <f t="shared" si="7"/>
        <v>389</v>
      </c>
      <c r="OF2" s="22">
        <f t="shared" si="7"/>
        <v>390</v>
      </c>
      <c r="OG2" s="22">
        <f t="shared" si="7"/>
        <v>391</v>
      </c>
      <c r="OH2" s="22">
        <f t="shared" si="7"/>
        <v>392</v>
      </c>
      <c r="OI2" s="22">
        <f t="shared" si="7"/>
        <v>393</v>
      </c>
      <c r="OJ2" s="22">
        <f t="shared" si="7"/>
        <v>394</v>
      </c>
      <c r="OK2" s="22">
        <f t="shared" si="7"/>
        <v>395</v>
      </c>
      <c r="OL2" s="22">
        <f t="shared" si="7"/>
        <v>396</v>
      </c>
      <c r="OM2" s="22">
        <f t="shared" si="7"/>
        <v>397</v>
      </c>
      <c r="ON2" s="22">
        <f t="shared" si="7"/>
        <v>398</v>
      </c>
      <c r="OO2" s="22">
        <f t="shared" si="7"/>
        <v>399</v>
      </c>
      <c r="OP2" s="22">
        <f t="shared" si="7"/>
        <v>400</v>
      </c>
      <c r="OQ2" s="22">
        <f t="shared" si="7"/>
        <v>401</v>
      </c>
      <c r="OR2" s="22">
        <f t="shared" si="7"/>
        <v>402</v>
      </c>
      <c r="OS2" s="22">
        <f t="shared" si="7"/>
        <v>403</v>
      </c>
      <c r="OT2" s="22">
        <f t="shared" si="7"/>
        <v>404</v>
      </c>
      <c r="OU2" s="22">
        <f t="shared" si="7"/>
        <v>405</v>
      </c>
      <c r="OV2" s="22">
        <f t="shared" si="7"/>
        <v>406</v>
      </c>
      <c r="OW2" s="22">
        <f t="shared" si="7"/>
        <v>407</v>
      </c>
      <c r="OX2" s="22">
        <f t="shared" si="7"/>
        <v>408</v>
      </c>
      <c r="OY2" s="22">
        <f t="shared" si="7"/>
        <v>409</v>
      </c>
      <c r="OZ2" s="22">
        <f t="shared" si="7"/>
        <v>410</v>
      </c>
      <c r="PA2" s="22">
        <f t="shared" si="7"/>
        <v>411</v>
      </c>
      <c r="PB2" s="22">
        <f t="shared" si="7"/>
        <v>412</v>
      </c>
      <c r="PC2" s="22">
        <f t="shared" si="7"/>
        <v>413</v>
      </c>
      <c r="PD2" s="22">
        <f t="shared" si="7"/>
        <v>414</v>
      </c>
      <c r="PE2" s="22">
        <f t="shared" si="7"/>
        <v>415</v>
      </c>
      <c r="PF2" s="22">
        <f t="shared" si="7"/>
        <v>416</v>
      </c>
      <c r="PG2" s="22">
        <f t="shared" si="7"/>
        <v>417</v>
      </c>
      <c r="PH2" s="22">
        <f t="shared" si="7"/>
        <v>418</v>
      </c>
      <c r="PI2" s="22">
        <f t="shared" si="7"/>
        <v>419</v>
      </c>
      <c r="PJ2" s="22">
        <f t="shared" si="7"/>
        <v>420</v>
      </c>
      <c r="PK2" s="22">
        <f t="shared" si="7"/>
        <v>421</v>
      </c>
      <c r="PL2" s="22">
        <f t="shared" si="7"/>
        <v>422</v>
      </c>
      <c r="PM2" s="22">
        <f t="shared" si="7"/>
        <v>423</v>
      </c>
      <c r="PN2" s="22">
        <f t="shared" si="7"/>
        <v>424</v>
      </c>
      <c r="PO2" s="22">
        <f t="shared" si="7"/>
        <v>425</v>
      </c>
      <c r="PP2" s="22">
        <f t="shared" si="7"/>
        <v>426</v>
      </c>
      <c r="PQ2" s="22">
        <f t="shared" si="7"/>
        <v>427</v>
      </c>
      <c r="PR2" s="22">
        <f t="shared" si="7"/>
        <v>428</v>
      </c>
      <c r="PS2" s="22">
        <f t="shared" si="7"/>
        <v>429</v>
      </c>
      <c r="PT2" s="22">
        <f t="shared" si="7"/>
        <v>430</v>
      </c>
      <c r="PU2" s="22">
        <f t="shared" si="7"/>
        <v>431</v>
      </c>
      <c r="PV2" s="22">
        <f t="shared" si="7"/>
        <v>432</v>
      </c>
      <c r="PW2" s="22">
        <f t="shared" si="7"/>
        <v>433</v>
      </c>
      <c r="PX2" s="22">
        <f t="shared" si="7"/>
        <v>434</v>
      </c>
      <c r="PY2" s="22">
        <f t="shared" si="7"/>
        <v>435</v>
      </c>
      <c r="PZ2" s="22">
        <f t="shared" si="7"/>
        <v>436</v>
      </c>
      <c r="QA2" s="22">
        <f t="shared" si="7"/>
        <v>437</v>
      </c>
      <c r="QB2" s="22">
        <f t="shared" si="7"/>
        <v>438</v>
      </c>
      <c r="QC2" s="22">
        <f t="shared" si="7"/>
        <v>439</v>
      </c>
      <c r="QD2" s="22">
        <f t="shared" si="7"/>
        <v>440</v>
      </c>
      <c r="QE2" s="22">
        <f t="shared" si="7"/>
        <v>441</v>
      </c>
      <c r="QF2" s="22">
        <f t="shared" si="7"/>
        <v>442</v>
      </c>
      <c r="QG2" s="22">
        <f t="shared" si="7"/>
        <v>443</v>
      </c>
      <c r="QH2" s="22">
        <f t="shared" si="7"/>
        <v>444</v>
      </c>
      <c r="QI2" s="22">
        <f t="shared" si="7"/>
        <v>445</v>
      </c>
      <c r="QJ2" s="22">
        <f t="shared" si="7"/>
        <v>446</v>
      </c>
      <c r="QK2" s="22">
        <f t="shared" si="7"/>
        <v>447</v>
      </c>
      <c r="QL2" s="22">
        <f t="shared" si="7"/>
        <v>448</v>
      </c>
      <c r="QM2" s="22">
        <f t="shared" si="7"/>
        <v>449</v>
      </c>
      <c r="QN2" s="22">
        <f t="shared" si="7"/>
        <v>450</v>
      </c>
      <c r="QO2" s="22">
        <f t="shared" si="7"/>
        <v>451</v>
      </c>
      <c r="QP2" s="22">
        <f t="shared" ref="QP2:TA2" si="8">QO2+1</f>
        <v>452</v>
      </c>
      <c r="QQ2" s="22">
        <f t="shared" si="8"/>
        <v>453</v>
      </c>
      <c r="QR2" s="22">
        <f t="shared" si="8"/>
        <v>454</v>
      </c>
      <c r="QS2" s="22">
        <f t="shared" si="8"/>
        <v>455</v>
      </c>
      <c r="QT2" s="22">
        <f t="shared" si="8"/>
        <v>456</v>
      </c>
      <c r="QU2" s="22">
        <f t="shared" si="8"/>
        <v>457</v>
      </c>
      <c r="QV2" s="22">
        <f t="shared" si="8"/>
        <v>458</v>
      </c>
      <c r="QW2" s="22">
        <f t="shared" si="8"/>
        <v>459</v>
      </c>
      <c r="QX2" s="22">
        <f t="shared" si="8"/>
        <v>460</v>
      </c>
      <c r="QY2" s="22">
        <f t="shared" si="8"/>
        <v>461</v>
      </c>
      <c r="QZ2" s="22">
        <f t="shared" si="8"/>
        <v>462</v>
      </c>
      <c r="RA2" s="22">
        <f t="shared" si="8"/>
        <v>463</v>
      </c>
      <c r="RB2" s="22">
        <f t="shared" si="8"/>
        <v>464</v>
      </c>
      <c r="RC2" s="22">
        <f t="shared" si="8"/>
        <v>465</v>
      </c>
      <c r="RD2" s="22">
        <f t="shared" si="8"/>
        <v>466</v>
      </c>
      <c r="RE2" s="22">
        <f t="shared" si="8"/>
        <v>467</v>
      </c>
      <c r="RF2" s="22">
        <f t="shared" si="8"/>
        <v>468</v>
      </c>
      <c r="RG2" s="22">
        <f t="shared" si="8"/>
        <v>469</v>
      </c>
      <c r="RH2" s="22">
        <f t="shared" si="8"/>
        <v>470</v>
      </c>
      <c r="RI2" s="22">
        <f t="shared" si="8"/>
        <v>471</v>
      </c>
      <c r="RJ2" s="22">
        <f t="shared" si="8"/>
        <v>472</v>
      </c>
      <c r="RK2" s="22">
        <f t="shared" si="8"/>
        <v>473</v>
      </c>
      <c r="RL2" s="22">
        <f t="shared" si="8"/>
        <v>474</v>
      </c>
      <c r="RM2" s="22">
        <f t="shared" si="8"/>
        <v>475</v>
      </c>
      <c r="RN2" s="22">
        <f t="shared" si="8"/>
        <v>476</v>
      </c>
      <c r="RO2" s="22">
        <f t="shared" si="8"/>
        <v>477</v>
      </c>
      <c r="RP2" s="22">
        <f t="shared" si="8"/>
        <v>478</v>
      </c>
      <c r="RQ2" s="22">
        <f t="shared" si="8"/>
        <v>479</v>
      </c>
      <c r="RR2" s="22">
        <f t="shared" si="8"/>
        <v>480</v>
      </c>
      <c r="RS2" s="22">
        <f t="shared" si="8"/>
        <v>481</v>
      </c>
      <c r="RT2" s="22">
        <f t="shared" si="8"/>
        <v>482</v>
      </c>
      <c r="RU2" s="22">
        <f t="shared" si="8"/>
        <v>483</v>
      </c>
      <c r="RV2" s="22">
        <f t="shared" si="8"/>
        <v>484</v>
      </c>
      <c r="RW2" s="22">
        <f t="shared" si="8"/>
        <v>485</v>
      </c>
      <c r="RX2" s="22">
        <f t="shared" si="8"/>
        <v>486</v>
      </c>
      <c r="RY2" s="22">
        <f t="shared" si="8"/>
        <v>487</v>
      </c>
      <c r="RZ2" s="22">
        <f t="shared" si="8"/>
        <v>488</v>
      </c>
      <c r="SA2" s="22">
        <f t="shared" si="8"/>
        <v>489</v>
      </c>
      <c r="SB2" s="22">
        <f t="shared" si="8"/>
        <v>490</v>
      </c>
      <c r="SC2" s="22">
        <f t="shared" si="8"/>
        <v>491</v>
      </c>
      <c r="SD2" s="22">
        <f t="shared" si="8"/>
        <v>492</v>
      </c>
      <c r="SE2" s="22">
        <f t="shared" si="8"/>
        <v>493</v>
      </c>
      <c r="SF2" s="22">
        <f t="shared" si="8"/>
        <v>494</v>
      </c>
      <c r="SG2" s="22">
        <f t="shared" si="8"/>
        <v>495</v>
      </c>
      <c r="SH2" s="22">
        <f t="shared" si="8"/>
        <v>496</v>
      </c>
      <c r="SI2" s="22">
        <f t="shared" si="8"/>
        <v>497</v>
      </c>
      <c r="SJ2" s="22">
        <f t="shared" si="8"/>
        <v>498</v>
      </c>
      <c r="SK2" s="22">
        <f t="shared" si="8"/>
        <v>499</v>
      </c>
      <c r="SL2" s="22">
        <f t="shared" si="8"/>
        <v>500</v>
      </c>
      <c r="SM2" s="22">
        <f t="shared" si="8"/>
        <v>501</v>
      </c>
      <c r="SN2" s="22">
        <f t="shared" si="8"/>
        <v>502</v>
      </c>
      <c r="SO2" s="22">
        <f t="shared" si="8"/>
        <v>503</v>
      </c>
      <c r="SP2" s="22">
        <f t="shared" si="8"/>
        <v>504</v>
      </c>
      <c r="SQ2" s="22">
        <f t="shared" si="8"/>
        <v>505</v>
      </c>
      <c r="SR2" s="22">
        <f t="shared" si="8"/>
        <v>506</v>
      </c>
      <c r="SS2" s="22">
        <f t="shared" si="8"/>
        <v>507</v>
      </c>
      <c r="ST2" s="22">
        <f t="shared" si="8"/>
        <v>508</v>
      </c>
      <c r="SU2" s="22">
        <f t="shared" si="8"/>
        <v>509</v>
      </c>
      <c r="SV2" s="22">
        <f t="shared" si="8"/>
        <v>510</v>
      </c>
      <c r="SW2" s="22">
        <f t="shared" si="8"/>
        <v>511</v>
      </c>
      <c r="SX2" s="22">
        <f t="shared" si="8"/>
        <v>512</v>
      </c>
      <c r="SY2" s="22">
        <f t="shared" si="8"/>
        <v>513</v>
      </c>
      <c r="SZ2" s="22">
        <f t="shared" si="8"/>
        <v>514</v>
      </c>
      <c r="TA2" s="22">
        <f t="shared" si="8"/>
        <v>515</v>
      </c>
      <c r="TB2" s="22">
        <f t="shared" ref="TB2:VM2" si="9">TA2+1</f>
        <v>516</v>
      </c>
      <c r="TC2" s="22">
        <f t="shared" si="9"/>
        <v>517</v>
      </c>
      <c r="TD2" s="22">
        <f t="shared" si="9"/>
        <v>518</v>
      </c>
      <c r="TE2" s="22">
        <f t="shared" si="9"/>
        <v>519</v>
      </c>
      <c r="TF2" s="22">
        <f t="shared" si="9"/>
        <v>520</v>
      </c>
      <c r="TG2" s="22">
        <f t="shared" si="9"/>
        <v>521</v>
      </c>
      <c r="TH2" s="22">
        <f t="shared" si="9"/>
        <v>522</v>
      </c>
      <c r="TI2" s="22">
        <f t="shared" si="9"/>
        <v>523</v>
      </c>
      <c r="TJ2" s="22">
        <f t="shared" si="9"/>
        <v>524</v>
      </c>
      <c r="TK2" s="22">
        <f t="shared" si="9"/>
        <v>525</v>
      </c>
      <c r="TL2" s="22">
        <f t="shared" si="9"/>
        <v>526</v>
      </c>
      <c r="TM2" s="22">
        <f t="shared" si="9"/>
        <v>527</v>
      </c>
      <c r="TN2" s="22">
        <f t="shared" si="9"/>
        <v>528</v>
      </c>
      <c r="TO2" s="22">
        <f t="shared" si="9"/>
        <v>529</v>
      </c>
      <c r="TP2" s="22">
        <f t="shared" si="9"/>
        <v>530</v>
      </c>
      <c r="TQ2" s="22">
        <f t="shared" si="9"/>
        <v>531</v>
      </c>
      <c r="TR2" s="22">
        <f t="shared" si="9"/>
        <v>532</v>
      </c>
      <c r="TS2" s="22">
        <f t="shared" si="9"/>
        <v>533</v>
      </c>
      <c r="TT2" s="22">
        <f t="shared" si="9"/>
        <v>534</v>
      </c>
      <c r="TU2" s="22">
        <f t="shared" si="9"/>
        <v>535</v>
      </c>
      <c r="TV2" s="22">
        <f t="shared" si="9"/>
        <v>536</v>
      </c>
      <c r="TW2" s="22">
        <f t="shared" si="9"/>
        <v>537</v>
      </c>
      <c r="TX2" s="22">
        <f t="shared" si="9"/>
        <v>538</v>
      </c>
      <c r="TY2" s="22">
        <f t="shared" si="9"/>
        <v>539</v>
      </c>
      <c r="TZ2" s="22">
        <f t="shared" si="9"/>
        <v>540</v>
      </c>
      <c r="UA2" s="22">
        <f t="shared" si="9"/>
        <v>541</v>
      </c>
      <c r="UB2" s="22">
        <f t="shared" si="9"/>
        <v>542</v>
      </c>
      <c r="UC2" s="22">
        <f t="shared" si="9"/>
        <v>543</v>
      </c>
      <c r="UD2" s="22">
        <f t="shared" si="9"/>
        <v>544</v>
      </c>
      <c r="UE2" s="22">
        <f t="shared" si="9"/>
        <v>545</v>
      </c>
      <c r="UF2" s="22">
        <f t="shared" si="9"/>
        <v>546</v>
      </c>
      <c r="UG2" s="22">
        <f t="shared" si="9"/>
        <v>547</v>
      </c>
      <c r="UH2" s="22">
        <f t="shared" si="9"/>
        <v>548</v>
      </c>
      <c r="UI2" s="22">
        <f t="shared" si="9"/>
        <v>549</v>
      </c>
      <c r="UJ2" s="22">
        <f t="shared" si="9"/>
        <v>550</v>
      </c>
      <c r="UK2" s="22">
        <f t="shared" si="9"/>
        <v>551</v>
      </c>
      <c r="UL2" s="22">
        <f t="shared" si="9"/>
        <v>552</v>
      </c>
      <c r="UM2" s="22">
        <f t="shared" si="9"/>
        <v>553</v>
      </c>
      <c r="UN2" s="22">
        <f t="shared" si="9"/>
        <v>554</v>
      </c>
      <c r="UO2" s="22">
        <f t="shared" si="9"/>
        <v>555</v>
      </c>
      <c r="UP2" s="22">
        <f t="shared" si="9"/>
        <v>556</v>
      </c>
      <c r="UQ2" s="22">
        <f t="shared" si="9"/>
        <v>557</v>
      </c>
      <c r="UR2" s="22">
        <f t="shared" si="9"/>
        <v>558</v>
      </c>
      <c r="US2" s="22">
        <f t="shared" si="9"/>
        <v>559</v>
      </c>
      <c r="UT2" s="22">
        <f t="shared" si="9"/>
        <v>560</v>
      </c>
      <c r="UU2" s="22">
        <f t="shared" si="9"/>
        <v>561</v>
      </c>
      <c r="UV2" s="22">
        <f t="shared" si="9"/>
        <v>562</v>
      </c>
      <c r="UW2" s="22">
        <f t="shared" si="9"/>
        <v>563</v>
      </c>
      <c r="UX2" s="22">
        <f t="shared" si="9"/>
        <v>564</v>
      </c>
      <c r="UY2" s="22">
        <f t="shared" si="9"/>
        <v>565</v>
      </c>
      <c r="UZ2" s="22">
        <f t="shared" si="9"/>
        <v>566</v>
      </c>
      <c r="VA2" s="22">
        <f t="shared" si="9"/>
        <v>567</v>
      </c>
      <c r="VB2" s="22">
        <f t="shared" si="9"/>
        <v>568</v>
      </c>
      <c r="VC2" s="22">
        <f t="shared" si="9"/>
        <v>569</v>
      </c>
      <c r="VD2" s="22">
        <f t="shared" si="9"/>
        <v>570</v>
      </c>
      <c r="VE2" s="22">
        <f t="shared" si="9"/>
        <v>571</v>
      </c>
      <c r="VF2" s="22">
        <f t="shared" si="9"/>
        <v>572</v>
      </c>
      <c r="VG2" s="22">
        <f t="shared" si="9"/>
        <v>573</v>
      </c>
      <c r="VH2" s="22">
        <f t="shared" si="9"/>
        <v>574</v>
      </c>
      <c r="VI2" s="22">
        <f t="shared" si="9"/>
        <v>575</v>
      </c>
      <c r="VJ2" s="22">
        <f t="shared" si="9"/>
        <v>576</v>
      </c>
      <c r="VK2" s="22">
        <f t="shared" si="9"/>
        <v>577</v>
      </c>
      <c r="VL2" s="22">
        <f t="shared" si="9"/>
        <v>578</v>
      </c>
      <c r="VM2" s="22">
        <f t="shared" si="9"/>
        <v>579</v>
      </c>
      <c r="VN2" s="22">
        <f t="shared" ref="VN2:XY2" si="10">VM2+1</f>
        <v>580</v>
      </c>
      <c r="VO2" s="22">
        <f t="shared" si="10"/>
        <v>581</v>
      </c>
      <c r="VP2" s="22">
        <f t="shared" si="10"/>
        <v>582</v>
      </c>
      <c r="VQ2" s="22">
        <f t="shared" si="10"/>
        <v>583</v>
      </c>
      <c r="VR2" s="22">
        <f t="shared" si="10"/>
        <v>584</v>
      </c>
      <c r="VS2" s="22">
        <f t="shared" si="10"/>
        <v>585</v>
      </c>
      <c r="VT2" s="22">
        <f t="shared" si="10"/>
        <v>586</v>
      </c>
      <c r="VU2" s="22">
        <f t="shared" si="10"/>
        <v>587</v>
      </c>
      <c r="VV2" s="22">
        <f t="shared" si="10"/>
        <v>588</v>
      </c>
      <c r="VW2" s="22">
        <f t="shared" si="10"/>
        <v>589</v>
      </c>
      <c r="VX2" s="22">
        <f t="shared" si="10"/>
        <v>590</v>
      </c>
      <c r="VY2" s="22">
        <f t="shared" si="10"/>
        <v>591</v>
      </c>
      <c r="VZ2" s="22">
        <f t="shared" si="10"/>
        <v>592</v>
      </c>
      <c r="WA2" s="22">
        <f t="shared" si="10"/>
        <v>593</v>
      </c>
      <c r="WB2" s="22">
        <f t="shared" si="10"/>
        <v>594</v>
      </c>
      <c r="WC2" s="22">
        <f t="shared" si="10"/>
        <v>595</v>
      </c>
      <c r="WD2" s="22">
        <f t="shared" si="10"/>
        <v>596</v>
      </c>
      <c r="WE2" s="22">
        <f t="shared" si="10"/>
        <v>597</v>
      </c>
      <c r="WF2" s="22">
        <f t="shared" si="10"/>
        <v>598</v>
      </c>
      <c r="WG2" s="22">
        <f t="shared" si="10"/>
        <v>599</v>
      </c>
      <c r="WH2" s="22">
        <f t="shared" si="10"/>
        <v>600</v>
      </c>
      <c r="WI2" s="22">
        <f t="shared" si="10"/>
        <v>601</v>
      </c>
      <c r="WJ2" s="22">
        <f t="shared" si="10"/>
        <v>602</v>
      </c>
      <c r="WK2" s="22">
        <f t="shared" si="10"/>
        <v>603</v>
      </c>
      <c r="WL2" s="22">
        <f t="shared" si="10"/>
        <v>604</v>
      </c>
      <c r="WM2" s="22">
        <f t="shared" si="10"/>
        <v>605</v>
      </c>
      <c r="WN2" s="22">
        <f t="shared" si="10"/>
        <v>606</v>
      </c>
      <c r="WO2" s="22">
        <f t="shared" si="10"/>
        <v>607</v>
      </c>
      <c r="WP2" s="22">
        <f t="shared" si="10"/>
        <v>608</v>
      </c>
      <c r="WQ2" s="22">
        <f t="shared" si="10"/>
        <v>609</v>
      </c>
      <c r="WR2" s="22">
        <f t="shared" si="10"/>
        <v>610</v>
      </c>
      <c r="WS2" s="22">
        <f t="shared" si="10"/>
        <v>611</v>
      </c>
      <c r="WT2" s="22">
        <f t="shared" si="10"/>
        <v>612</v>
      </c>
      <c r="WU2" s="22">
        <f t="shared" si="10"/>
        <v>613</v>
      </c>
      <c r="WV2" s="22">
        <f t="shared" si="10"/>
        <v>614</v>
      </c>
      <c r="WW2" s="22">
        <f t="shared" si="10"/>
        <v>615</v>
      </c>
      <c r="WX2" s="22">
        <f t="shared" si="10"/>
        <v>616</v>
      </c>
      <c r="WY2" s="22">
        <f t="shared" si="10"/>
        <v>617</v>
      </c>
      <c r="WZ2" s="22">
        <f t="shared" si="10"/>
        <v>618</v>
      </c>
      <c r="XA2" s="22">
        <f t="shared" si="10"/>
        <v>619</v>
      </c>
      <c r="XB2" s="22">
        <f t="shared" si="10"/>
        <v>620</v>
      </c>
      <c r="XC2" s="22">
        <f t="shared" si="10"/>
        <v>621</v>
      </c>
      <c r="XD2" s="22">
        <f t="shared" si="10"/>
        <v>622</v>
      </c>
      <c r="XE2" s="22">
        <f t="shared" si="10"/>
        <v>623</v>
      </c>
      <c r="XF2" s="22">
        <f t="shared" si="10"/>
        <v>624</v>
      </c>
      <c r="XG2" s="22">
        <f t="shared" si="10"/>
        <v>625</v>
      </c>
      <c r="XH2" s="22">
        <f t="shared" si="10"/>
        <v>626</v>
      </c>
      <c r="XI2" s="22">
        <f t="shared" si="10"/>
        <v>627</v>
      </c>
      <c r="XJ2" s="22">
        <f t="shared" si="10"/>
        <v>628</v>
      </c>
      <c r="XK2" s="22">
        <f t="shared" si="10"/>
        <v>629</v>
      </c>
      <c r="XL2" s="22">
        <f t="shared" si="10"/>
        <v>630</v>
      </c>
      <c r="XM2" s="22">
        <f t="shared" si="10"/>
        <v>631</v>
      </c>
      <c r="XN2" s="22">
        <f t="shared" si="10"/>
        <v>632</v>
      </c>
      <c r="XO2" s="22">
        <f t="shared" si="10"/>
        <v>633</v>
      </c>
      <c r="XP2" s="22">
        <f t="shared" si="10"/>
        <v>634</v>
      </c>
      <c r="XQ2" s="22">
        <f t="shared" si="10"/>
        <v>635</v>
      </c>
      <c r="XR2" s="22">
        <f t="shared" si="10"/>
        <v>636</v>
      </c>
      <c r="XS2" s="22">
        <f t="shared" si="10"/>
        <v>637</v>
      </c>
      <c r="XT2" s="22">
        <f t="shared" si="10"/>
        <v>638</v>
      </c>
      <c r="XU2" s="22">
        <f t="shared" si="10"/>
        <v>639</v>
      </c>
      <c r="XV2" s="22">
        <f t="shared" si="10"/>
        <v>640</v>
      </c>
      <c r="XW2" s="22">
        <f t="shared" si="10"/>
        <v>641</v>
      </c>
      <c r="XX2" s="22">
        <f t="shared" si="10"/>
        <v>642</v>
      </c>
      <c r="XY2" s="22">
        <f t="shared" si="10"/>
        <v>643</v>
      </c>
      <c r="XZ2" s="22">
        <f t="shared" ref="XZ2:AAK2" si="11">XY2+1</f>
        <v>644</v>
      </c>
      <c r="YA2" s="22">
        <f t="shared" si="11"/>
        <v>645</v>
      </c>
      <c r="YB2" s="22">
        <f t="shared" si="11"/>
        <v>646</v>
      </c>
      <c r="YC2" s="22">
        <f t="shared" si="11"/>
        <v>647</v>
      </c>
      <c r="YD2" s="22">
        <f t="shared" si="11"/>
        <v>648</v>
      </c>
      <c r="YE2" s="22">
        <f t="shared" si="11"/>
        <v>649</v>
      </c>
      <c r="YF2" s="22">
        <f t="shared" si="11"/>
        <v>650</v>
      </c>
      <c r="YG2" s="22">
        <f t="shared" si="11"/>
        <v>651</v>
      </c>
      <c r="YH2" s="22">
        <f t="shared" si="11"/>
        <v>652</v>
      </c>
      <c r="YI2" s="22">
        <f t="shared" si="11"/>
        <v>653</v>
      </c>
      <c r="YJ2" s="22">
        <f t="shared" si="11"/>
        <v>654</v>
      </c>
      <c r="YK2" s="22">
        <f t="shared" si="11"/>
        <v>655</v>
      </c>
      <c r="YL2" s="22">
        <f t="shared" si="11"/>
        <v>656</v>
      </c>
      <c r="YM2" s="22">
        <f t="shared" si="11"/>
        <v>657</v>
      </c>
      <c r="YN2" s="22">
        <f t="shared" si="11"/>
        <v>658</v>
      </c>
      <c r="YO2" s="22">
        <f t="shared" si="11"/>
        <v>659</v>
      </c>
      <c r="YP2" s="22">
        <f t="shared" si="11"/>
        <v>660</v>
      </c>
      <c r="YQ2" s="22">
        <f t="shared" si="11"/>
        <v>661</v>
      </c>
      <c r="YR2" s="22">
        <f t="shared" si="11"/>
        <v>662</v>
      </c>
      <c r="YS2" s="22">
        <f t="shared" si="11"/>
        <v>663</v>
      </c>
      <c r="YT2" s="22">
        <f t="shared" si="11"/>
        <v>664</v>
      </c>
      <c r="YU2" s="22">
        <f t="shared" si="11"/>
        <v>665</v>
      </c>
      <c r="YV2" s="22">
        <f t="shared" si="11"/>
        <v>666</v>
      </c>
      <c r="YW2" s="22">
        <f t="shared" si="11"/>
        <v>667</v>
      </c>
      <c r="YX2" s="22">
        <f t="shared" si="11"/>
        <v>668</v>
      </c>
      <c r="YY2" s="22">
        <f t="shared" si="11"/>
        <v>669</v>
      </c>
      <c r="YZ2" s="22">
        <f t="shared" si="11"/>
        <v>670</v>
      </c>
      <c r="ZA2" s="22">
        <f t="shared" si="11"/>
        <v>671</v>
      </c>
      <c r="ZB2" s="22">
        <f t="shared" si="11"/>
        <v>672</v>
      </c>
      <c r="ZC2" s="22">
        <f t="shared" si="11"/>
        <v>673</v>
      </c>
      <c r="ZD2" s="22">
        <f t="shared" si="11"/>
        <v>674</v>
      </c>
      <c r="ZE2" s="22">
        <f t="shared" si="11"/>
        <v>675</v>
      </c>
      <c r="ZF2" s="22">
        <f t="shared" si="11"/>
        <v>676</v>
      </c>
      <c r="ZG2" s="22">
        <f t="shared" si="11"/>
        <v>677</v>
      </c>
      <c r="ZH2" s="22">
        <f t="shared" si="11"/>
        <v>678</v>
      </c>
      <c r="ZI2" s="22">
        <f t="shared" si="11"/>
        <v>679</v>
      </c>
      <c r="ZJ2" s="22">
        <f t="shared" si="11"/>
        <v>680</v>
      </c>
      <c r="ZK2" s="22">
        <f t="shared" si="11"/>
        <v>681</v>
      </c>
      <c r="ZL2" s="22">
        <f t="shared" si="11"/>
        <v>682</v>
      </c>
      <c r="ZM2" s="22">
        <f t="shared" si="11"/>
        <v>683</v>
      </c>
      <c r="ZN2" s="22">
        <f t="shared" si="11"/>
        <v>684</v>
      </c>
      <c r="ZO2" s="22">
        <f t="shared" si="11"/>
        <v>685</v>
      </c>
      <c r="ZP2" s="22">
        <f t="shared" si="11"/>
        <v>686</v>
      </c>
      <c r="ZQ2" s="22">
        <f t="shared" si="11"/>
        <v>687</v>
      </c>
      <c r="ZR2" s="22">
        <f t="shared" si="11"/>
        <v>688</v>
      </c>
      <c r="ZS2" s="22">
        <f t="shared" si="11"/>
        <v>689</v>
      </c>
      <c r="ZT2" s="22">
        <f t="shared" si="11"/>
        <v>690</v>
      </c>
      <c r="ZU2" s="22">
        <f t="shared" si="11"/>
        <v>691</v>
      </c>
      <c r="ZV2" s="22">
        <f t="shared" si="11"/>
        <v>692</v>
      </c>
      <c r="ZW2" s="22">
        <f t="shared" si="11"/>
        <v>693</v>
      </c>
      <c r="ZX2" s="22">
        <f t="shared" si="11"/>
        <v>694</v>
      </c>
      <c r="ZY2" s="22">
        <f t="shared" si="11"/>
        <v>695</v>
      </c>
      <c r="ZZ2" s="22">
        <f t="shared" si="11"/>
        <v>696</v>
      </c>
      <c r="AAA2" s="22">
        <f t="shared" si="11"/>
        <v>697</v>
      </c>
      <c r="AAB2" s="22">
        <f t="shared" si="11"/>
        <v>698</v>
      </c>
      <c r="AAC2" s="22">
        <f t="shared" si="11"/>
        <v>699</v>
      </c>
      <c r="AAD2" s="22">
        <f t="shared" si="11"/>
        <v>700</v>
      </c>
      <c r="AAE2" s="22">
        <f t="shared" si="11"/>
        <v>701</v>
      </c>
      <c r="AAF2" s="22">
        <f t="shared" si="11"/>
        <v>702</v>
      </c>
      <c r="AAG2" s="22">
        <f t="shared" si="11"/>
        <v>703</v>
      </c>
      <c r="AAH2" s="22">
        <f t="shared" si="11"/>
        <v>704</v>
      </c>
      <c r="AAI2" s="22">
        <f t="shared" si="11"/>
        <v>705</v>
      </c>
      <c r="AAJ2" s="22">
        <f t="shared" si="11"/>
        <v>706</v>
      </c>
      <c r="AAK2" s="22">
        <f t="shared" si="11"/>
        <v>707</v>
      </c>
      <c r="AAL2" s="22">
        <f t="shared" ref="AAL2:ACW2" si="12">AAK2+1</f>
        <v>708</v>
      </c>
      <c r="AAM2" s="22">
        <f t="shared" si="12"/>
        <v>709</v>
      </c>
      <c r="AAN2" s="22">
        <f t="shared" si="12"/>
        <v>710</v>
      </c>
      <c r="AAO2" s="22">
        <f t="shared" si="12"/>
        <v>711</v>
      </c>
      <c r="AAP2" s="22">
        <f t="shared" si="12"/>
        <v>712</v>
      </c>
      <c r="AAQ2" s="22">
        <f t="shared" si="12"/>
        <v>713</v>
      </c>
      <c r="AAR2" s="22">
        <f t="shared" si="12"/>
        <v>714</v>
      </c>
      <c r="AAS2" s="22">
        <f t="shared" si="12"/>
        <v>715</v>
      </c>
      <c r="AAT2" s="22">
        <f t="shared" si="12"/>
        <v>716</v>
      </c>
      <c r="AAU2" s="22">
        <f t="shared" si="12"/>
        <v>717</v>
      </c>
      <c r="AAV2" s="22">
        <f t="shared" si="12"/>
        <v>718</v>
      </c>
      <c r="AAW2" s="22">
        <f t="shared" si="12"/>
        <v>719</v>
      </c>
      <c r="AAX2" s="22">
        <f t="shared" si="12"/>
        <v>720</v>
      </c>
      <c r="AAY2" s="22">
        <f t="shared" si="12"/>
        <v>721</v>
      </c>
      <c r="AAZ2" s="22">
        <f t="shared" si="12"/>
        <v>722</v>
      </c>
      <c r="ABA2" s="22">
        <f t="shared" si="12"/>
        <v>723</v>
      </c>
      <c r="ABB2" s="22">
        <f t="shared" si="12"/>
        <v>724</v>
      </c>
      <c r="ABC2" s="22">
        <f t="shared" si="12"/>
        <v>725</v>
      </c>
      <c r="ABD2" s="22">
        <f t="shared" si="12"/>
        <v>726</v>
      </c>
      <c r="ABE2" s="22">
        <f t="shared" si="12"/>
        <v>727</v>
      </c>
      <c r="ABF2" s="22">
        <f t="shared" si="12"/>
        <v>728</v>
      </c>
      <c r="ABG2" s="22">
        <f t="shared" si="12"/>
        <v>729</v>
      </c>
      <c r="ABH2" s="22">
        <f t="shared" si="12"/>
        <v>730</v>
      </c>
      <c r="ABI2" s="22">
        <f t="shared" si="12"/>
        <v>731</v>
      </c>
      <c r="ABJ2" s="22">
        <f t="shared" si="12"/>
        <v>732</v>
      </c>
      <c r="ABK2" s="22">
        <f t="shared" si="12"/>
        <v>733</v>
      </c>
      <c r="ABL2" s="22">
        <f t="shared" si="12"/>
        <v>734</v>
      </c>
      <c r="ABM2" s="22">
        <f t="shared" si="12"/>
        <v>735</v>
      </c>
      <c r="ABN2" s="22">
        <f t="shared" si="12"/>
        <v>736</v>
      </c>
      <c r="ABO2" s="22">
        <f t="shared" si="12"/>
        <v>737</v>
      </c>
      <c r="ABP2" s="22">
        <f t="shared" si="12"/>
        <v>738</v>
      </c>
      <c r="ABQ2" s="22">
        <f t="shared" si="12"/>
        <v>739</v>
      </c>
      <c r="ABR2" s="22">
        <f t="shared" si="12"/>
        <v>740</v>
      </c>
      <c r="ABS2" s="22">
        <f t="shared" si="12"/>
        <v>741</v>
      </c>
      <c r="ABT2" s="22">
        <f t="shared" si="12"/>
        <v>742</v>
      </c>
      <c r="ABU2" s="22">
        <f t="shared" si="12"/>
        <v>743</v>
      </c>
      <c r="ABV2" s="22">
        <f t="shared" si="12"/>
        <v>744</v>
      </c>
      <c r="ABW2" s="22">
        <f t="shared" si="12"/>
        <v>745</v>
      </c>
      <c r="ABX2" s="22">
        <f t="shared" si="12"/>
        <v>746</v>
      </c>
      <c r="ABY2" s="22">
        <f t="shared" si="12"/>
        <v>747</v>
      </c>
      <c r="ABZ2" s="22">
        <f t="shared" si="12"/>
        <v>748</v>
      </c>
      <c r="ACA2" s="22">
        <f t="shared" si="12"/>
        <v>749</v>
      </c>
      <c r="ACB2" s="22">
        <f t="shared" si="12"/>
        <v>750</v>
      </c>
      <c r="ACC2" s="22">
        <f t="shared" si="12"/>
        <v>751</v>
      </c>
      <c r="ACD2" s="22">
        <f t="shared" si="12"/>
        <v>752</v>
      </c>
      <c r="ACE2" s="22">
        <f t="shared" si="12"/>
        <v>753</v>
      </c>
      <c r="ACF2" s="22">
        <f t="shared" si="12"/>
        <v>754</v>
      </c>
      <c r="ACG2" s="22">
        <f t="shared" si="12"/>
        <v>755</v>
      </c>
      <c r="ACH2" s="22">
        <f t="shared" si="12"/>
        <v>756</v>
      </c>
      <c r="ACI2" s="22">
        <f t="shared" si="12"/>
        <v>757</v>
      </c>
      <c r="ACJ2" s="22">
        <f t="shared" si="12"/>
        <v>758</v>
      </c>
      <c r="ACK2" s="22">
        <f t="shared" si="12"/>
        <v>759</v>
      </c>
      <c r="ACL2" s="22">
        <f t="shared" si="12"/>
        <v>760</v>
      </c>
      <c r="ACM2" s="22">
        <f t="shared" si="12"/>
        <v>761</v>
      </c>
      <c r="ACN2" s="22">
        <f t="shared" si="12"/>
        <v>762</v>
      </c>
      <c r="ACO2" s="22">
        <f t="shared" si="12"/>
        <v>763</v>
      </c>
      <c r="ACP2" s="22">
        <f t="shared" si="12"/>
        <v>764</v>
      </c>
      <c r="ACQ2" s="22">
        <f t="shared" si="12"/>
        <v>765</v>
      </c>
      <c r="ACR2" s="22">
        <f t="shared" si="12"/>
        <v>766</v>
      </c>
      <c r="ACS2" s="22">
        <f t="shared" si="12"/>
        <v>767</v>
      </c>
      <c r="ACT2" s="22">
        <f t="shared" si="12"/>
        <v>768</v>
      </c>
      <c r="ACU2" s="22">
        <f t="shared" si="12"/>
        <v>769</v>
      </c>
      <c r="ACV2" s="22">
        <f t="shared" si="12"/>
        <v>770</v>
      </c>
      <c r="ACW2" s="22">
        <f t="shared" si="12"/>
        <v>771</v>
      </c>
      <c r="ACX2" s="22">
        <f t="shared" ref="ACX2:AFI2" si="13">ACW2+1</f>
        <v>772</v>
      </c>
      <c r="ACY2" s="22">
        <f t="shared" si="13"/>
        <v>773</v>
      </c>
      <c r="ACZ2" s="22">
        <f t="shared" si="13"/>
        <v>774</v>
      </c>
      <c r="ADA2" s="22">
        <f t="shared" si="13"/>
        <v>775</v>
      </c>
      <c r="ADB2" s="22">
        <f t="shared" si="13"/>
        <v>776</v>
      </c>
      <c r="ADC2" s="22">
        <f t="shared" si="13"/>
        <v>777</v>
      </c>
      <c r="ADD2" s="22">
        <f t="shared" si="13"/>
        <v>778</v>
      </c>
      <c r="ADE2" s="22">
        <f t="shared" si="13"/>
        <v>779</v>
      </c>
      <c r="ADF2" s="22">
        <f t="shared" si="13"/>
        <v>780</v>
      </c>
      <c r="ADG2" s="22">
        <f t="shared" si="13"/>
        <v>781</v>
      </c>
      <c r="ADH2" s="22">
        <f t="shared" si="13"/>
        <v>782</v>
      </c>
      <c r="ADI2" s="22">
        <f t="shared" si="13"/>
        <v>783</v>
      </c>
      <c r="ADJ2" s="22">
        <f t="shared" si="13"/>
        <v>784</v>
      </c>
      <c r="ADK2" s="22">
        <f t="shared" si="13"/>
        <v>785</v>
      </c>
      <c r="ADL2" s="22">
        <f t="shared" si="13"/>
        <v>786</v>
      </c>
      <c r="ADM2" s="22">
        <f t="shared" si="13"/>
        <v>787</v>
      </c>
      <c r="ADN2" s="22">
        <f t="shared" si="13"/>
        <v>788</v>
      </c>
      <c r="ADO2" s="22">
        <f t="shared" si="13"/>
        <v>789</v>
      </c>
      <c r="ADP2" s="22">
        <f t="shared" si="13"/>
        <v>790</v>
      </c>
      <c r="ADQ2" s="22">
        <f t="shared" si="13"/>
        <v>791</v>
      </c>
      <c r="ADR2" s="22">
        <f t="shared" si="13"/>
        <v>792</v>
      </c>
      <c r="ADS2" s="22">
        <f t="shared" si="13"/>
        <v>793</v>
      </c>
      <c r="ADT2" s="22">
        <f t="shared" si="13"/>
        <v>794</v>
      </c>
      <c r="ADU2" s="22">
        <f t="shared" si="13"/>
        <v>795</v>
      </c>
      <c r="ADV2" s="22">
        <f t="shared" si="13"/>
        <v>796</v>
      </c>
      <c r="ADW2" s="22">
        <f t="shared" si="13"/>
        <v>797</v>
      </c>
      <c r="ADX2" s="22">
        <f t="shared" si="13"/>
        <v>798</v>
      </c>
      <c r="ADY2" s="22">
        <f t="shared" si="13"/>
        <v>799</v>
      </c>
      <c r="ADZ2" s="22">
        <f t="shared" si="13"/>
        <v>800</v>
      </c>
      <c r="AEA2" s="22">
        <f t="shared" si="13"/>
        <v>801</v>
      </c>
      <c r="AEB2" s="22">
        <f t="shared" si="13"/>
        <v>802</v>
      </c>
      <c r="AEC2" s="22">
        <f t="shared" si="13"/>
        <v>803</v>
      </c>
      <c r="AED2" s="22">
        <f t="shared" si="13"/>
        <v>804</v>
      </c>
      <c r="AEE2" s="22">
        <f t="shared" si="13"/>
        <v>805</v>
      </c>
      <c r="AEF2" s="22">
        <f t="shared" si="13"/>
        <v>806</v>
      </c>
      <c r="AEG2" s="22">
        <f t="shared" si="13"/>
        <v>807</v>
      </c>
      <c r="AEH2" s="22">
        <f t="shared" si="13"/>
        <v>808</v>
      </c>
      <c r="AEI2" s="22">
        <f t="shared" si="13"/>
        <v>809</v>
      </c>
      <c r="AEJ2" s="22">
        <f t="shared" si="13"/>
        <v>810</v>
      </c>
      <c r="AEK2" s="22">
        <f t="shared" si="13"/>
        <v>811</v>
      </c>
      <c r="AEL2" s="22">
        <f t="shared" si="13"/>
        <v>812</v>
      </c>
      <c r="AEM2" s="22">
        <f t="shared" si="13"/>
        <v>813</v>
      </c>
      <c r="AEN2" s="22">
        <f t="shared" si="13"/>
        <v>814</v>
      </c>
      <c r="AEO2" s="22">
        <f t="shared" si="13"/>
        <v>815</v>
      </c>
      <c r="AEP2" s="22">
        <f t="shared" si="13"/>
        <v>816</v>
      </c>
      <c r="AEQ2" s="22">
        <f t="shared" si="13"/>
        <v>817</v>
      </c>
      <c r="AER2" s="22">
        <f t="shared" si="13"/>
        <v>818</v>
      </c>
      <c r="AES2" s="22">
        <f t="shared" si="13"/>
        <v>819</v>
      </c>
      <c r="AET2" s="22">
        <f t="shared" si="13"/>
        <v>820</v>
      </c>
      <c r="AEU2" s="22">
        <f t="shared" si="13"/>
        <v>821</v>
      </c>
      <c r="AEV2" s="22">
        <f t="shared" si="13"/>
        <v>822</v>
      </c>
      <c r="AEW2" s="22">
        <f t="shared" si="13"/>
        <v>823</v>
      </c>
      <c r="AEX2" s="22">
        <f t="shared" si="13"/>
        <v>824</v>
      </c>
      <c r="AEY2" s="22">
        <f t="shared" si="13"/>
        <v>825</v>
      </c>
      <c r="AEZ2" s="22">
        <f t="shared" si="13"/>
        <v>826</v>
      </c>
      <c r="AFA2" s="22">
        <f t="shared" si="13"/>
        <v>827</v>
      </c>
      <c r="AFB2" s="22">
        <f t="shared" si="13"/>
        <v>828</v>
      </c>
      <c r="AFC2" s="22">
        <f t="shared" si="13"/>
        <v>829</v>
      </c>
      <c r="AFD2" s="22">
        <f t="shared" si="13"/>
        <v>830</v>
      </c>
      <c r="AFE2" s="22">
        <f t="shared" si="13"/>
        <v>831</v>
      </c>
      <c r="AFF2" s="22">
        <f t="shared" si="13"/>
        <v>832</v>
      </c>
      <c r="AFG2" s="22">
        <f t="shared" si="13"/>
        <v>833</v>
      </c>
      <c r="AFH2" s="22">
        <f t="shared" si="13"/>
        <v>834</v>
      </c>
      <c r="AFI2" s="22">
        <f t="shared" si="13"/>
        <v>835</v>
      </c>
      <c r="AFJ2" s="22">
        <f t="shared" ref="AFJ2:AHU2" si="14">AFI2+1</f>
        <v>836</v>
      </c>
      <c r="AFK2" s="22">
        <f t="shared" si="14"/>
        <v>837</v>
      </c>
      <c r="AFL2" s="22">
        <f t="shared" si="14"/>
        <v>838</v>
      </c>
      <c r="AFM2" s="22">
        <f t="shared" si="14"/>
        <v>839</v>
      </c>
      <c r="AFN2" s="22">
        <f t="shared" si="14"/>
        <v>840</v>
      </c>
      <c r="AFO2" s="22">
        <f t="shared" si="14"/>
        <v>841</v>
      </c>
      <c r="AFP2" s="22">
        <f t="shared" si="14"/>
        <v>842</v>
      </c>
      <c r="AFQ2" s="22">
        <f t="shared" si="14"/>
        <v>843</v>
      </c>
      <c r="AFR2" s="22">
        <f t="shared" si="14"/>
        <v>844</v>
      </c>
      <c r="AFS2" s="22">
        <f t="shared" si="14"/>
        <v>845</v>
      </c>
      <c r="AFT2" s="22">
        <f t="shared" si="14"/>
        <v>846</v>
      </c>
      <c r="AFU2" s="22">
        <f t="shared" si="14"/>
        <v>847</v>
      </c>
      <c r="AFV2" s="22">
        <f t="shared" si="14"/>
        <v>848</v>
      </c>
      <c r="AFW2" s="22">
        <f t="shared" si="14"/>
        <v>849</v>
      </c>
      <c r="AFX2" s="22">
        <f t="shared" si="14"/>
        <v>850</v>
      </c>
      <c r="AFY2" s="22">
        <f t="shared" si="14"/>
        <v>851</v>
      </c>
      <c r="AFZ2" s="22">
        <f t="shared" si="14"/>
        <v>852</v>
      </c>
      <c r="AGA2" s="22">
        <f t="shared" si="14"/>
        <v>853</v>
      </c>
      <c r="AGB2" s="22">
        <f t="shared" si="14"/>
        <v>854</v>
      </c>
      <c r="AGC2" s="22">
        <f t="shared" si="14"/>
        <v>855</v>
      </c>
      <c r="AGD2" s="22">
        <f t="shared" si="14"/>
        <v>856</v>
      </c>
      <c r="AGE2" s="22">
        <f t="shared" si="14"/>
        <v>857</v>
      </c>
      <c r="AGF2" s="22">
        <f t="shared" si="14"/>
        <v>858</v>
      </c>
      <c r="AGG2" s="22">
        <f t="shared" si="14"/>
        <v>859</v>
      </c>
      <c r="AGH2" s="22">
        <f t="shared" si="14"/>
        <v>860</v>
      </c>
      <c r="AGI2" s="22">
        <f t="shared" si="14"/>
        <v>861</v>
      </c>
      <c r="AGJ2" s="22">
        <f t="shared" si="14"/>
        <v>862</v>
      </c>
      <c r="AGK2" s="22">
        <f t="shared" si="14"/>
        <v>863</v>
      </c>
      <c r="AGL2" s="22">
        <f t="shared" si="14"/>
        <v>864</v>
      </c>
      <c r="AGM2" s="22">
        <f t="shared" si="14"/>
        <v>865</v>
      </c>
      <c r="AGN2" s="22">
        <f t="shared" si="14"/>
        <v>866</v>
      </c>
      <c r="AGO2" s="22">
        <f t="shared" si="14"/>
        <v>867</v>
      </c>
      <c r="AGP2" s="22">
        <f t="shared" si="14"/>
        <v>868</v>
      </c>
      <c r="AGQ2" s="22">
        <f t="shared" si="14"/>
        <v>869</v>
      </c>
      <c r="AGR2" s="22">
        <f t="shared" si="14"/>
        <v>870</v>
      </c>
      <c r="AGS2" s="22">
        <f t="shared" si="14"/>
        <v>871</v>
      </c>
      <c r="AGT2" s="22">
        <f t="shared" si="14"/>
        <v>872</v>
      </c>
      <c r="AGU2" s="22">
        <f t="shared" si="14"/>
        <v>873</v>
      </c>
      <c r="AGV2" s="22">
        <f t="shared" si="14"/>
        <v>874</v>
      </c>
      <c r="AGW2" s="22">
        <f t="shared" si="14"/>
        <v>875</v>
      </c>
      <c r="AGX2" s="22">
        <f t="shared" si="14"/>
        <v>876</v>
      </c>
      <c r="AGY2" s="22">
        <f t="shared" si="14"/>
        <v>877</v>
      </c>
      <c r="AGZ2" s="22">
        <f t="shared" si="14"/>
        <v>878</v>
      </c>
      <c r="AHA2" s="22">
        <f t="shared" si="14"/>
        <v>879</v>
      </c>
      <c r="AHB2" s="22">
        <f t="shared" si="14"/>
        <v>880</v>
      </c>
      <c r="AHC2" s="22">
        <f t="shared" si="14"/>
        <v>881</v>
      </c>
      <c r="AHD2" s="22">
        <f t="shared" si="14"/>
        <v>882</v>
      </c>
      <c r="AHE2" s="22">
        <f t="shared" si="14"/>
        <v>883</v>
      </c>
      <c r="AHF2" s="22">
        <f t="shared" si="14"/>
        <v>884</v>
      </c>
      <c r="AHG2" s="22">
        <f t="shared" si="14"/>
        <v>885</v>
      </c>
      <c r="AHH2" s="22">
        <f t="shared" si="14"/>
        <v>886</v>
      </c>
      <c r="AHI2" s="22">
        <f t="shared" si="14"/>
        <v>887</v>
      </c>
      <c r="AHJ2" s="22">
        <f t="shared" si="14"/>
        <v>888</v>
      </c>
      <c r="AHK2" s="22">
        <f t="shared" si="14"/>
        <v>889</v>
      </c>
      <c r="AHL2" s="22">
        <f t="shared" si="14"/>
        <v>890</v>
      </c>
      <c r="AHM2" s="22">
        <f t="shared" si="14"/>
        <v>891</v>
      </c>
      <c r="AHN2" s="22">
        <f t="shared" si="14"/>
        <v>892</v>
      </c>
      <c r="AHO2" s="22">
        <f t="shared" si="14"/>
        <v>893</v>
      </c>
      <c r="AHP2" s="22">
        <f t="shared" si="14"/>
        <v>894</v>
      </c>
      <c r="AHQ2" s="22">
        <f t="shared" si="14"/>
        <v>895</v>
      </c>
      <c r="AHR2" s="22">
        <f t="shared" si="14"/>
        <v>896</v>
      </c>
      <c r="AHS2" s="22">
        <f t="shared" si="14"/>
        <v>897</v>
      </c>
      <c r="AHT2" s="22">
        <f t="shared" si="14"/>
        <v>898</v>
      </c>
      <c r="AHU2" s="22">
        <f t="shared" si="14"/>
        <v>899</v>
      </c>
      <c r="AHV2" s="22">
        <f t="shared" ref="AHV2:AKG2" si="15">AHU2+1</f>
        <v>900</v>
      </c>
      <c r="AHW2" s="22">
        <f t="shared" si="15"/>
        <v>901</v>
      </c>
      <c r="AHX2" s="22">
        <f t="shared" si="15"/>
        <v>902</v>
      </c>
      <c r="AHY2" s="22">
        <f t="shared" si="15"/>
        <v>903</v>
      </c>
      <c r="AHZ2" s="22">
        <f t="shared" si="15"/>
        <v>904</v>
      </c>
      <c r="AIA2" s="22">
        <f t="shared" si="15"/>
        <v>905</v>
      </c>
      <c r="AIB2" s="22">
        <f t="shared" si="15"/>
        <v>906</v>
      </c>
      <c r="AIC2" s="22">
        <f t="shared" si="15"/>
        <v>907</v>
      </c>
      <c r="AID2" s="22">
        <f t="shared" si="15"/>
        <v>908</v>
      </c>
      <c r="AIE2" s="22">
        <f t="shared" si="15"/>
        <v>909</v>
      </c>
      <c r="AIF2" s="22">
        <f t="shared" si="15"/>
        <v>910</v>
      </c>
      <c r="AIG2" s="22">
        <f t="shared" si="15"/>
        <v>911</v>
      </c>
      <c r="AIH2" s="22">
        <f t="shared" si="15"/>
        <v>912</v>
      </c>
      <c r="AII2" s="22">
        <f t="shared" si="15"/>
        <v>913</v>
      </c>
      <c r="AIJ2" s="22">
        <f t="shared" si="15"/>
        <v>914</v>
      </c>
      <c r="AIK2" s="22">
        <f t="shared" si="15"/>
        <v>915</v>
      </c>
      <c r="AIL2" s="22">
        <f t="shared" si="15"/>
        <v>916</v>
      </c>
      <c r="AIM2" s="22">
        <f t="shared" si="15"/>
        <v>917</v>
      </c>
      <c r="AIN2" s="22">
        <f t="shared" si="15"/>
        <v>918</v>
      </c>
      <c r="AIO2" s="22">
        <f t="shared" si="15"/>
        <v>919</v>
      </c>
      <c r="AIP2" s="22">
        <f t="shared" si="15"/>
        <v>920</v>
      </c>
      <c r="AIQ2" s="22">
        <f t="shared" si="15"/>
        <v>921</v>
      </c>
      <c r="AIR2" s="22">
        <f t="shared" si="15"/>
        <v>922</v>
      </c>
      <c r="AIS2" s="22">
        <f t="shared" si="15"/>
        <v>923</v>
      </c>
      <c r="AIT2" s="22">
        <f t="shared" si="15"/>
        <v>924</v>
      </c>
      <c r="AIU2" s="22">
        <f t="shared" si="15"/>
        <v>925</v>
      </c>
      <c r="AIV2" s="22">
        <f t="shared" si="15"/>
        <v>926</v>
      </c>
      <c r="AIW2" s="22">
        <f t="shared" si="15"/>
        <v>927</v>
      </c>
      <c r="AIX2" s="22">
        <f t="shared" si="15"/>
        <v>928</v>
      </c>
      <c r="AIY2" s="22">
        <f t="shared" si="15"/>
        <v>929</v>
      </c>
      <c r="AIZ2" s="22">
        <f t="shared" si="15"/>
        <v>930</v>
      </c>
      <c r="AJA2" s="22">
        <f t="shared" si="15"/>
        <v>931</v>
      </c>
      <c r="AJB2" s="22">
        <f t="shared" si="15"/>
        <v>932</v>
      </c>
      <c r="AJC2" s="22">
        <f t="shared" si="15"/>
        <v>933</v>
      </c>
      <c r="AJD2" s="22">
        <f t="shared" si="15"/>
        <v>934</v>
      </c>
      <c r="AJE2" s="22">
        <f t="shared" si="15"/>
        <v>935</v>
      </c>
      <c r="AJF2" s="22">
        <f t="shared" si="15"/>
        <v>936</v>
      </c>
      <c r="AJG2" s="22">
        <f t="shared" si="15"/>
        <v>937</v>
      </c>
      <c r="AJH2" s="22">
        <f t="shared" si="15"/>
        <v>938</v>
      </c>
      <c r="AJI2" s="22">
        <f t="shared" si="15"/>
        <v>939</v>
      </c>
      <c r="AJJ2" s="22">
        <f t="shared" si="15"/>
        <v>940</v>
      </c>
      <c r="AJK2" s="22">
        <f t="shared" si="15"/>
        <v>941</v>
      </c>
      <c r="AJL2" s="22">
        <f t="shared" si="15"/>
        <v>942</v>
      </c>
      <c r="AJM2" s="22">
        <f t="shared" si="15"/>
        <v>943</v>
      </c>
      <c r="AJN2" s="22">
        <f t="shared" si="15"/>
        <v>944</v>
      </c>
      <c r="AJO2" s="22">
        <f t="shared" si="15"/>
        <v>945</v>
      </c>
      <c r="AJP2" s="22">
        <f t="shared" si="15"/>
        <v>946</v>
      </c>
      <c r="AJQ2" s="22">
        <f t="shared" si="15"/>
        <v>947</v>
      </c>
      <c r="AJR2" s="22">
        <f t="shared" si="15"/>
        <v>948</v>
      </c>
      <c r="AJS2" s="22">
        <f t="shared" si="15"/>
        <v>949</v>
      </c>
      <c r="AJT2" s="22">
        <f t="shared" si="15"/>
        <v>950</v>
      </c>
      <c r="AJU2" s="22">
        <f t="shared" si="15"/>
        <v>951</v>
      </c>
      <c r="AJV2" s="22">
        <f t="shared" si="15"/>
        <v>952</v>
      </c>
      <c r="AJW2" s="22">
        <f t="shared" si="15"/>
        <v>953</v>
      </c>
      <c r="AJX2" s="22">
        <f t="shared" si="15"/>
        <v>954</v>
      </c>
      <c r="AJY2" s="22">
        <f t="shared" si="15"/>
        <v>955</v>
      </c>
      <c r="AJZ2" s="22">
        <f t="shared" si="15"/>
        <v>956</v>
      </c>
      <c r="AKA2" s="22">
        <f t="shared" si="15"/>
        <v>957</v>
      </c>
      <c r="AKB2" s="22">
        <f t="shared" si="15"/>
        <v>958</v>
      </c>
      <c r="AKC2" s="22">
        <f t="shared" si="15"/>
        <v>959</v>
      </c>
      <c r="AKD2" s="22">
        <f t="shared" si="15"/>
        <v>960</v>
      </c>
      <c r="AKE2" s="22">
        <f t="shared" si="15"/>
        <v>961</v>
      </c>
      <c r="AKF2" s="22">
        <f t="shared" si="15"/>
        <v>962</v>
      </c>
      <c r="AKG2" s="22">
        <f t="shared" si="15"/>
        <v>963</v>
      </c>
      <c r="AKH2" s="22">
        <f t="shared" ref="AKH2:AMS2" si="16">AKG2+1</f>
        <v>964</v>
      </c>
      <c r="AKI2" s="22">
        <f t="shared" si="16"/>
        <v>965</v>
      </c>
      <c r="AKJ2" s="22">
        <f t="shared" si="16"/>
        <v>966</v>
      </c>
      <c r="AKK2" s="22">
        <f t="shared" si="16"/>
        <v>967</v>
      </c>
      <c r="AKL2" s="22">
        <f t="shared" si="16"/>
        <v>968</v>
      </c>
      <c r="AKM2" s="22">
        <f t="shared" si="16"/>
        <v>969</v>
      </c>
      <c r="AKN2" s="22">
        <f t="shared" si="16"/>
        <v>970</v>
      </c>
      <c r="AKO2" s="22">
        <f t="shared" si="16"/>
        <v>971</v>
      </c>
      <c r="AKP2" s="22">
        <f t="shared" si="16"/>
        <v>972</v>
      </c>
      <c r="AKQ2" s="22">
        <f t="shared" si="16"/>
        <v>973</v>
      </c>
      <c r="AKR2" s="22">
        <f t="shared" si="16"/>
        <v>974</v>
      </c>
      <c r="AKS2" s="22">
        <f t="shared" si="16"/>
        <v>975</v>
      </c>
      <c r="AKT2" s="22">
        <f t="shared" si="16"/>
        <v>976</v>
      </c>
      <c r="AKU2" s="22">
        <f t="shared" si="16"/>
        <v>977</v>
      </c>
      <c r="AKV2" s="22">
        <f t="shared" si="16"/>
        <v>978</v>
      </c>
      <c r="AKW2" s="22">
        <f t="shared" si="16"/>
        <v>979</v>
      </c>
      <c r="AKX2" s="22">
        <f t="shared" si="16"/>
        <v>980</v>
      </c>
      <c r="AKY2" s="22">
        <f t="shared" si="16"/>
        <v>981</v>
      </c>
      <c r="AKZ2" s="22">
        <f t="shared" si="16"/>
        <v>982</v>
      </c>
      <c r="ALA2" s="22">
        <f t="shared" si="16"/>
        <v>983</v>
      </c>
      <c r="ALB2" s="22">
        <f t="shared" si="16"/>
        <v>984</v>
      </c>
      <c r="ALC2" s="22">
        <f t="shared" si="16"/>
        <v>985</v>
      </c>
      <c r="ALD2" s="22">
        <f t="shared" si="16"/>
        <v>986</v>
      </c>
      <c r="ALE2" s="22">
        <f t="shared" si="16"/>
        <v>987</v>
      </c>
      <c r="ALF2" s="22">
        <f t="shared" si="16"/>
        <v>988</v>
      </c>
      <c r="ALG2" s="22">
        <f t="shared" si="16"/>
        <v>989</v>
      </c>
      <c r="ALH2" s="22">
        <f t="shared" si="16"/>
        <v>990</v>
      </c>
      <c r="ALI2" s="22">
        <f t="shared" si="16"/>
        <v>991</v>
      </c>
      <c r="ALJ2" s="22">
        <f t="shared" si="16"/>
        <v>992</v>
      </c>
      <c r="ALK2" s="22">
        <f t="shared" si="16"/>
        <v>993</v>
      </c>
      <c r="ALL2" s="22">
        <f t="shared" si="16"/>
        <v>994</v>
      </c>
      <c r="ALM2" s="22">
        <f t="shared" si="16"/>
        <v>995</v>
      </c>
      <c r="ALN2" s="22">
        <f t="shared" si="16"/>
        <v>996</v>
      </c>
      <c r="ALO2" s="22">
        <f t="shared" si="16"/>
        <v>997</v>
      </c>
      <c r="ALP2" s="22">
        <f t="shared" si="16"/>
        <v>998</v>
      </c>
      <c r="ALQ2" s="22">
        <f t="shared" si="16"/>
        <v>999</v>
      </c>
      <c r="ALR2" s="22">
        <f t="shared" si="16"/>
        <v>1000</v>
      </c>
      <c r="ALS2" s="22">
        <f t="shared" si="16"/>
        <v>1001</v>
      </c>
      <c r="ALT2" s="22">
        <f t="shared" si="16"/>
        <v>1002</v>
      </c>
      <c r="ALU2" s="22">
        <f t="shared" si="16"/>
        <v>1003</v>
      </c>
      <c r="ALV2" s="22">
        <f t="shared" si="16"/>
        <v>1004</v>
      </c>
      <c r="ALW2" s="22">
        <f t="shared" si="16"/>
        <v>1005</v>
      </c>
      <c r="ALX2" s="22">
        <f t="shared" si="16"/>
        <v>1006</v>
      </c>
      <c r="ALY2" s="22">
        <f t="shared" si="16"/>
        <v>1007</v>
      </c>
      <c r="ALZ2" s="22">
        <f t="shared" si="16"/>
        <v>1008</v>
      </c>
      <c r="AMA2" s="22">
        <f t="shared" si="16"/>
        <v>1009</v>
      </c>
      <c r="AMB2" s="22">
        <f t="shared" si="16"/>
        <v>1010</v>
      </c>
      <c r="AMC2" s="22">
        <f t="shared" si="16"/>
        <v>1011</v>
      </c>
      <c r="AMD2" s="22">
        <f t="shared" si="16"/>
        <v>1012</v>
      </c>
      <c r="AME2" s="22">
        <f t="shared" si="16"/>
        <v>1013</v>
      </c>
      <c r="AMF2" s="22">
        <f t="shared" si="16"/>
        <v>1014</v>
      </c>
      <c r="AMG2" s="22">
        <f t="shared" si="16"/>
        <v>1015</v>
      </c>
      <c r="AMH2" s="22">
        <f t="shared" si="16"/>
        <v>1016</v>
      </c>
      <c r="AMI2" s="22">
        <f t="shared" si="16"/>
        <v>1017</v>
      </c>
      <c r="AMJ2" s="22">
        <f t="shared" si="16"/>
        <v>1018</v>
      </c>
      <c r="AMK2" s="22">
        <f t="shared" si="16"/>
        <v>1019</v>
      </c>
      <c r="AML2" s="22">
        <f t="shared" si="16"/>
        <v>1020</v>
      </c>
      <c r="AMM2" s="22">
        <f t="shared" si="16"/>
        <v>1021</v>
      </c>
      <c r="AMN2" s="22">
        <f t="shared" si="16"/>
        <v>1022</v>
      </c>
      <c r="AMO2" s="22">
        <f t="shared" si="16"/>
        <v>1023</v>
      </c>
      <c r="AMP2" s="22">
        <f t="shared" si="16"/>
        <v>1024</v>
      </c>
      <c r="AMQ2" s="22">
        <f t="shared" si="16"/>
        <v>1025</v>
      </c>
      <c r="AMR2" s="22">
        <f t="shared" si="16"/>
        <v>1026</v>
      </c>
      <c r="AMS2" s="22">
        <f t="shared" si="16"/>
        <v>1027</v>
      </c>
      <c r="AMT2" s="22">
        <f t="shared" ref="AMT2:APE2" si="17">AMS2+1</f>
        <v>1028</v>
      </c>
      <c r="AMU2" s="22">
        <f t="shared" si="17"/>
        <v>1029</v>
      </c>
      <c r="AMV2" s="22">
        <f t="shared" si="17"/>
        <v>1030</v>
      </c>
      <c r="AMW2" s="22">
        <f t="shared" si="17"/>
        <v>1031</v>
      </c>
      <c r="AMX2" s="22">
        <f t="shared" si="17"/>
        <v>1032</v>
      </c>
      <c r="AMY2" s="22">
        <f t="shared" si="17"/>
        <v>1033</v>
      </c>
      <c r="AMZ2" s="22">
        <f t="shared" si="17"/>
        <v>1034</v>
      </c>
      <c r="ANA2" s="22">
        <f t="shared" si="17"/>
        <v>1035</v>
      </c>
      <c r="ANB2" s="22">
        <f t="shared" si="17"/>
        <v>1036</v>
      </c>
      <c r="ANC2" s="22">
        <f t="shared" si="17"/>
        <v>1037</v>
      </c>
      <c r="AND2" s="22">
        <f t="shared" si="17"/>
        <v>1038</v>
      </c>
      <c r="ANE2" s="22">
        <f t="shared" si="17"/>
        <v>1039</v>
      </c>
      <c r="ANF2" s="22">
        <f t="shared" si="17"/>
        <v>1040</v>
      </c>
      <c r="ANG2" s="22">
        <f t="shared" si="17"/>
        <v>1041</v>
      </c>
      <c r="ANH2" s="22">
        <f t="shared" si="17"/>
        <v>1042</v>
      </c>
      <c r="ANI2" s="22">
        <f t="shared" si="17"/>
        <v>1043</v>
      </c>
      <c r="ANJ2" s="22">
        <f t="shared" si="17"/>
        <v>1044</v>
      </c>
      <c r="ANK2" s="22">
        <f t="shared" si="17"/>
        <v>1045</v>
      </c>
      <c r="ANL2" s="22">
        <f t="shared" si="17"/>
        <v>1046</v>
      </c>
      <c r="ANM2" s="22">
        <f t="shared" si="17"/>
        <v>1047</v>
      </c>
      <c r="ANN2" s="22">
        <f t="shared" si="17"/>
        <v>1048</v>
      </c>
      <c r="ANO2" s="22">
        <f t="shared" si="17"/>
        <v>1049</v>
      </c>
      <c r="ANP2" s="22">
        <f t="shared" si="17"/>
        <v>1050</v>
      </c>
      <c r="ANQ2" s="22">
        <f t="shared" si="17"/>
        <v>1051</v>
      </c>
      <c r="ANR2" s="22">
        <f t="shared" si="17"/>
        <v>1052</v>
      </c>
      <c r="ANS2" s="22">
        <f t="shared" si="17"/>
        <v>1053</v>
      </c>
      <c r="ANT2" s="22">
        <f t="shared" si="17"/>
        <v>1054</v>
      </c>
      <c r="ANU2" s="22">
        <f t="shared" si="17"/>
        <v>1055</v>
      </c>
      <c r="ANV2" s="22">
        <f t="shared" si="17"/>
        <v>1056</v>
      </c>
      <c r="ANW2" s="22">
        <f t="shared" si="17"/>
        <v>1057</v>
      </c>
      <c r="ANX2" s="22">
        <f t="shared" si="17"/>
        <v>1058</v>
      </c>
      <c r="ANY2" s="22">
        <f t="shared" si="17"/>
        <v>1059</v>
      </c>
      <c r="ANZ2" s="22">
        <f t="shared" si="17"/>
        <v>1060</v>
      </c>
      <c r="AOA2" s="22">
        <f t="shared" si="17"/>
        <v>1061</v>
      </c>
      <c r="AOB2" s="22">
        <f t="shared" si="17"/>
        <v>1062</v>
      </c>
      <c r="AOC2" s="22">
        <f t="shared" si="17"/>
        <v>1063</v>
      </c>
      <c r="AOD2" s="22">
        <f t="shared" si="17"/>
        <v>1064</v>
      </c>
      <c r="AOE2" s="22">
        <f t="shared" si="17"/>
        <v>1065</v>
      </c>
      <c r="AOF2" s="22">
        <f t="shared" si="17"/>
        <v>1066</v>
      </c>
      <c r="AOG2" s="22">
        <f t="shared" si="17"/>
        <v>1067</v>
      </c>
      <c r="AOH2" s="22">
        <f t="shared" si="17"/>
        <v>1068</v>
      </c>
      <c r="AOI2" s="22">
        <f t="shared" si="17"/>
        <v>1069</v>
      </c>
      <c r="AOJ2" s="22">
        <f t="shared" si="17"/>
        <v>1070</v>
      </c>
      <c r="AOK2" s="22">
        <f t="shared" si="17"/>
        <v>1071</v>
      </c>
      <c r="AOL2" s="22">
        <f t="shared" si="17"/>
        <v>1072</v>
      </c>
      <c r="AOM2" s="22">
        <f t="shared" si="17"/>
        <v>1073</v>
      </c>
      <c r="AON2" s="22">
        <f t="shared" si="17"/>
        <v>1074</v>
      </c>
      <c r="AOO2" s="22">
        <f t="shared" si="17"/>
        <v>1075</v>
      </c>
      <c r="AOP2" s="22">
        <f t="shared" si="17"/>
        <v>1076</v>
      </c>
      <c r="AOQ2" s="22">
        <f t="shared" si="17"/>
        <v>1077</v>
      </c>
      <c r="AOR2" s="22">
        <f t="shared" si="17"/>
        <v>1078</v>
      </c>
      <c r="AOS2" s="22">
        <f t="shared" si="17"/>
        <v>1079</v>
      </c>
      <c r="AOT2" s="22">
        <f t="shared" si="17"/>
        <v>1080</v>
      </c>
      <c r="AOU2" s="22">
        <f t="shared" si="17"/>
        <v>1081</v>
      </c>
      <c r="AOV2" s="22">
        <f t="shared" si="17"/>
        <v>1082</v>
      </c>
      <c r="AOW2" s="22">
        <f t="shared" si="17"/>
        <v>1083</v>
      </c>
      <c r="AOX2" s="22">
        <f t="shared" si="17"/>
        <v>1084</v>
      </c>
      <c r="AOY2" s="22">
        <f t="shared" si="17"/>
        <v>1085</v>
      </c>
      <c r="AOZ2" s="22">
        <f t="shared" si="17"/>
        <v>1086</v>
      </c>
      <c r="APA2" s="22">
        <f t="shared" si="17"/>
        <v>1087</v>
      </c>
      <c r="APB2" s="22">
        <f t="shared" si="17"/>
        <v>1088</v>
      </c>
      <c r="APC2" s="22">
        <f t="shared" si="17"/>
        <v>1089</v>
      </c>
      <c r="APD2" s="22">
        <f t="shared" si="17"/>
        <v>1090</v>
      </c>
      <c r="APE2" s="22">
        <f t="shared" si="17"/>
        <v>1091</v>
      </c>
      <c r="APF2" s="22">
        <f t="shared" ref="APF2:ARQ2" si="18">APE2+1</f>
        <v>1092</v>
      </c>
      <c r="APG2" s="22">
        <f t="shared" si="18"/>
        <v>1093</v>
      </c>
      <c r="APH2" s="22">
        <f t="shared" si="18"/>
        <v>1094</v>
      </c>
      <c r="API2" s="22">
        <f t="shared" si="18"/>
        <v>1095</v>
      </c>
      <c r="APJ2" s="22">
        <f t="shared" si="18"/>
        <v>1096</v>
      </c>
      <c r="APK2" s="22">
        <f t="shared" si="18"/>
        <v>1097</v>
      </c>
      <c r="APL2" s="22">
        <f t="shared" si="18"/>
        <v>1098</v>
      </c>
      <c r="APM2" s="22">
        <f t="shared" si="18"/>
        <v>1099</v>
      </c>
      <c r="APN2" s="22">
        <f t="shared" si="18"/>
        <v>1100</v>
      </c>
      <c r="APO2" s="22">
        <f t="shared" si="18"/>
        <v>1101</v>
      </c>
      <c r="APP2" s="22">
        <f t="shared" si="18"/>
        <v>1102</v>
      </c>
      <c r="APQ2" s="22">
        <f t="shared" si="18"/>
        <v>1103</v>
      </c>
      <c r="APR2" s="22">
        <f t="shared" si="18"/>
        <v>1104</v>
      </c>
      <c r="APS2" s="22">
        <f t="shared" si="18"/>
        <v>1105</v>
      </c>
      <c r="APT2" s="22">
        <f t="shared" si="18"/>
        <v>1106</v>
      </c>
      <c r="APU2" s="22">
        <f t="shared" si="18"/>
        <v>1107</v>
      </c>
      <c r="APV2" s="22">
        <f t="shared" si="18"/>
        <v>1108</v>
      </c>
      <c r="APW2" s="22">
        <f t="shared" si="18"/>
        <v>1109</v>
      </c>
      <c r="APX2" s="22">
        <f t="shared" si="18"/>
        <v>1110</v>
      </c>
      <c r="APY2" s="22">
        <f t="shared" si="18"/>
        <v>1111</v>
      </c>
      <c r="APZ2" s="22">
        <f t="shared" si="18"/>
        <v>1112</v>
      </c>
      <c r="AQA2" s="22">
        <f t="shared" si="18"/>
        <v>1113</v>
      </c>
      <c r="AQB2" s="22">
        <f t="shared" si="18"/>
        <v>1114</v>
      </c>
      <c r="AQC2" s="22">
        <f t="shared" si="18"/>
        <v>1115</v>
      </c>
      <c r="AQD2" s="22">
        <f t="shared" si="18"/>
        <v>1116</v>
      </c>
      <c r="AQE2" s="22">
        <f t="shared" si="18"/>
        <v>1117</v>
      </c>
      <c r="AQF2" s="22">
        <f t="shared" si="18"/>
        <v>1118</v>
      </c>
      <c r="AQG2" s="22">
        <f t="shared" si="18"/>
        <v>1119</v>
      </c>
      <c r="AQH2" s="22">
        <f t="shared" si="18"/>
        <v>1120</v>
      </c>
      <c r="AQI2" s="22">
        <f t="shared" si="18"/>
        <v>1121</v>
      </c>
      <c r="AQJ2" s="22">
        <f t="shared" si="18"/>
        <v>1122</v>
      </c>
      <c r="AQK2" s="22">
        <f t="shared" si="18"/>
        <v>1123</v>
      </c>
      <c r="AQL2" s="22">
        <f t="shared" si="18"/>
        <v>1124</v>
      </c>
      <c r="AQM2" s="22">
        <f t="shared" si="18"/>
        <v>1125</v>
      </c>
      <c r="AQN2" s="22">
        <f t="shared" si="18"/>
        <v>1126</v>
      </c>
      <c r="AQO2" s="22">
        <f t="shared" si="18"/>
        <v>1127</v>
      </c>
      <c r="AQP2" s="22">
        <f t="shared" si="18"/>
        <v>1128</v>
      </c>
      <c r="AQQ2" s="22">
        <f t="shared" si="18"/>
        <v>1129</v>
      </c>
      <c r="AQR2" s="22">
        <f t="shared" si="18"/>
        <v>1130</v>
      </c>
      <c r="AQS2" s="22">
        <f t="shared" si="18"/>
        <v>1131</v>
      </c>
      <c r="AQT2" s="22">
        <f t="shared" si="18"/>
        <v>1132</v>
      </c>
      <c r="AQU2" s="22">
        <f t="shared" si="18"/>
        <v>1133</v>
      </c>
      <c r="AQV2" s="22">
        <f t="shared" si="18"/>
        <v>1134</v>
      </c>
      <c r="AQW2" s="22">
        <f t="shared" si="18"/>
        <v>1135</v>
      </c>
      <c r="AQX2" s="22">
        <f t="shared" si="18"/>
        <v>1136</v>
      </c>
      <c r="AQY2" s="22">
        <f t="shared" si="18"/>
        <v>1137</v>
      </c>
      <c r="AQZ2" s="22">
        <f t="shared" si="18"/>
        <v>1138</v>
      </c>
      <c r="ARA2" s="22">
        <f t="shared" si="18"/>
        <v>1139</v>
      </c>
      <c r="ARB2" s="22">
        <f t="shared" si="18"/>
        <v>1140</v>
      </c>
      <c r="ARC2" s="22">
        <f t="shared" si="18"/>
        <v>1141</v>
      </c>
      <c r="ARD2" s="22">
        <f t="shared" si="18"/>
        <v>1142</v>
      </c>
      <c r="ARE2" s="22">
        <f t="shared" si="18"/>
        <v>1143</v>
      </c>
      <c r="ARF2" s="22">
        <f t="shared" si="18"/>
        <v>1144</v>
      </c>
      <c r="ARG2" s="22">
        <f t="shared" si="18"/>
        <v>1145</v>
      </c>
      <c r="ARH2" s="22">
        <f t="shared" si="18"/>
        <v>1146</v>
      </c>
      <c r="ARI2" s="22">
        <f t="shared" si="18"/>
        <v>1147</v>
      </c>
      <c r="ARJ2" s="22">
        <f t="shared" si="18"/>
        <v>1148</v>
      </c>
      <c r="ARK2" s="22">
        <f t="shared" si="18"/>
        <v>1149</v>
      </c>
      <c r="ARL2" s="22">
        <f t="shared" si="18"/>
        <v>1150</v>
      </c>
      <c r="ARM2" s="22">
        <f t="shared" si="18"/>
        <v>1151</v>
      </c>
      <c r="ARN2" s="22">
        <f t="shared" si="18"/>
        <v>1152</v>
      </c>
      <c r="ARO2" s="22">
        <f t="shared" si="18"/>
        <v>1153</v>
      </c>
      <c r="ARP2" s="22">
        <f t="shared" si="18"/>
        <v>1154</v>
      </c>
      <c r="ARQ2" s="22">
        <f t="shared" si="18"/>
        <v>1155</v>
      </c>
      <c r="ARR2" s="22">
        <f t="shared" ref="ARR2:AUC2" si="19">ARQ2+1</f>
        <v>1156</v>
      </c>
      <c r="ARS2" s="22">
        <f t="shared" si="19"/>
        <v>1157</v>
      </c>
      <c r="ART2" s="22">
        <f t="shared" si="19"/>
        <v>1158</v>
      </c>
      <c r="ARU2" s="22">
        <f t="shared" si="19"/>
        <v>1159</v>
      </c>
      <c r="ARV2" s="22">
        <f t="shared" si="19"/>
        <v>1160</v>
      </c>
      <c r="ARW2" s="22">
        <f t="shared" si="19"/>
        <v>1161</v>
      </c>
      <c r="ARX2" s="22">
        <f t="shared" si="19"/>
        <v>1162</v>
      </c>
      <c r="ARY2" s="22">
        <f t="shared" si="19"/>
        <v>1163</v>
      </c>
      <c r="ARZ2" s="22">
        <f t="shared" si="19"/>
        <v>1164</v>
      </c>
      <c r="ASA2" s="22">
        <f t="shared" si="19"/>
        <v>1165</v>
      </c>
      <c r="ASB2" s="22">
        <f t="shared" si="19"/>
        <v>1166</v>
      </c>
      <c r="ASC2" s="22">
        <f t="shared" si="19"/>
        <v>1167</v>
      </c>
      <c r="ASD2" s="22">
        <f t="shared" si="19"/>
        <v>1168</v>
      </c>
      <c r="ASE2" s="22">
        <f t="shared" si="19"/>
        <v>1169</v>
      </c>
      <c r="ASF2" s="22">
        <f t="shared" si="19"/>
        <v>1170</v>
      </c>
      <c r="ASG2" s="22">
        <f t="shared" si="19"/>
        <v>1171</v>
      </c>
      <c r="ASH2" s="22">
        <f t="shared" si="19"/>
        <v>1172</v>
      </c>
      <c r="ASI2" s="22">
        <f t="shared" si="19"/>
        <v>1173</v>
      </c>
      <c r="ASJ2" s="22">
        <f t="shared" si="19"/>
        <v>1174</v>
      </c>
      <c r="ASK2" s="22">
        <f t="shared" si="19"/>
        <v>1175</v>
      </c>
      <c r="ASL2" s="22">
        <f t="shared" si="19"/>
        <v>1176</v>
      </c>
      <c r="ASM2" s="22">
        <f t="shared" si="19"/>
        <v>1177</v>
      </c>
      <c r="ASN2" s="22">
        <f t="shared" si="19"/>
        <v>1178</v>
      </c>
      <c r="ASO2" s="22">
        <f t="shared" si="19"/>
        <v>1179</v>
      </c>
      <c r="ASP2" s="22">
        <f t="shared" si="19"/>
        <v>1180</v>
      </c>
      <c r="ASQ2" s="22">
        <f t="shared" si="19"/>
        <v>1181</v>
      </c>
      <c r="ASR2" s="22">
        <f t="shared" si="19"/>
        <v>1182</v>
      </c>
      <c r="ASS2" s="22">
        <f t="shared" si="19"/>
        <v>1183</v>
      </c>
      <c r="AST2" s="22">
        <f t="shared" si="19"/>
        <v>1184</v>
      </c>
      <c r="ASU2" s="22">
        <f t="shared" si="19"/>
        <v>1185</v>
      </c>
      <c r="ASV2" s="22">
        <f t="shared" si="19"/>
        <v>1186</v>
      </c>
      <c r="ASW2" s="22">
        <f t="shared" si="19"/>
        <v>1187</v>
      </c>
      <c r="ASX2" s="22">
        <f t="shared" si="19"/>
        <v>1188</v>
      </c>
      <c r="ASY2" s="22">
        <f t="shared" si="19"/>
        <v>1189</v>
      </c>
      <c r="ASZ2" s="22">
        <f t="shared" si="19"/>
        <v>1190</v>
      </c>
      <c r="ATA2" s="22">
        <f t="shared" si="19"/>
        <v>1191</v>
      </c>
      <c r="ATB2" s="22">
        <f t="shared" si="19"/>
        <v>1192</v>
      </c>
      <c r="ATC2" s="22">
        <f t="shared" si="19"/>
        <v>1193</v>
      </c>
      <c r="ATD2" s="22">
        <f t="shared" si="19"/>
        <v>1194</v>
      </c>
      <c r="ATE2" s="22">
        <f t="shared" si="19"/>
        <v>1195</v>
      </c>
      <c r="ATF2" s="22">
        <f t="shared" si="19"/>
        <v>1196</v>
      </c>
      <c r="ATG2" s="22">
        <f t="shared" si="19"/>
        <v>1197</v>
      </c>
      <c r="ATH2" s="22">
        <f t="shared" si="19"/>
        <v>1198</v>
      </c>
      <c r="ATI2" s="22">
        <f t="shared" si="19"/>
        <v>1199</v>
      </c>
      <c r="ATJ2" s="22">
        <f t="shared" si="19"/>
        <v>1200</v>
      </c>
      <c r="ATK2" s="22">
        <f t="shared" si="19"/>
        <v>1201</v>
      </c>
      <c r="ATL2" s="22">
        <f t="shared" si="19"/>
        <v>1202</v>
      </c>
      <c r="ATM2" s="22">
        <f t="shared" si="19"/>
        <v>1203</v>
      </c>
      <c r="ATN2" s="22">
        <f t="shared" si="19"/>
        <v>1204</v>
      </c>
      <c r="ATO2" s="22">
        <f t="shared" si="19"/>
        <v>1205</v>
      </c>
      <c r="ATP2" s="22">
        <f t="shared" si="19"/>
        <v>1206</v>
      </c>
      <c r="ATQ2" s="22">
        <f t="shared" si="19"/>
        <v>1207</v>
      </c>
      <c r="ATR2" s="22">
        <f t="shared" si="19"/>
        <v>1208</v>
      </c>
      <c r="ATS2" s="22">
        <f t="shared" si="19"/>
        <v>1209</v>
      </c>
      <c r="ATT2" s="22">
        <f t="shared" si="19"/>
        <v>1210</v>
      </c>
      <c r="ATU2" s="22">
        <f t="shared" si="19"/>
        <v>1211</v>
      </c>
      <c r="ATV2" s="22">
        <f t="shared" si="19"/>
        <v>1212</v>
      </c>
      <c r="ATW2" s="22">
        <f t="shared" si="19"/>
        <v>1213</v>
      </c>
      <c r="ATX2" s="22">
        <f t="shared" si="19"/>
        <v>1214</v>
      </c>
      <c r="ATY2" s="22">
        <f t="shared" si="19"/>
        <v>1215</v>
      </c>
      <c r="ATZ2" s="22">
        <f t="shared" si="19"/>
        <v>1216</v>
      </c>
      <c r="AUA2" s="22">
        <f t="shared" si="19"/>
        <v>1217</v>
      </c>
      <c r="AUB2" s="22">
        <f t="shared" si="19"/>
        <v>1218</v>
      </c>
      <c r="AUC2" s="22">
        <f t="shared" si="19"/>
        <v>1219</v>
      </c>
      <c r="AUD2" s="22">
        <f t="shared" ref="AUD2:AWO2" si="20">AUC2+1</f>
        <v>1220</v>
      </c>
      <c r="AUE2" s="22">
        <f t="shared" si="20"/>
        <v>1221</v>
      </c>
      <c r="AUF2" s="22">
        <f t="shared" si="20"/>
        <v>1222</v>
      </c>
      <c r="AUG2" s="22">
        <f t="shared" si="20"/>
        <v>1223</v>
      </c>
      <c r="AUH2" s="22">
        <f t="shared" si="20"/>
        <v>1224</v>
      </c>
      <c r="AUI2" s="22">
        <f t="shared" si="20"/>
        <v>1225</v>
      </c>
      <c r="AUJ2" s="22">
        <f t="shared" si="20"/>
        <v>1226</v>
      </c>
      <c r="AUK2" s="22">
        <f t="shared" si="20"/>
        <v>1227</v>
      </c>
      <c r="AUL2" s="22">
        <f t="shared" si="20"/>
        <v>1228</v>
      </c>
      <c r="AUM2" s="22">
        <f t="shared" si="20"/>
        <v>1229</v>
      </c>
      <c r="AUN2" s="22">
        <f t="shared" si="20"/>
        <v>1230</v>
      </c>
      <c r="AUO2" s="22">
        <f t="shared" si="20"/>
        <v>1231</v>
      </c>
      <c r="AUP2" s="22">
        <f t="shared" si="20"/>
        <v>1232</v>
      </c>
      <c r="AUQ2" s="22">
        <f t="shared" si="20"/>
        <v>1233</v>
      </c>
      <c r="AUR2" s="22">
        <f t="shared" si="20"/>
        <v>1234</v>
      </c>
      <c r="AUS2" s="22">
        <f t="shared" si="20"/>
        <v>1235</v>
      </c>
      <c r="AUT2" s="22">
        <f t="shared" si="20"/>
        <v>1236</v>
      </c>
      <c r="AUU2" s="22">
        <f t="shared" si="20"/>
        <v>1237</v>
      </c>
      <c r="AUV2" s="22">
        <f t="shared" si="20"/>
        <v>1238</v>
      </c>
      <c r="AUW2" s="22">
        <f t="shared" si="20"/>
        <v>1239</v>
      </c>
      <c r="AUX2" s="22">
        <f t="shared" si="20"/>
        <v>1240</v>
      </c>
      <c r="AUY2" s="22">
        <f t="shared" si="20"/>
        <v>1241</v>
      </c>
      <c r="AUZ2" s="22">
        <f t="shared" si="20"/>
        <v>1242</v>
      </c>
      <c r="AVA2" s="22">
        <f t="shared" si="20"/>
        <v>1243</v>
      </c>
      <c r="AVB2" s="22">
        <f t="shared" si="20"/>
        <v>1244</v>
      </c>
      <c r="AVC2" s="22">
        <f t="shared" si="20"/>
        <v>1245</v>
      </c>
      <c r="AVD2" s="22">
        <f t="shared" si="20"/>
        <v>1246</v>
      </c>
      <c r="AVE2" s="22">
        <f t="shared" si="20"/>
        <v>1247</v>
      </c>
      <c r="AVF2" s="22">
        <f t="shared" si="20"/>
        <v>1248</v>
      </c>
      <c r="AVG2" s="22">
        <f t="shared" si="20"/>
        <v>1249</v>
      </c>
      <c r="AVH2" s="22">
        <f t="shared" si="20"/>
        <v>1250</v>
      </c>
      <c r="AVI2" s="22">
        <f t="shared" si="20"/>
        <v>1251</v>
      </c>
      <c r="AVJ2" s="22">
        <f t="shared" si="20"/>
        <v>1252</v>
      </c>
      <c r="AVK2" s="22">
        <f t="shared" si="20"/>
        <v>1253</v>
      </c>
      <c r="AVL2" s="22">
        <f t="shared" si="20"/>
        <v>1254</v>
      </c>
      <c r="AVM2" s="22">
        <f t="shared" si="20"/>
        <v>1255</v>
      </c>
      <c r="AVN2" s="22">
        <f t="shared" si="20"/>
        <v>1256</v>
      </c>
      <c r="AVO2" s="22">
        <f t="shared" si="20"/>
        <v>1257</v>
      </c>
      <c r="AVP2" s="22">
        <f t="shared" si="20"/>
        <v>1258</v>
      </c>
      <c r="AVQ2" s="22">
        <f t="shared" si="20"/>
        <v>1259</v>
      </c>
      <c r="AVR2" s="22">
        <f t="shared" si="20"/>
        <v>1260</v>
      </c>
      <c r="AVS2" s="22">
        <f t="shared" si="20"/>
        <v>1261</v>
      </c>
      <c r="AVT2" s="22">
        <f t="shared" si="20"/>
        <v>1262</v>
      </c>
      <c r="AVU2" s="22">
        <f t="shared" si="20"/>
        <v>1263</v>
      </c>
      <c r="AVV2" s="22">
        <f t="shared" si="20"/>
        <v>1264</v>
      </c>
      <c r="AVW2" s="22">
        <f t="shared" si="20"/>
        <v>1265</v>
      </c>
      <c r="AVX2" s="22">
        <f t="shared" si="20"/>
        <v>1266</v>
      </c>
      <c r="AVY2" s="22">
        <f t="shared" si="20"/>
        <v>1267</v>
      </c>
      <c r="AVZ2" s="22">
        <f t="shared" si="20"/>
        <v>1268</v>
      </c>
      <c r="AWA2" s="22">
        <f t="shared" si="20"/>
        <v>1269</v>
      </c>
      <c r="AWB2" s="22">
        <f t="shared" si="20"/>
        <v>1270</v>
      </c>
      <c r="AWC2" s="22">
        <f t="shared" si="20"/>
        <v>1271</v>
      </c>
      <c r="AWD2" s="22">
        <f t="shared" si="20"/>
        <v>1272</v>
      </c>
      <c r="AWE2" s="22">
        <f t="shared" si="20"/>
        <v>1273</v>
      </c>
      <c r="AWF2" s="22">
        <f t="shared" si="20"/>
        <v>1274</v>
      </c>
      <c r="AWG2" s="22">
        <f t="shared" si="20"/>
        <v>1275</v>
      </c>
      <c r="AWH2" s="22">
        <f t="shared" si="20"/>
        <v>1276</v>
      </c>
      <c r="AWI2" s="22">
        <f t="shared" si="20"/>
        <v>1277</v>
      </c>
      <c r="AWJ2" s="22">
        <f t="shared" si="20"/>
        <v>1278</v>
      </c>
      <c r="AWK2" s="22">
        <f t="shared" si="20"/>
        <v>1279</v>
      </c>
      <c r="AWL2" s="22">
        <f t="shared" si="20"/>
        <v>1280</v>
      </c>
      <c r="AWM2" s="22">
        <f t="shared" si="20"/>
        <v>1281</v>
      </c>
      <c r="AWN2" s="22">
        <f t="shared" si="20"/>
        <v>1282</v>
      </c>
      <c r="AWO2" s="22">
        <f t="shared" si="20"/>
        <v>1283</v>
      </c>
      <c r="AWP2" s="22">
        <f t="shared" ref="AWP2:AZA2" si="21">AWO2+1</f>
        <v>1284</v>
      </c>
      <c r="AWQ2" s="22">
        <f t="shared" si="21"/>
        <v>1285</v>
      </c>
      <c r="AWR2" s="22">
        <f t="shared" si="21"/>
        <v>1286</v>
      </c>
      <c r="AWS2" s="22">
        <f t="shared" si="21"/>
        <v>1287</v>
      </c>
      <c r="AWT2" s="22">
        <f t="shared" si="21"/>
        <v>1288</v>
      </c>
      <c r="AWU2" s="22">
        <f t="shared" si="21"/>
        <v>1289</v>
      </c>
      <c r="AWV2" s="22">
        <f t="shared" si="21"/>
        <v>1290</v>
      </c>
      <c r="AWW2" s="22">
        <f t="shared" si="21"/>
        <v>1291</v>
      </c>
      <c r="AWX2" s="22">
        <f t="shared" si="21"/>
        <v>1292</v>
      </c>
      <c r="AWY2" s="22">
        <f t="shared" si="21"/>
        <v>1293</v>
      </c>
      <c r="AWZ2" s="22">
        <f t="shared" si="21"/>
        <v>1294</v>
      </c>
      <c r="AXA2" s="22">
        <f t="shared" si="21"/>
        <v>1295</v>
      </c>
      <c r="AXB2" s="22">
        <f t="shared" si="21"/>
        <v>1296</v>
      </c>
      <c r="AXC2" s="22">
        <f t="shared" si="21"/>
        <v>1297</v>
      </c>
      <c r="AXD2" s="22">
        <f t="shared" si="21"/>
        <v>1298</v>
      </c>
      <c r="AXE2" s="22">
        <f t="shared" si="21"/>
        <v>1299</v>
      </c>
      <c r="AXF2" s="22">
        <f t="shared" si="21"/>
        <v>1300</v>
      </c>
      <c r="AXG2" s="22">
        <f t="shared" si="21"/>
        <v>1301</v>
      </c>
      <c r="AXH2" s="22">
        <f t="shared" si="21"/>
        <v>1302</v>
      </c>
      <c r="AXI2" s="22">
        <f t="shared" si="21"/>
        <v>1303</v>
      </c>
      <c r="AXJ2" s="22">
        <f t="shared" si="21"/>
        <v>1304</v>
      </c>
      <c r="AXK2" s="22">
        <f t="shared" si="21"/>
        <v>1305</v>
      </c>
      <c r="AXL2" s="22">
        <f t="shared" si="21"/>
        <v>1306</v>
      </c>
      <c r="AXM2" s="22">
        <f t="shared" si="21"/>
        <v>1307</v>
      </c>
      <c r="AXN2" s="22">
        <f t="shared" si="21"/>
        <v>1308</v>
      </c>
      <c r="AXO2" s="22">
        <f t="shared" si="21"/>
        <v>1309</v>
      </c>
      <c r="AXP2" s="22">
        <f t="shared" si="21"/>
        <v>1310</v>
      </c>
      <c r="AXQ2" s="22">
        <f t="shared" si="21"/>
        <v>1311</v>
      </c>
      <c r="AXR2" s="22">
        <f t="shared" si="21"/>
        <v>1312</v>
      </c>
      <c r="AXS2" s="22">
        <f t="shared" si="21"/>
        <v>1313</v>
      </c>
      <c r="AXT2" s="22">
        <f t="shared" si="21"/>
        <v>1314</v>
      </c>
      <c r="AXU2" s="22">
        <f t="shared" si="21"/>
        <v>1315</v>
      </c>
      <c r="AXV2" s="22">
        <f t="shared" si="21"/>
        <v>1316</v>
      </c>
      <c r="AXW2" s="22">
        <f t="shared" si="21"/>
        <v>1317</v>
      </c>
      <c r="AXX2" s="22">
        <f t="shared" si="21"/>
        <v>1318</v>
      </c>
      <c r="AXY2" s="22">
        <f t="shared" si="21"/>
        <v>1319</v>
      </c>
      <c r="AXZ2" s="22">
        <f t="shared" si="21"/>
        <v>1320</v>
      </c>
      <c r="AYA2" s="22">
        <f t="shared" si="21"/>
        <v>1321</v>
      </c>
      <c r="AYB2" s="22">
        <f t="shared" si="21"/>
        <v>1322</v>
      </c>
      <c r="AYC2" s="22">
        <f t="shared" si="21"/>
        <v>1323</v>
      </c>
      <c r="AYD2" s="22">
        <f t="shared" si="21"/>
        <v>1324</v>
      </c>
      <c r="AYE2" s="22">
        <f t="shared" si="21"/>
        <v>1325</v>
      </c>
      <c r="AYF2" s="22">
        <f t="shared" si="21"/>
        <v>1326</v>
      </c>
      <c r="AYG2" s="22">
        <f t="shared" si="21"/>
        <v>1327</v>
      </c>
      <c r="AYH2" s="22">
        <f t="shared" si="21"/>
        <v>1328</v>
      </c>
      <c r="AYI2" s="22">
        <f t="shared" si="21"/>
        <v>1329</v>
      </c>
      <c r="AYJ2" s="22">
        <f t="shared" si="21"/>
        <v>1330</v>
      </c>
      <c r="AYK2" s="22">
        <f t="shared" si="21"/>
        <v>1331</v>
      </c>
      <c r="AYL2" s="22">
        <f t="shared" si="21"/>
        <v>1332</v>
      </c>
      <c r="AYM2" s="22">
        <f t="shared" si="21"/>
        <v>1333</v>
      </c>
      <c r="AYN2" s="22">
        <f t="shared" si="21"/>
        <v>1334</v>
      </c>
      <c r="AYO2" s="22">
        <f t="shared" si="21"/>
        <v>1335</v>
      </c>
      <c r="AYP2" s="22">
        <f t="shared" si="21"/>
        <v>1336</v>
      </c>
      <c r="AYQ2" s="22">
        <f t="shared" si="21"/>
        <v>1337</v>
      </c>
      <c r="AYR2" s="22">
        <f t="shared" si="21"/>
        <v>1338</v>
      </c>
      <c r="AYS2" s="22">
        <f t="shared" si="21"/>
        <v>1339</v>
      </c>
      <c r="AYT2" s="22">
        <f t="shared" si="21"/>
        <v>1340</v>
      </c>
      <c r="AYU2" s="22">
        <f t="shared" si="21"/>
        <v>1341</v>
      </c>
      <c r="AYV2" s="22">
        <f t="shared" si="21"/>
        <v>1342</v>
      </c>
      <c r="AYW2" s="22">
        <f t="shared" si="21"/>
        <v>1343</v>
      </c>
      <c r="AYX2" s="22">
        <f t="shared" si="21"/>
        <v>1344</v>
      </c>
      <c r="AYY2" s="22">
        <f t="shared" si="21"/>
        <v>1345</v>
      </c>
      <c r="AYZ2" s="22">
        <f t="shared" si="21"/>
        <v>1346</v>
      </c>
      <c r="AZA2" s="22">
        <f t="shared" si="21"/>
        <v>1347</v>
      </c>
      <c r="AZB2" s="22">
        <f t="shared" ref="AZB2:BBM2" si="22">AZA2+1</f>
        <v>1348</v>
      </c>
      <c r="AZC2" s="22">
        <f t="shared" si="22"/>
        <v>1349</v>
      </c>
      <c r="AZD2" s="22">
        <f t="shared" si="22"/>
        <v>1350</v>
      </c>
      <c r="AZE2" s="22">
        <f t="shared" si="22"/>
        <v>1351</v>
      </c>
      <c r="AZF2" s="22">
        <f t="shared" si="22"/>
        <v>1352</v>
      </c>
      <c r="AZG2" s="22">
        <f t="shared" si="22"/>
        <v>1353</v>
      </c>
      <c r="AZH2" s="22">
        <f t="shared" si="22"/>
        <v>1354</v>
      </c>
      <c r="AZI2" s="22">
        <f t="shared" si="22"/>
        <v>1355</v>
      </c>
      <c r="AZJ2" s="22">
        <f t="shared" si="22"/>
        <v>1356</v>
      </c>
      <c r="AZK2" s="22">
        <f t="shared" si="22"/>
        <v>1357</v>
      </c>
      <c r="AZL2" s="22">
        <f t="shared" si="22"/>
        <v>1358</v>
      </c>
      <c r="AZM2" s="22">
        <f t="shared" si="22"/>
        <v>1359</v>
      </c>
      <c r="AZN2" s="22">
        <f t="shared" si="22"/>
        <v>1360</v>
      </c>
      <c r="AZO2" s="22">
        <f t="shared" si="22"/>
        <v>1361</v>
      </c>
      <c r="AZP2" s="22">
        <f t="shared" si="22"/>
        <v>1362</v>
      </c>
      <c r="AZQ2" s="22">
        <f t="shared" si="22"/>
        <v>1363</v>
      </c>
      <c r="AZR2" s="22">
        <f t="shared" si="22"/>
        <v>1364</v>
      </c>
      <c r="AZS2" s="22">
        <f t="shared" si="22"/>
        <v>1365</v>
      </c>
      <c r="AZT2" s="22">
        <f t="shared" si="22"/>
        <v>1366</v>
      </c>
      <c r="AZU2" s="22">
        <f t="shared" si="22"/>
        <v>1367</v>
      </c>
      <c r="AZV2" s="22">
        <f t="shared" si="22"/>
        <v>1368</v>
      </c>
      <c r="AZW2" s="22">
        <f t="shared" si="22"/>
        <v>1369</v>
      </c>
      <c r="AZX2" s="22">
        <f t="shared" si="22"/>
        <v>1370</v>
      </c>
      <c r="AZY2" s="22">
        <f t="shared" si="22"/>
        <v>1371</v>
      </c>
      <c r="AZZ2" s="22">
        <f t="shared" si="22"/>
        <v>1372</v>
      </c>
      <c r="BAA2" s="22">
        <f t="shared" si="22"/>
        <v>1373</v>
      </c>
      <c r="BAB2" s="22">
        <f t="shared" si="22"/>
        <v>1374</v>
      </c>
      <c r="BAC2" s="22">
        <f t="shared" si="22"/>
        <v>1375</v>
      </c>
      <c r="BAD2" s="22">
        <f t="shared" si="22"/>
        <v>1376</v>
      </c>
      <c r="BAE2" s="22">
        <f t="shared" si="22"/>
        <v>1377</v>
      </c>
      <c r="BAF2" s="22">
        <f t="shared" si="22"/>
        <v>1378</v>
      </c>
      <c r="BAG2" s="22">
        <f t="shared" si="22"/>
        <v>1379</v>
      </c>
      <c r="BAH2" s="22">
        <f t="shared" si="22"/>
        <v>1380</v>
      </c>
      <c r="BAI2" s="22">
        <f t="shared" si="22"/>
        <v>1381</v>
      </c>
      <c r="BAJ2" s="22">
        <f t="shared" si="22"/>
        <v>1382</v>
      </c>
      <c r="BAK2" s="22">
        <f t="shared" si="22"/>
        <v>1383</v>
      </c>
      <c r="BAL2" s="22">
        <f t="shared" si="22"/>
        <v>1384</v>
      </c>
      <c r="BAM2" s="22">
        <f t="shared" si="22"/>
        <v>1385</v>
      </c>
      <c r="BAN2" s="22">
        <f t="shared" si="22"/>
        <v>1386</v>
      </c>
      <c r="BAO2" s="22">
        <f t="shared" si="22"/>
        <v>1387</v>
      </c>
      <c r="BAP2" s="22">
        <f t="shared" si="22"/>
        <v>1388</v>
      </c>
      <c r="BAQ2" s="22">
        <f t="shared" si="22"/>
        <v>1389</v>
      </c>
      <c r="BAR2" s="22">
        <f t="shared" si="22"/>
        <v>1390</v>
      </c>
      <c r="BAS2" s="22">
        <f t="shared" si="22"/>
        <v>1391</v>
      </c>
      <c r="BAT2" s="22">
        <f t="shared" si="22"/>
        <v>1392</v>
      </c>
      <c r="BAU2" s="22">
        <f t="shared" si="22"/>
        <v>1393</v>
      </c>
      <c r="BAV2" s="22">
        <f t="shared" si="22"/>
        <v>1394</v>
      </c>
      <c r="BAW2" s="22">
        <f t="shared" si="22"/>
        <v>1395</v>
      </c>
      <c r="BAX2" s="22">
        <f t="shared" si="22"/>
        <v>1396</v>
      </c>
      <c r="BAY2" s="22">
        <f t="shared" si="22"/>
        <v>1397</v>
      </c>
      <c r="BAZ2" s="22">
        <f t="shared" si="22"/>
        <v>1398</v>
      </c>
      <c r="BBA2" s="22">
        <f t="shared" si="22"/>
        <v>1399</v>
      </c>
      <c r="BBB2" s="22">
        <f t="shared" si="22"/>
        <v>1400</v>
      </c>
      <c r="BBC2" s="22">
        <f t="shared" si="22"/>
        <v>1401</v>
      </c>
      <c r="BBD2" s="22">
        <f t="shared" si="22"/>
        <v>1402</v>
      </c>
      <c r="BBE2" s="22">
        <f t="shared" si="22"/>
        <v>1403</v>
      </c>
      <c r="BBF2" s="22">
        <f t="shared" si="22"/>
        <v>1404</v>
      </c>
      <c r="BBG2" s="22">
        <f t="shared" si="22"/>
        <v>1405</v>
      </c>
      <c r="BBH2" s="22">
        <f t="shared" si="22"/>
        <v>1406</v>
      </c>
      <c r="BBI2" s="22">
        <f t="shared" si="22"/>
        <v>1407</v>
      </c>
      <c r="BBJ2" s="22">
        <f t="shared" si="22"/>
        <v>1408</v>
      </c>
      <c r="BBK2" s="22">
        <f t="shared" si="22"/>
        <v>1409</v>
      </c>
      <c r="BBL2" s="22">
        <f t="shared" si="22"/>
        <v>1410</v>
      </c>
      <c r="BBM2" s="22">
        <f t="shared" si="22"/>
        <v>1411</v>
      </c>
      <c r="BBN2" s="22">
        <f t="shared" ref="BBN2:BDY2" si="23">BBM2+1</f>
        <v>1412</v>
      </c>
      <c r="BBO2" s="22">
        <f t="shared" si="23"/>
        <v>1413</v>
      </c>
      <c r="BBP2" s="22">
        <f t="shared" si="23"/>
        <v>1414</v>
      </c>
      <c r="BBQ2" s="22">
        <f t="shared" si="23"/>
        <v>1415</v>
      </c>
      <c r="BBR2" s="22">
        <f t="shared" si="23"/>
        <v>1416</v>
      </c>
      <c r="BBS2" s="22">
        <f t="shared" si="23"/>
        <v>1417</v>
      </c>
      <c r="BBT2" s="22">
        <f t="shared" si="23"/>
        <v>1418</v>
      </c>
      <c r="BBU2" s="22">
        <f t="shared" si="23"/>
        <v>1419</v>
      </c>
      <c r="BBV2" s="22">
        <f t="shared" si="23"/>
        <v>1420</v>
      </c>
      <c r="BBW2" s="22">
        <f t="shared" si="23"/>
        <v>1421</v>
      </c>
      <c r="BBX2" s="22">
        <f t="shared" si="23"/>
        <v>1422</v>
      </c>
      <c r="BBY2" s="22">
        <f t="shared" si="23"/>
        <v>1423</v>
      </c>
      <c r="BBZ2" s="22">
        <f t="shared" si="23"/>
        <v>1424</v>
      </c>
      <c r="BCA2" s="22">
        <f t="shared" si="23"/>
        <v>1425</v>
      </c>
      <c r="BCB2" s="22">
        <f t="shared" si="23"/>
        <v>1426</v>
      </c>
      <c r="BCC2" s="22">
        <f t="shared" si="23"/>
        <v>1427</v>
      </c>
      <c r="BCD2" s="22">
        <f t="shared" si="23"/>
        <v>1428</v>
      </c>
      <c r="BCE2" s="22">
        <f t="shared" si="23"/>
        <v>1429</v>
      </c>
      <c r="BCF2" s="22">
        <f t="shared" si="23"/>
        <v>1430</v>
      </c>
      <c r="BCG2" s="22">
        <f t="shared" si="23"/>
        <v>1431</v>
      </c>
      <c r="BCH2" s="22">
        <f t="shared" si="23"/>
        <v>1432</v>
      </c>
      <c r="BCI2" s="22">
        <f t="shared" si="23"/>
        <v>1433</v>
      </c>
      <c r="BCJ2" s="22">
        <f t="shared" si="23"/>
        <v>1434</v>
      </c>
      <c r="BCK2" s="22">
        <f t="shared" si="23"/>
        <v>1435</v>
      </c>
      <c r="BCL2" s="22">
        <f t="shared" si="23"/>
        <v>1436</v>
      </c>
      <c r="BCM2" s="22">
        <f t="shared" si="23"/>
        <v>1437</v>
      </c>
      <c r="BCN2" s="22">
        <f t="shared" si="23"/>
        <v>1438</v>
      </c>
      <c r="BCO2" s="22">
        <f t="shared" si="23"/>
        <v>1439</v>
      </c>
      <c r="BCP2" s="22">
        <f t="shared" si="23"/>
        <v>1440</v>
      </c>
      <c r="BCQ2" s="22">
        <f t="shared" si="23"/>
        <v>1441</v>
      </c>
      <c r="BCR2" s="22">
        <f t="shared" si="23"/>
        <v>1442</v>
      </c>
      <c r="BCS2" s="22">
        <f t="shared" si="23"/>
        <v>1443</v>
      </c>
      <c r="BCT2" s="22">
        <f t="shared" si="23"/>
        <v>1444</v>
      </c>
      <c r="BCU2" s="22">
        <f t="shared" si="23"/>
        <v>1445</v>
      </c>
      <c r="BCV2" s="22">
        <f t="shared" si="23"/>
        <v>1446</v>
      </c>
      <c r="BCW2" s="22">
        <f t="shared" si="23"/>
        <v>1447</v>
      </c>
      <c r="BCX2" s="22">
        <f t="shared" si="23"/>
        <v>1448</v>
      </c>
      <c r="BCY2" s="22">
        <f t="shared" si="23"/>
        <v>1449</v>
      </c>
      <c r="BCZ2" s="22">
        <f t="shared" si="23"/>
        <v>1450</v>
      </c>
      <c r="BDA2" s="22">
        <f t="shared" si="23"/>
        <v>1451</v>
      </c>
      <c r="BDB2" s="22">
        <f t="shared" si="23"/>
        <v>1452</v>
      </c>
      <c r="BDC2" s="22">
        <f t="shared" si="23"/>
        <v>1453</v>
      </c>
      <c r="BDD2" s="22">
        <f t="shared" si="23"/>
        <v>1454</v>
      </c>
      <c r="BDE2" s="22">
        <f t="shared" si="23"/>
        <v>1455</v>
      </c>
      <c r="BDF2" s="22">
        <f t="shared" si="23"/>
        <v>1456</v>
      </c>
      <c r="BDG2" s="22">
        <f t="shared" si="23"/>
        <v>1457</v>
      </c>
      <c r="BDH2" s="22">
        <f t="shared" si="23"/>
        <v>1458</v>
      </c>
      <c r="BDI2" s="22">
        <f t="shared" si="23"/>
        <v>1459</v>
      </c>
      <c r="BDJ2" s="22">
        <f t="shared" si="23"/>
        <v>1460</v>
      </c>
      <c r="BDK2" s="22">
        <f t="shared" si="23"/>
        <v>1461</v>
      </c>
      <c r="BDL2" s="22">
        <f t="shared" si="23"/>
        <v>1462</v>
      </c>
      <c r="BDM2" s="22">
        <f t="shared" si="23"/>
        <v>1463</v>
      </c>
      <c r="BDN2" s="22">
        <f t="shared" si="23"/>
        <v>1464</v>
      </c>
      <c r="BDO2" s="22">
        <f t="shared" si="23"/>
        <v>1465</v>
      </c>
      <c r="BDP2" s="22">
        <f t="shared" si="23"/>
        <v>1466</v>
      </c>
      <c r="BDQ2" s="22">
        <f t="shared" si="23"/>
        <v>1467</v>
      </c>
      <c r="BDR2" s="22">
        <f t="shared" si="23"/>
        <v>1468</v>
      </c>
      <c r="BDS2" s="22">
        <f t="shared" si="23"/>
        <v>1469</v>
      </c>
      <c r="BDT2" s="22">
        <f t="shared" si="23"/>
        <v>1470</v>
      </c>
      <c r="BDU2" s="22">
        <f t="shared" si="23"/>
        <v>1471</v>
      </c>
      <c r="BDV2" s="22">
        <f t="shared" si="23"/>
        <v>1472</v>
      </c>
      <c r="BDW2" s="22">
        <f t="shared" si="23"/>
        <v>1473</v>
      </c>
      <c r="BDX2" s="22">
        <f t="shared" si="23"/>
        <v>1474</v>
      </c>
      <c r="BDY2" s="22">
        <f t="shared" si="23"/>
        <v>1475</v>
      </c>
      <c r="BDZ2" s="22">
        <f t="shared" ref="BDZ2:BEX2" si="24">BDY2+1</f>
        <v>1476</v>
      </c>
      <c r="BEA2" s="22">
        <f t="shared" si="24"/>
        <v>1477</v>
      </c>
      <c r="BEB2" s="22">
        <f t="shared" si="24"/>
        <v>1478</v>
      </c>
      <c r="BEC2" s="22">
        <f t="shared" si="24"/>
        <v>1479</v>
      </c>
      <c r="BED2" s="22">
        <f t="shared" si="24"/>
        <v>1480</v>
      </c>
      <c r="BEE2" s="22">
        <f t="shared" si="24"/>
        <v>1481</v>
      </c>
      <c r="BEF2" s="22">
        <f t="shared" si="24"/>
        <v>1482</v>
      </c>
      <c r="BEG2" s="22">
        <f t="shared" si="24"/>
        <v>1483</v>
      </c>
      <c r="BEH2" s="22">
        <f t="shared" si="24"/>
        <v>1484</v>
      </c>
      <c r="BEI2" s="22">
        <f t="shared" si="24"/>
        <v>1485</v>
      </c>
      <c r="BEJ2" s="22">
        <f t="shared" si="24"/>
        <v>1486</v>
      </c>
      <c r="BEK2" s="22">
        <f t="shared" si="24"/>
        <v>1487</v>
      </c>
      <c r="BEL2" s="22">
        <f t="shared" si="24"/>
        <v>1488</v>
      </c>
      <c r="BEM2" s="22">
        <f t="shared" si="24"/>
        <v>1489</v>
      </c>
      <c r="BEN2" s="22">
        <f t="shared" si="24"/>
        <v>1490</v>
      </c>
      <c r="BEO2" s="22">
        <f t="shared" si="24"/>
        <v>1491</v>
      </c>
      <c r="BEP2" s="22">
        <f t="shared" si="24"/>
        <v>1492</v>
      </c>
      <c r="BEQ2" s="22">
        <f t="shared" si="24"/>
        <v>1493</v>
      </c>
      <c r="BER2" s="22">
        <f t="shared" si="24"/>
        <v>1494</v>
      </c>
      <c r="BES2" s="22">
        <f t="shared" si="24"/>
        <v>1495</v>
      </c>
      <c r="BET2" s="22">
        <f t="shared" si="24"/>
        <v>1496</v>
      </c>
      <c r="BEU2" s="22">
        <f t="shared" si="24"/>
        <v>1497</v>
      </c>
      <c r="BEV2" s="22">
        <f t="shared" si="24"/>
        <v>1498</v>
      </c>
      <c r="BEW2" s="22">
        <f t="shared" si="24"/>
        <v>1499</v>
      </c>
      <c r="BEX2" s="22">
        <f t="shared" si="24"/>
        <v>1500</v>
      </c>
      <c r="BEY2" s="22">
        <f t="shared" ref="BEY2:BHJ2" si="25">BEX2+1</f>
        <v>1501</v>
      </c>
      <c r="BEZ2" s="22">
        <f t="shared" si="25"/>
        <v>1502</v>
      </c>
      <c r="BFA2" s="22">
        <f t="shared" si="25"/>
        <v>1503</v>
      </c>
      <c r="BFB2" s="22">
        <f t="shared" si="25"/>
        <v>1504</v>
      </c>
      <c r="BFC2" s="22">
        <f t="shared" si="25"/>
        <v>1505</v>
      </c>
      <c r="BFD2" s="22">
        <f t="shared" si="25"/>
        <v>1506</v>
      </c>
      <c r="BFE2" s="22">
        <f t="shared" si="25"/>
        <v>1507</v>
      </c>
      <c r="BFF2" s="22">
        <f t="shared" si="25"/>
        <v>1508</v>
      </c>
      <c r="BFG2" s="22">
        <f t="shared" si="25"/>
        <v>1509</v>
      </c>
      <c r="BFH2" s="22">
        <f t="shared" si="25"/>
        <v>1510</v>
      </c>
      <c r="BFI2" s="22">
        <f t="shared" si="25"/>
        <v>1511</v>
      </c>
      <c r="BFJ2" s="22">
        <f t="shared" si="25"/>
        <v>1512</v>
      </c>
      <c r="BFK2" s="22">
        <f t="shared" si="25"/>
        <v>1513</v>
      </c>
      <c r="BFL2" s="22">
        <f t="shared" si="25"/>
        <v>1514</v>
      </c>
      <c r="BFM2" s="22">
        <f t="shared" si="25"/>
        <v>1515</v>
      </c>
      <c r="BFN2" s="22">
        <f t="shared" si="25"/>
        <v>1516</v>
      </c>
      <c r="BFO2" s="22">
        <f t="shared" si="25"/>
        <v>1517</v>
      </c>
      <c r="BFP2" s="22">
        <f t="shared" si="25"/>
        <v>1518</v>
      </c>
      <c r="BFQ2" s="22">
        <f t="shared" si="25"/>
        <v>1519</v>
      </c>
      <c r="BFR2" s="22">
        <f t="shared" si="25"/>
        <v>1520</v>
      </c>
      <c r="BFS2" s="22">
        <f t="shared" si="25"/>
        <v>1521</v>
      </c>
      <c r="BFT2" s="22">
        <f t="shared" si="25"/>
        <v>1522</v>
      </c>
      <c r="BFU2" s="22">
        <f t="shared" si="25"/>
        <v>1523</v>
      </c>
      <c r="BFV2" s="22">
        <f t="shared" si="25"/>
        <v>1524</v>
      </c>
      <c r="BFW2" s="22">
        <f t="shared" si="25"/>
        <v>1525</v>
      </c>
      <c r="BFX2" s="22">
        <f t="shared" si="25"/>
        <v>1526</v>
      </c>
      <c r="BFY2" s="22">
        <f t="shared" si="25"/>
        <v>1527</v>
      </c>
      <c r="BFZ2" s="22">
        <f t="shared" si="25"/>
        <v>1528</v>
      </c>
      <c r="BGA2" s="22">
        <f t="shared" si="25"/>
        <v>1529</v>
      </c>
      <c r="BGB2" s="22">
        <f t="shared" si="25"/>
        <v>1530</v>
      </c>
      <c r="BGC2" s="22">
        <f t="shared" si="25"/>
        <v>1531</v>
      </c>
      <c r="BGD2" s="22">
        <f t="shared" si="25"/>
        <v>1532</v>
      </c>
      <c r="BGE2" s="22">
        <f t="shared" si="25"/>
        <v>1533</v>
      </c>
      <c r="BGF2" s="22">
        <f t="shared" si="25"/>
        <v>1534</v>
      </c>
      <c r="BGG2" s="22">
        <f t="shared" si="25"/>
        <v>1535</v>
      </c>
      <c r="BGH2" s="22">
        <f t="shared" si="25"/>
        <v>1536</v>
      </c>
      <c r="BGI2" s="22">
        <f t="shared" si="25"/>
        <v>1537</v>
      </c>
      <c r="BGJ2" s="22">
        <f t="shared" si="25"/>
        <v>1538</v>
      </c>
      <c r="BGK2" s="22">
        <f t="shared" si="25"/>
        <v>1539</v>
      </c>
      <c r="BGL2" s="22">
        <f t="shared" si="25"/>
        <v>1540</v>
      </c>
      <c r="BGM2" s="22">
        <f t="shared" si="25"/>
        <v>1541</v>
      </c>
      <c r="BGN2" s="22">
        <f t="shared" si="25"/>
        <v>1542</v>
      </c>
      <c r="BGO2" s="22">
        <f t="shared" si="25"/>
        <v>1543</v>
      </c>
      <c r="BGP2" s="22">
        <f t="shared" si="25"/>
        <v>1544</v>
      </c>
      <c r="BGQ2" s="22">
        <f t="shared" si="25"/>
        <v>1545</v>
      </c>
      <c r="BGR2" s="22">
        <f t="shared" si="25"/>
        <v>1546</v>
      </c>
      <c r="BGS2" s="22">
        <f t="shared" si="25"/>
        <v>1547</v>
      </c>
      <c r="BGT2" s="22">
        <f t="shared" si="25"/>
        <v>1548</v>
      </c>
      <c r="BGU2" s="22">
        <f t="shared" si="25"/>
        <v>1549</v>
      </c>
      <c r="BGV2" s="22">
        <f t="shared" si="25"/>
        <v>1550</v>
      </c>
      <c r="BGW2" s="22">
        <f t="shared" si="25"/>
        <v>1551</v>
      </c>
      <c r="BGX2" s="22">
        <f t="shared" si="25"/>
        <v>1552</v>
      </c>
      <c r="BGY2" s="22">
        <f t="shared" si="25"/>
        <v>1553</v>
      </c>
      <c r="BGZ2" s="22">
        <f t="shared" si="25"/>
        <v>1554</v>
      </c>
      <c r="BHA2" s="22">
        <f t="shared" si="25"/>
        <v>1555</v>
      </c>
      <c r="BHB2" s="22">
        <f t="shared" si="25"/>
        <v>1556</v>
      </c>
      <c r="BHC2" s="22">
        <f t="shared" si="25"/>
        <v>1557</v>
      </c>
      <c r="BHD2" s="22">
        <f t="shared" si="25"/>
        <v>1558</v>
      </c>
      <c r="BHE2" s="22">
        <f t="shared" si="25"/>
        <v>1559</v>
      </c>
      <c r="BHF2" s="22">
        <f t="shared" si="25"/>
        <v>1560</v>
      </c>
      <c r="BHG2" s="22">
        <f t="shared" si="25"/>
        <v>1561</v>
      </c>
      <c r="BHH2" s="22">
        <f t="shared" si="25"/>
        <v>1562</v>
      </c>
      <c r="BHI2" s="22">
        <f t="shared" si="25"/>
        <v>1563</v>
      </c>
      <c r="BHJ2" s="22">
        <f t="shared" si="25"/>
        <v>1564</v>
      </c>
      <c r="BHK2" s="22">
        <f t="shared" ref="BHK2:BJV2" si="26">BHJ2+1</f>
        <v>1565</v>
      </c>
      <c r="BHL2" s="22">
        <f t="shared" si="26"/>
        <v>1566</v>
      </c>
      <c r="BHM2" s="22">
        <f t="shared" si="26"/>
        <v>1567</v>
      </c>
      <c r="BHN2" s="22">
        <f t="shared" si="26"/>
        <v>1568</v>
      </c>
      <c r="BHO2" s="22">
        <f t="shared" si="26"/>
        <v>1569</v>
      </c>
      <c r="BHP2" s="22">
        <f t="shared" si="26"/>
        <v>1570</v>
      </c>
      <c r="BHQ2" s="22">
        <f t="shared" si="26"/>
        <v>1571</v>
      </c>
      <c r="BHR2" s="22">
        <f t="shared" si="26"/>
        <v>1572</v>
      </c>
      <c r="BHS2" s="22">
        <f t="shared" si="26"/>
        <v>1573</v>
      </c>
      <c r="BHT2" s="22">
        <f t="shared" si="26"/>
        <v>1574</v>
      </c>
      <c r="BHU2" s="22">
        <f t="shared" si="26"/>
        <v>1575</v>
      </c>
      <c r="BHV2" s="22">
        <f t="shared" si="26"/>
        <v>1576</v>
      </c>
      <c r="BHW2" s="22">
        <f t="shared" si="26"/>
        <v>1577</v>
      </c>
      <c r="BHX2" s="22">
        <f t="shared" si="26"/>
        <v>1578</v>
      </c>
      <c r="BHY2" s="22">
        <f t="shared" si="26"/>
        <v>1579</v>
      </c>
      <c r="BHZ2" s="22">
        <f t="shared" si="26"/>
        <v>1580</v>
      </c>
      <c r="BIA2" s="22">
        <f t="shared" si="26"/>
        <v>1581</v>
      </c>
      <c r="BIB2" s="22">
        <f t="shared" si="26"/>
        <v>1582</v>
      </c>
      <c r="BIC2" s="22">
        <f t="shared" si="26"/>
        <v>1583</v>
      </c>
      <c r="BID2" s="22">
        <f t="shared" si="26"/>
        <v>1584</v>
      </c>
      <c r="BIE2" s="22">
        <f t="shared" si="26"/>
        <v>1585</v>
      </c>
      <c r="BIF2" s="22">
        <f t="shared" si="26"/>
        <v>1586</v>
      </c>
      <c r="BIG2" s="22">
        <f t="shared" si="26"/>
        <v>1587</v>
      </c>
      <c r="BIH2" s="22">
        <f t="shared" si="26"/>
        <v>1588</v>
      </c>
      <c r="BII2" s="22">
        <f t="shared" si="26"/>
        <v>1589</v>
      </c>
      <c r="BIJ2" s="22">
        <f t="shared" si="26"/>
        <v>1590</v>
      </c>
      <c r="BIK2" s="22">
        <f t="shared" si="26"/>
        <v>1591</v>
      </c>
      <c r="BIL2" s="22">
        <f t="shared" si="26"/>
        <v>1592</v>
      </c>
      <c r="BIM2" s="22">
        <f t="shared" si="26"/>
        <v>1593</v>
      </c>
      <c r="BIN2" s="22">
        <f t="shared" si="26"/>
        <v>1594</v>
      </c>
      <c r="BIO2" s="22">
        <f t="shared" si="26"/>
        <v>1595</v>
      </c>
      <c r="BIP2" s="22">
        <f t="shared" si="26"/>
        <v>1596</v>
      </c>
      <c r="BIQ2" s="22">
        <f t="shared" si="26"/>
        <v>1597</v>
      </c>
      <c r="BIR2" s="22">
        <f t="shared" si="26"/>
        <v>1598</v>
      </c>
      <c r="BIS2" s="22">
        <f t="shared" si="26"/>
        <v>1599</v>
      </c>
      <c r="BIT2" s="22">
        <f t="shared" si="26"/>
        <v>1600</v>
      </c>
      <c r="BIU2" s="22">
        <f t="shared" si="26"/>
        <v>1601</v>
      </c>
      <c r="BIV2" s="22">
        <f t="shared" si="26"/>
        <v>1602</v>
      </c>
      <c r="BIW2" s="22">
        <f t="shared" si="26"/>
        <v>1603</v>
      </c>
      <c r="BIX2" s="22">
        <f t="shared" si="26"/>
        <v>1604</v>
      </c>
      <c r="BIY2" s="22">
        <f t="shared" si="26"/>
        <v>1605</v>
      </c>
      <c r="BIZ2" s="22">
        <f t="shared" si="26"/>
        <v>1606</v>
      </c>
      <c r="BJA2" s="22">
        <f t="shared" si="26"/>
        <v>1607</v>
      </c>
      <c r="BJB2" s="22">
        <f t="shared" si="26"/>
        <v>1608</v>
      </c>
      <c r="BJC2" s="22">
        <f t="shared" si="26"/>
        <v>1609</v>
      </c>
      <c r="BJD2" s="22">
        <f t="shared" si="26"/>
        <v>1610</v>
      </c>
      <c r="BJE2" s="22">
        <f t="shared" si="26"/>
        <v>1611</v>
      </c>
      <c r="BJF2" s="22">
        <f t="shared" si="26"/>
        <v>1612</v>
      </c>
      <c r="BJG2" s="22">
        <f t="shared" si="26"/>
        <v>1613</v>
      </c>
      <c r="BJH2" s="22">
        <f t="shared" si="26"/>
        <v>1614</v>
      </c>
      <c r="BJI2" s="22">
        <f t="shared" si="26"/>
        <v>1615</v>
      </c>
      <c r="BJJ2" s="22">
        <f t="shared" si="26"/>
        <v>1616</v>
      </c>
      <c r="BJK2" s="22">
        <f t="shared" si="26"/>
        <v>1617</v>
      </c>
      <c r="BJL2" s="22">
        <f t="shared" si="26"/>
        <v>1618</v>
      </c>
      <c r="BJM2" s="22">
        <f t="shared" si="26"/>
        <v>1619</v>
      </c>
      <c r="BJN2" s="22">
        <f t="shared" si="26"/>
        <v>1620</v>
      </c>
      <c r="BJO2" s="22">
        <f t="shared" si="26"/>
        <v>1621</v>
      </c>
      <c r="BJP2" s="22">
        <f t="shared" si="26"/>
        <v>1622</v>
      </c>
      <c r="BJQ2" s="22">
        <f t="shared" si="26"/>
        <v>1623</v>
      </c>
      <c r="BJR2" s="22">
        <f t="shared" si="26"/>
        <v>1624</v>
      </c>
      <c r="BJS2" s="22">
        <f t="shared" si="26"/>
        <v>1625</v>
      </c>
      <c r="BJT2" s="22">
        <f t="shared" si="26"/>
        <v>1626</v>
      </c>
      <c r="BJU2" s="22">
        <f t="shared" si="26"/>
        <v>1627</v>
      </c>
      <c r="BJV2" s="22">
        <f t="shared" si="26"/>
        <v>1628</v>
      </c>
      <c r="BJW2" s="22">
        <f t="shared" ref="BJW2:BMH2" si="27">BJV2+1</f>
        <v>1629</v>
      </c>
      <c r="BJX2" s="22">
        <f t="shared" si="27"/>
        <v>1630</v>
      </c>
      <c r="BJY2" s="22">
        <f t="shared" si="27"/>
        <v>1631</v>
      </c>
      <c r="BJZ2" s="22">
        <f t="shared" si="27"/>
        <v>1632</v>
      </c>
      <c r="BKA2" s="22">
        <f t="shared" si="27"/>
        <v>1633</v>
      </c>
      <c r="BKB2" s="22">
        <f t="shared" si="27"/>
        <v>1634</v>
      </c>
      <c r="BKC2" s="22">
        <f t="shared" si="27"/>
        <v>1635</v>
      </c>
      <c r="BKD2" s="22">
        <f t="shared" si="27"/>
        <v>1636</v>
      </c>
      <c r="BKE2" s="22">
        <f t="shared" si="27"/>
        <v>1637</v>
      </c>
      <c r="BKF2" s="22">
        <f t="shared" si="27"/>
        <v>1638</v>
      </c>
      <c r="BKG2" s="22">
        <f t="shared" si="27"/>
        <v>1639</v>
      </c>
      <c r="BKH2" s="22">
        <f t="shared" si="27"/>
        <v>1640</v>
      </c>
      <c r="BKI2" s="22">
        <f t="shared" si="27"/>
        <v>1641</v>
      </c>
      <c r="BKJ2" s="22">
        <f t="shared" si="27"/>
        <v>1642</v>
      </c>
      <c r="BKK2" s="22">
        <f t="shared" si="27"/>
        <v>1643</v>
      </c>
      <c r="BKL2" s="22">
        <f t="shared" si="27"/>
        <v>1644</v>
      </c>
      <c r="BKM2" s="22">
        <f t="shared" si="27"/>
        <v>1645</v>
      </c>
      <c r="BKN2" s="22">
        <f t="shared" si="27"/>
        <v>1646</v>
      </c>
      <c r="BKO2" s="22">
        <f t="shared" si="27"/>
        <v>1647</v>
      </c>
      <c r="BKP2" s="22">
        <f t="shared" si="27"/>
        <v>1648</v>
      </c>
      <c r="BKQ2" s="22">
        <f t="shared" si="27"/>
        <v>1649</v>
      </c>
      <c r="BKR2" s="22">
        <f t="shared" si="27"/>
        <v>1650</v>
      </c>
      <c r="BKS2" s="22">
        <f t="shared" si="27"/>
        <v>1651</v>
      </c>
      <c r="BKT2" s="22">
        <f t="shared" si="27"/>
        <v>1652</v>
      </c>
      <c r="BKU2" s="22">
        <f t="shared" si="27"/>
        <v>1653</v>
      </c>
      <c r="BKV2" s="22">
        <f t="shared" si="27"/>
        <v>1654</v>
      </c>
      <c r="BKW2" s="22">
        <f t="shared" si="27"/>
        <v>1655</v>
      </c>
      <c r="BKX2" s="22">
        <f t="shared" si="27"/>
        <v>1656</v>
      </c>
      <c r="BKY2" s="22">
        <f t="shared" si="27"/>
        <v>1657</v>
      </c>
      <c r="BKZ2" s="22">
        <f t="shared" si="27"/>
        <v>1658</v>
      </c>
      <c r="BLA2" s="22">
        <f t="shared" si="27"/>
        <v>1659</v>
      </c>
      <c r="BLB2" s="22">
        <f t="shared" si="27"/>
        <v>1660</v>
      </c>
      <c r="BLC2" s="22">
        <f t="shared" si="27"/>
        <v>1661</v>
      </c>
      <c r="BLD2" s="22">
        <f t="shared" si="27"/>
        <v>1662</v>
      </c>
      <c r="BLE2" s="22">
        <f t="shared" si="27"/>
        <v>1663</v>
      </c>
      <c r="BLF2" s="22">
        <f t="shared" si="27"/>
        <v>1664</v>
      </c>
      <c r="BLG2" s="22">
        <f t="shared" si="27"/>
        <v>1665</v>
      </c>
      <c r="BLH2" s="22">
        <f t="shared" si="27"/>
        <v>1666</v>
      </c>
      <c r="BLI2" s="22">
        <f t="shared" si="27"/>
        <v>1667</v>
      </c>
      <c r="BLJ2" s="22">
        <f t="shared" si="27"/>
        <v>1668</v>
      </c>
      <c r="BLK2" s="22">
        <f t="shared" si="27"/>
        <v>1669</v>
      </c>
      <c r="BLL2" s="22">
        <f t="shared" si="27"/>
        <v>1670</v>
      </c>
      <c r="BLM2" s="22">
        <f t="shared" si="27"/>
        <v>1671</v>
      </c>
      <c r="BLN2" s="22">
        <f t="shared" si="27"/>
        <v>1672</v>
      </c>
      <c r="BLO2" s="22">
        <f t="shared" si="27"/>
        <v>1673</v>
      </c>
      <c r="BLP2" s="22">
        <f t="shared" si="27"/>
        <v>1674</v>
      </c>
      <c r="BLQ2" s="22">
        <f t="shared" si="27"/>
        <v>1675</v>
      </c>
      <c r="BLR2" s="22">
        <f t="shared" si="27"/>
        <v>1676</v>
      </c>
      <c r="BLS2" s="22">
        <f t="shared" si="27"/>
        <v>1677</v>
      </c>
      <c r="BLT2" s="22">
        <f t="shared" si="27"/>
        <v>1678</v>
      </c>
      <c r="BLU2" s="22">
        <f t="shared" si="27"/>
        <v>1679</v>
      </c>
      <c r="BLV2" s="22">
        <f t="shared" si="27"/>
        <v>1680</v>
      </c>
      <c r="BLW2" s="22">
        <f t="shared" si="27"/>
        <v>1681</v>
      </c>
      <c r="BLX2" s="22">
        <f t="shared" si="27"/>
        <v>1682</v>
      </c>
      <c r="BLY2" s="22">
        <f t="shared" si="27"/>
        <v>1683</v>
      </c>
      <c r="BLZ2" s="22">
        <f t="shared" si="27"/>
        <v>1684</v>
      </c>
      <c r="BMA2" s="22">
        <f t="shared" si="27"/>
        <v>1685</v>
      </c>
      <c r="BMB2" s="22">
        <f t="shared" si="27"/>
        <v>1686</v>
      </c>
      <c r="BMC2" s="22">
        <f t="shared" si="27"/>
        <v>1687</v>
      </c>
      <c r="BMD2" s="22">
        <f t="shared" si="27"/>
        <v>1688</v>
      </c>
      <c r="BME2" s="22">
        <f t="shared" si="27"/>
        <v>1689</v>
      </c>
      <c r="BMF2" s="22">
        <f t="shared" si="27"/>
        <v>1690</v>
      </c>
      <c r="BMG2" s="22">
        <f t="shared" si="27"/>
        <v>1691</v>
      </c>
      <c r="BMH2" s="22">
        <f t="shared" si="27"/>
        <v>1692</v>
      </c>
      <c r="BMI2" s="22">
        <f t="shared" ref="BMI2:BOT2" si="28">BMH2+1</f>
        <v>1693</v>
      </c>
      <c r="BMJ2" s="22">
        <f t="shared" si="28"/>
        <v>1694</v>
      </c>
      <c r="BMK2" s="22">
        <f t="shared" si="28"/>
        <v>1695</v>
      </c>
      <c r="BML2" s="22">
        <f t="shared" si="28"/>
        <v>1696</v>
      </c>
      <c r="BMM2" s="22">
        <f t="shared" si="28"/>
        <v>1697</v>
      </c>
      <c r="BMN2" s="22">
        <f t="shared" si="28"/>
        <v>1698</v>
      </c>
      <c r="BMO2" s="22">
        <f t="shared" si="28"/>
        <v>1699</v>
      </c>
      <c r="BMP2" s="22">
        <f t="shared" si="28"/>
        <v>1700</v>
      </c>
      <c r="BMQ2" s="22">
        <f t="shared" si="28"/>
        <v>1701</v>
      </c>
      <c r="BMR2" s="22">
        <f t="shared" si="28"/>
        <v>1702</v>
      </c>
      <c r="BMS2" s="22">
        <f t="shared" si="28"/>
        <v>1703</v>
      </c>
      <c r="BMT2" s="22">
        <f t="shared" si="28"/>
        <v>1704</v>
      </c>
      <c r="BMU2" s="22">
        <f t="shared" si="28"/>
        <v>1705</v>
      </c>
      <c r="BMV2" s="22">
        <f t="shared" si="28"/>
        <v>1706</v>
      </c>
      <c r="BMW2" s="22">
        <f t="shared" si="28"/>
        <v>1707</v>
      </c>
      <c r="BMX2" s="22">
        <f t="shared" si="28"/>
        <v>1708</v>
      </c>
      <c r="BMY2" s="22">
        <f t="shared" si="28"/>
        <v>1709</v>
      </c>
      <c r="BMZ2" s="22">
        <f t="shared" si="28"/>
        <v>1710</v>
      </c>
      <c r="BNA2" s="22">
        <f t="shared" si="28"/>
        <v>1711</v>
      </c>
      <c r="BNB2" s="22">
        <f t="shared" si="28"/>
        <v>1712</v>
      </c>
      <c r="BNC2" s="22">
        <f t="shared" si="28"/>
        <v>1713</v>
      </c>
      <c r="BND2" s="22">
        <f t="shared" si="28"/>
        <v>1714</v>
      </c>
      <c r="BNE2" s="22">
        <f t="shared" si="28"/>
        <v>1715</v>
      </c>
      <c r="BNF2" s="22">
        <f t="shared" si="28"/>
        <v>1716</v>
      </c>
      <c r="BNG2" s="22">
        <f t="shared" si="28"/>
        <v>1717</v>
      </c>
      <c r="BNH2" s="22">
        <f t="shared" si="28"/>
        <v>1718</v>
      </c>
      <c r="BNI2" s="22">
        <f t="shared" si="28"/>
        <v>1719</v>
      </c>
      <c r="BNJ2" s="22">
        <f t="shared" si="28"/>
        <v>1720</v>
      </c>
      <c r="BNK2" s="22">
        <f t="shared" si="28"/>
        <v>1721</v>
      </c>
      <c r="BNL2" s="22">
        <f t="shared" si="28"/>
        <v>1722</v>
      </c>
      <c r="BNM2" s="22">
        <f t="shared" si="28"/>
        <v>1723</v>
      </c>
      <c r="BNN2" s="22">
        <f t="shared" si="28"/>
        <v>1724</v>
      </c>
      <c r="BNO2" s="22">
        <f t="shared" si="28"/>
        <v>1725</v>
      </c>
      <c r="BNP2" s="22">
        <f t="shared" si="28"/>
        <v>1726</v>
      </c>
      <c r="BNQ2" s="22">
        <f t="shared" si="28"/>
        <v>1727</v>
      </c>
      <c r="BNR2" s="22">
        <f t="shared" si="28"/>
        <v>1728</v>
      </c>
      <c r="BNS2" s="22">
        <f t="shared" si="28"/>
        <v>1729</v>
      </c>
      <c r="BNT2" s="22">
        <f t="shared" si="28"/>
        <v>1730</v>
      </c>
      <c r="BNU2" s="22">
        <f t="shared" si="28"/>
        <v>1731</v>
      </c>
      <c r="BNV2" s="22">
        <f t="shared" si="28"/>
        <v>1732</v>
      </c>
      <c r="BNW2" s="22">
        <f t="shared" si="28"/>
        <v>1733</v>
      </c>
      <c r="BNX2" s="22">
        <f t="shared" si="28"/>
        <v>1734</v>
      </c>
      <c r="BNY2" s="22">
        <f t="shared" si="28"/>
        <v>1735</v>
      </c>
      <c r="BNZ2" s="22">
        <f t="shared" si="28"/>
        <v>1736</v>
      </c>
      <c r="BOA2" s="22">
        <f t="shared" si="28"/>
        <v>1737</v>
      </c>
      <c r="BOB2" s="22">
        <f t="shared" si="28"/>
        <v>1738</v>
      </c>
      <c r="BOC2" s="22">
        <f t="shared" si="28"/>
        <v>1739</v>
      </c>
      <c r="BOD2" s="22">
        <f t="shared" si="28"/>
        <v>1740</v>
      </c>
      <c r="BOE2" s="22">
        <f t="shared" si="28"/>
        <v>1741</v>
      </c>
      <c r="BOF2" s="22">
        <f t="shared" si="28"/>
        <v>1742</v>
      </c>
      <c r="BOG2" s="22">
        <f t="shared" si="28"/>
        <v>1743</v>
      </c>
      <c r="BOH2" s="22">
        <f t="shared" si="28"/>
        <v>1744</v>
      </c>
      <c r="BOI2" s="22">
        <f t="shared" si="28"/>
        <v>1745</v>
      </c>
      <c r="BOJ2" s="22">
        <f t="shared" si="28"/>
        <v>1746</v>
      </c>
      <c r="BOK2" s="22">
        <f t="shared" si="28"/>
        <v>1747</v>
      </c>
      <c r="BOL2" s="22">
        <f t="shared" si="28"/>
        <v>1748</v>
      </c>
      <c r="BOM2" s="22">
        <f t="shared" si="28"/>
        <v>1749</v>
      </c>
      <c r="BON2" s="22">
        <f t="shared" si="28"/>
        <v>1750</v>
      </c>
      <c r="BOO2" s="22">
        <f t="shared" si="28"/>
        <v>1751</v>
      </c>
      <c r="BOP2" s="22">
        <f t="shared" si="28"/>
        <v>1752</v>
      </c>
      <c r="BOQ2" s="22">
        <f t="shared" si="28"/>
        <v>1753</v>
      </c>
      <c r="BOR2" s="22">
        <f t="shared" si="28"/>
        <v>1754</v>
      </c>
      <c r="BOS2" s="22">
        <f t="shared" si="28"/>
        <v>1755</v>
      </c>
      <c r="BOT2" s="22">
        <f t="shared" si="28"/>
        <v>1756</v>
      </c>
      <c r="BOU2" s="22">
        <f t="shared" ref="BOU2:BRF2" si="29">BOT2+1</f>
        <v>1757</v>
      </c>
      <c r="BOV2" s="22">
        <f t="shared" si="29"/>
        <v>1758</v>
      </c>
      <c r="BOW2" s="22">
        <f t="shared" si="29"/>
        <v>1759</v>
      </c>
      <c r="BOX2" s="22">
        <f t="shared" si="29"/>
        <v>1760</v>
      </c>
      <c r="BOY2" s="22">
        <f t="shared" si="29"/>
        <v>1761</v>
      </c>
      <c r="BOZ2" s="22">
        <f t="shared" si="29"/>
        <v>1762</v>
      </c>
      <c r="BPA2" s="22">
        <f t="shared" si="29"/>
        <v>1763</v>
      </c>
      <c r="BPB2" s="22">
        <f t="shared" si="29"/>
        <v>1764</v>
      </c>
      <c r="BPC2" s="22">
        <f t="shared" si="29"/>
        <v>1765</v>
      </c>
      <c r="BPD2" s="22">
        <f t="shared" si="29"/>
        <v>1766</v>
      </c>
      <c r="BPE2" s="22">
        <f t="shared" si="29"/>
        <v>1767</v>
      </c>
      <c r="BPF2" s="22">
        <f t="shared" si="29"/>
        <v>1768</v>
      </c>
      <c r="BPG2" s="22">
        <f t="shared" si="29"/>
        <v>1769</v>
      </c>
      <c r="BPH2" s="22">
        <f t="shared" si="29"/>
        <v>1770</v>
      </c>
      <c r="BPI2" s="22">
        <f t="shared" si="29"/>
        <v>1771</v>
      </c>
      <c r="BPJ2" s="22">
        <f t="shared" si="29"/>
        <v>1772</v>
      </c>
      <c r="BPK2" s="22">
        <f t="shared" si="29"/>
        <v>1773</v>
      </c>
      <c r="BPL2" s="22">
        <f t="shared" si="29"/>
        <v>1774</v>
      </c>
      <c r="BPM2" s="22">
        <f t="shared" si="29"/>
        <v>1775</v>
      </c>
      <c r="BPN2" s="22">
        <f t="shared" si="29"/>
        <v>1776</v>
      </c>
      <c r="BPO2" s="22">
        <f t="shared" si="29"/>
        <v>1777</v>
      </c>
      <c r="BPP2" s="22">
        <f t="shared" si="29"/>
        <v>1778</v>
      </c>
      <c r="BPQ2" s="22">
        <f t="shared" si="29"/>
        <v>1779</v>
      </c>
      <c r="BPR2" s="22">
        <f t="shared" si="29"/>
        <v>1780</v>
      </c>
      <c r="BPS2" s="22">
        <f t="shared" si="29"/>
        <v>1781</v>
      </c>
      <c r="BPT2" s="22">
        <f t="shared" si="29"/>
        <v>1782</v>
      </c>
      <c r="BPU2" s="22">
        <f t="shared" si="29"/>
        <v>1783</v>
      </c>
      <c r="BPV2" s="22">
        <f t="shared" si="29"/>
        <v>1784</v>
      </c>
      <c r="BPW2" s="22">
        <f t="shared" si="29"/>
        <v>1785</v>
      </c>
      <c r="BPX2" s="22">
        <f t="shared" si="29"/>
        <v>1786</v>
      </c>
      <c r="BPY2" s="22">
        <f t="shared" si="29"/>
        <v>1787</v>
      </c>
      <c r="BPZ2" s="22">
        <f t="shared" si="29"/>
        <v>1788</v>
      </c>
      <c r="BQA2" s="22">
        <f t="shared" si="29"/>
        <v>1789</v>
      </c>
      <c r="BQB2" s="22">
        <f t="shared" si="29"/>
        <v>1790</v>
      </c>
      <c r="BQC2" s="22">
        <f t="shared" si="29"/>
        <v>1791</v>
      </c>
      <c r="BQD2" s="22">
        <f t="shared" si="29"/>
        <v>1792</v>
      </c>
      <c r="BQE2" s="22">
        <f t="shared" si="29"/>
        <v>1793</v>
      </c>
      <c r="BQF2" s="22">
        <f t="shared" si="29"/>
        <v>1794</v>
      </c>
      <c r="BQG2" s="22">
        <f t="shared" si="29"/>
        <v>1795</v>
      </c>
      <c r="BQH2" s="22">
        <f t="shared" si="29"/>
        <v>1796</v>
      </c>
      <c r="BQI2" s="22">
        <f t="shared" si="29"/>
        <v>1797</v>
      </c>
      <c r="BQJ2" s="22">
        <f t="shared" si="29"/>
        <v>1798</v>
      </c>
      <c r="BQK2" s="22">
        <f t="shared" si="29"/>
        <v>1799</v>
      </c>
      <c r="BQL2" s="22">
        <f t="shared" si="29"/>
        <v>1800</v>
      </c>
      <c r="BQM2" s="22">
        <f t="shared" si="29"/>
        <v>1801</v>
      </c>
      <c r="BQN2" s="22">
        <f t="shared" si="29"/>
        <v>1802</v>
      </c>
      <c r="BQO2" s="22">
        <f t="shared" si="29"/>
        <v>1803</v>
      </c>
      <c r="BQP2" s="22">
        <f t="shared" si="29"/>
        <v>1804</v>
      </c>
      <c r="BQQ2" s="22">
        <f t="shared" si="29"/>
        <v>1805</v>
      </c>
      <c r="BQR2" s="22">
        <f t="shared" si="29"/>
        <v>1806</v>
      </c>
      <c r="BQS2" s="22">
        <f t="shared" si="29"/>
        <v>1807</v>
      </c>
      <c r="BQT2" s="22">
        <f t="shared" si="29"/>
        <v>1808</v>
      </c>
      <c r="BQU2" s="22">
        <f t="shared" si="29"/>
        <v>1809</v>
      </c>
      <c r="BQV2" s="22">
        <f t="shared" si="29"/>
        <v>1810</v>
      </c>
      <c r="BQW2" s="22">
        <f t="shared" si="29"/>
        <v>1811</v>
      </c>
      <c r="BQX2" s="22">
        <f t="shared" si="29"/>
        <v>1812</v>
      </c>
      <c r="BQY2" s="22">
        <f t="shared" si="29"/>
        <v>1813</v>
      </c>
      <c r="BQZ2" s="22">
        <f t="shared" si="29"/>
        <v>1814</v>
      </c>
      <c r="BRA2" s="22">
        <f t="shared" si="29"/>
        <v>1815</v>
      </c>
      <c r="BRB2" s="22">
        <f t="shared" si="29"/>
        <v>1816</v>
      </c>
      <c r="BRC2" s="22">
        <f t="shared" si="29"/>
        <v>1817</v>
      </c>
      <c r="BRD2" s="22">
        <f t="shared" si="29"/>
        <v>1818</v>
      </c>
      <c r="BRE2" s="22">
        <f t="shared" si="29"/>
        <v>1819</v>
      </c>
      <c r="BRF2" s="22">
        <f t="shared" si="29"/>
        <v>1820</v>
      </c>
      <c r="BRG2" s="22">
        <f t="shared" ref="BRG2:BTR2" si="30">BRF2+1</f>
        <v>1821</v>
      </c>
      <c r="BRH2" s="22">
        <f t="shared" si="30"/>
        <v>1822</v>
      </c>
      <c r="BRI2" s="22">
        <f t="shared" si="30"/>
        <v>1823</v>
      </c>
      <c r="BRJ2" s="22">
        <f t="shared" si="30"/>
        <v>1824</v>
      </c>
      <c r="BRK2" s="22">
        <f t="shared" si="30"/>
        <v>1825</v>
      </c>
      <c r="BRL2" s="22">
        <f t="shared" si="30"/>
        <v>1826</v>
      </c>
      <c r="BRM2" s="22">
        <f t="shared" si="30"/>
        <v>1827</v>
      </c>
      <c r="BRN2" s="22">
        <f t="shared" si="30"/>
        <v>1828</v>
      </c>
      <c r="BRO2" s="22">
        <f t="shared" si="30"/>
        <v>1829</v>
      </c>
      <c r="BRP2" s="22">
        <f t="shared" si="30"/>
        <v>1830</v>
      </c>
      <c r="BRQ2" s="22">
        <f t="shared" si="30"/>
        <v>1831</v>
      </c>
      <c r="BRR2" s="22">
        <f t="shared" si="30"/>
        <v>1832</v>
      </c>
      <c r="BRS2" s="22">
        <f t="shared" si="30"/>
        <v>1833</v>
      </c>
      <c r="BRT2" s="22">
        <f t="shared" si="30"/>
        <v>1834</v>
      </c>
      <c r="BRU2" s="22">
        <f t="shared" si="30"/>
        <v>1835</v>
      </c>
      <c r="BRV2" s="22">
        <f t="shared" si="30"/>
        <v>1836</v>
      </c>
      <c r="BRW2" s="22">
        <f t="shared" si="30"/>
        <v>1837</v>
      </c>
      <c r="BRX2" s="22">
        <f t="shared" si="30"/>
        <v>1838</v>
      </c>
      <c r="BRY2" s="22">
        <f t="shared" si="30"/>
        <v>1839</v>
      </c>
      <c r="BRZ2" s="22">
        <f t="shared" si="30"/>
        <v>1840</v>
      </c>
      <c r="BSA2" s="22">
        <f t="shared" si="30"/>
        <v>1841</v>
      </c>
      <c r="BSB2" s="22">
        <f t="shared" si="30"/>
        <v>1842</v>
      </c>
      <c r="BSC2" s="22">
        <f t="shared" si="30"/>
        <v>1843</v>
      </c>
      <c r="BSD2" s="22">
        <f t="shared" si="30"/>
        <v>1844</v>
      </c>
      <c r="BSE2" s="22">
        <f t="shared" si="30"/>
        <v>1845</v>
      </c>
      <c r="BSF2" s="22">
        <f t="shared" si="30"/>
        <v>1846</v>
      </c>
      <c r="BSG2" s="22">
        <f t="shared" si="30"/>
        <v>1847</v>
      </c>
      <c r="BSH2" s="22">
        <f t="shared" si="30"/>
        <v>1848</v>
      </c>
      <c r="BSI2" s="22">
        <f t="shared" si="30"/>
        <v>1849</v>
      </c>
      <c r="BSJ2" s="22">
        <f t="shared" si="30"/>
        <v>1850</v>
      </c>
      <c r="BSK2" s="22">
        <f t="shared" si="30"/>
        <v>1851</v>
      </c>
      <c r="BSL2" s="22">
        <f t="shared" si="30"/>
        <v>1852</v>
      </c>
      <c r="BSM2" s="22">
        <f t="shared" si="30"/>
        <v>1853</v>
      </c>
      <c r="BSN2" s="22">
        <f t="shared" si="30"/>
        <v>1854</v>
      </c>
      <c r="BSO2" s="22">
        <f t="shared" si="30"/>
        <v>1855</v>
      </c>
      <c r="BSP2" s="22">
        <f t="shared" si="30"/>
        <v>1856</v>
      </c>
      <c r="BSQ2" s="22">
        <f t="shared" si="30"/>
        <v>1857</v>
      </c>
      <c r="BSR2" s="22">
        <f t="shared" si="30"/>
        <v>1858</v>
      </c>
      <c r="BSS2" s="22">
        <f t="shared" si="30"/>
        <v>1859</v>
      </c>
      <c r="BST2" s="22">
        <f t="shared" si="30"/>
        <v>1860</v>
      </c>
      <c r="BSU2" s="22">
        <f t="shared" si="30"/>
        <v>1861</v>
      </c>
      <c r="BSV2" s="22">
        <f t="shared" si="30"/>
        <v>1862</v>
      </c>
      <c r="BSW2" s="22">
        <f t="shared" si="30"/>
        <v>1863</v>
      </c>
      <c r="BSX2" s="22">
        <f t="shared" si="30"/>
        <v>1864</v>
      </c>
      <c r="BSY2" s="22">
        <f t="shared" si="30"/>
        <v>1865</v>
      </c>
      <c r="BSZ2" s="22">
        <f t="shared" si="30"/>
        <v>1866</v>
      </c>
      <c r="BTA2" s="22">
        <f t="shared" si="30"/>
        <v>1867</v>
      </c>
      <c r="BTB2" s="22">
        <f t="shared" si="30"/>
        <v>1868</v>
      </c>
      <c r="BTC2" s="22">
        <f t="shared" si="30"/>
        <v>1869</v>
      </c>
      <c r="BTD2" s="22">
        <f t="shared" si="30"/>
        <v>1870</v>
      </c>
      <c r="BTE2" s="22">
        <f t="shared" si="30"/>
        <v>1871</v>
      </c>
      <c r="BTF2" s="22">
        <f t="shared" si="30"/>
        <v>1872</v>
      </c>
      <c r="BTG2" s="22">
        <f t="shared" si="30"/>
        <v>1873</v>
      </c>
      <c r="BTH2" s="22">
        <f t="shared" si="30"/>
        <v>1874</v>
      </c>
      <c r="BTI2" s="22">
        <f t="shared" si="30"/>
        <v>1875</v>
      </c>
      <c r="BTJ2" s="22">
        <f t="shared" si="30"/>
        <v>1876</v>
      </c>
      <c r="BTK2" s="22">
        <f t="shared" si="30"/>
        <v>1877</v>
      </c>
      <c r="BTL2" s="22">
        <f t="shared" si="30"/>
        <v>1878</v>
      </c>
      <c r="BTM2" s="22">
        <f t="shared" si="30"/>
        <v>1879</v>
      </c>
      <c r="BTN2" s="22">
        <f t="shared" si="30"/>
        <v>1880</v>
      </c>
      <c r="BTO2" s="22">
        <f t="shared" si="30"/>
        <v>1881</v>
      </c>
      <c r="BTP2" s="22">
        <f t="shared" si="30"/>
        <v>1882</v>
      </c>
      <c r="BTQ2" s="22">
        <f t="shared" si="30"/>
        <v>1883</v>
      </c>
      <c r="BTR2" s="22">
        <f t="shared" si="30"/>
        <v>1884</v>
      </c>
      <c r="BTS2" s="22">
        <f t="shared" ref="BTS2:BWD2" si="31">BTR2+1</f>
        <v>1885</v>
      </c>
      <c r="BTT2" s="22">
        <f t="shared" si="31"/>
        <v>1886</v>
      </c>
      <c r="BTU2" s="22">
        <f t="shared" si="31"/>
        <v>1887</v>
      </c>
      <c r="BTV2" s="22">
        <f t="shared" si="31"/>
        <v>1888</v>
      </c>
      <c r="BTW2" s="22">
        <f t="shared" si="31"/>
        <v>1889</v>
      </c>
      <c r="BTX2" s="22">
        <f t="shared" si="31"/>
        <v>1890</v>
      </c>
      <c r="BTY2" s="22">
        <f t="shared" si="31"/>
        <v>1891</v>
      </c>
      <c r="BTZ2" s="22">
        <f t="shared" si="31"/>
        <v>1892</v>
      </c>
      <c r="BUA2" s="22">
        <f t="shared" si="31"/>
        <v>1893</v>
      </c>
      <c r="BUB2" s="22">
        <f t="shared" si="31"/>
        <v>1894</v>
      </c>
      <c r="BUC2" s="22">
        <f t="shared" si="31"/>
        <v>1895</v>
      </c>
      <c r="BUD2" s="22">
        <f t="shared" si="31"/>
        <v>1896</v>
      </c>
      <c r="BUE2" s="22">
        <f t="shared" si="31"/>
        <v>1897</v>
      </c>
      <c r="BUF2" s="22">
        <f t="shared" si="31"/>
        <v>1898</v>
      </c>
      <c r="BUG2" s="22">
        <f t="shared" si="31"/>
        <v>1899</v>
      </c>
      <c r="BUH2" s="22">
        <f t="shared" si="31"/>
        <v>1900</v>
      </c>
      <c r="BUI2" s="22">
        <f t="shared" si="31"/>
        <v>1901</v>
      </c>
      <c r="BUJ2" s="22">
        <f t="shared" si="31"/>
        <v>1902</v>
      </c>
      <c r="BUK2" s="22">
        <f t="shared" si="31"/>
        <v>1903</v>
      </c>
      <c r="BUL2" s="22">
        <f t="shared" si="31"/>
        <v>1904</v>
      </c>
      <c r="BUM2" s="22">
        <f t="shared" si="31"/>
        <v>1905</v>
      </c>
      <c r="BUN2" s="22">
        <f t="shared" si="31"/>
        <v>1906</v>
      </c>
      <c r="BUO2" s="22">
        <f t="shared" si="31"/>
        <v>1907</v>
      </c>
      <c r="BUP2" s="22">
        <f t="shared" si="31"/>
        <v>1908</v>
      </c>
      <c r="BUQ2" s="22">
        <f t="shared" si="31"/>
        <v>1909</v>
      </c>
      <c r="BUR2" s="22">
        <f t="shared" si="31"/>
        <v>1910</v>
      </c>
      <c r="BUS2" s="22">
        <f t="shared" si="31"/>
        <v>1911</v>
      </c>
      <c r="BUT2" s="22">
        <f t="shared" si="31"/>
        <v>1912</v>
      </c>
      <c r="BUU2" s="22">
        <f t="shared" si="31"/>
        <v>1913</v>
      </c>
      <c r="BUV2" s="22">
        <f t="shared" si="31"/>
        <v>1914</v>
      </c>
      <c r="BUW2" s="22">
        <f t="shared" si="31"/>
        <v>1915</v>
      </c>
      <c r="BUX2" s="22">
        <f t="shared" si="31"/>
        <v>1916</v>
      </c>
      <c r="BUY2" s="22">
        <f t="shared" si="31"/>
        <v>1917</v>
      </c>
      <c r="BUZ2" s="22">
        <f t="shared" si="31"/>
        <v>1918</v>
      </c>
      <c r="BVA2" s="22">
        <f t="shared" si="31"/>
        <v>1919</v>
      </c>
      <c r="BVB2" s="22">
        <f t="shared" si="31"/>
        <v>1920</v>
      </c>
      <c r="BVC2" s="22">
        <f t="shared" si="31"/>
        <v>1921</v>
      </c>
      <c r="BVD2" s="22">
        <f t="shared" si="31"/>
        <v>1922</v>
      </c>
      <c r="BVE2" s="22">
        <f t="shared" si="31"/>
        <v>1923</v>
      </c>
      <c r="BVF2" s="22">
        <f t="shared" si="31"/>
        <v>1924</v>
      </c>
      <c r="BVG2" s="22">
        <f t="shared" si="31"/>
        <v>1925</v>
      </c>
      <c r="BVH2" s="22">
        <f t="shared" si="31"/>
        <v>1926</v>
      </c>
      <c r="BVI2" s="22">
        <f t="shared" si="31"/>
        <v>1927</v>
      </c>
      <c r="BVJ2" s="22">
        <f t="shared" si="31"/>
        <v>1928</v>
      </c>
      <c r="BVK2" s="22">
        <f t="shared" si="31"/>
        <v>1929</v>
      </c>
      <c r="BVL2" s="22">
        <f t="shared" si="31"/>
        <v>1930</v>
      </c>
      <c r="BVM2" s="22">
        <f t="shared" si="31"/>
        <v>1931</v>
      </c>
      <c r="BVN2" s="22">
        <f t="shared" si="31"/>
        <v>1932</v>
      </c>
      <c r="BVO2" s="22">
        <f t="shared" si="31"/>
        <v>1933</v>
      </c>
      <c r="BVP2" s="22">
        <f t="shared" si="31"/>
        <v>1934</v>
      </c>
      <c r="BVQ2" s="22">
        <f t="shared" si="31"/>
        <v>1935</v>
      </c>
      <c r="BVR2" s="22">
        <f t="shared" si="31"/>
        <v>1936</v>
      </c>
      <c r="BVS2" s="22">
        <f t="shared" si="31"/>
        <v>1937</v>
      </c>
      <c r="BVT2" s="22">
        <f t="shared" si="31"/>
        <v>1938</v>
      </c>
      <c r="BVU2" s="22">
        <f t="shared" si="31"/>
        <v>1939</v>
      </c>
      <c r="BVV2" s="22">
        <f t="shared" si="31"/>
        <v>1940</v>
      </c>
      <c r="BVW2" s="22">
        <f t="shared" si="31"/>
        <v>1941</v>
      </c>
      <c r="BVX2" s="22">
        <f t="shared" si="31"/>
        <v>1942</v>
      </c>
      <c r="BVY2" s="22">
        <f t="shared" si="31"/>
        <v>1943</v>
      </c>
      <c r="BVZ2" s="22">
        <f t="shared" si="31"/>
        <v>1944</v>
      </c>
      <c r="BWA2" s="22">
        <f t="shared" si="31"/>
        <v>1945</v>
      </c>
      <c r="BWB2" s="22">
        <f t="shared" si="31"/>
        <v>1946</v>
      </c>
      <c r="BWC2" s="22">
        <f t="shared" si="31"/>
        <v>1947</v>
      </c>
      <c r="BWD2" s="22">
        <f t="shared" si="31"/>
        <v>1948</v>
      </c>
      <c r="BWE2" s="22">
        <f t="shared" ref="BWE2:BYD2" si="32">BWD2+1</f>
        <v>1949</v>
      </c>
      <c r="BWF2" s="22">
        <f t="shared" si="32"/>
        <v>1950</v>
      </c>
      <c r="BWG2" s="22">
        <f t="shared" si="32"/>
        <v>1951</v>
      </c>
      <c r="BWH2" s="22">
        <f t="shared" si="32"/>
        <v>1952</v>
      </c>
      <c r="BWI2" s="22">
        <f t="shared" si="32"/>
        <v>1953</v>
      </c>
      <c r="BWJ2" s="22">
        <f t="shared" si="32"/>
        <v>1954</v>
      </c>
      <c r="BWK2" s="22">
        <f t="shared" si="32"/>
        <v>1955</v>
      </c>
      <c r="BWL2" s="22">
        <f t="shared" si="32"/>
        <v>1956</v>
      </c>
      <c r="BWM2" s="22">
        <f t="shared" si="32"/>
        <v>1957</v>
      </c>
      <c r="BWN2" s="22">
        <f t="shared" si="32"/>
        <v>1958</v>
      </c>
      <c r="BWO2" s="22">
        <f t="shared" si="32"/>
        <v>1959</v>
      </c>
      <c r="BWP2" s="22">
        <f t="shared" si="32"/>
        <v>1960</v>
      </c>
      <c r="BWQ2" s="22">
        <f t="shared" si="32"/>
        <v>1961</v>
      </c>
      <c r="BWR2" s="22">
        <f t="shared" si="32"/>
        <v>1962</v>
      </c>
      <c r="BWS2" s="22">
        <f t="shared" si="32"/>
        <v>1963</v>
      </c>
      <c r="BWT2" s="22">
        <f t="shared" si="32"/>
        <v>1964</v>
      </c>
      <c r="BWU2" s="22">
        <f t="shared" si="32"/>
        <v>1965</v>
      </c>
      <c r="BWV2" s="22">
        <f t="shared" si="32"/>
        <v>1966</v>
      </c>
      <c r="BWW2" s="22">
        <f t="shared" si="32"/>
        <v>1967</v>
      </c>
      <c r="BWX2" s="22">
        <f t="shared" si="32"/>
        <v>1968</v>
      </c>
      <c r="BWY2" s="22">
        <f t="shared" si="32"/>
        <v>1969</v>
      </c>
      <c r="BWZ2" s="22">
        <f t="shared" si="32"/>
        <v>1970</v>
      </c>
      <c r="BXA2" s="22">
        <f t="shared" si="32"/>
        <v>1971</v>
      </c>
      <c r="BXB2" s="22">
        <f t="shared" si="32"/>
        <v>1972</v>
      </c>
      <c r="BXC2" s="22">
        <f t="shared" si="32"/>
        <v>1973</v>
      </c>
      <c r="BXD2" s="22">
        <f t="shared" si="32"/>
        <v>1974</v>
      </c>
      <c r="BXE2" s="22">
        <f t="shared" si="32"/>
        <v>1975</v>
      </c>
      <c r="BXF2" s="22">
        <f t="shared" si="32"/>
        <v>1976</v>
      </c>
      <c r="BXG2" s="22">
        <f t="shared" si="32"/>
        <v>1977</v>
      </c>
      <c r="BXH2" s="22">
        <f t="shared" si="32"/>
        <v>1978</v>
      </c>
      <c r="BXI2" s="22">
        <f t="shared" si="32"/>
        <v>1979</v>
      </c>
      <c r="BXJ2" s="22">
        <f t="shared" si="32"/>
        <v>1980</v>
      </c>
      <c r="BXK2" s="22">
        <f t="shared" si="32"/>
        <v>1981</v>
      </c>
      <c r="BXL2" s="22">
        <f t="shared" si="32"/>
        <v>1982</v>
      </c>
      <c r="BXM2" s="22">
        <f t="shared" si="32"/>
        <v>1983</v>
      </c>
      <c r="BXN2" s="22">
        <f t="shared" si="32"/>
        <v>1984</v>
      </c>
      <c r="BXO2" s="22">
        <f t="shared" si="32"/>
        <v>1985</v>
      </c>
      <c r="BXP2" s="22">
        <f t="shared" si="32"/>
        <v>1986</v>
      </c>
      <c r="BXQ2" s="22">
        <f t="shared" si="32"/>
        <v>1987</v>
      </c>
      <c r="BXR2" s="22">
        <f t="shared" si="32"/>
        <v>1988</v>
      </c>
      <c r="BXS2" s="22">
        <f t="shared" si="32"/>
        <v>1989</v>
      </c>
      <c r="BXT2" s="22">
        <f t="shared" si="32"/>
        <v>1990</v>
      </c>
      <c r="BXU2" s="22">
        <f t="shared" si="32"/>
        <v>1991</v>
      </c>
      <c r="BXV2" s="22">
        <f t="shared" si="32"/>
        <v>1992</v>
      </c>
      <c r="BXW2" s="22">
        <f t="shared" si="32"/>
        <v>1993</v>
      </c>
      <c r="BXX2" s="22">
        <f t="shared" si="32"/>
        <v>1994</v>
      </c>
      <c r="BXY2" s="22">
        <f t="shared" si="32"/>
        <v>1995</v>
      </c>
      <c r="BXZ2" s="22">
        <f t="shared" si="32"/>
        <v>1996</v>
      </c>
      <c r="BYA2" s="22">
        <f t="shared" si="32"/>
        <v>1997</v>
      </c>
      <c r="BYB2" s="22">
        <f t="shared" si="32"/>
        <v>1998</v>
      </c>
      <c r="BYC2" s="22">
        <f t="shared" si="32"/>
        <v>1999</v>
      </c>
      <c r="BYD2" s="22">
        <f t="shared" si="32"/>
        <v>2000</v>
      </c>
    </row>
    <row r="3" spans="1:2006" ht="16.149999999999999" customHeight="1" x14ac:dyDescent="0.25">
      <c r="A3" s="22" t="s">
        <v>376</v>
      </c>
      <c r="C3" s="23" t="s">
        <v>358</v>
      </c>
      <c r="D3" s="23">
        <f ca="1">COUNTIFS(AU6:AU506,"&lt;"&amp;DATE(Setup!E7,1,1),AU6:AU506,"&gt;"&amp;DATE(1950,1,1))</f>
        <v>0</v>
      </c>
    </row>
    <row r="4" spans="1:2006" ht="16.149999999999999" customHeight="1" x14ac:dyDescent="0.25">
      <c r="B4" s="22" t="s">
        <v>301</v>
      </c>
      <c r="C4" s="23" t="s">
        <v>359</v>
      </c>
      <c r="D4" s="23">
        <f ca="1">COUNTIFS(AV6:AV506,"&lt;"&amp;DATE(Setup!E7,1,1),AV6:AV506,"&gt;"&amp;DATE(1950,1,1))</f>
        <v>0</v>
      </c>
      <c r="F4" s="22" t="str">
        <f ca="1">OFFSET(Employee!$C8,F$2,0)</f>
        <v>Record No</v>
      </c>
      <c r="G4" s="22" t="str">
        <f ca="1">OFFSET(Employee!$C8,G$2,0)</f>
        <v>ID No</v>
      </c>
      <c r="H4" s="22">
        <f ca="1">OFFSET(Employee!$C8,H$2,0)</f>
        <v>0</v>
      </c>
      <c r="I4" s="22" t="str">
        <f ca="1">OFFSET(Employee!$C8,I$2,0)</f>
        <v>PERSONAL DETAILS</v>
      </c>
      <c r="J4" s="22">
        <f ca="1">OFFSET(Employee!$C8,J$2,0)</f>
        <v>0</v>
      </c>
      <c r="K4" s="22" t="str">
        <f ca="1">OFFSET(Employee!$C8,K$2,0)</f>
        <v>Name</v>
      </c>
      <c r="L4" s="22">
        <f ca="1">OFFSET(Employee!$C8,L$2,0)</f>
        <v>0</v>
      </c>
      <c r="M4" s="22">
        <f ca="1">OFFSET(Employee!$C8,M$2,0)</f>
        <v>0</v>
      </c>
      <c r="N4" s="22" t="str">
        <f ca="1">OFFSET(Employee!$C8,N$2,0)</f>
        <v>Nickname</v>
      </c>
      <c r="O4" s="22" t="str">
        <f ca="1">OFFSET(Employee!$C8,O$2,0)</f>
        <v>Place and Date of Birth</v>
      </c>
      <c r="P4" s="22">
        <f ca="1">OFFSET(Employee!$C8,P$2,0)</f>
        <v>0</v>
      </c>
      <c r="Q4" s="22" t="str">
        <f ca="1">OFFSET(Employee!$C8,Q$2,0)</f>
        <v>Gender</v>
      </c>
      <c r="R4" s="22" t="str">
        <f ca="1">OFFSET(Employee!$C8,R$2,0)</f>
        <v>Nationality</v>
      </c>
      <c r="S4" s="22" t="str">
        <f ca="1">OFFSET(Employee!$C8,S$2,0)</f>
        <v>Marital Status</v>
      </c>
      <c r="T4" s="22" t="str">
        <f ca="1">OFFSET(Employee!$C8,T$2,0)</f>
        <v>Dependents</v>
      </c>
      <c r="U4" s="22">
        <f ca="1">OFFSET(Employee!$C8,U$2,0)</f>
        <v>0</v>
      </c>
      <c r="V4" s="22">
        <f ca="1">OFFSET(Employee!$C8,V$2,0)</f>
        <v>0</v>
      </c>
      <c r="W4" s="22">
        <f ca="1">OFFSET(Employee!$C8,W$2,0)</f>
        <v>0</v>
      </c>
      <c r="X4" s="22">
        <f ca="1">OFFSET(Employee!$C8,X$2,0)</f>
        <v>0</v>
      </c>
      <c r="Y4" s="22" t="str">
        <f ca="1">OFFSET(Employee!$C8,Y$2,0)</f>
        <v>ID Number</v>
      </c>
      <c r="Z4" s="22">
        <f ca="1">OFFSET(Employee!$C8,Z$2,0)</f>
        <v>0</v>
      </c>
      <c r="AA4" s="22">
        <f ca="1">OFFSET(Employee!$C8,AA$2,0)</f>
        <v>0</v>
      </c>
      <c r="AB4" s="22" t="str">
        <f ca="1">OFFSET(Employee!$C8,AB$2,0)</f>
        <v>Saving Account</v>
      </c>
      <c r="AC4" s="22">
        <f ca="1">OFFSET(Employee!$C8,AC$2,0)</f>
        <v>0</v>
      </c>
      <c r="AD4" s="22">
        <f ca="1">OFFSET(Employee!$C8,AD$2,0)</f>
        <v>0</v>
      </c>
      <c r="AE4" s="22">
        <f ca="1">OFFSET(Employee!$C8,AE$2,0)</f>
        <v>0</v>
      </c>
      <c r="AF4" s="22">
        <f ca="1">OFFSET(Employee!$C8,AF$2,0)</f>
        <v>0</v>
      </c>
      <c r="AG4" s="22" t="str">
        <f ca="1">OFFSET(Employee!$C8,AG$2,0)</f>
        <v>CONTACT DETAILS</v>
      </c>
      <c r="AH4" s="22">
        <f ca="1">OFFSET(Employee!$C8,AH$2,0)</f>
        <v>0</v>
      </c>
      <c r="AI4" s="22" t="str">
        <f ca="1">OFFSET(Employee!$C8,AI$2,0)</f>
        <v>Address</v>
      </c>
      <c r="AJ4" s="22">
        <f ca="1">OFFSET(Employee!$C8,AJ$2,0)</f>
        <v>0</v>
      </c>
      <c r="AK4" s="22">
        <f ca="1">OFFSET(Employee!$C8,AK$2,0)</f>
        <v>0</v>
      </c>
      <c r="AL4" s="22">
        <f ca="1">OFFSET(Employee!$C8,AL$2,0)</f>
        <v>0</v>
      </c>
      <c r="AM4" s="22" t="str">
        <f ca="1">OFFSET(Employee!$C8,AM$2,0)</f>
        <v>Phone</v>
      </c>
      <c r="AN4" s="22">
        <f ca="1">OFFSET(Employee!$C8,AN$2,0)</f>
        <v>0</v>
      </c>
      <c r="AO4" s="22">
        <f ca="1">OFFSET(Employee!$C8,AO$2,0)</f>
        <v>0</v>
      </c>
      <c r="AP4" s="22" t="str">
        <f ca="1">OFFSET(Employee!$C8,AP$2,0)</f>
        <v>Email</v>
      </c>
      <c r="AQ4" s="22">
        <f ca="1">OFFSET(Employee!$C8,AQ$2,0)</f>
        <v>0</v>
      </c>
      <c r="AR4" s="22">
        <f ca="1">OFFSET(Employee!$C8,AR$2,0)</f>
        <v>0</v>
      </c>
      <c r="AS4" s="22" t="str">
        <f ca="1">OFFSET(Employee!$C8,AS$2,0)</f>
        <v>JOB DETAILS</v>
      </c>
      <c r="AT4" s="22">
        <f ca="1">OFFSET(Employee!$C8,AT$2,0)</f>
        <v>0</v>
      </c>
      <c r="AU4" s="22" t="str">
        <f ca="1">OFFSET(Employee!$C8,AU$2,0)</f>
        <v>Hired Date</v>
      </c>
      <c r="AV4" s="22" t="str">
        <f ca="1">OFFSET(Employee!$C8,AV$2,0)</f>
        <v>Resign Date</v>
      </c>
      <c r="AW4" s="22" t="str">
        <f ca="1">OFFSET(Employee!$C8,AW$2,0)</f>
        <v>Position</v>
      </c>
      <c r="AX4" s="22" t="str">
        <f ca="1">OFFSET(Employee!$C8,AX$2,0)</f>
        <v>(at Hired Date)</v>
      </c>
      <c r="AY4" s="22">
        <f ca="1">OFFSET(Employee!$C8,AY$2,0)</f>
        <v>0</v>
      </c>
      <c r="AZ4" s="22">
        <f ca="1">OFFSET(Employee!$C8,AZ$2,0)</f>
        <v>0</v>
      </c>
      <c r="BA4" s="22">
        <f ca="1">OFFSET(Employee!$C8,BA$2,0)</f>
        <v>0</v>
      </c>
      <c r="BB4" s="22">
        <f ca="1">OFFSET(Employee!$C8,BB$2,0)</f>
        <v>0</v>
      </c>
      <c r="BC4" s="22">
        <f ca="1">OFFSET(Employee!$C8,BC$2,0)</f>
        <v>0</v>
      </c>
      <c r="BD4" s="22">
        <f ca="1">OFFSET(Employee!$C8,BD$2,0)</f>
        <v>0</v>
      </c>
      <c r="BE4" s="22">
        <f ca="1">OFFSET(Employee!$C8,BE$2,0)</f>
        <v>0</v>
      </c>
      <c r="BF4" s="22" t="str">
        <f ca="1">OFFSET(Employee!$C8,BF$2,0)</f>
        <v>Position in Year</v>
      </c>
      <c r="BG4" s="22">
        <f ca="1">OFFSET(Employee!$C8,BG$2,0)</f>
        <v>2016</v>
      </c>
      <c r="BH4" s="22">
        <f ca="1">OFFSET(Employee!$C8,BH$2,0)</f>
        <v>0</v>
      </c>
      <c r="BI4" s="22">
        <f ca="1">OFFSET(Employee!$C8,BI$2,0)</f>
        <v>0</v>
      </c>
      <c r="BJ4" s="22">
        <f ca="1">OFFSET(Employee!$C8,BJ$2,0)</f>
        <v>0</v>
      </c>
      <c r="BK4" s="22">
        <f ca="1">OFFSET(Employee!$C8,BK$2,0)</f>
        <v>0</v>
      </c>
      <c r="BL4" s="22">
        <f ca="1">OFFSET(Employee!$C8,BL$2,0)</f>
        <v>0</v>
      </c>
      <c r="BM4" s="22">
        <f ca="1">OFFSET(Employee!$C8,BM$2,0)</f>
        <v>0</v>
      </c>
      <c r="BN4" s="22">
        <f ca="1">OFFSET(Employee!$C8,BN$2,0)</f>
        <v>0</v>
      </c>
      <c r="BO4" s="22" t="str">
        <f ca="1">OFFSET(Employee!$C8,BO$2,0)</f>
        <v>Position in Year</v>
      </c>
      <c r="BP4" s="22">
        <f ca="1">OFFSET(Employee!$C8,BP$2,0)</f>
        <v>2017</v>
      </c>
      <c r="BQ4" s="22">
        <f ca="1">OFFSET(Employee!$C8,BQ$2,0)</f>
        <v>0</v>
      </c>
      <c r="BR4" s="22">
        <f ca="1">OFFSET(Employee!$C8,BR$2,0)</f>
        <v>0</v>
      </c>
      <c r="BS4" s="22">
        <f ca="1">OFFSET(Employee!$C8,BS$2,0)</f>
        <v>0</v>
      </c>
      <c r="BT4" s="22">
        <f ca="1">OFFSET(Employee!$C8,BT$2,0)</f>
        <v>0</v>
      </c>
      <c r="BU4" s="22">
        <f ca="1">OFFSET(Employee!$C8,BU$2,0)</f>
        <v>0</v>
      </c>
      <c r="BV4" s="22">
        <f ca="1">OFFSET(Employee!$C8,BV$2,0)</f>
        <v>0</v>
      </c>
      <c r="BW4" s="22">
        <f ca="1">OFFSET(Employee!$C8,BW$2,0)</f>
        <v>0</v>
      </c>
      <c r="BX4" s="22" t="str">
        <f ca="1">OFFSET(Employee!$C8,BX$2,0)</f>
        <v>Position in Year</v>
      </c>
      <c r="BY4" s="22">
        <f ca="1">OFFSET(Employee!$C8,BY$2,0)</f>
        <v>2018</v>
      </c>
      <c r="BZ4" s="22">
        <f ca="1">OFFSET(Employee!$C8,BZ$2,0)</f>
        <v>0</v>
      </c>
      <c r="CA4" s="22">
        <f ca="1">OFFSET(Employee!$C8,CA$2,0)</f>
        <v>0</v>
      </c>
      <c r="CB4" s="22">
        <f ca="1">OFFSET(Employee!$C8,CB$2,0)</f>
        <v>0</v>
      </c>
      <c r="CC4" s="22">
        <f ca="1">OFFSET(Employee!$C8,CC$2,0)</f>
        <v>0</v>
      </c>
      <c r="CD4" s="22">
        <f ca="1">OFFSET(Employee!$C8,CD$2,0)</f>
        <v>0</v>
      </c>
      <c r="CE4" s="22">
        <f ca="1">OFFSET(Employee!$C8,CE$2,0)</f>
        <v>0</v>
      </c>
      <c r="CF4" s="22">
        <f ca="1">OFFSET(Employee!$C8,CF$2,0)</f>
        <v>0</v>
      </c>
      <c r="CG4" s="22" t="str">
        <f ca="1">OFFSET(Employee!$C8,CG$2,0)</f>
        <v>Position in Year</v>
      </c>
      <c r="CH4" s="22">
        <f ca="1">OFFSET(Employee!$C8,CH$2,0)</f>
        <v>2019</v>
      </c>
      <c r="CI4" s="22">
        <f ca="1">OFFSET(Employee!$C8,CI$2,0)</f>
        <v>0</v>
      </c>
      <c r="CJ4" s="22">
        <f ca="1">OFFSET(Employee!$C8,CJ$2,0)</f>
        <v>0</v>
      </c>
      <c r="CK4" s="22">
        <f ca="1">OFFSET(Employee!$C8,CK$2,0)</f>
        <v>0</v>
      </c>
      <c r="CL4" s="22">
        <f ca="1">OFFSET(Employee!$C8,CL$2,0)</f>
        <v>0</v>
      </c>
      <c r="CM4" s="22">
        <f ca="1">OFFSET(Employee!$C8,CM$2,0)</f>
        <v>0</v>
      </c>
      <c r="CN4" s="22">
        <f ca="1">OFFSET(Employee!$C8,CN$2,0)</f>
        <v>0</v>
      </c>
      <c r="CO4" s="22">
        <f ca="1">OFFSET(Employee!$C8,CO$2,0)</f>
        <v>0</v>
      </c>
      <c r="CP4" s="22" t="str">
        <f ca="1">OFFSET(Employee!$C8,CP$2,0)</f>
        <v>Position in Year</v>
      </c>
      <c r="CQ4" s="22">
        <f ca="1">OFFSET(Employee!$C8,CQ$2,0)</f>
        <v>2020</v>
      </c>
      <c r="CR4" s="22">
        <f ca="1">OFFSET(Employee!$C8,CR$2,0)</f>
        <v>0</v>
      </c>
      <c r="CS4" s="22">
        <f ca="1">OFFSET(Employee!$C8,CS$2,0)</f>
        <v>0</v>
      </c>
      <c r="CT4" s="22">
        <f ca="1">OFFSET(Employee!$C8,CT$2,0)</f>
        <v>0</v>
      </c>
      <c r="CU4" s="22">
        <f ca="1">OFFSET(Employee!$C8,CU$2,0)</f>
        <v>0</v>
      </c>
      <c r="CV4" s="22">
        <f ca="1">OFFSET(Employee!$C8,CV$2,0)</f>
        <v>0</v>
      </c>
      <c r="CW4" s="22">
        <f ca="1">OFFSET(Employee!$C8,CW$2,0)</f>
        <v>0</v>
      </c>
      <c r="CX4" s="22">
        <f ca="1">OFFSET(Employee!$C8,CX$2,0)</f>
        <v>0</v>
      </c>
      <c r="CY4" s="22" t="str">
        <f ca="1">OFFSET(Employee!$C8,CY$2,0)</f>
        <v>Position in Year</v>
      </c>
      <c r="CZ4" s="22">
        <f ca="1">OFFSET(Employee!$C8,CZ$2,0)</f>
        <v>2021</v>
      </c>
      <c r="DA4" s="22">
        <f ca="1">OFFSET(Employee!$C8,DA$2,0)</f>
        <v>0</v>
      </c>
      <c r="DB4" s="22">
        <f ca="1">OFFSET(Employee!$C8,DB$2,0)</f>
        <v>0</v>
      </c>
      <c r="DC4" s="22">
        <f ca="1">OFFSET(Employee!$C8,DC$2,0)</f>
        <v>0</v>
      </c>
      <c r="DD4" s="22">
        <f ca="1">OFFSET(Employee!$C8,DD$2,0)</f>
        <v>0</v>
      </c>
      <c r="DE4" s="22">
        <f ca="1">OFFSET(Employee!$C8,DE$2,0)</f>
        <v>0</v>
      </c>
      <c r="DF4" s="22">
        <f ca="1">OFFSET(Employee!$C8,DF$2,0)</f>
        <v>0</v>
      </c>
      <c r="DG4" s="22">
        <f ca="1">OFFSET(Employee!$C8,DG$2,0)</f>
        <v>0</v>
      </c>
      <c r="DH4" s="22" t="str">
        <f ca="1">OFFSET(Employee!$C8,DH$2,0)</f>
        <v>Position in Year</v>
      </c>
      <c r="DI4" s="22">
        <f ca="1">OFFSET(Employee!$C8,DI$2,0)</f>
        <v>2022</v>
      </c>
      <c r="DJ4" s="22">
        <f ca="1">OFFSET(Employee!$C8,DJ$2,0)</f>
        <v>0</v>
      </c>
      <c r="DK4" s="22">
        <f ca="1">OFFSET(Employee!$C8,DK$2,0)</f>
        <v>0</v>
      </c>
      <c r="DL4" s="22">
        <f ca="1">OFFSET(Employee!$C8,DL$2,0)</f>
        <v>0</v>
      </c>
      <c r="DM4" s="22">
        <f ca="1">OFFSET(Employee!$C8,DM$2,0)</f>
        <v>0</v>
      </c>
      <c r="DN4" s="22">
        <f ca="1">OFFSET(Employee!$C8,DN$2,0)</f>
        <v>0</v>
      </c>
      <c r="DO4" s="22">
        <f ca="1">OFFSET(Employee!$C8,DO$2,0)</f>
        <v>0</v>
      </c>
      <c r="DP4" s="22">
        <f ca="1">OFFSET(Employee!$C8,DP$2,0)</f>
        <v>0</v>
      </c>
      <c r="DQ4" s="22">
        <f ca="1">OFFSET(Employee!$C8,DQ$2,0)</f>
        <v>0</v>
      </c>
      <c r="DR4" s="22" t="str">
        <f ca="1">OFFSET(Employee!$C8,DR$2,0)</f>
        <v>SALARY STRUCTURE (DAY BASED)</v>
      </c>
      <c r="DS4" s="22">
        <f ca="1">OFFSET(Employee!$C8,DS$2,0)</f>
        <v>0</v>
      </c>
      <c r="DT4" s="22" t="str">
        <f ca="1">OFFSET(Employee!$C8,DT$2,0)</f>
        <v>Salary 1</v>
      </c>
      <c r="DU4" s="22" t="str">
        <f ca="1">OFFSET(Employee!$C8,DU$2,0)</f>
        <v>(at Hired Date)</v>
      </c>
      <c r="DV4" s="22">
        <f ca="1">OFFSET(Employee!$C8,DV$2,0)</f>
        <v>0</v>
      </c>
      <c r="DW4" s="22">
        <f ca="1">OFFSET(Employee!$C8,DW$2,0)</f>
        <v>0</v>
      </c>
      <c r="DX4" s="22">
        <f ca="1">OFFSET(Employee!$C8,DX$2,0)</f>
        <v>0</v>
      </c>
      <c r="DY4" s="22">
        <f ca="1">OFFSET(Employee!$C8,DY$2,0)</f>
        <v>0</v>
      </c>
      <c r="DZ4" s="22">
        <f ca="1">OFFSET(Employee!$C8,DZ$2,0)</f>
        <v>0</v>
      </c>
      <c r="EA4" s="22">
        <f ca="1">OFFSET(Employee!$C8,EA$2,0)</f>
        <v>0</v>
      </c>
      <c r="EB4" s="22">
        <f ca="1">OFFSET(Employee!$C8,EB$2,0)</f>
        <v>0</v>
      </c>
      <c r="EC4" s="22">
        <f ca="1">OFFSET(Employee!$C8,EC$2,0)</f>
        <v>0</v>
      </c>
      <c r="ED4" s="22">
        <f ca="1">OFFSET(Employee!$C8,ED$2,0)</f>
        <v>0</v>
      </c>
      <c r="EE4" s="22">
        <f ca="1">OFFSET(Employee!$C8,EE$2,0)</f>
        <v>0</v>
      </c>
      <c r="EF4" s="22">
        <f ca="1">OFFSET(Employee!$C8,EF$2,0)</f>
        <v>0</v>
      </c>
      <c r="EG4" s="22">
        <f ca="1">OFFSET(Employee!$C8,EG$2,0)</f>
        <v>0</v>
      </c>
      <c r="EH4" s="22">
        <f ca="1">OFFSET(Employee!$C8,EH$2,0)</f>
        <v>0</v>
      </c>
      <c r="EI4" s="22">
        <f ca="1">OFFSET(Employee!$C8,EI$2,0)</f>
        <v>0</v>
      </c>
      <c r="EJ4" s="22">
        <f ca="1">OFFSET(Employee!$C8,EJ$2,0)</f>
        <v>0</v>
      </c>
      <c r="EK4" s="22">
        <f ca="1">OFFSET(Employee!$C8,EK$2,0)</f>
        <v>0</v>
      </c>
      <c r="EL4" s="22">
        <f ca="1">OFFSET(Employee!$C8,EL$2,0)</f>
        <v>0</v>
      </c>
      <c r="EM4" s="22">
        <f ca="1">OFFSET(Employee!$C8,EM$2,0)</f>
        <v>0</v>
      </c>
      <c r="EN4" s="22">
        <f ca="1">OFFSET(Employee!$C8,EN$2,0)</f>
        <v>0</v>
      </c>
      <c r="EO4" s="22">
        <f ca="1">OFFSET(Employee!$C8,EO$2,0)</f>
        <v>0</v>
      </c>
      <c r="EP4" s="22">
        <f ca="1">OFFSET(Employee!$C8,EP$2,0)</f>
        <v>0</v>
      </c>
      <c r="EQ4" s="22">
        <f ca="1">OFFSET(Employee!$C8,EQ$2,0)</f>
        <v>0</v>
      </c>
      <c r="ER4" s="22">
        <f ca="1">OFFSET(Employee!$C8,ER$2,0)</f>
        <v>0</v>
      </c>
      <c r="ES4" s="22">
        <f ca="1">OFFSET(Employee!$C8,ES$2,0)</f>
        <v>0</v>
      </c>
      <c r="ET4" s="22">
        <f ca="1">OFFSET(Employee!$C8,ET$2,0)</f>
        <v>0</v>
      </c>
      <c r="EU4" s="22">
        <f ca="1">OFFSET(Employee!$C8,EU$2,0)</f>
        <v>0</v>
      </c>
      <c r="EV4" s="22">
        <f ca="1">OFFSET(Employee!$C8,EV$2,0)</f>
        <v>0</v>
      </c>
      <c r="EW4" s="22">
        <f ca="1">OFFSET(Employee!$C8,EW$2,0)</f>
        <v>0</v>
      </c>
      <c r="EX4" s="22">
        <f ca="1">OFFSET(Employee!$C8,EX$2,0)</f>
        <v>0</v>
      </c>
      <c r="EY4" s="22">
        <f ca="1">OFFSET(Employee!$C8,EY$2,0)</f>
        <v>0</v>
      </c>
      <c r="EZ4" s="22">
        <f ca="1">OFFSET(Employee!$C8,EZ$2,0)</f>
        <v>0</v>
      </c>
      <c r="FA4" s="22">
        <f ca="1">OFFSET(Employee!$C8,FA$2,0)</f>
        <v>0</v>
      </c>
      <c r="FB4" s="22">
        <f ca="1">OFFSET(Employee!$C8,FB$2,0)</f>
        <v>0</v>
      </c>
      <c r="FC4" s="22">
        <f ca="1">OFFSET(Employee!$C8,FC$2,0)</f>
        <v>0</v>
      </c>
      <c r="FD4" s="22">
        <f ca="1">OFFSET(Employee!$C8,FD$2,0)</f>
        <v>0</v>
      </c>
      <c r="FE4" s="22" t="str">
        <f ca="1">OFFSET(Employee!$C8,FE$2,0)</f>
        <v>Salary in Year</v>
      </c>
      <c r="FF4" s="22">
        <f ca="1">OFFSET(Employee!$C8,FF$2,0)</f>
        <v>2016</v>
      </c>
      <c r="FG4" s="22">
        <f ca="1">OFFSET(Employee!$C8,FG$2,0)</f>
        <v>0</v>
      </c>
      <c r="FH4" s="22">
        <f ca="1">OFFSET(Employee!$C8,FH$2,0)</f>
        <v>0</v>
      </c>
      <c r="FI4" s="22">
        <f ca="1">OFFSET(Employee!$C8,FI$2,0)</f>
        <v>0</v>
      </c>
      <c r="FJ4" s="22">
        <f ca="1">OFFSET(Employee!$C8,FJ$2,0)</f>
        <v>0</v>
      </c>
      <c r="FK4" s="22">
        <f ca="1">OFFSET(Employee!$C8,FK$2,0)</f>
        <v>0</v>
      </c>
      <c r="FL4" s="22">
        <f ca="1">OFFSET(Employee!$C8,FL$2,0)</f>
        <v>0</v>
      </c>
      <c r="FM4" s="22">
        <f ca="1">OFFSET(Employee!$C8,FM$2,0)</f>
        <v>0</v>
      </c>
      <c r="FN4" s="22">
        <f ca="1">OFFSET(Employee!$C8,FN$2,0)</f>
        <v>0</v>
      </c>
      <c r="FO4" s="22">
        <f ca="1">OFFSET(Employee!$C8,FO$2,0)</f>
        <v>0</v>
      </c>
      <c r="FP4" s="22">
        <f ca="1">OFFSET(Employee!$C8,FP$2,0)</f>
        <v>0</v>
      </c>
      <c r="FQ4" s="22">
        <f ca="1">OFFSET(Employee!$C8,FQ$2,0)</f>
        <v>0</v>
      </c>
      <c r="FR4" s="22">
        <f ca="1">OFFSET(Employee!$C8,FR$2,0)</f>
        <v>0</v>
      </c>
      <c r="FS4" s="22">
        <f ca="1">OFFSET(Employee!$C8,FS$2,0)</f>
        <v>0</v>
      </c>
      <c r="FT4" s="22">
        <f ca="1">OFFSET(Employee!$C8,FT$2,0)</f>
        <v>0</v>
      </c>
      <c r="FU4" s="22">
        <f ca="1">OFFSET(Employee!$C8,FU$2,0)</f>
        <v>0</v>
      </c>
      <c r="FV4" s="22">
        <f ca="1">OFFSET(Employee!$C8,FV$2,0)</f>
        <v>0</v>
      </c>
      <c r="FW4" s="22">
        <f ca="1">OFFSET(Employee!$C8,FW$2,0)</f>
        <v>0</v>
      </c>
      <c r="FX4" s="22">
        <f ca="1">OFFSET(Employee!$C8,FX$2,0)</f>
        <v>0</v>
      </c>
      <c r="FY4" s="22">
        <f ca="1">OFFSET(Employee!$C8,FY$2,0)</f>
        <v>0</v>
      </c>
      <c r="FZ4" s="22">
        <f ca="1">OFFSET(Employee!$C8,FZ$2,0)</f>
        <v>0</v>
      </c>
      <c r="GA4" s="22">
        <f ca="1">OFFSET(Employee!$C8,GA$2,0)</f>
        <v>0</v>
      </c>
      <c r="GB4" s="22">
        <f ca="1">OFFSET(Employee!$C8,GB$2,0)</f>
        <v>0</v>
      </c>
      <c r="GC4" s="22">
        <f ca="1">OFFSET(Employee!$C8,GC$2,0)</f>
        <v>0</v>
      </c>
      <c r="GD4" s="22">
        <f ca="1">OFFSET(Employee!$C8,GD$2,0)</f>
        <v>0</v>
      </c>
      <c r="GE4" s="22">
        <f ca="1">OFFSET(Employee!$C8,GE$2,0)</f>
        <v>0</v>
      </c>
      <c r="GF4" s="22">
        <f ca="1">OFFSET(Employee!$C8,GF$2,0)</f>
        <v>0</v>
      </c>
      <c r="GG4" s="22">
        <f ca="1">OFFSET(Employee!$C8,GG$2,0)</f>
        <v>0</v>
      </c>
      <c r="GH4" s="22">
        <f ca="1">OFFSET(Employee!$C8,GH$2,0)</f>
        <v>0</v>
      </c>
      <c r="GI4" s="22">
        <f ca="1">OFFSET(Employee!$C8,GI$2,0)</f>
        <v>0</v>
      </c>
      <c r="GJ4" s="22">
        <f ca="1">OFFSET(Employee!$C8,GJ$2,0)</f>
        <v>0</v>
      </c>
      <c r="GK4" s="22">
        <f ca="1">OFFSET(Employee!$C8,GK$2,0)</f>
        <v>0</v>
      </c>
      <c r="GL4" s="22">
        <f ca="1">OFFSET(Employee!$C8,GL$2,0)</f>
        <v>0</v>
      </c>
      <c r="GM4" s="22">
        <f ca="1">OFFSET(Employee!$C8,GM$2,0)</f>
        <v>0</v>
      </c>
      <c r="GN4" s="22">
        <f ca="1">OFFSET(Employee!$C8,GN$2,0)</f>
        <v>0</v>
      </c>
      <c r="GO4" s="22">
        <f ca="1">OFFSET(Employee!$C8,GO$2,0)</f>
        <v>0</v>
      </c>
      <c r="GP4" s="22" t="str">
        <f ca="1">OFFSET(Employee!$C8,GP$2,0)</f>
        <v>Salary in Year</v>
      </c>
      <c r="GQ4" s="22">
        <f ca="1">OFFSET(Employee!$C8,GQ$2,0)</f>
        <v>2017</v>
      </c>
      <c r="GR4" s="22">
        <f ca="1">OFFSET(Employee!$C8,GR$2,0)</f>
        <v>0</v>
      </c>
      <c r="GS4" s="22">
        <f ca="1">OFFSET(Employee!$C8,GS$2,0)</f>
        <v>0</v>
      </c>
      <c r="GT4" s="22">
        <f ca="1">OFFSET(Employee!$C8,GT$2,0)</f>
        <v>0</v>
      </c>
      <c r="GU4" s="22">
        <f ca="1">OFFSET(Employee!$C8,GU$2,0)</f>
        <v>0</v>
      </c>
      <c r="GV4" s="22">
        <f ca="1">OFFSET(Employee!$C8,GV$2,0)</f>
        <v>0</v>
      </c>
      <c r="GW4" s="22">
        <f ca="1">OFFSET(Employee!$C8,GW$2,0)</f>
        <v>0</v>
      </c>
      <c r="GX4" s="22">
        <f ca="1">OFFSET(Employee!$C8,GX$2,0)</f>
        <v>0</v>
      </c>
      <c r="GY4" s="22">
        <f ca="1">OFFSET(Employee!$C8,GY$2,0)</f>
        <v>0</v>
      </c>
      <c r="GZ4" s="22">
        <f ca="1">OFFSET(Employee!$C8,GZ$2,0)</f>
        <v>0</v>
      </c>
      <c r="HA4" s="22">
        <f ca="1">OFFSET(Employee!$C8,HA$2,0)</f>
        <v>0</v>
      </c>
      <c r="HB4" s="22">
        <f ca="1">OFFSET(Employee!$C8,HB$2,0)</f>
        <v>0</v>
      </c>
      <c r="HC4" s="22">
        <f ca="1">OFFSET(Employee!$C8,HC$2,0)</f>
        <v>0</v>
      </c>
      <c r="HD4" s="22">
        <f ca="1">OFFSET(Employee!$C8,HD$2,0)</f>
        <v>0</v>
      </c>
      <c r="HE4" s="22">
        <f ca="1">OFFSET(Employee!$C8,HE$2,0)</f>
        <v>0</v>
      </c>
      <c r="HF4" s="22">
        <f ca="1">OFFSET(Employee!$C8,HF$2,0)</f>
        <v>0</v>
      </c>
      <c r="HG4" s="22">
        <f ca="1">OFFSET(Employee!$C8,HG$2,0)</f>
        <v>0</v>
      </c>
      <c r="HH4" s="22">
        <f ca="1">OFFSET(Employee!$C8,HH$2,0)</f>
        <v>0</v>
      </c>
      <c r="HI4" s="22">
        <f ca="1">OFFSET(Employee!$C8,HI$2,0)</f>
        <v>0</v>
      </c>
      <c r="HJ4" s="22">
        <f ca="1">OFFSET(Employee!$C8,HJ$2,0)</f>
        <v>0</v>
      </c>
      <c r="HK4" s="22">
        <f ca="1">OFFSET(Employee!$C8,HK$2,0)</f>
        <v>0</v>
      </c>
      <c r="HL4" s="22">
        <f ca="1">OFFSET(Employee!$C8,HL$2,0)</f>
        <v>0</v>
      </c>
      <c r="HM4" s="22">
        <f ca="1">OFFSET(Employee!$C8,HM$2,0)</f>
        <v>0</v>
      </c>
      <c r="HN4" s="22">
        <f ca="1">OFFSET(Employee!$C8,HN$2,0)</f>
        <v>0</v>
      </c>
      <c r="HO4" s="22">
        <f ca="1">OFFSET(Employee!$C8,HO$2,0)</f>
        <v>0</v>
      </c>
      <c r="HP4" s="22">
        <f ca="1">OFFSET(Employee!$C8,HP$2,0)</f>
        <v>0</v>
      </c>
      <c r="HQ4" s="22">
        <f ca="1">OFFSET(Employee!$C8,HQ$2,0)</f>
        <v>0</v>
      </c>
      <c r="HR4" s="22">
        <f ca="1">OFFSET(Employee!$C8,HR$2,0)</f>
        <v>0</v>
      </c>
      <c r="HS4" s="22">
        <f ca="1">OFFSET(Employee!$C8,HS$2,0)</f>
        <v>0</v>
      </c>
      <c r="HT4" s="22">
        <f ca="1">OFFSET(Employee!$C8,HT$2,0)</f>
        <v>0</v>
      </c>
      <c r="HU4" s="22">
        <f ca="1">OFFSET(Employee!$C8,HU$2,0)</f>
        <v>0</v>
      </c>
      <c r="HV4" s="22">
        <f ca="1">OFFSET(Employee!$C8,HV$2,0)</f>
        <v>0</v>
      </c>
      <c r="HW4" s="22">
        <f ca="1">OFFSET(Employee!$C8,HW$2,0)</f>
        <v>0</v>
      </c>
      <c r="HX4" s="22">
        <f ca="1">OFFSET(Employee!$C8,HX$2,0)</f>
        <v>0</v>
      </c>
      <c r="HY4" s="22">
        <f ca="1">OFFSET(Employee!$C8,HY$2,0)</f>
        <v>0</v>
      </c>
      <c r="HZ4" s="22">
        <f ca="1">OFFSET(Employee!$C8,HZ$2,0)</f>
        <v>0</v>
      </c>
      <c r="IA4" s="22" t="str">
        <f ca="1">OFFSET(Employee!$C8,IA$2,0)</f>
        <v>Salary in Year</v>
      </c>
      <c r="IB4" s="22">
        <f ca="1">OFFSET(Employee!$C8,IB$2,0)</f>
        <v>2018</v>
      </c>
      <c r="IC4" s="22">
        <f ca="1">OFFSET(Employee!$C8,IC$2,0)</f>
        <v>0</v>
      </c>
      <c r="ID4" s="22">
        <f ca="1">OFFSET(Employee!$C8,ID$2,0)</f>
        <v>0</v>
      </c>
      <c r="IE4" s="22">
        <f ca="1">OFFSET(Employee!$C8,IE$2,0)</f>
        <v>0</v>
      </c>
      <c r="IF4" s="22">
        <f ca="1">OFFSET(Employee!$C8,IF$2,0)</f>
        <v>0</v>
      </c>
      <c r="IG4" s="22">
        <f ca="1">OFFSET(Employee!$C8,IG$2,0)</f>
        <v>0</v>
      </c>
      <c r="IH4" s="22">
        <f ca="1">OFFSET(Employee!$C8,IH$2,0)</f>
        <v>0</v>
      </c>
      <c r="II4" s="22">
        <f ca="1">OFFSET(Employee!$C8,II$2,0)</f>
        <v>0</v>
      </c>
      <c r="IJ4" s="22">
        <f ca="1">OFFSET(Employee!$C8,IJ$2,0)</f>
        <v>0</v>
      </c>
      <c r="IK4" s="22">
        <f ca="1">OFFSET(Employee!$C8,IK$2,0)</f>
        <v>0</v>
      </c>
      <c r="IL4" s="22">
        <f ca="1">OFFSET(Employee!$C8,IL$2,0)</f>
        <v>0</v>
      </c>
      <c r="IM4" s="22">
        <f ca="1">OFFSET(Employee!$C8,IM$2,0)</f>
        <v>0</v>
      </c>
      <c r="IN4" s="22">
        <f ca="1">OFFSET(Employee!$C8,IN$2,0)</f>
        <v>0</v>
      </c>
      <c r="IO4" s="22">
        <f ca="1">OFFSET(Employee!$C8,IO$2,0)</f>
        <v>0</v>
      </c>
      <c r="IP4" s="22">
        <f ca="1">OFFSET(Employee!$C8,IP$2,0)</f>
        <v>0</v>
      </c>
      <c r="IQ4" s="22">
        <f ca="1">OFFSET(Employee!$C8,IQ$2,0)</f>
        <v>0</v>
      </c>
      <c r="IR4" s="22">
        <f ca="1">OFFSET(Employee!$C8,IR$2,0)</f>
        <v>0</v>
      </c>
      <c r="IS4" s="22">
        <f ca="1">OFFSET(Employee!$C8,IS$2,0)</f>
        <v>0</v>
      </c>
      <c r="IT4" s="22">
        <f ca="1">OFFSET(Employee!$C8,IT$2,0)</f>
        <v>0</v>
      </c>
      <c r="IU4" s="22">
        <f ca="1">OFFSET(Employee!$C8,IU$2,0)</f>
        <v>0</v>
      </c>
      <c r="IV4" s="22">
        <f ca="1">OFFSET(Employee!$C8,IV$2,0)</f>
        <v>0</v>
      </c>
      <c r="IW4" s="22">
        <f ca="1">OFFSET(Employee!$C8,IW$2,0)</f>
        <v>0</v>
      </c>
      <c r="IX4" s="22">
        <f ca="1">OFFSET(Employee!$C8,IX$2,0)</f>
        <v>0</v>
      </c>
      <c r="IY4" s="22">
        <f ca="1">OFFSET(Employee!$C8,IY$2,0)</f>
        <v>0</v>
      </c>
      <c r="IZ4" s="22">
        <f ca="1">OFFSET(Employee!$C8,IZ$2,0)</f>
        <v>0</v>
      </c>
      <c r="JA4" s="22">
        <f ca="1">OFFSET(Employee!$C8,JA$2,0)</f>
        <v>0</v>
      </c>
      <c r="JB4" s="22">
        <f ca="1">OFFSET(Employee!$C8,JB$2,0)</f>
        <v>0</v>
      </c>
      <c r="JC4" s="22">
        <f ca="1">OFFSET(Employee!$C8,JC$2,0)</f>
        <v>0</v>
      </c>
      <c r="JD4" s="22">
        <f ca="1">OFFSET(Employee!$C8,JD$2,0)</f>
        <v>0</v>
      </c>
      <c r="JE4" s="22">
        <f ca="1">OFFSET(Employee!$C8,JE$2,0)</f>
        <v>0</v>
      </c>
      <c r="JF4" s="22">
        <f ca="1">OFFSET(Employee!$C8,JF$2,0)</f>
        <v>0</v>
      </c>
      <c r="JG4" s="22">
        <f ca="1">OFFSET(Employee!$C8,JG$2,0)</f>
        <v>0</v>
      </c>
      <c r="JH4" s="22">
        <f ca="1">OFFSET(Employee!$C8,JH$2,0)</f>
        <v>0</v>
      </c>
      <c r="JI4" s="22">
        <f ca="1">OFFSET(Employee!$C8,JI$2,0)</f>
        <v>0</v>
      </c>
      <c r="JJ4" s="22">
        <f ca="1">OFFSET(Employee!$C8,JJ$2,0)</f>
        <v>0</v>
      </c>
      <c r="JK4" s="22">
        <f ca="1">OFFSET(Employee!$C8,JK$2,0)</f>
        <v>0</v>
      </c>
      <c r="JL4" s="22" t="str">
        <f ca="1">OFFSET(Employee!$C8,JL$2,0)</f>
        <v>Salary in Year</v>
      </c>
      <c r="JM4" s="22">
        <f ca="1">OFFSET(Employee!$C8,JM$2,0)</f>
        <v>2019</v>
      </c>
      <c r="JN4" s="22">
        <f ca="1">OFFSET(Employee!$C8,JN$2,0)</f>
        <v>0</v>
      </c>
      <c r="JO4" s="22">
        <f ca="1">OFFSET(Employee!$C8,JO$2,0)</f>
        <v>0</v>
      </c>
      <c r="JP4" s="22">
        <f ca="1">OFFSET(Employee!$C8,JP$2,0)</f>
        <v>0</v>
      </c>
      <c r="JQ4" s="22">
        <f ca="1">OFFSET(Employee!$C8,JQ$2,0)</f>
        <v>0</v>
      </c>
      <c r="JR4" s="22">
        <f ca="1">OFFSET(Employee!$C8,JR$2,0)</f>
        <v>0</v>
      </c>
      <c r="JS4" s="22">
        <f ca="1">OFFSET(Employee!$C8,JS$2,0)</f>
        <v>0</v>
      </c>
      <c r="JT4" s="22">
        <f ca="1">OFFSET(Employee!$C8,JT$2,0)</f>
        <v>0</v>
      </c>
      <c r="JU4" s="22">
        <f ca="1">OFFSET(Employee!$C8,JU$2,0)</f>
        <v>0</v>
      </c>
      <c r="JV4" s="22">
        <f ca="1">OFFSET(Employee!$C8,JV$2,0)</f>
        <v>0</v>
      </c>
      <c r="JW4" s="22">
        <f ca="1">OFFSET(Employee!$C8,JW$2,0)</f>
        <v>0</v>
      </c>
      <c r="JX4" s="22">
        <f ca="1">OFFSET(Employee!$C8,JX$2,0)</f>
        <v>0</v>
      </c>
      <c r="JY4" s="22">
        <f ca="1">OFFSET(Employee!$C8,JY$2,0)</f>
        <v>0</v>
      </c>
      <c r="JZ4" s="22">
        <f ca="1">OFFSET(Employee!$C8,JZ$2,0)</f>
        <v>0</v>
      </c>
      <c r="KA4" s="22">
        <f ca="1">OFFSET(Employee!$C8,KA$2,0)</f>
        <v>0</v>
      </c>
      <c r="KB4" s="22">
        <f ca="1">OFFSET(Employee!$C8,KB$2,0)</f>
        <v>0</v>
      </c>
      <c r="KC4" s="22">
        <f ca="1">OFFSET(Employee!$C8,KC$2,0)</f>
        <v>0</v>
      </c>
      <c r="KD4" s="22">
        <f ca="1">OFFSET(Employee!$C8,KD$2,0)</f>
        <v>0</v>
      </c>
      <c r="KE4" s="22">
        <f ca="1">OFFSET(Employee!$C8,KE$2,0)</f>
        <v>0</v>
      </c>
      <c r="KF4" s="22">
        <f ca="1">OFFSET(Employee!$C8,KF$2,0)</f>
        <v>0</v>
      </c>
      <c r="KG4" s="22">
        <f ca="1">OFFSET(Employee!$C8,KG$2,0)</f>
        <v>0</v>
      </c>
      <c r="KH4" s="22">
        <f ca="1">OFFSET(Employee!$C8,KH$2,0)</f>
        <v>0</v>
      </c>
      <c r="KI4" s="22">
        <f ca="1">OFFSET(Employee!$C8,KI$2,0)</f>
        <v>0</v>
      </c>
      <c r="KJ4" s="22">
        <f ca="1">OFFSET(Employee!$C8,KJ$2,0)</f>
        <v>0</v>
      </c>
      <c r="KK4" s="22">
        <f ca="1">OFFSET(Employee!$C8,KK$2,0)</f>
        <v>0</v>
      </c>
      <c r="KL4" s="22">
        <f ca="1">OFFSET(Employee!$C8,KL$2,0)</f>
        <v>0</v>
      </c>
      <c r="KM4" s="22">
        <f ca="1">OFFSET(Employee!$C8,KM$2,0)</f>
        <v>0</v>
      </c>
      <c r="KN4" s="22">
        <f ca="1">OFFSET(Employee!$C8,KN$2,0)</f>
        <v>0</v>
      </c>
      <c r="KO4" s="22">
        <f ca="1">OFFSET(Employee!$C8,KO$2,0)</f>
        <v>0</v>
      </c>
      <c r="KP4" s="22">
        <f ca="1">OFFSET(Employee!$C8,KP$2,0)</f>
        <v>0</v>
      </c>
      <c r="KQ4" s="22">
        <f ca="1">OFFSET(Employee!$C8,KQ$2,0)</f>
        <v>0</v>
      </c>
      <c r="KR4" s="22">
        <f ca="1">OFFSET(Employee!$C8,KR$2,0)</f>
        <v>0</v>
      </c>
      <c r="KS4" s="22">
        <f ca="1">OFFSET(Employee!$C8,KS$2,0)</f>
        <v>0</v>
      </c>
      <c r="KT4" s="22">
        <f ca="1">OFFSET(Employee!$C8,KT$2,0)</f>
        <v>0</v>
      </c>
      <c r="KU4" s="22">
        <f ca="1">OFFSET(Employee!$C8,KU$2,0)</f>
        <v>0</v>
      </c>
      <c r="KV4" s="22">
        <f ca="1">OFFSET(Employee!$C8,KV$2,0)</f>
        <v>0</v>
      </c>
      <c r="KW4" s="22" t="str">
        <f ca="1">OFFSET(Employee!$C8,KW$2,0)</f>
        <v>Salary in Year</v>
      </c>
      <c r="KX4" s="22">
        <f ca="1">OFFSET(Employee!$C8,KX$2,0)</f>
        <v>2020</v>
      </c>
      <c r="KY4" s="22">
        <f ca="1">OFFSET(Employee!$C8,KY$2,0)</f>
        <v>0</v>
      </c>
      <c r="KZ4" s="22">
        <f ca="1">OFFSET(Employee!$C8,KZ$2,0)</f>
        <v>0</v>
      </c>
      <c r="LA4" s="22">
        <f ca="1">OFFSET(Employee!$C8,LA$2,0)</f>
        <v>0</v>
      </c>
      <c r="LB4" s="22">
        <f ca="1">OFFSET(Employee!$C8,LB$2,0)</f>
        <v>0</v>
      </c>
      <c r="LC4" s="22">
        <f ca="1">OFFSET(Employee!$C8,LC$2,0)</f>
        <v>0</v>
      </c>
      <c r="LD4" s="22">
        <f ca="1">OFFSET(Employee!$C8,LD$2,0)</f>
        <v>0</v>
      </c>
      <c r="LE4" s="22">
        <f ca="1">OFFSET(Employee!$C8,LE$2,0)</f>
        <v>0</v>
      </c>
      <c r="LF4" s="22">
        <f ca="1">OFFSET(Employee!$C8,LF$2,0)</f>
        <v>0</v>
      </c>
      <c r="LG4" s="22">
        <f ca="1">OFFSET(Employee!$C8,LG$2,0)</f>
        <v>0</v>
      </c>
      <c r="LH4" s="22">
        <f ca="1">OFFSET(Employee!$C8,LH$2,0)</f>
        <v>0</v>
      </c>
      <c r="LI4" s="22">
        <f ca="1">OFFSET(Employee!$C8,LI$2,0)</f>
        <v>0</v>
      </c>
      <c r="LJ4" s="22">
        <f ca="1">OFFSET(Employee!$C8,LJ$2,0)</f>
        <v>0</v>
      </c>
      <c r="LK4" s="22">
        <f ca="1">OFFSET(Employee!$C8,LK$2,0)</f>
        <v>0</v>
      </c>
      <c r="LL4" s="22">
        <f ca="1">OFFSET(Employee!$C8,LL$2,0)</f>
        <v>0</v>
      </c>
      <c r="LM4" s="22">
        <f ca="1">OFFSET(Employee!$C8,LM$2,0)</f>
        <v>0</v>
      </c>
      <c r="LN4" s="22">
        <f ca="1">OFFSET(Employee!$C8,LN$2,0)</f>
        <v>0</v>
      </c>
      <c r="LO4" s="22">
        <f ca="1">OFFSET(Employee!$C8,LO$2,0)</f>
        <v>0</v>
      </c>
      <c r="LP4" s="22">
        <f ca="1">OFFSET(Employee!$C8,LP$2,0)</f>
        <v>0</v>
      </c>
      <c r="LQ4" s="22">
        <f ca="1">OFFSET(Employee!$C8,LQ$2,0)</f>
        <v>0</v>
      </c>
      <c r="LR4" s="22">
        <f ca="1">OFFSET(Employee!$C8,LR$2,0)</f>
        <v>0</v>
      </c>
      <c r="LS4" s="22">
        <f ca="1">OFFSET(Employee!$C8,LS$2,0)</f>
        <v>0</v>
      </c>
      <c r="LT4" s="22">
        <f ca="1">OFFSET(Employee!$C8,LT$2,0)</f>
        <v>0</v>
      </c>
      <c r="LU4" s="22">
        <f ca="1">OFFSET(Employee!$C8,LU$2,0)</f>
        <v>0</v>
      </c>
      <c r="LV4" s="22">
        <f ca="1">OFFSET(Employee!$C8,LV$2,0)</f>
        <v>0</v>
      </c>
      <c r="LW4" s="22">
        <f ca="1">OFFSET(Employee!$C8,LW$2,0)</f>
        <v>0</v>
      </c>
      <c r="LX4" s="22">
        <f ca="1">OFFSET(Employee!$C8,LX$2,0)</f>
        <v>0</v>
      </c>
      <c r="LY4" s="22">
        <f ca="1">OFFSET(Employee!$C8,LY$2,0)</f>
        <v>0</v>
      </c>
      <c r="LZ4" s="22">
        <f ca="1">OFFSET(Employee!$C8,LZ$2,0)</f>
        <v>0</v>
      </c>
      <c r="MA4" s="22">
        <f ca="1">OFFSET(Employee!$C8,MA$2,0)</f>
        <v>0</v>
      </c>
      <c r="MB4" s="22">
        <f ca="1">OFFSET(Employee!$C8,MB$2,0)</f>
        <v>0</v>
      </c>
      <c r="MC4" s="22">
        <f ca="1">OFFSET(Employee!$C8,MC$2,0)</f>
        <v>0</v>
      </c>
      <c r="MD4" s="22">
        <f ca="1">OFFSET(Employee!$C8,MD$2,0)</f>
        <v>0</v>
      </c>
      <c r="ME4" s="22">
        <f ca="1">OFFSET(Employee!$C8,ME$2,0)</f>
        <v>0</v>
      </c>
      <c r="MF4" s="22">
        <f ca="1">OFFSET(Employee!$C8,MF$2,0)</f>
        <v>0</v>
      </c>
      <c r="MG4" s="22">
        <f ca="1">OFFSET(Employee!$C8,MG$2,0)</f>
        <v>0</v>
      </c>
      <c r="MH4" s="22" t="str">
        <f ca="1">OFFSET(Employee!$C8,MH$2,0)</f>
        <v>Salary in Year</v>
      </c>
      <c r="MI4" s="22">
        <f ca="1">OFFSET(Employee!$C8,MI$2,0)</f>
        <v>2021</v>
      </c>
      <c r="MJ4" s="22">
        <f ca="1">OFFSET(Employee!$C8,MJ$2,0)</f>
        <v>0</v>
      </c>
      <c r="MK4" s="22">
        <f ca="1">OFFSET(Employee!$C8,MK$2,0)</f>
        <v>0</v>
      </c>
      <c r="ML4" s="22">
        <f ca="1">OFFSET(Employee!$C8,ML$2,0)</f>
        <v>0</v>
      </c>
      <c r="MM4" s="22">
        <f ca="1">OFFSET(Employee!$C8,MM$2,0)</f>
        <v>0</v>
      </c>
      <c r="MN4" s="22">
        <f ca="1">OFFSET(Employee!$C8,MN$2,0)</f>
        <v>0</v>
      </c>
      <c r="MO4" s="22">
        <f ca="1">OFFSET(Employee!$C8,MO$2,0)</f>
        <v>0</v>
      </c>
      <c r="MP4" s="22">
        <f ca="1">OFFSET(Employee!$C8,MP$2,0)</f>
        <v>0</v>
      </c>
      <c r="MQ4" s="22">
        <f ca="1">OFFSET(Employee!$C8,MQ$2,0)</f>
        <v>0</v>
      </c>
      <c r="MR4" s="22">
        <f ca="1">OFFSET(Employee!$C8,MR$2,0)</f>
        <v>0</v>
      </c>
      <c r="MS4" s="22">
        <f ca="1">OFFSET(Employee!$C8,MS$2,0)</f>
        <v>0</v>
      </c>
      <c r="MT4" s="22">
        <f ca="1">OFFSET(Employee!$C8,MT$2,0)</f>
        <v>0</v>
      </c>
      <c r="MU4" s="22">
        <f ca="1">OFFSET(Employee!$C8,MU$2,0)</f>
        <v>0</v>
      </c>
      <c r="MV4" s="22">
        <f ca="1">OFFSET(Employee!$C8,MV$2,0)</f>
        <v>0</v>
      </c>
      <c r="MW4" s="22">
        <f ca="1">OFFSET(Employee!$C8,MW$2,0)</f>
        <v>0</v>
      </c>
      <c r="MX4" s="22">
        <f ca="1">OFFSET(Employee!$C8,MX$2,0)</f>
        <v>0</v>
      </c>
      <c r="MY4" s="22">
        <f ca="1">OFFSET(Employee!$C8,MY$2,0)</f>
        <v>0</v>
      </c>
      <c r="MZ4" s="22">
        <f ca="1">OFFSET(Employee!$C8,MZ$2,0)</f>
        <v>0</v>
      </c>
      <c r="NA4" s="22">
        <f ca="1">OFFSET(Employee!$C8,NA$2,0)</f>
        <v>0</v>
      </c>
      <c r="NB4" s="22">
        <f ca="1">OFFSET(Employee!$C8,NB$2,0)</f>
        <v>0</v>
      </c>
      <c r="NC4" s="22">
        <f ca="1">OFFSET(Employee!$C8,NC$2,0)</f>
        <v>0</v>
      </c>
      <c r="ND4" s="22">
        <f ca="1">OFFSET(Employee!$C8,ND$2,0)</f>
        <v>0</v>
      </c>
      <c r="NE4" s="22">
        <f ca="1">OFFSET(Employee!$C8,NE$2,0)</f>
        <v>0</v>
      </c>
      <c r="NF4" s="22">
        <f ca="1">OFFSET(Employee!$C8,NF$2,0)</f>
        <v>0</v>
      </c>
      <c r="NG4" s="22">
        <f ca="1">OFFSET(Employee!$C8,NG$2,0)</f>
        <v>0</v>
      </c>
      <c r="NH4" s="22">
        <f ca="1">OFFSET(Employee!$C8,NH$2,0)</f>
        <v>0</v>
      </c>
      <c r="NI4" s="22">
        <f ca="1">OFFSET(Employee!$C8,NI$2,0)</f>
        <v>0</v>
      </c>
      <c r="NJ4" s="22">
        <f ca="1">OFFSET(Employee!$C8,NJ$2,0)</f>
        <v>0</v>
      </c>
      <c r="NK4" s="22">
        <f ca="1">OFFSET(Employee!$C8,NK$2,0)</f>
        <v>0</v>
      </c>
      <c r="NL4" s="22">
        <f ca="1">OFFSET(Employee!$C8,NL$2,0)</f>
        <v>0</v>
      </c>
      <c r="NM4" s="22">
        <f ca="1">OFFSET(Employee!$C8,NM$2,0)</f>
        <v>0</v>
      </c>
      <c r="NN4" s="22">
        <f ca="1">OFFSET(Employee!$C8,NN$2,0)</f>
        <v>0</v>
      </c>
      <c r="NO4" s="22">
        <f ca="1">OFFSET(Employee!$C8,NO$2,0)</f>
        <v>0</v>
      </c>
      <c r="NP4" s="22">
        <f ca="1">OFFSET(Employee!$C8,NP$2,0)</f>
        <v>0</v>
      </c>
      <c r="NQ4" s="22">
        <f ca="1">OFFSET(Employee!$C8,NQ$2,0)</f>
        <v>0</v>
      </c>
      <c r="NR4" s="22">
        <f ca="1">OFFSET(Employee!$C8,NR$2,0)</f>
        <v>0</v>
      </c>
      <c r="NS4" s="22" t="str">
        <f ca="1">OFFSET(Employee!$C8,NS$2,0)</f>
        <v>Salary in Year</v>
      </c>
      <c r="NT4" s="22">
        <f ca="1">OFFSET(Employee!$C8,NT$2,0)</f>
        <v>2022</v>
      </c>
      <c r="NU4" s="22">
        <f ca="1">OFFSET(Employee!$C8,NU$2,0)</f>
        <v>0</v>
      </c>
      <c r="NV4" s="22">
        <f ca="1">OFFSET(Employee!$C8,NV$2,0)</f>
        <v>0</v>
      </c>
      <c r="NW4" s="22">
        <f ca="1">OFFSET(Employee!$C8,NW$2,0)</f>
        <v>0</v>
      </c>
      <c r="NX4" s="22">
        <f ca="1">OFFSET(Employee!$C8,NX$2,0)</f>
        <v>0</v>
      </c>
      <c r="NY4" s="22">
        <f ca="1">OFFSET(Employee!$C8,NY$2,0)</f>
        <v>0</v>
      </c>
      <c r="NZ4" s="22">
        <f ca="1">OFFSET(Employee!$C8,NZ$2,0)</f>
        <v>0</v>
      </c>
      <c r="OA4" s="22">
        <f ca="1">OFFSET(Employee!$C8,OA$2,0)</f>
        <v>0</v>
      </c>
      <c r="OB4" s="22">
        <f ca="1">OFFSET(Employee!$C8,OB$2,0)</f>
        <v>0</v>
      </c>
      <c r="OC4" s="22">
        <f ca="1">OFFSET(Employee!$C8,OC$2,0)</f>
        <v>0</v>
      </c>
      <c r="OD4" s="22">
        <f ca="1">OFFSET(Employee!$C8,OD$2,0)</f>
        <v>0</v>
      </c>
      <c r="OE4" s="22">
        <f ca="1">OFFSET(Employee!$C8,OE$2,0)</f>
        <v>0</v>
      </c>
      <c r="OF4" s="22">
        <f ca="1">OFFSET(Employee!$C8,OF$2,0)</f>
        <v>0</v>
      </c>
      <c r="OG4" s="22">
        <f ca="1">OFFSET(Employee!$C8,OG$2,0)</f>
        <v>0</v>
      </c>
      <c r="OH4" s="22">
        <f ca="1">OFFSET(Employee!$C8,OH$2,0)</f>
        <v>0</v>
      </c>
      <c r="OI4" s="22">
        <f ca="1">OFFSET(Employee!$C8,OI$2,0)</f>
        <v>0</v>
      </c>
      <c r="OJ4" s="22">
        <f ca="1">OFFSET(Employee!$C8,OJ$2,0)</f>
        <v>0</v>
      </c>
      <c r="OK4" s="22">
        <f ca="1">OFFSET(Employee!$C8,OK$2,0)</f>
        <v>0</v>
      </c>
      <c r="OL4" s="22">
        <f ca="1">OFFSET(Employee!$C8,OL$2,0)</f>
        <v>0</v>
      </c>
      <c r="OM4" s="22">
        <f ca="1">OFFSET(Employee!$C8,OM$2,0)</f>
        <v>0</v>
      </c>
      <c r="ON4" s="22">
        <f ca="1">OFFSET(Employee!$C8,ON$2,0)</f>
        <v>0</v>
      </c>
      <c r="OO4" s="22">
        <f ca="1">OFFSET(Employee!$C8,OO$2,0)</f>
        <v>0</v>
      </c>
      <c r="OP4" s="22">
        <f ca="1">OFFSET(Employee!$C8,OP$2,0)</f>
        <v>0</v>
      </c>
      <c r="OQ4" s="22">
        <f ca="1">OFFSET(Employee!$C8,OQ$2,0)</f>
        <v>0</v>
      </c>
      <c r="OR4" s="22">
        <f ca="1">OFFSET(Employee!$C8,OR$2,0)</f>
        <v>0</v>
      </c>
      <c r="OS4" s="22">
        <f ca="1">OFFSET(Employee!$C8,OS$2,0)</f>
        <v>0</v>
      </c>
      <c r="OT4" s="22">
        <f ca="1">OFFSET(Employee!$C8,OT$2,0)</f>
        <v>0</v>
      </c>
      <c r="OU4" s="22">
        <f ca="1">OFFSET(Employee!$C8,OU$2,0)</f>
        <v>0</v>
      </c>
      <c r="OV4" s="22">
        <f ca="1">OFFSET(Employee!$C8,OV$2,0)</f>
        <v>0</v>
      </c>
      <c r="OW4" s="22">
        <f ca="1">OFFSET(Employee!$C8,OW$2,0)</f>
        <v>0</v>
      </c>
      <c r="OX4" s="22">
        <f ca="1">OFFSET(Employee!$C8,OX$2,0)</f>
        <v>0</v>
      </c>
      <c r="OY4" s="22">
        <f ca="1">OFFSET(Employee!$C8,OY$2,0)</f>
        <v>0</v>
      </c>
      <c r="OZ4" s="22">
        <f ca="1">OFFSET(Employee!$C8,OZ$2,0)</f>
        <v>0</v>
      </c>
      <c r="PA4" s="22">
        <f ca="1">OFFSET(Employee!$C8,PA$2,0)</f>
        <v>0</v>
      </c>
      <c r="PB4" s="22">
        <f ca="1">OFFSET(Employee!$C8,PB$2,0)</f>
        <v>0</v>
      </c>
      <c r="PC4" s="22">
        <f ca="1">OFFSET(Employee!$C8,PC$2,0)</f>
        <v>0</v>
      </c>
      <c r="PD4" s="22" t="str">
        <f ca="1">OFFSET(Employee!$C8,PD$2,0)</f>
        <v>LEAVE DETAILS (DAY BASED)</v>
      </c>
      <c r="PE4" s="22">
        <f ca="1">OFFSET(Employee!$C8,PE$2,0)</f>
        <v>0</v>
      </c>
      <c r="PF4" s="22" t="str">
        <f ca="1">OFFSET(Employee!$C8,PF$2,0)</f>
        <v>Leaves 1</v>
      </c>
      <c r="PG4" s="22" t="str">
        <f ca="1">OFFSET(Employee!$C8,PG$2,0)</f>
        <v>(at Hired Date)</v>
      </c>
      <c r="PH4" s="22">
        <f ca="1">OFFSET(Employee!$C8,PH$2,0)</f>
        <v>0</v>
      </c>
      <c r="PI4" s="22">
        <f ca="1">OFFSET(Employee!$C8,PI$2,0)</f>
        <v>0</v>
      </c>
      <c r="PJ4" s="22">
        <f ca="1">OFFSET(Employee!$C8,PJ$2,0)</f>
        <v>0</v>
      </c>
      <c r="PK4" s="22">
        <f ca="1">OFFSET(Employee!$C8,PK$2,0)</f>
        <v>0</v>
      </c>
      <c r="PL4" s="22">
        <f ca="1">OFFSET(Employee!$C8,PL$2,0)</f>
        <v>0</v>
      </c>
      <c r="PM4" s="22">
        <f ca="1">OFFSET(Employee!$C8,PM$2,0)</f>
        <v>0</v>
      </c>
      <c r="PN4" s="22">
        <f ca="1">OFFSET(Employee!$C8,PN$2,0)</f>
        <v>0</v>
      </c>
      <c r="PO4" s="22">
        <f ca="1">OFFSET(Employee!$C8,PO$2,0)</f>
        <v>0</v>
      </c>
      <c r="PP4" s="22">
        <f ca="1">OFFSET(Employee!$C8,PP$2,0)</f>
        <v>0</v>
      </c>
      <c r="PQ4" s="22">
        <f ca="1">OFFSET(Employee!$C8,PQ$2,0)</f>
        <v>0</v>
      </c>
      <c r="PR4" s="22">
        <f ca="1">OFFSET(Employee!$C8,PR$2,0)</f>
        <v>0</v>
      </c>
      <c r="PS4" s="22">
        <f ca="1">OFFSET(Employee!$C8,PS$2,0)</f>
        <v>0</v>
      </c>
      <c r="PT4" s="22">
        <f ca="1">OFFSET(Employee!$C8,PT$2,0)</f>
        <v>0</v>
      </c>
      <c r="PU4" s="22">
        <f ca="1">OFFSET(Employee!$C8,PU$2,0)</f>
        <v>0</v>
      </c>
      <c r="PV4" s="22">
        <f ca="1">OFFSET(Employee!$C8,PV$2,0)</f>
        <v>0</v>
      </c>
      <c r="PW4" s="22">
        <f ca="1">OFFSET(Employee!$C8,PW$2,0)</f>
        <v>0</v>
      </c>
      <c r="PX4" s="22">
        <f ca="1">OFFSET(Employee!$C8,PX$2,0)</f>
        <v>0</v>
      </c>
      <c r="PY4" s="22">
        <f ca="1">OFFSET(Employee!$C8,PY$2,0)</f>
        <v>0</v>
      </c>
      <c r="PZ4" s="22">
        <f ca="1">OFFSET(Employee!$C8,PZ$2,0)</f>
        <v>0</v>
      </c>
      <c r="QA4" s="22">
        <f ca="1">OFFSET(Employee!$C8,QA$2,0)</f>
        <v>0</v>
      </c>
      <c r="QB4" s="22">
        <f ca="1">OFFSET(Employee!$C8,QB$2,0)</f>
        <v>0</v>
      </c>
      <c r="QC4" s="22">
        <f ca="1">OFFSET(Employee!$C8,QC$2,0)</f>
        <v>0</v>
      </c>
      <c r="QD4" s="22" t="str">
        <f ca="1">OFFSET(Employee!$C8,QD$2,0)</f>
        <v>Leaves in Year</v>
      </c>
      <c r="QE4" s="22">
        <f ca="1">OFFSET(Employee!$C8,QE$2,0)</f>
        <v>2016</v>
      </c>
      <c r="QF4" s="22">
        <f ca="1">OFFSET(Employee!$C8,QF$2,0)</f>
        <v>0</v>
      </c>
      <c r="QG4" s="22">
        <f ca="1">OFFSET(Employee!$C8,QG$2,0)</f>
        <v>0</v>
      </c>
      <c r="QH4" s="22">
        <f ca="1">OFFSET(Employee!$C8,QH$2,0)</f>
        <v>0</v>
      </c>
      <c r="QI4" s="22">
        <f ca="1">OFFSET(Employee!$C8,QI$2,0)</f>
        <v>0</v>
      </c>
      <c r="QJ4" s="22">
        <f ca="1">OFFSET(Employee!$C8,QJ$2,0)</f>
        <v>0</v>
      </c>
      <c r="QK4" s="22">
        <f ca="1">OFFSET(Employee!$C8,QK$2,0)</f>
        <v>0</v>
      </c>
      <c r="QL4" s="22">
        <f ca="1">OFFSET(Employee!$C8,QL$2,0)</f>
        <v>0</v>
      </c>
      <c r="QM4" s="22">
        <f ca="1">OFFSET(Employee!$C8,QM$2,0)</f>
        <v>0</v>
      </c>
      <c r="QN4" s="22">
        <f ca="1">OFFSET(Employee!$C8,QN$2,0)</f>
        <v>0</v>
      </c>
      <c r="QO4" s="22">
        <f ca="1">OFFSET(Employee!$C8,QO$2,0)</f>
        <v>0</v>
      </c>
      <c r="QP4" s="22">
        <f ca="1">OFFSET(Employee!$C8,QP$2,0)</f>
        <v>0</v>
      </c>
      <c r="QQ4" s="22">
        <f ca="1">OFFSET(Employee!$C8,QQ$2,0)</f>
        <v>0</v>
      </c>
      <c r="QR4" s="22">
        <f ca="1">OFFSET(Employee!$C8,QR$2,0)</f>
        <v>0</v>
      </c>
      <c r="QS4" s="22">
        <f ca="1">OFFSET(Employee!$C8,QS$2,0)</f>
        <v>0</v>
      </c>
      <c r="QT4" s="22">
        <f ca="1">OFFSET(Employee!$C8,QT$2,0)</f>
        <v>0</v>
      </c>
      <c r="QU4" s="22">
        <f ca="1">OFFSET(Employee!$C8,QU$2,0)</f>
        <v>0</v>
      </c>
      <c r="QV4" s="22">
        <f ca="1">OFFSET(Employee!$C8,QV$2,0)</f>
        <v>0</v>
      </c>
      <c r="QW4" s="22">
        <f ca="1">OFFSET(Employee!$C8,QW$2,0)</f>
        <v>0</v>
      </c>
      <c r="QX4" s="22">
        <f ca="1">OFFSET(Employee!$C8,QX$2,0)</f>
        <v>0</v>
      </c>
      <c r="QY4" s="22">
        <f ca="1">OFFSET(Employee!$C8,QY$2,0)</f>
        <v>0</v>
      </c>
      <c r="QZ4" s="22">
        <f ca="1">OFFSET(Employee!$C8,QZ$2,0)</f>
        <v>0</v>
      </c>
      <c r="RA4" s="22">
        <f ca="1">OFFSET(Employee!$C8,RA$2,0)</f>
        <v>0</v>
      </c>
      <c r="RB4" s="22" t="str">
        <f ca="1">OFFSET(Employee!$C8,RB$2,0)</f>
        <v>Leaves in Year</v>
      </c>
      <c r="RC4" s="22">
        <f ca="1">OFFSET(Employee!$C8,RC$2,0)</f>
        <v>2017</v>
      </c>
      <c r="RD4" s="22">
        <f ca="1">OFFSET(Employee!$C8,RD$2,0)</f>
        <v>0</v>
      </c>
      <c r="RE4" s="22">
        <f ca="1">OFFSET(Employee!$C8,RE$2,0)</f>
        <v>0</v>
      </c>
      <c r="RF4" s="22">
        <f ca="1">OFFSET(Employee!$C8,RF$2,0)</f>
        <v>0</v>
      </c>
      <c r="RG4" s="22">
        <f ca="1">OFFSET(Employee!$C8,RG$2,0)</f>
        <v>0</v>
      </c>
      <c r="RH4" s="22">
        <f ca="1">OFFSET(Employee!$C8,RH$2,0)</f>
        <v>0</v>
      </c>
      <c r="RI4" s="22">
        <f ca="1">OFFSET(Employee!$C8,RI$2,0)</f>
        <v>0</v>
      </c>
      <c r="RJ4" s="22">
        <f ca="1">OFFSET(Employee!$C8,RJ$2,0)</f>
        <v>0</v>
      </c>
      <c r="RK4" s="22">
        <f ca="1">OFFSET(Employee!$C8,RK$2,0)</f>
        <v>0</v>
      </c>
      <c r="RL4" s="22">
        <f ca="1">OFFSET(Employee!$C8,RL$2,0)</f>
        <v>0</v>
      </c>
      <c r="RM4" s="22">
        <f ca="1">OFFSET(Employee!$C8,RM$2,0)</f>
        <v>0</v>
      </c>
      <c r="RN4" s="22">
        <f ca="1">OFFSET(Employee!$C8,RN$2,0)</f>
        <v>0</v>
      </c>
      <c r="RO4" s="22">
        <f ca="1">OFFSET(Employee!$C8,RO$2,0)</f>
        <v>0</v>
      </c>
      <c r="RP4" s="22">
        <f ca="1">OFFSET(Employee!$C8,RP$2,0)</f>
        <v>0</v>
      </c>
      <c r="RQ4" s="22">
        <f ca="1">OFFSET(Employee!$C8,RQ$2,0)</f>
        <v>0</v>
      </c>
      <c r="RR4" s="22">
        <f ca="1">OFFSET(Employee!$C8,RR$2,0)</f>
        <v>0</v>
      </c>
      <c r="RS4" s="22">
        <f ca="1">OFFSET(Employee!$C8,RS$2,0)</f>
        <v>0</v>
      </c>
      <c r="RT4" s="22">
        <f ca="1">OFFSET(Employee!$C8,RT$2,0)</f>
        <v>0</v>
      </c>
      <c r="RU4" s="22">
        <f ca="1">OFFSET(Employee!$C8,RU$2,0)</f>
        <v>0</v>
      </c>
      <c r="RV4" s="22">
        <f ca="1">OFFSET(Employee!$C8,RV$2,0)</f>
        <v>0</v>
      </c>
      <c r="RW4" s="22">
        <f ca="1">OFFSET(Employee!$C8,RW$2,0)</f>
        <v>0</v>
      </c>
      <c r="RX4" s="22">
        <f ca="1">OFFSET(Employee!$C8,RX$2,0)</f>
        <v>0</v>
      </c>
      <c r="RY4" s="22">
        <f ca="1">OFFSET(Employee!$C8,RY$2,0)</f>
        <v>0</v>
      </c>
      <c r="RZ4" s="22" t="str">
        <f ca="1">OFFSET(Employee!$C8,RZ$2,0)</f>
        <v>Leaves in Year</v>
      </c>
      <c r="SA4" s="22">
        <f ca="1">OFFSET(Employee!$C8,SA$2,0)</f>
        <v>2018</v>
      </c>
      <c r="SB4" s="22">
        <f ca="1">OFFSET(Employee!$C8,SB$2,0)</f>
        <v>0</v>
      </c>
      <c r="SC4" s="22">
        <f ca="1">OFFSET(Employee!$C8,SC$2,0)</f>
        <v>0</v>
      </c>
      <c r="SD4" s="22">
        <f ca="1">OFFSET(Employee!$C8,SD$2,0)</f>
        <v>0</v>
      </c>
      <c r="SE4" s="22">
        <f ca="1">OFFSET(Employee!$C8,SE$2,0)</f>
        <v>0</v>
      </c>
      <c r="SF4" s="22">
        <f ca="1">OFFSET(Employee!$C8,SF$2,0)</f>
        <v>0</v>
      </c>
      <c r="SG4" s="22">
        <f ca="1">OFFSET(Employee!$C8,SG$2,0)</f>
        <v>0</v>
      </c>
      <c r="SH4" s="22">
        <f ca="1">OFFSET(Employee!$C8,SH$2,0)</f>
        <v>0</v>
      </c>
      <c r="SI4" s="22">
        <f ca="1">OFFSET(Employee!$C8,SI$2,0)</f>
        <v>0</v>
      </c>
      <c r="SJ4" s="22">
        <f ca="1">OFFSET(Employee!$C8,SJ$2,0)</f>
        <v>0</v>
      </c>
      <c r="SK4" s="22">
        <f ca="1">OFFSET(Employee!$C8,SK$2,0)</f>
        <v>0</v>
      </c>
      <c r="SL4" s="22">
        <f ca="1">OFFSET(Employee!$C8,SL$2,0)</f>
        <v>0</v>
      </c>
      <c r="SM4" s="22">
        <f ca="1">OFFSET(Employee!$C8,SM$2,0)</f>
        <v>0</v>
      </c>
      <c r="SN4" s="22">
        <f ca="1">OFFSET(Employee!$C8,SN$2,0)</f>
        <v>0</v>
      </c>
      <c r="SO4" s="22">
        <f ca="1">OFFSET(Employee!$C8,SO$2,0)</f>
        <v>0</v>
      </c>
      <c r="SP4" s="22">
        <f ca="1">OFFSET(Employee!$C8,SP$2,0)</f>
        <v>0</v>
      </c>
      <c r="SQ4" s="22">
        <f ca="1">OFFSET(Employee!$C8,SQ$2,0)</f>
        <v>0</v>
      </c>
      <c r="SR4" s="22">
        <f ca="1">OFFSET(Employee!$C8,SR$2,0)</f>
        <v>0</v>
      </c>
      <c r="SS4" s="22">
        <f ca="1">OFFSET(Employee!$C8,SS$2,0)</f>
        <v>0</v>
      </c>
      <c r="ST4" s="22">
        <f ca="1">OFFSET(Employee!$C8,ST$2,0)</f>
        <v>0</v>
      </c>
      <c r="SU4" s="22">
        <f ca="1">OFFSET(Employee!$C8,SU$2,0)</f>
        <v>0</v>
      </c>
      <c r="SV4" s="22">
        <f ca="1">OFFSET(Employee!$C8,SV$2,0)</f>
        <v>0</v>
      </c>
      <c r="SW4" s="22">
        <f ca="1">OFFSET(Employee!$C8,SW$2,0)</f>
        <v>0</v>
      </c>
      <c r="SX4" s="22" t="str">
        <f ca="1">OFFSET(Employee!$C8,SX$2,0)</f>
        <v>Leaves in Year</v>
      </c>
      <c r="SY4" s="22">
        <f ca="1">OFFSET(Employee!$C8,SY$2,0)</f>
        <v>2019</v>
      </c>
      <c r="SZ4" s="22">
        <f ca="1">OFFSET(Employee!$C8,SZ$2,0)</f>
        <v>0</v>
      </c>
      <c r="TA4" s="22">
        <f ca="1">OFFSET(Employee!$C8,TA$2,0)</f>
        <v>0</v>
      </c>
      <c r="TB4" s="22">
        <f ca="1">OFFSET(Employee!$C8,TB$2,0)</f>
        <v>0</v>
      </c>
      <c r="TC4" s="22">
        <f ca="1">OFFSET(Employee!$C8,TC$2,0)</f>
        <v>0</v>
      </c>
      <c r="TD4" s="22">
        <f ca="1">OFFSET(Employee!$C8,TD$2,0)</f>
        <v>0</v>
      </c>
      <c r="TE4" s="22">
        <f ca="1">OFFSET(Employee!$C8,TE$2,0)</f>
        <v>0</v>
      </c>
      <c r="TF4" s="22">
        <f ca="1">OFFSET(Employee!$C8,TF$2,0)</f>
        <v>0</v>
      </c>
      <c r="TG4" s="22">
        <f ca="1">OFFSET(Employee!$C8,TG$2,0)</f>
        <v>0</v>
      </c>
      <c r="TH4" s="22">
        <f ca="1">OFFSET(Employee!$C8,TH$2,0)</f>
        <v>0</v>
      </c>
      <c r="TI4" s="22">
        <f ca="1">OFFSET(Employee!$C8,TI$2,0)</f>
        <v>0</v>
      </c>
      <c r="TJ4" s="22">
        <f ca="1">OFFSET(Employee!$C8,TJ$2,0)</f>
        <v>0</v>
      </c>
      <c r="TK4" s="22">
        <f ca="1">OFFSET(Employee!$C8,TK$2,0)</f>
        <v>0</v>
      </c>
      <c r="TL4" s="22">
        <f ca="1">OFFSET(Employee!$C8,TL$2,0)</f>
        <v>0</v>
      </c>
      <c r="TM4" s="22">
        <f ca="1">OFFSET(Employee!$C8,TM$2,0)</f>
        <v>0</v>
      </c>
      <c r="TN4" s="22">
        <f ca="1">OFFSET(Employee!$C8,TN$2,0)</f>
        <v>0</v>
      </c>
      <c r="TO4" s="22">
        <f ca="1">OFFSET(Employee!$C8,TO$2,0)</f>
        <v>0</v>
      </c>
      <c r="TP4" s="22">
        <f ca="1">OFFSET(Employee!$C8,TP$2,0)</f>
        <v>0</v>
      </c>
      <c r="TQ4" s="22">
        <f ca="1">OFFSET(Employee!$C8,TQ$2,0)</f>
        <v>0</v>
      </c>
      <c r="TR4" s="22">
        <f ca="1">OFFSET(Employee!$C8,TR$2,0)</f>
        <v>0</v>
      </c>
      <c r="TS4" s="22">
        <f ca="1">OFFSET(Employee!$C8,TS$2,0)</f>
        <v>0</v>
      </c>
      <c r="TT4" s="22">
        <f ca="1">OFFSET(Employee!$C8,TT$2,0)</f>
        <v>0</v>
      </c>
      <c r="TU4" s="22">
        <f ca="1">OFFSET(Employee!$C8,TU$2,0)</f>
        <v>0</v>
      </c>
      <c r="TV4" s="22" t="str">
        <f ca="1">OFFSET(Employee!$C8,TV$2,0)</f>
        <v>Leaves in Year</v>
      </c>
      <c r="TW4" s="22">
        <f ca="1">OFFSET(Employee!$C8,TW$2,0)</f>
        <v>2020</v>
      </c>
      <c r="TX4" s="22">
        <f ca="1">OFFSET(Employee!$C8,TX$2,0)</f>
        <v>0</v>
      </c>
      <c r="TY4" s="22">
        <f ca="1">OFFSET(Employee!$C8,TY$2,0)</f>
        <v>0</v>
      </c>
      <c r="TZ4" s="22">
        <f ca="1">OFFSET(Employee!$C8,TZ$2,0)</f>
        <v>0</v>
      </c>
      <c r="UA4" s="22">
        <f ca="1">OFFSET(Employee!$C8,UA$2,0)</f>
        <v>0</v>
      </c>
      <c r="UB4" s="22">
        <f ca="1">OFFSET(Employee!$C8,UB$2,0)</f>
        <v>0</v>
      </c>
      <c r="UC4" s="22">
        <f ca="1">OFFSET(Employee!$C8,UC$2,0)</f>
        <v>0</v>
      </c>
      <c r="UD4" s="22">
        <f ca="1">OFFSET(Employee!$C8,UD$2,0)</f>
        <v>0</v>
      </c>
      <c r="UE4" s="22">
        <f ca="1">OFFSET(Employee!$C8,UE$2,0)</f>
        <v>0</v>
      </c>
      <c r="UF4" s="22">
        <f ca="1">OFFSET(Employee!$C8,UF$2,0)</f>
        <v>0</v>
      </c>
      <c r="UG4" s="22">
        <f ca="1">OFFSET(Employee!$C8,UG$2,0)</f>
        <v>0</v>
      </c>
      <c r="UH4" s="22">
        <f ca="1">OFFSET(Employee!$C8,UH$2,0)</f>
        <v>0</v>
      </c>
      <c r="UI4" s="22">
        <f ca="1">OFFSET(Employee!$C8,UI$2,0)</f>
        <v>0</v>
      </c>
      <c r="UJ4" s="22">
        <f ca="1">OFFSET(Employee!$C8,UJ$2,0)</f>
        <v>0</v>
      </c>
      <c r="UK4" s="22">
        <f ca="1">OFFSET(Employee!$C8,UK$2,0)</f>
        <v>0</v>
      </c>
      <c r="UL4" s="22">
        <f ca="1">OFFSET(Employee!$C8,UL$2,0)</f>
        <v>0</v>
      </c>
      <c r="UM4" s="22">
        <f ca="1">OFFSET(Employee!$C8,UM$2,0)</f>
        <v>0</v>
      </c>
      <c r="UN4" s="22">
        <f ca="1">OFFSET(Employee!$C8,UN$2,0)</f>
        <v>0</v>
      </c>
      <c r="UO4" s="22">
        <f ca="1">OFFSET(Employee!$C8,UO$2,0)</f>
        <v>0</v>
      </c>
      <c r="UP4" s="22">
        <f ca="1">OFFSET(Employee!$C8,UP$2,0)</f>
        <v>0</v>
      </c>
      <c r="UQ4" s="22">
        <f ca="1">OFFSET(Employee!$C8,UQ$2,0)</f>
        <v>0</v>
      </c>
      <c r="UR4" s="22">
        <f ca="1">OFFSET(Employee!$C8,UR$2,0)</f>
        <v>0</v>
      </c>
      <c r="US4" s="22">
        <f ca="1">OFFSET(Employee!$C8,US$2,0)</f>
        <v>0</v>
      </c>
      <c r="UT4" s="22" t="str">
        <f ca="1">OFFSET(Employee!$C8,UT$2,0)</f>
        <v>Leaves in Year</v>
      </c>
      <c r="UU4" s="22">
        <f ca="1">OFFSET(Employee!$C8,UU$2,0)</f>
        <v>2021</v>
      </c>
      <c r="UV4" s="22">
        <f ca="1">OFFSET(Employee!$C8,UV$2,0)</f>
        <v>0</v>
      </c>
      <c r="UW4" s="22">
        <f ca="1">OFFSET(Employee!$C8,UW$2,0)</f>
        <v>0</v>
      </c>
      <c r="UX4" s="22">
        <f ca="1">OFFSET(Employee!$C8,UX$2,0)</f>
        <v>0</v>
      </c>
      <c r="UY4" s="22">
        <f ca="1">OFFSET(Employee!$C8,UY$2,0)</f>
        <v>0</v>
      </c>
      <c r="UZ4" s="22">
        <f ca="1">OFFSET(Employee!$C8,UZ$2,0)</f>
        <v>0</v>
      </c>
      <c r="VA4" s="22">
        <f ca="1">OFFSET(Employee!$C8,VA$2,0)</f>
        <v>0</v>
      </c>
      <c r="VB4" s="22">
        <f ca="1">OFFSET(Employee!$C8,VB$2,0)</f>
        <v>0</v>
      </c>
      <c r="VC4" s="22">
        <f ca="1">OFFSET(Employee!$C8,VC$2,0)</f>
        <v>0</v>
      </c>
      <c r="VD4" s="22">
        <f ca="1">OFFSET(Employee!$C8,VD$2,0)</f>
        <v>0</v>
      </c>
      <c r="VE4" s="22">
        <f ca="1">OFFSET(Employee!$C8,VE$2,0)</f>
        <v>0</v>
      </c>
      <c r="VF4" s="22">
        <f ca="1">OFFSET(Employee!$C8,VF$2,0)</f>
        <v>0</v>
      </c>
      <c r="VG4" s="22">
        <f ca="1">OFFSET(Employee!$C8,VG$2,0)</f>
        <v>0</v>
      </c>
      <c r="VH4" s="22">
        <f ca="1">OFFSET(Employee!$C8,VH$2,0)</f>
        <v>0</v>
      </c>
      <c r="VI4" s="22">
        <f ca="1">OFFSET(Employee!$C8,VI$2,0)</f>
        <v>0</v>
      </c>
      <c r="VJ4" s="22">
        <f ca="1">OFFSET(Employee!$C8,VJ$2,0)</f>
        <v>0</v>
      </c>
      <c r="VK4" s="22">
        <f ca="1">OFFSET(Employee!$C8,VK$2,0)</f>
        <v>0</v>
      </c>
      <c r="VL4" s="22">
        <f ca="1">OFFSET(Employee!$C8,VL$2,0)</f>
        <v>0</v>
      </c>
      <c r="VM4" s="22">
        <f ca="1">OFFSET(Employee!$C8,VM$2,0)</f>
        <v>0</v>
      </c>
      <c r="VN4" s="22">
        <f ca="1">OFFSET(Employee!$C8,VN$2,0)</f>
        <v>0</v>
      </c>
      <c r="VO4" s="22">
        <f ca="1">OFFSET(Employee!$C8,VO$2,0)</f>
        <v>0</v>
      </c>
      <c r="VP4" s="22">
        <f ca="1">OFFSET(Employee!$C8,VP$2,0)</f>
        <v>0</v>
      </c>
      <c r="VQ4" s="22">
        <f ca="1">OFFSET(Employee!$C8,VQ$2,0)</f>
        <v>0</v>
      </c>
      <c r="VR4" s="22" t="str">
        <f ca="1">OFFSET(Employee!$C8,VR$2,0)</f>
        <v>Leaves in Year</v>
      </c>
      <c r="VS4" s="22">
        <f ca="1">OFFSET(Employee!$C8,VS$2,0)</f>
        <v>2022</v>
      </c>
      <c r="VT4" s="22">
        <f ca="1">OFFSET(Employee!$C8,VT$2,0)</f>
        <v>0</v>
      </c>
      <c r="VU4" s="22">
        <f ca="1">OFFSET(Employee!$C8,VU$2,0)</f>
        <v>0</v>
      </c>
      <c r="VV4" s="22">
        <f ca="1">OFFSET(Employee!$C8,VV$2,0)</f>
        <v>0</v>
      </c>
      <c r="VW4" s="22">
        <f ca="1">OFFSET(Employee!$C8,VW$2,0)</f>
        <v>0</v>
      </c>
      <c r="VX4" s="22">
        <f ca="1">OFFSET(Employee!$C8,VX$2,0)</f>
        <v>0</v>
      </c>
      <c r="VY4" s="22">
        <f ca="1">OFFSET(Employee!$C8,VY$2,0)</f>
        <v>0</v>
      </c>
      <c r="VZ4" s="22">
        <f ca="1">OFFSET(Employee!$C8,VZ$2,0)</f>
        <v>0</v>
      </c>
      <c r="WA4" s="22">
        <f ca="1">OFFSET(Employee!$C8,WA$2,0)</f>
        <v>0</v>
      </c>
      <c r="WB4" s="22">
        <f ca="1">OFFSET(Employee!$C8,WB$2,0)</f>
        <v>0</v>
      </c>
      <c r="WC4" s="22">
        <f ca="1">OFFSET(Employee!$C8,WC$2,0)</f>
        <v>0</v>
      </c>
      <c r="WD4" s="22">
        <f ca="1">OFFSET(Employee!$C8,WD$2,0)</f>
        <v>0</v>
      </c>
      <c r="WE4" s="22">
        <f ca="1">OFFSET(Employee!$C8,WE$2,0)</f>
        <v>0</v>
      </c>
      <c r="WF4" s="22">
        <f ca="1">OFFSET(Employee!$C8,WF$2,0)</f>
        <v>0</v>
      </c>
      <c r="WG4" s="22">
        <f ca="1">OFFSET(Employee!$C8,WG$2,0)</f>
        <v>0</v>
      </c>
      <c r="WH4" s="22">
        <f ca="1">OFFSET(Employee!$C8,WH$2,0)</f>
        <v>0</v>
      </c>
      <c r="WI4" s="22">
        <f ca="1">OFFSET(Employee!$C8,WI$2,0)</f>
        <v>0</v>
      </c>
      <c r="WJ4" s="22">
        <f ca="1">OFFSET(Employee!$C8,WJ$2,0)</f>
        <v>0</v>
      </c>
      <c r="WK4" s="22">
        <f ca="1">OFFSET(Employee!$C8,WK$2,0)</f>
        <v>0</v>
      </c>
      <c r="WL4" s="22">
        <f ca="1">OFFSET(Employee!$C8,WL$2,0)</f>
        <v>0</v>
      </c>
      <c r="WM4" s="22">
        <f ca="1">OFFSET(Employee!$C8,WM$2,0)</f>
        <v>0</v>
      </c>
      <c r="WN4" s="22">
        <f ca="1">OFFSET(Employee!$C8,WN$2,0)</f>
        <v>0</v>
      </c>
      <c r="WO4" s="22">
        <f ca="1">OFFSET(Employee!$C8,WO$2,0)</f>
        <v>0</v>
      </c>
      <c r="WP4" s="22" t="str">
        <f ca="1">OFFSET(Employee!$C8,WP$2,0)</f>
        <v>TAKEN LEAVE DETAILS (DAY BASED)</v>
      </c>
      <c r="WQ4" s="22">
        <f ca="1">OFFSET(Employee!$C8,WQ$2,0)</f>
        <v>0</v>
      </c>
      <c r="WR4" s="22" t="str">
        <f ca="1">OFFSET(Employee!$C8,WR$2,0)</f>
        <v>Leaves in Year</v>
      </c>
      <c r="WS4" s="22">
        <f ca="1">OFFSET(Employee!$C8,WS$2,0)</f>
        <v>2016</v>
      </c>
      <c r="WT4" s="22">
        <f ca="1">OFFSET(Employee!$C8,WT$2,0)</f>
        <v>0</v>
      </c>
      <c r="WU4" s="22">
        <f ca="1">OFFSET(Employee!$C8,WU$2,0)</f>
        <v>0</v>
      </c>
      <c r="WV4" s="22">
        <f ca="1">OFFSET(Employee!$C8,WV$2,0)</f>
        <v>0</v>
      </c>
      <c r="WW4" s="22">
        <f ca="1">OFFSET(Employee!$C8,WW$2,0)</f>
        <v>0</v>
      </c>
      <c r="WX4" s="22">
        <f ca="1">OFFSET(Employee!$C8,WX$2,0)</f>
        <v>0</v>
      </c>
      <c r="WY4" s="22">
        <f ca="1">OFFSET(Employee!$C8,WY$2,0)</f>
        <v>0</v>
      </c>
      <c r="WZ4" s="22">
        <f ca="1">OFFSET(Employee!$C8,WZ$2,0)</f>
        <v>0</v>
      </c>
      <c r="XA4" s="22">
        <f ca="1">OFFSET(Employee!$C8,XA$2,0)</f>
        <v>0</v>
      </c>
      <c r="XB4" s="22">
        <f ca="1">OFFSET(Employee!$C8,XB$2,0)</f>
        <v>0</v>
      </c>
      <c r="XC4" s="22">
        <f ca="1">OFFSET(Employee!$C8,XC$2,0)</f>
        <v>0</v>
      </c>
      <c r="XD4" s="22">
        <f ca="1">OFFSET(Employee!$C8,XD$2,0)</f>
        <v>0</v>
      </c>
      <c r="XE4" s="22">
        <f ca="1">OFFSET(Employee!$C8,XE$2,0)</f>
        <v>0</v>
      </c>
      <c r="XF4" s="22">
        <f ca="1">OFFSET(Employee!$C8,XF$2,0)</f>
        <v>0</v>
      </c>
      <c r="XG4" s="22">
        <f ca="1">OFFSET(Employee!$C8,XG$2,0)</f>
        <v>0</v>
      </c>
      <c r="XH4" s="22">
        <f ca="1">OFFSET(Employee!$C8,XH$2,0)</f>
        <v>0</v>
      </c>
      <c r="XI4" s="22">
        <f ca="1">OFFSET(Employee!$C8,XI$2,0)</f>
        <v>0</v>
      </c>
      <c r="XJ4" s="22">
        <f ca="1">OFFSET(Employee!$C8,XJ$2,0)</f>
        <v>0</v>
      </c>
      <c r="XK4" s="22">
        <f ca="1">OFFSET(Employee!$C8,XK$2,0)</f>
        <v>0</v>
      </c>
      <c r="XL4" s="22">
        <f ca="1">OFFSET(Employee!$C8,XL$2,0)</f>
        <v>0</v>
      </c>
      <c r="XM4" s="22">
        <f ca="1">OFFSET(Employee!$C8,XM$2,0)</f>
        <v>0</v>
      </c>
      <c r="XN4" s="22">
        <f ca="1">OFFSET(Employee!$C8,XN$2,0)</f>
        <v>0</v>
      </c>
      <c r="XO4" s="22">
        <f ca="1">OFFSET(Employee!$C8,XO$2,0)</f>
        <v>0</v>
      </c>
      <c r="XP4" s="22" t="str">
        <f ca="1">OFFSET(Employee!$C8,XP$2,0)</f>
        <v>Leaves in Year</v>
      </c>
      <c r="XQ4" s="22">
        <f ca="1">OFFSET(Employee!$C8,XQ$2,0)</f>
        <v>2017</v>
      </c>
      <c r="XR4" s="22">
        <f ca="1">OFFSET(Employee!$C8,XR$2,0)</f>
        <v>0</v>
      </c>
      <c r="XS4" s="22">
        <f ca="1">OFFSET(Employee!$C8,XS$2,0)</f>
        <v>0</v>
      </c>
      <c r="XT4" s="22">
        <f ca="1">OFFSET(Employee!$C8,XT$2,0)</f>
        <v>0</v>
      </c>
      <c r="XU4" s="22">
        <f ca="1">OFFSET(Employee!$C8,XU$2,0)</f>
        <v>0</v>
      </c>
      <c r="XV4" s="22">
        <f ca="1">OFFSET(Employee!$C8,XV$2,0)</f>
        <v>0</v>
      </c>
      <c r="XW4" s="22">
        <f ca="1">OFFSET(Employee!$C8,XW$2,0)</f>
        <v>0</v>
      </c>
      <c r="XX4" s="22">
        <f ca="1">OFFSET(Employee!$C8,XX$2,0)</f>
        <v>0</v>
      </c>
      <c r="XY4" s="22">
        <f ca="1">OFFSET(Employee!$C8,XY$2,0)</f>
        <v>0</v>
      </c>
      <c r="XZ4" s="22">
        <f ca="1">OFFSET(Employee!$C8,XZ$2,0)</f>
        <v>0</v>
      </c>
      <c r="YA4" s="22">
        <f ca="1">OFFSET(Employee!$C8,YA$2,0)</f>
        <v>0</v>
      </c>
      <c r="YB4" s="22">
        <f ca="1">OFFSET(Employee!$C8,YB$2,0)</f>
        <v>0</v>
      </c>
      <c r="YC4" s="22">
        <f ca="1">OFFSET(Employee!$C8,YC$2,0)</f>
        <v>0</v>
      </c>
      <c r="YD4" s="22">
        <f ca="1">OFFSET(Employee!$C8,YD$2,0)</f>
        <v>0</v>
      </c>
      <c r="YE4" s="22">
        <f ca="1">OFFSET(Employee!$C8,YE$2,0)</f>
        <v>0</v>
      </c>
      <c r="YF4" s="22">
        <f ca="1">OFFSET(Employee!$C8,YF$2,0)</f>
        <v>0</v>
      </c>
      <c r="YG4" s="22">
        <f ca="1">OFFSET(Employee!$C8,YG$2,0)</f>
        <v>0</v>
      </c>
      <c r="YH4" s="22">
        <f ca="1">OFFSET(Employee!$C8,YH$2,0)</f>
        <v>0</v>
      </c>
      <c r="YI4" s="22">
        <f ca="1">OFFSET(Employee!$C8,YI$2,0)</f>
        <v>0</v>
      </c>
      <c r="YJ4" s="22">
        <f ca="1">OFFSET(Employee!$C8,YJ$2,0)</f>
        <v>0</v>
      </c>
      <c r="YK4" s="22">
        <f ca="1">OFFSET(Employee!$C8,YK$2,0)</f>
        <v>0</v>
      </c>
      <c r="YL4" s="22">
        <f ca="1">OFFSET(Employee!$C8,YL$2,0)</f>
        <v>0</v>
      </c>
      <c r="YM4" s="22">
        <f ca="1">OFFSET(Employee!$C8,YM$2,0)</f>
        <v>0</v>
      </c>
      <c r="YN4" s="22" t="str">
        <f ca="1">OFFSET(Employee!$C8,YN$2,0)</f>
        <v>Leaves in Year</v>
      </c>
      <c r="YO4" s="22">
        <f ca="1">OFFSET(Employee!$C8,YO$2,0)</f>
        <v>2018</v>
      </c>
      <c r="YP4" s="22">
        <f ca="1">OFFSET(Employee!$C8,YP$2,0)</f>
        <v>0</v>
      </c>
      <c r="YQ4" s="22">
        <f ca="1">OFFSET(Employee!$C8,YQ$2,0)</f>
        <v>0</v>
      </c>
      <c r="YR4" s="22">
        <f ca="1">OFFSET(Employee!$C8,YR$2,0)</f>
        <v>0</v>
      </c>
      <c r="YS4" s="22">
        <f ca="1">OFFSET(Employee!$C8,YS$2,0)</f>
        <v>0</v>
      </c>
      <c r="YT4" s="22">
        <f ca="1">OFFSET(Employee!$C8,YT$2,0)</f>
        <v>0</v>
      </c>
      <c r="YU4" s="22">
        <f ca="1">OFFSET(Employee!$C8,YU$2,0)</f>
        <v>0</v>
      </c>
      <c r="YV4" s="22">
        <f ca="1">OFFSET(Employee!$C8,YV$2,0)</f>
        <v>0</v>
      </c>
      <c r="YW4" s="22">
        <f ca="1">OFFSET(Employee!$C8,YW$2,0)</f>
        <v>0</v>
      </c>
      <c r="YX4" s="22">
        <f ca="1">OFFSET(Employee!$C8,YX$2,0)</f>
        <v>0</v>
      </c>
      <c r="YY4" s="22">
        <f ca="1">OFFSET(Employee!$C8,YY$2,0)</f>
        <v>0</v>
      </c>
      <c r="YZ4" s="22">
        <f ca="1">OFFSET(Employee!$C8,YZ$2,0)</f>
        <v>0</v>
      </c>
      <c r="ZA4" s="22">
        <f ca="1">OFFSET(Employee!$C8,ZA$2,0)</f>
        <v>0</v>
      </c>
      <c r="ZB4" s="22">
        <f ca="1">OFFSET(Employee!$C8,ZB$2,0)</f>
        <v>0</v>
      </c>
      <c r="ZC4" s="22">
        <f ca="1">OFFSET(Employee!$C8,ZC$2,0)</f>
        <v>0</v>
      </c>
      <c r="ZD4" s="22">
        <f ca="1">OFFSET(Employee!$C8,ZD$2,0)</f>
        <v>0</v>
      </c>
      <c r="ZE4" s="22">
        <f ca="1">OFFSET(Employee!$C8,ZE$2,0)</f>
        <v>0</v>
      </c>
      <c r="ZF4" s="22">
        <f ca="1">OFFSET(Employee!$C8,ZF$2,0)</f>
        <v>0</v>
      </c>
      <c r="ZG4" s="22">
        <f ca="1">OFFSET(Employee!$C8,ZG$2,0)</f>
        <v>0</v>
      </c>
      <c r="ZH4" s="22">
        <f ca="1">OFFSET(Employee!$C8,ZH$2,0)</f>
        <v>0</v>
      </c>
      <c r="ZI4" s="22">
        <f ca="1">OFFSET(Employee!$C8,ZI$2,0)</f>
        <v>0</v>
      </c>
      <c r="ZJ4" s="22">
        <f ca="1">OFFSET(Employee!$C8,ZJ$2,0)</f>
        <v>0</v>
      </c>
      <c r="ZK4" s="22">
        <f ca="1">OFFSET(Employee!$C8,ZK$2,0)</f>
        <v>0</v>
      </c>
      <c r="ZL4" s="22" t="str">
        <f ca="1">OFFSET(Employee!$C8,ZL$2,0)</f>
        <v>Leaves in Year</v>
      </c>
      <c r="ZM4" s="22">
        <f ca="1">OFFSET(Employee!$C8,ZM$2,0)</f>
        <v>2019</v>
      </c>
      <c r="ZN4" s="22">
        <f ca="1">OFFSET(Employee!$C8,ZN$2,0)</f>
        <v>0</v>
      </c>
      <c r="ZO4" s="22">
        <f ca="1">OFFSET(Employee!$C8,ZO$2,0)</f>
        <v>0</v>
      </c>
      <c r="ZP4" s="22">
        <f ca="1">OFFSET(Employee!$C8,ZP$2,0)</f>
        <v>0</v>
      </c>
      <c r="ZQ4" s="22">
        <f ca="1">OFFSET(Employee!$C8,ZQ$2,0)</f>
        <v>0</v>
      </c>
      <c r="ZR4" s="22">
        <f ca="1">OFFSET(Employee!$C8,ZR$2,0)</f>
        <v>0</v>
      </c>
      <c r="ZS4" s="22">
        <f ca="1">OFFSET(Employee!$C8,ZS$2,0)</f>
        <v>0</v>
      </c>
      <c r="ZT4" s="22">
        <f ca="1">OFFSET(Employee!$C8,ZT$2,0)</f>
        <v>0</v>
      </c>
      <c r="ZU4" s="22">
        <f ca="1">OFFSET(Employee!$C8,ZU$2,0)</f>
        <v>0</v>
      </c>
      <c r="ZV4" s="22">
        <f ca="1">OFFSET(Employee!$C8,ZV$2,0)</f>
        <v>0</v>
      </c>
      <c r="ZW4" s="22">
        <f ca="1">OFFSET(Employee!$C8,ZW$2,0)</f>
        <v>0</v>
      </c>
      <c r="ZX4" s="22">
        <f ca="1">OFFSET(Employee!$C8,ZX$2,0)</f>
        <v>0</v>
      </c>
      <c r="ZY4" s="22">
        <f ca="1">OFFSET(Employee!$C8,ZY$2,0)</f>
        <v>0</v>
      </c>
      <c r="ZZ4" s="22">
        <f ca="1">OFFSET(Employee!$C8,ZZ$2,0)</f>
        <v>0</v>
      </c>
      <c r="AAA4" s="22">
        <f ca="1">OFFSET(Employee!$C8,AAA$2,0)</f>
        <v>0</v>
      </c>
      <c r="AAB4" s="22">
        <f ca="1">OFFSET(Employee!$C8,AAB$2,0)</f>
        <v>0</v>
      </c>
      <c r="AAC4" s="22">
        <f ca="1">OFFSET(Employee!$C8,AAC$2,0)</f>
        <v>0</v>
      </c>
      <c r="AAD4" s="22">
        <f ca="1">OFFSET(Employee!$C8,AAD$2,0)</f>
        <v>0</v>
      </c>
      <c r="AAE4" s="22">
        <f ca="1">OFFSET(Employee!$C8,AAE$2,0)</f>
        <v>0</v>
      </c>
      <c r="AAF4" s="22">
        <f ca="1">OFFSET(Employee!$C8,AAF$2,0)</f>
        <v>0</v>
      </c>
      <c r="AAG4" s="22">
        <f ca="1">OFFSET(Employee!$C8,AAG$2,0)</f>
        <v>0</v>
      </c>
      <c r="AAH4" s="22">
        <f ca="1">OFFSET(Employee!$C8,AAH$2,0)</f>
        <v>0</v>
      </c>
      <c r="AAI4" s="22">
        <f ca="1">OFFSET(Employee!$C8,AAI$2,0)</f>
        <v>0</v>
      </c>
      <c r="AAJ4" s="22" t="str">
        <f ca="1">OFFSET(Employee!$C8,AAJ$2,0)</f>
        <v>Leaves in Year</v>
      </c>
      <c r="AAK4" s="22">
        <f ca="1">OFFSET(Employee!$C8,AAK$2,0)</f>
        <v>2020</v>
      </c>
      <c r="AAL4" s="22">
        <f ca="1">OFFSET(Employee!$C8,AAL$2,0)</f>
        <v>0</v>
      </c>
      <c r="AAM4" s="22">
        <f ca="1">OFFSET(Employee!$C8,AAM$2,0)</f>
        <v>0</v>
      </c>
      <c r="AAN4" s="22">
        <f ca="1">OFFSET(Employee!$C8,AAN$2,0)</f>
        <v>0</v>
      </c>
      <c r="AAO4" s="22">
        <f ca="1">OFFSET(Employee!$C8,AAO$2,0)</f>
        <v>0</v>
      </c>
      <c r="AAP4" s="22">
        <f ca="1">OFFSET(Employee!$C8,AAP$2,0)</f>
        <v>0</v>
      </c>
      <c r="AAQ4" s="22">
        <f ca="1">OFFSET(Employee!$C8,AAQ$2,0)</f>
        <v>0</v>
      </c>
      <c r="AAR4" s="22">
        <f ca="1">OFFSET(Employee!$C8,AAR$2,0)</f>
        <v>0</v>
      </c>
      <c r="AAS4" s="22">
        <f ca="1">OFFSET(Employee!$C8,AAS$2,0)</f>
        <v>0</v>
      </c>
      <c r="AAT4" s="22">
        <f ca="1">OFFSET(Employee!$C8,AAT$2,0)</f>
        <v>0</v>
      </c>
      <c r="AAU4" s="22">
        <f ca="1">OFFSET(Employee!$C8,AAU$2,0)</f>
        <v>0</v>
      </c>
      <c r="AAV4" s="22">
        <f ca="1">OFFSET(Employee!$C8,AAV$2,0)</f>
        <v>0</v>
      </c>
      <c r="AAW4" s="22">
        <f ca="1">OFFSET(Employee!$C8,AAW$2,0)</f>
        <v>0</v>
      </c>
      <c r="AAX4" s="22">
        <f ca="1">OFFSET(Employee!$C8,AAX$2,0)</f>
        <v>0</v>
      </c>
      <c r="AAY4" s="22">
        <f ca="1">OFFSET(Employee!$C8,AAY$2,0)</f>
        <v>0</v>
      </c>
      <c r="AAZ4" s="22">
        <f ca="1">OFFSET(Employee!$C8,AAZ$2,0)</f>
        <v>0</v>
      </c>
      <c r="ABA4" s="22">
        <f ca="1">OFFSET(Employee!$C8,ABA$2,0)</f>
        <v>0</v>
      </c>
      <c r="ABB4" s="22">
        <f ca="1">OFFSET(Employee!$C8,ABB$2,0)</f>
        <v>0</v>
      </c>
      <c r="ABC4" s="22">
        <f ca="1">OFFSET(Employee!$C8,ABC$2,0)</f>
        <v>0</v>
      </c>
      <c r="ABD4" s="22">
        <f ca="1">OFFSET(Employee!$C8,ABD$2,0)</f>
        <v>0</v>
      </c>
      <c r="ABE4" s="22">
        <f ca="1">OFFSET(Employee!$C8,ABE$2,0)</f>
        <v>0</v>
      </c>
      <c r="ABF4" s="22">
        <f ca="1">OFFSET(Employee!$C8,ABF$2,0)</f>
        <v>0</v>
      </c>
      <c r="ABG4" s="22">
        <f ca="1">OFFSET(Employee!$C8,ABG$2,0)</f>
        <v>0</v>
      </c>
      <c r="ABH4" s="22" t="str">
        <f ca="1">OFFSET(Employee!$C8,ABH$2,0)</f>
        <v>Leaves in Year</v>
      </c>
      <c r="ABI4" s="22">
        <f ca="1">OFFSET(Employee!$C8,ABI$2,0)</f>
        <v>2021</v>
      </c>
      <c r="ABJ4" s="22">
        <f ca="1">OFFSET(Employee!$C8,ABJ$2,0)</f>
        <v>0</v>
      </c>
      <c r="ABK4" s="22">
        <f ca="1">OFFSET(Employee!$C8,ABK$2,0)</f>
        <v>0</v>
      </c>
      <c r="ABL4" s="22">
        <f ca="1">OFFSET(Employee!$C8,ABL$2,0)</f>
        <v>0</v>
      </c>
      <c r="ABM4" s="22">
        <f ca="1">OFFSET(Employee!$C8,ABM$2,0)</f>
        <v>0</v>
      </c>
      <c r="ABN4" s="22">
        <f ca="1">OFFSET(Employee!$C8,ABN$2,0)</f>
        <v>0</v>
      </c>
      <c r="ABO4" s="22">
        <f ca="1">OFFSET(Employee!$C8,ABO$2,0)</f>
        <v>0</v>
      </c>
      <c r="ABP4" s="22">
        <f ca="1">OFFSET(Employee!$C8,ABP$2,0)</f>
        <v>0</v>
      </c>
      <c r="ABQ4" s="22">
        <f ca="1">OFFSET(Employee!$C8,ABQ$2,0)</f>
        <v>0</v>
      </c>
      <c r="ABR4" s="22">
        <f ca="1">OFFSET(Employee!$C8,ABR$2,0)</f>
        <v>0</v>
      </c>
      <c r="ABS4" s="22">
        <f ca="1">OFFSET(Employee!$C8,ABS$2,0)</f>
        <v>0</v>
      </c>
      <c r="ABT4" s="22">
        <f ca="1">OFFSET(Employee!$C8,ABT$2,0)</f>
        <v>0</v>
      </c>
      <c r="ABU4" s="22">
        <f ca="1">OFFSET(Employee!$C8,ABU$2,0)</f>
        <v>0</v>
      </c>
      <c r="ABV4" s="22">
        <f ca="1">OFFSET(Employee!$C8,ABV$2,0)</f>
        <v>0</v>
      </c>
      <c r="ABW4" s="22">
        <f ca="1">OFFSET(Employee!$C8,ABW$2,0)</f>
        <v>0</v>
      </c>
      <c r="ABX4" s="22">
        <f ca="1">OFFSET(Employee!$C8,ABX$2,0)</f>
        <v>0</v>
      </c>
      <c r="ABY4" s="22">
        <f ca="1">OFFSET(Employee!$C8,ABY$2,0)</f>
        <v>0</v>
      </c>
      <c r="ABZ4" s="22">
        <f ca="1">OFFSET(Employee!$C8,ABZ$2,0)</f>
        <v>0</v>
      </c>
      <c r="ACA4" s="22">
        <f ca="1">OFFSET(Employee!$C8,ACA$2,0)</f>
        <v>0</v>
      </c>
      <c r="ACB4" s="22">
        <f ca="1">OFFSET(Employee!$C8,ACB$2,0)</f>
        <v>0</v>
      </c>
      <c r="ACC4" s="22">
        <f ca="1">OFFSET(Employee!$C8,ACC$2,0)</f>
        <v>0</v>
      </c>
      <c r="ACD4" s="22">
        <f ca="1">OFFSET(Employee!$C8,ACD$2,0)</f>
        <v>0</v>
      </c>
      <c r="ACE4" s="22">
        <f ca="1">OFFSET(Employee!$C8,ACE$2,0)</f>
        <v>0</v>
      </c>
      <c r="ACF4" s="22" t="str">
        <f ca="1">OFFSET(Employee!$C8,ACF$2,0)</f>
        <v>Leaves in Year</v>
      </c>
      <c r="ACG4" s="22">
        <f ca="1">OFFSET(Employee!$C8,ACG$2,0)</f>
        <v>2022</v>
      </c>
      <c r="ACH4" s="22">
        <f ca="1">OFFSET(Employee!$C8,ACH$2,0)</f>
        <v>0</v>
      </c>
      <c r="ACI4" s="22">
        <f ca="1">OFFSET(Employee!$C8,ACI$2,0)</f>
        <v>0</v>
      </c>
      <c r="ACJ4" s="22">
        <f ca="1">OFFSET(Employee!$C8,ACJ$2,0)</f>
        <v>0</v>
      </c>
      <c r="ACK4" s="22">
        <f ca="1">OFFSET(Employee!$C8,ACK$2,0)</f>
        <v>0</v>
      </c>
      <c r="ACL4" s="22">
        <f ca="1">OFFSET(Employee!$C8,ACL$2,0)</f>
        <v>0</v>
      </c>
      <c r="ACM4" s="22">
        <f ca="1">OFFSET(Employee!$C8,ACM$2,0)</f>
        <v>0</v>
      </c>
      <c r="ACN4" s="22">
        <f ca="1">OFFSET(Employee!$C8,ACN$2,0)</f>
        <v>0</v>
      </c>
      <c r="ACO4" s="22">
        <f ca="1">OFFSET(Employee!$C8,ACO$2,0)</f>
        <v>0</v>
      </c>
      <c r="ACP4" s="22">
        <f ca="1">OFFSET(Employee!$C8,ACP$2,0)</f>
        <v>0</v>
      </c>
      <c r="ACQ4" s="22">
        <f ca="1">OFFSET(Employee!$C8,ACQ$2,0)</f>
        <v>0</v>
      </c>
      <c r="ACR4" s="22">
        <f ca="1">OFFSET(Employee!$C8,ACR$2,0)</f>
        <v>0</v>
      </c>
      <c r="ACS4" s="22">
        <f ca="1">OFFSET(Employee!$C8,ACS$2,0)</f>
        <v>0</v>
      </c>
      <c r="ACT4" s="22">
        <f ca="1">OFFSET(Employee!$C8,ACT$2,0)</f>
        <v>0</v>
      </c>
      <c r="ACU4" s="22">
        <f ca="1">OFFSET(Employee!$C8,ACU$2,0)</f>
        <v>0</v>
      </c>
      <c r="ACV4" s="22">
        <f ca="1">OFFSET(Employee!$C8,ACV$2,0)</f>
        <v>0</v>
      </c>
      <c r="ACW4" s="22">
        <f ca="1">OFFSET(Employee!$C8,ACW$2,0)</f>
        <v>0</v>
      </c>
      <c r="ACX4" s="22">
        <f ca="1">OFFSET(Employee!$C8,ACX$2,0)</f>
        <v>0</v>
      </c>
      <c r="ACY4" s="22">
        <f ca="1">OFFSET(Employee!$C8,ACY$2,0)</f>
        <v>0</v>
      </c>
      <c r="ACZ4" s="22">
        <f ca="1">OFFSET(Employee!$C8,ACZ$2,0)</f>
        <v>0</v>
      </c>
      <c r="ADA4" s="22">
        <f ca="1">OFFSET(Employee!$C8,ADA$2,0)</f>
        <v>0</v>
      </c>
      <c r="ADB4" s="22">
        <f ca="1">OFFSET(Employee!$C8,ADB$2,0)</f>
        <v>0</v>
      </c>
      <c r="ADC4" s="22">
        <f ca="1">OFFSET(Employee!$C8,ADC$2,0)</f>
        <v>0</v>
      </c>
      <c r="ADD4" s="22" t="str">
        <f ca="1">OFFSET(Employee!$C8,ADD$2,0)</f>
        <v>SALARY STRUCTURE (HOUR BASED)</v>
      </c>
      <c r="ADE4" s="22">
        <f ca="1">OFFSET(Employee!$C8,ADE$2,0)</f>
        <v>0</v>
      </c>
      <c r="ADF4" s="22" t="str">
        <f ca="1">OFFSET(Employee!$C8,ADF$2,0)</f>
        <v>Salary 1</v>
      </c>
      <c r="ADG4" s="22" t="str">
        <f ca="1">OFFSET(Employee!$C8,ADG$2,0)</f>
        <v>(at Hired Date)</v>
      </c>
      <c r="ADH4" s="22">
        <f ca="1">OFFSET(Employee!$C8,ADH$2,0)</f>
        <v>0</v>
      </c>
      <c r="ADI4" s="22">
        <f ca="1">OFFSET(Employee!$C8,ADI$2,0)</f>
        <v>0</v>
      </c>
      <c r="ADJ4" s="22">
        <f ca="1">OFFSET(Employee!$C8,ADJ$2,0)</f>
        <v>0</v>
      </c>
      <c r="ADK4" s="22">
        <f ca="1">OFFSET(Employee!$C8,ADK$2,0)</f>
        <v>0</v>
      </c>
      <c r="ADL4" s="22">
        <f ca="1">OFFSET(Employee!$C8,ADL$2,0)</f>
        <v>0</v>
      </c>
      <c r="ADM4" s="22">
        <f ca="1">OFFSET(Employee!$C8,ADM$2,0)</f>
        <v>0</v>
      </c>
      <c r="ADN4" s="22">
        <f ca="1">OFFSET(Employee!$C8,ADN$2,0)</f>
        <v>0</v>
      </c>
      <c r="ADO4" s="22">
        <f ca="1">OFFSET(Employee!$C8,ADO$2,0)</f>
        <v>0</v>
      </c>
      <c r="ADP4" s="22">
        <f ca="1">OFFSET(Employee!$C8,ADP$2,0)</f>
        <v>0</v>
      </c>
      <c r="ADQ4" s="22">
        <f ca="1">OFFSET(Employee!$C8,ADQ$2,0)</f>
        <v>0</v>
      </c>
      <c r="ADR4" s="22">
        <f ca="1">OFFSET(Employee!$C8,ADR$2,0)</f>
        <v>0</v>
      </c>
      <c r="ADS4" s="22">
        <f ca="1">OFFSET(Employee!$C8,ADS$2,0)</f>
        <v>0</v>
      </c>
      <c r="ADT4" s="22">
        <f ca="1">OFFSET(Employee!$C8,ADT$2,0)</f>
        <v>0</v>
      </c>
      <c r="ADU4" s="22">
        <f ca="1">OFFSET(Employee!$C8,ADU$2,0)</f>
        <v>0</v>
      </c>
      <c r="ADV4" s="22">
        <f ca="1">OFFSET(Employee!$C8,ADV$2,0)</f>
        <v>0</v>
      </c>
      <c r="ADW4" s="22">
        <f ca="1">OFFSET(Employee!$C8,ADW$2,0)</f>
        <v>0</v>
      </c>
      <c r="ADX4" s="22">
        <f ca="1">OFFSET(Employee!$C8,ADX$2,0)</f>
        <v>0</v>
      </c>
      <c r="ADY4" s="22">
        <f ca="1">OFFSET(Employee!$C8,ADY$2,0)</f>
        <v>0</v>
      </c>
      <c r="ADZ4" s="22">
        <f ca="1">OFFSET(Employee!$C8,ADZ$2,0)</f>
        <v>0</v>
      </c>
      <c r="AEA4" s="22">
        <f ca="1">OFFSET(Employee!$C8,AEA$2,0)</f>
        <v>0</v>
      </c>
      <c r="AEB4" s="22">
        <f ca="1">OFFSET(Employee!$C8,AEB$2,0)</f>
        <v>0</v>
      </c>
      <c r="AEC4" s="22">
        <f ca="1">OFFSET(Employee!$C8,AEC$2,0)</f>
        <v>0</v>
      </c>
      <c r="AED4" s="22">
        <f ca="1">OFFSET(Employee!$C8,AED$2,0)</f>
        <v>0</v>
      </c>
      <c r="AEE4" s="22">
        <f ca="1">OFFSET(Employee!$C8,AEE$2,0)</f>
        <v>0</v>
      </c>
      <c r="AEF4" s="22">
        <f ca="1">OFFSET(Employee!$C8,AEF$2,0)</f>
        <v>0</v>
      </c>
      <c r="AEG4" s="22">
        <f ca="1">OFFSET(Employee!$C8,AEG$2,0)</f>
        <v>0</v>
      </c>
      <c r="AEH4" s="22">
        <f ca="1">OFFSET(Employee!$C8,AEH$2,0)</f>
        <v>0</v>
      </c>
      <c r="AEI4" s="22">
        <f ca="1">OFFSET(Employee!$C8,AEI$2,0)</f>
        <v>0</v>
      </c>
      <c r="AEJ4" s="22">
        <f ca="1">OFFSET(Employee!$C8,AEJ$2,0)</f>
        <v>0</v>
      </c>
      <c r="AEK4" s="22">
        <f ca="1">OFFSET(Employee!$C8,AEK$2,0)</f>
        <v>0</v>
      </c>
      <c r="AEL4" s="22">
        <f ca="1">OFFSET(Employee!$C8,AEL$2,0)</f>
        <v>0</v>
      </c>
      <c r="AEM4" s="22">
        <f ca="1">OFFSET(Employee!$C8,AEM$2,0)</f>
        <v>0</v>
      </c>
      <c r="AEN4" s="22">
        <f ca="1">OFFSET(Employee!$C8,AEN$2,0)</f>
        <v>0</v>
      </c>
      <c r="AEO4" s="22">
        <f ca="1">OFFSET(Employee!$C8,AEO$2,0)</f>
        <v>0</v>
      </c>
      <c r="AEP4" s="22">
        <f ca="1">OFFSET(Employee!$C8,AEP$2,0)</f>
        <v>0</v>
      </c>
      <c r="AEQ4" s="22" t="str">
        <f ca="1">OFFSET(Employee!$C8,AEQ$2,0)</f>
        <v>Salary in Year</v>
      </c>
      <c r="AER4" s="22">
        <f ca="1">OFFSET(Employee!$C8,AER$2,0)</f>
        <v>2016</v>
      </c>
      <c r="AES4" s="22">
        <f ca="1">OFFSET(Employee!$C8,AES$2,0)</f>
        <v>0</v>
      </c>
      <c r="AET4" s="22">
        <f ca="1">OFFSET(Employee!$C8,AET$2,0)</f>
        <v>0</v>
      </c>
      <c r="AEU4" s="22">
        <f ca="1">OFFSET(Employee!$C8,AEU$2,0)</f>
        <v>0</v>
      </c>
      <c r="AEV4" s="22">
        <f ca="1">OFFSET(Employee!$C8,AEV$2,0)</f>
        <v>0</v>
      </c>
      <c r="AEW4" s="22">
        <f ca="1">OFFSET(Employee!$C8,AEW$2,0)</f>
        <v>0</v>
      </c>
      <c r="AEX4" s="22">
        <f ca="1">OFFSET(Employee!$C8,AEX$2,0)</f>
        <v>0</v>
      </c>
      <c r="AEY4" s="22">
        <f ca="1">OFFSET(Employee!$C8,AEY$2,0)</f>
        <v>0</v>
      </c>
      <c r="AEZ4" s="22">
        <f ca="1">OFFSET(Employee!$C8,AEZ$2,0)</f>
        <v>0</v>
      </c>
      <c r="AFA4" s="22">
        <f ca="1">OFFSET(Employee!$C8,AFA$2,0)</f>
        <v>0</v>
      </c>
      <c r="AFB4" s="22">
        <f ca="1">OFFSET(Employee!$C8,AFB$2,0)</f>
        <v>0</v>
      </c>
      <c r="AFC4" s="22">
        <f ca="1">OFFSET(Employee!$C8,AFC$2,0)</f>
        <v>0</v>
      </c>
      <c r="AFD4" s="22">
        <f ca="1">OFFSET(Employee!$C8,AFD$2,0)</f>
        <v>0</v>
      </c>
      <c r="AFE4" s="22">
        <f ca="1">OFFSET(Employee!$C8,AFE$2,0)</f>
        <v>0</v>
      </c>
      <c r="AFF4" s="22">
        <f ca="1">OFFSET(Employee!$C8,AFF$2,0)</f>
        <v>0</v>
      </c>
      <c r="AFG4" s="22">
        <f ca="1">OFFSET(Employee!$C8,AFG$2,0)</f>
        <v>0</v>
      </c>
      <c r="AFH4" s="22">
        <f ca="1">OFFSET(Employee!$C8,AFH$2,0)</f>
        <v>0</v>
      </c>
      <c r="AFI4" s="22">
        <f ca="1">OFFSET(Employee!$C8,AFI$2,0)</f>
        <v>0</v>
      </c>
      <c r="AFJ4" s="22">
        <f ca="1">OFFSET(Employee!$C8,AFJ$2,0)</f>
        <v>0</v>
      </c>
      <c r="AFK4" s="22">
        <f ca="1">OFFSET(Employee!$C8,AFK$2,0)</f>
        <v>0</v>
      </c>
      <c r="AFL4" s="22">
        <f ca="1">OFFSET(Employee!$C8,AFL$2,0)</f>
        <v>0</v>
      </c>
      <c r="AFM4" s="22">
        <f ca="1">OFFSET(Employee!$C8,AFM$2,0)</f>
        <v>0</v>
      </c>
      <c r="AFN4" s="22">
        <f ca="1">OFFSET(Employee!$C8,AFN$2,0)</f>
        <v>0</v>
      </c>
      <c r="AFO4" s="22">
        <f ca="1">OFFSET(Employee!$C8,AFO$2,0)</f>
        <v>0</v>
      </c>
      <c r="AFP4" s="22">
        <f ca="1">OFFSET(Employee!$C8,AFP$2,0)</f>
        <v>0</v>
      </c>
      <c r="AFQ4" s="22">
        <f ca="1">OFFSET(Employee!$C8,AFQ$2,0)</f>
        <v>0</v>
      </c>
      <c r="AFR4" s="22">
        <f ca="1">OFFSET(Employee!$C8,AFR$2,0)</f>
        <v>0</v>
      </c>
      <c r="AFS4" s="22">
        <f ca="1">OFFSET(Employee!$C8,AFS$2,0)</f>
        <v>0</v>
      </c>
      <c r="AFT4" s="22">
        <f ca="1">OFFSET(Employee!$C8,AFT$2,0)</f>
        <v>0</v>
      </c>
      <c r="AFU4" s="22">
        <f ca="1">OFFSET(Employee!$C8,AFU$2,0)</f>
        <v>0</v>
      </c>
      <c r="AFV4" s="22">
        <f ca="1">OFFSET(Employee!$C8,AFV$2,0)</f>
        <v>0</v>
      </c>
      <c r="AFW4" s="22">
        <f ca="1">OFFSET(Employee!$C8,AFW$2,0)</f>
        <v>0</v>
      </c>
      <c r="AFX4" s="22">
        <f ca="1">OFFSET(Employee!$C8,AFX$2,0)</f>
        <v>0</v>
      </c>
      <c r="AFY4" s="22">
        <f ca="1">OFFSET(Employee!$C8,AFY$2,0)</f>
        <v>0</v>
      </c>
      <c r="AFZ4" s="22">
        <f ca="1">OFFSET(Employee!$C8,AFZ$2,0)</f>
        <v>0</v>
      </c>
      <c r="AGA4" s="22">
        <f ca="1">OFFSET(Employee!$C8,AGA$2,0)</f>
        <v>0</v>
      </c>
      <c r="AGB4" s="22" t="str">
        <f ca="1">OFFSET(Employee!$C8,AGB$2,0)</f>
        <v>Salary in Year</v>
      </c>
      <c r="AGC4" s="22">
        <f ca="1">OFFSET(Employee!$C8,AGC$2,0)</f>
        <v>2017</v>
      </c>
      <c r="AGD4" s="22">
        <f ca="1">OFFSET(Employee!$C8,AGD$2,0)</f>
        <v>0</v>
      </c>
      <c r="AGE4" s="22">
        <f ca="1">OFFSET(Employee!$C8,AGE$2,0)</f>
        <v>0</v>
      </c>
      <c r="AGF4" s="22">
        <f ca="1">OFFSET(Employee!$C8,AGF$2,0)</f>
        <v>0</v>
      </c>
      <c r="AGG4" s="22">
        <f ca="1">OFFSET(Employee!$C8,AGG$2,0)</f>
        <v>0</v>
      </c>
      <c r="AGH4" s="22">
        <f ca="1">OFFSET(Employee!$C8,AGH$2,0)</f>
        <v>0</v>
      </c>
      <c r="AGI4" s="22">
        <f ca="1">OFFSET(Employee!$C8,AGI$2,0)</f>
        <v>0</v>
      </c>
      <c r="AGJ4" s="22">
        <f ca="1">OFFSET(Employee!$C8,AGJ$2,0)</f>
        <v>0</v>
      </c>
      <c r="AGK4" s="22">
        <f ca="1">OFFSET(Employee!$C8,AGK$2,0)</f>
        <v>0</v>
      </c>
      <c r="AGL4" s="22">
        <f ca="1">OFFSET(Employee!$C8,AGL$2,0)</f>
        <v>0</v>
      </c>
      <c r="AGM4" s="22">
        <f ca="1">OFFSET(Employee!$C8,AGM$2,0)</f>
        <v>0</v>
      </c>
      <c r="AGN4" s="22">
        <f ca="1">OFFSET(Employee!$C8,AGN$2,0)</f>
        <v>0</v>
      </c>
      <c r="AGO4" s="22">
        <f ca="1">OFFSET(Employee!$C8,AGO$2,0)</f>
        <v>0</v>
      </c>
      <c r="AGP4" s="22">
        <f ca="1">OFFSET(Employee!$C8,AGP$2,0)</f>
        <v>0</v>
      </c>
      <c r="AGQ4" s="22">
        <f ca="1">OFFSET(Employee!$C8,AGQ$2,0)</f>
        <v>0</v>
      </c>
      <c r="AGR4" s="22">
        <f ca="1">OFFSET(Employee!$C8,AGR$2,0)</f>
        <v>0</v>
      </c>
      <c r="AGS4" s="22">
        <f ca="1">OFFSET(Employee!$C8,AGS$2,0)</f>
        <v>0</v>
      </c>
      <c r="AGT4" s="22">
        <f ca="1">OFFSET(Employee!$C8,AGT$2,0)</f>
        <v>0</v>
      </c>
      <c r="AGU4" s="22">
        <f ca="1">OFFSET(Employee!$C8,AGU$2,0)</f>
        <v>0</v>
      </c>
      <c r="AGV4" s="22">
        <f ca="1">OFFSET(Employee!$C8,AGV$2,0)</f>
        <v>0</v>
      </c>
      <c r="AGW4" s="22">
        <f ca="1">OFFSET(Employee!$C8,AGW$2,0)</f>
        <v>0</v>
      </c>
      <c r="AGX4" s="22">
        <f ca="1">OFFSET(Employee!$C8,AGX$2,0)</f>
        <v>0</v>
      </c>
      <c r="AGY4" s="22">
        <f ca="1">OFFSET(Employee!$C8,AGY$2,0)</f>
        <v>0</v>
      </c>
      <c r="AGZ4" s="22">
        <f ca="1">OFFSET(Employee!$C8,AGZ$2,0)</f>
        <v>0</v>
      </c>
      <c r="AHA4" s="22">
        <f ca="1">OFFSET(Employee!$C8,AHA$2,0)</f>
        <v>0</v>
      </c>
      <c r="AHB4" s="22">
        <f ca="1">OFFSET(Employee!$C8,AHB$2,0)</f>
        <v>0</v>
      </c>
      <c r="AHC4" s="22">
        <f ca="1">OFFSET(Employee!$C8,AHC$2,0)</f>
        <v>0</v>
      </c>
      <c r="AHD4" s="22">
        <f ca="1">OFFSET(Employee!$C8,AHD$2,0)</f>
        <v>0</v>
      </c>
      <c r="AHE4" s="22">
        <f ca="1">OFFSET(Employee!$C8,AHE$2,0)</f>
        <v>0</v>
      </c>
      <c r="AHF4" s="22">
        <f ca="1">OFFSET(Employee!$C8,AHF$2,0)</f>
        <v>0</v>
      </c>
      <c r="AHG4" s="22">
        <f ca="1">OFFSET(Employee!$C8,AHG$2,0)</f>
        <v>0</v>
      </c>
      <c r="AHH4" s="22">
        <f ca="1">OFFSET(Employee!$C8,AHH$2,0)</f>
        <v>0</v>
      </c>
      <c r="AHI4" s="22">
        <f ca="1">OFFSET(Employee!$C8,AHI$2,0)</f>
        <v>0</v>
      </c>
      <c r="AHJ4" s="22">
        <f ca="1">OFFSET(Employee!$C8,AHJ$2,0)</f>
        <v>0</v>
      </c>
      <c r="AHK4" s="22">
        <f ca="1">OFFSET(Employee!$C8,AHK$2,0)</f>
        <v>0</v>
      </c>
      <c r="AHL4" s="22">
        <f ca="1">OFFSET(Employee!$C8,AHL$2,0)</f>
        <v>0</v>
      </c>
      <c r="AHM4" s="22" t="str">
        <f ca="1">OFFSET(Employee!$C8,AHM$2,0)</f>
        <v>Salary in Year</v>
      </c>
      <c r="AHN4" s="22">
        <f ca="1">OFFSET(Employee!$C8,AHN$2,0)</f>
        <v>2018</v>
      </c>
      <c r="AHO4" s="22">
        <f ca="1">OFFSET(Employee!$C8,AHO$2,0)</f>
        <v>0</v>
      </c>
      <c r="AHP4" s="22">
        <f ca="1">OFFSET(Employee!$C8,AHP$2,0)</f>
        <v>0</v>
      </c>
      <c r="AHQ4" s="22">
        <f ca="1">OFFSET(Employee!$C8,AHQ$2,0)</f>
        <v>0</v>
      </c>
      <c r="AHR4" s="22">
        <f ca="1">OFFSET(Employee!$C8,AHR$2,0)</f>
        <v>0</v>
      </c>
      <c r="AHS4" s="22">
        <f ca="1">OFFSET(Employee!$C8,AHS$2,0)</f>
        <v>0</v>
      </c>
      <c r="AHT4" s="22">
        <f ca="1">OFFSET(Employee!$C8,AHT$2,0)</f>
        <v>0</v>
      </c>
      <c r="AHU4" s="22">
        <f ca="1">OFFSET(Employee!$C8,AHU$2,0)</f>
        <v>0</v>
      </c>
      <c r="AHV4" s="22">
        <f ca="1">OFFSET(Employee!$C8,AHV$2,0)</f>
        <v>0</v>
      </c>
      <c r="AHW4" s="22">
        <f ca="1">OFFSET(Employee!$C8,AHW$2,0)</f>
        <v>0</v>
      </c>
      <c r="AHX4" s="22">
        <f ca="1">OFFSET(Employee!$C8,AHX$2,0)</f>
        <v>0</v>
      </c>
      <c r="AHY4" s="22">
        <f ca="1">OFFSET(Employee!$C8,AHY$2,0)</f>
        <v>0</v>
      </c>
      <c r="AHZ4" s="22">
        <f ca="1">OFFSET(Employee!$C8,AHZ$2,0)</f>
        <v>0</v>
      </c>
      <c r="AIA4" s="22">
        <f ca="1">OFFSET(Employee!$C8,AIA$2,0)</f>
        <v>0</v>
      </c>
      <c r="AIB4" s="22">
        <f ca="1">OFFSET(Employee!$C8,AIB$2,0)</f>
        <v>0</v>
      </c>
      <c r="AIC4" s="22">
        <f ca="1">OFFSET(Employee!$C8,AIC$2,0)</f>
        <v>0</v>
      </c>
      <c r="AID4" s="22">
        <f ca="1">OFFSET(Employee!$C8,AID$2,0)</f>
        <v>0</v>
      </c>
      <c r="AIE4" s="22">
        <f ca="1">OFFSET(Employee!$C8,AIE$2,0)</f>
        <v>0</v>
      </c>
      <c r="AIF4" s="22">
        <f ca="1">OFFSET(Employee!$C8,AIF$2,0)</f>
        <v>0</v>
      </c>
      <c r="AIG4" s="22">
        <f ca="1">OFFSET(Employee!$C8,AIG$2,0)</f>
        <v>0</v>
      </c>
      <c r="AIH4" s="22">
        <f ca="1">OFFSET(Employee!$C8,AIH$2,0)</f>
        <v>0</v>
      </c>
      <c r="AII4" s="22">
        <f ca="1">OFFSET(Employee!$C8,AII$2,0)</f>
        <v>0</v>
      </c>
      <c r="AIJ4" s="22">
        <f ca="1">OFFSET(Employee!$C8,AIJ$2,0)</f>
        <v>0</v>
      </c>
      <c r="AIK4" s="22">
        <f ca="1">OFFSET(Employee!$C8,AIK$2,0)</f>
        <v>0</v>
      </c>
      <c r="AIL4" s="22">
        <f ca="1">OFFSET(Employee!$C8,AIL$2,0)</f>
        <v>0</v>
      </c>
      <c r="AIM4" s="22">
        <f ca="1">OFFSET(Employee!$C8,AIM$2,0)</f>
        <v>0</v>
      </c>
      <c r="AIN4" s="22">
        <f ca="1">OFFSET(Employee!$C8,AIN$2,0)</f>
        <v>0</v>
      </c>
      <c r="AIO4" s="22">
        <f ca="1">OFFSET(Employee!$C8,AIO$2,0)</f>
        <v>0</v>
      </c>
      <c r="AIP4" s="22">
        <f ca="1">OFFSET(Employee!$C8,AIP$2,0)</f>
        <v>0</v>
      </c>
      <c r="AIQ4" s="22">
        <f ca="1">OFFSET(Employee!$C8,AIQ$2,0)</f>
        <v>0</v>
      </c>
      <c r="AIR4" s="22">
        <f ca="1">OFFSET(Employee!$C8,AIR$2,0)</f>
        <v>0</v>
      </c>
      <c r="AIS4" s="22">
        <f ca="1">OFFSET(Employee!$C8,AIS$2,0)</f>
        <v>0</v>
      </c>
      <c r="AIT4" s="22">
        <f ca="1">OFFSET(Employee!$C8,AIT$2,0)</f>
        <v>0</v>
      </c>
      <c r="AIU4" s="22">
        <f ca="1">OFFSET(Employee!$C8,AIU$2,0)</f>
        <v>0</v>
      </c>
      <c r="AIV4" s="22">
        <f ca="1">OFFSET(Employee!$C8,AIV$2,0)</f>
        <v>0</v>
      </c>
      <c r="AIW4" s="22">
        <f ca="1">OFFSET(Employee!$C8,AIW$2,0)</f>
        <v>0</v>
      </c>
      <c r="AIX4" s="22" t="str">
        <f ca="1">OFFSET(Employee!$C8,AIX$2,0)</f>
        <v>Salary in Year</v>
      </c>
      <c r="AIY4" s="22">
        <f ca="1">OFFSET(Employee!$C8,AIY$2,0)</f>
        <v>2019</v>
      </c>
      <c r="AIZ4" s="22">
        <f ca="1">OFFSET(Employee!$C8,AIZ$2,0)</f>
        <v>0</v>
      </c>
      <c r="AJA4" s="22">
        <f ca="1">OFFSET(Employee!$C8,AJA$2,0)</f>
        <v>0</v>
      </c>
      <c r="AJB4" s="22">
        <f ca="1">OFFSET(Employee!$C8,AJB$2,0)</f>
        <v>0</v>
      </c>
      <c r="AJC4" s="22">
        <f ca="1">OFFSET(Employee!$C8,AJC$2,0)</f>
        <v>0</v>
      </c>
      <c r="AJD4" s="22">
        <f ca="1">OFFSET(Employee!$C8,AJD$2,0)</f>
        <v>0</v>
      </c>
      <c r="AJE4" s="22">
        <f ca="1">OFFSET(Employee!$C8,AJE$2,0)</f>
        <v>0</v>
      </c>
      <c r="AJF4" s="22">
        <f ca="1">OFFSET(Employee!$C8,AJF$2,0)</f>
        <v>0</v>
      </c>
      <c r="AJG4" s="22">
        <f ca="1">OFFSET(Employee!$C8,AJG$2,0)</f>
        <v>0</v>
      </c>
      <c r="AJH4" s="22">
        <f ca="1">OFFSET(Employee!$C8,AJH$2,0)</f>
        <v>0</v>
      </c>
      <c r="AJI4" s="22">
        <f ca="1">OFFSET(Employee!$C8,AJI$2,0)</f>
        <v>0</v>
      </c>
      <c r="AJJ4" s="22">
        <f ca="1">OFFSET(Employee!$C8,AJJ$2,0)</f>
        <v>0</v>
      </c>
      <c r="AJK4" s="22">
        <f ca="1">OFFSET(Employee!$C8,AJK$2,0)</f>
        <v>0</v>
      </c>
      <c r="AJL4" s="22">
        <f ca="1">OFFSET(Employee!$C8,AJL$2,0)</f>
        <v>0</v>
      </c>
      <c r="AJM4" s="22">
        <f ca="1">OFFSET(Employee!$C8,AJM$2,0)</f>
        <v>0</v>
      </c>
      <c r="AJN4" s="22">
        <f ca="1">OFFSET(Employee!$C8,AJN$2,0)</f>
        <v>0</v>
      </c>
      <c r="AJO4" s="22">
        <f ca="1">OFFSET(Employee!$C8,AJO$2,0)</f>
        <v>0</v>
      </c>
      <c r="AJP4" s="22">
        <f ca="1">OFFSET(Employee!$C8,AJP$2,0)</f>
        <v>0</v>
      </c>
      <c r="AJQ4" s="22">
        <f ca="1">OFFSET(Employee!$C8,AJQ$2,0)</f>
        <v>0</v>
      </c>
      <c r="AJR4" s="22">
        <f ca="1">OFFSET(Employee!$C8,AJR$2,0)</f>
        <v>0</v>
      </c>
      <c r="AJS4" s="22">
        <f ca="1">OFFSET(Employee!$C8,AJS$2,0)</f>
        <v>0</v>
      </c>
      <c r="AJT4" s="22">
        <f ca="1">OFFSET(Employee!$C8,AJT$2,0)</f>
        <v>0</v>
      </c>
      <c r="AJU4" s="22">
        <f ca="1">OFFSET(Employee!$C8,AJU$2,0)</f>
        <v>0</v>
      </c>
      <c r="AJV4" s="22">
        <f ca="1">OFFSET(Employee!$C8,AJV$2,0)</f>
        <v>0</v>
      </c>
      <c r="AJW4" s="22">
        <f ca="1">OFFSET(Employee!$C8,AJW$2,0)</f>
        <v>0</v>
      </c>
      <c r="AJX4" s="22">
        <f ca="1">OFFSET(Employee!$C8,AJX$2,0)</f>
        <v>0</v>
      </c>
      <c r="AJY4" s="22">
        <f ca="1">OFFSET(Employee!$C8,AJY$2,0)</f>
        <v>0</v>
      </c>
      <c r="AJZ4" s="22">
        <f ca="1">OFFSET(Employee!$C8,AJZ$2,0)</f>
        <v>0</v>
      </c>
      <c r="AKA4" s="22">
        <f ca="1">OFFSET(Employee!$C8,AKA$2,0)</f>
        <v>0</v>
      </c>
      <c r="AKB4" s="22">
        <f ca="1">OFFSET(Employee!$C8,AKB$2,0)</f>
        <v>0</v>
      </c>
      <c r="AKC4" s="22">
        <f ca="1">OFFSET(Employee!$C8,AKC$2,0)</f>
        <v>0</v>
      </c>
      <c r="AKD4" s="22">
        <f ca="1">OFFSET(Employee!$C8,AKD$2,0)</f>
        <v>0</v>
      </c>
      <c r="AKE4" s="22">
        <f ca="1">OFFSET(Employee!$C8,AKE$2,0)</f>
        <v>0</v>
      </c>
      <c r="AKF4" s="22">
        <f ca="1">OFFSET(Employee!$C8,AKF$2,0)</f>
        <v>0</v>
      </c>
      <c r="AKG4" s="22">
        <f ca="1">OFFSET(Employee!$C8,AKG$2,0)</f>
        <v>0</v>
      </c>
      <c r="AKH4" s="22">
        <f ca="1">OFFSET(Employee!$C8,AKH$2,0)</f>
        <v>0</v>
      </c>
      <c r="AKI4" s="22" t="str">
        <f ca="1">OFFSET(Employee!$C8,AKI$2,0)</f>
        <v>Salary in Year</v>
      </c>
      <c r="AKJ4" s="22">
        <f ca="1">OFFSET(Employee!$C8,AKJ$2,0)</f>
        <v>2020</v>
      </c>
      <c r="AKK4" s="22">
        <f ca="1">OFFSET(Employee!$C8,AKK$2,0)</f>
        <v>0</v>
      </c>
      <c r="AKL4" s="22">
        <f ca="1">OFFSET(Employee!$C8,AKL$2,0)</f>
        <v>0</v>
      </c>
      <c r="AKM4" s="22">
        <f ca="1">OFFSET(Employee!$C8,AKM$2,0)</f>
        <v>0</v>
      </c>
      <c r="AKN4" s="22">
        <f ca="1">OFFSET(Employee!$C8,AKN$2,0)</f>
        <v>0</v>
      </c>
      <c r="AKO4" s="22">
        <f ca="1">OFFSET(Employee!$C8,AKO$2,0)</f>
        <v>0</v>
      </c>
      <c r="AKP4" s="22">
        <f ca="1">OFFSET(Employee!$C8,AKP$2,0)</f>
        <v>0</v>
      </c>
      <c r="AKQ4" s="22">
        <f ca="1">OFFSET(Employee!$C8,AKQ$2,0)</f>
        <v>0</v>
      </c>
      <c r="AKR4" s="22">
        <f ca="1">OFFSET(Employee!$C8,AKR$2,0)</f>
        <v>0</v>
      </c>
      <c r="AKS4" s="22">
        <f ca="1">OFFSET(Employee!$C8,AKS$2,0)</f>
        <v>0</v>
      </c>
      <c r="AKT4" s="22">
        <f ca="1">OFFSET(Employee!$C8,AKT$2,0)</f>
        <v>0</v>
      </c>
      <c r="AKU4" s="22">
        <f ca="1">OFFSET(Employee!$C8,AKU$2,0)</f>
        <v>0</v>
      </c>
      <c r="AKV4" s="22">
        <f ca="1">OFFSET(Employee!$C8,AKV$2,0)</f>
        <v>0</v>
      </c>
      <c r="AKW4" s="22">
        <f ca="1">OFFSET(Employee!$C8,AKW$2,0)</f>
        <v>0</v>
      </c>
      <c r="AKX4" s="22">
        <f ca="1">OFFSET(Employee!$C8,AKX$2,0)</f>
        <v>0</v>
      </c>
      <c r="AKY4" s="22">
        <f ca="1">OFFSET(Employee!$C8,AKY$2,0)</f>
        <v>0</v>
      </c>
      <c r="AKZ4" s="22">
        <f ca="1">OFFSET(Employee!$C8,AKZ$2,0)</f>
        <v>0</v>
      </c>
      <c r="ALA4" s="22">
        <f ca="1">OFFSET(Employee!$C8,ALA$2,0)</f>
        <v>0</v>
      </c>
      <c r="ALB4" s="22">
        <f ca="1">OFFSET(Employee!$C8,ALB$2,0)</f>
        <v>0</v>
      </c>
      <c r="ALC4" s="22">
        <f ca="1">OFFSET(Employee!$C8,ALC$2,0)</f>
        <v>0</v>
      </c>
      <c r="ALD4" s="22">
        <f ca="1">OFFSET(Employee!$C8,ALD$2,0)</f>
        <v>0</v>
      </c>
      <c r="ALE4" s="22">
        <f ca="1">OFFSET(Employee!$C8,ALE$2,0)</f>
        <v>0</v>
      </c>
      <c r="ALF4" s="22">
        <f ca="1">OFFSET(Employee!$C8,ALF$2,0)</f>
        <v>0</v>
      </c>
      <c r="ALG4" s="22">
        <f ca="1">OFFSET(Employee!$C8,ALG$2,0)</f>
        <v>0</v>
      </c>
      <c r="ALH4" s="22">
        <f ca="1">OFFSET(Employee!$C8,ALH$2,0)</f>
        <v>0</v>
      </c>
      <c r="ALI4" s="22">
        <f ca="1">OFFSET(Employee!$C8,ALI$2,0)</f>
        <v>0</v>
      </c>
      <c r="ALJ4" s="22">
        <f ca="1">OFFSET(Employee!$C8,ALJ$2,0)</f>
        <v>0</v>
      </c>
      <c r="ALK4" s="22">
        <f ca="1">OFFSET(Employee!$C8,ALK$2,0)</f>
        <v>0</v>
      </c>
      <c r="ALL4" s="22">
        <f ca="1">OFFSET(Employee!$C8,ALL$2,0)</f>
        <v>0</v>
      </c>
      <c r="ALM4" s="22">
        <f ca="1">OFFSET(Employee!$C8,ALM$2,0)</f>
        <v>0</v>
      </c>
      <c r="ALN4" s="22">
        <f ca="1">OFFSET(Employee!$C8,ALN$2,0)</f>
        <v>0</v>
      </c>
      <c r="ALO4" s="22">
        <f ca="1">OFFSET(Employee!$C8,ALO$2,0)</f>
        <v>0</v>
      </c>
      <c r="ALP4" s="22">
        <f ca="1">OFFSET(Employee!$C8,ALP$2,0)</f>
        <v>0</v>
      </c>
      <c r="ALQ4" s="22">
        <f ca="1">OFFSET(Employee!$C8,ALQ$2,0)</f>
        <v>0</v>
      </c>
      <c r="ALR4" s="22">
        <f ca="1">OFFSET(Employee!$C8,ALR$2,0)</f>
        <v>0</v>
      </c>
      <c r="ALS4" s="22">
        <f ca="1">OFFSET(Employee!$C8,ALS$2,0)</f>
        <v>0</v>
      </c>
      <c r="ALT4" s="22" t="str">
        <f ca="1">OFFSET(Employee!$C8,ALT$2,0)</f>
        <v>Salary in Year</v>
      </c>
      <c r="ALU4" s="22">
        <f ca="1">OFFSET(Employee!$C8,ALU$2,0)</f>
        <v>2021</v>
      </c>
      <c r="ALV4" s="22">
        <f ca="1">OFFSET(Employee!$C8,ALV$2,0)</f>
        <v>0</v>
      </c>
      <c r="ALW4" s="22">
        <f ca="1">OFFSET(Employee!$C8,ALW$2,0)</f>
        <v>0</v>
      </c>
      <c r="ALX4" s="22">
        <f ca="1">OFFSET(Employee!$C8,ALX$2,0)</f>
        <v>0</v>
      </c>
      <c r="ALY4" s="22">
        <f ca="1">OFFSET(Employee!$C8,ALY$2,0)</f>
        <v>0</v>
      </c>
      <c r="ALZ4" s="22">
        <f ca="1">OFFSET(Employee!$C8,ALZ$2,0)</f>
        <v>0</v>
      </c>
      <c r="AMA4" s="22">
        <f ca="1">OFFSET(Employee!$C8,AMA$2,0)</f>
        <v>0</v>
      </c>
      <c r="AMB4" s="22">
        <f ca="1">OFFSET(Employee!$C8,AMB$2,0)</f>
        <v>0</v>
      </c>
      <c r="AMC4" s="22">
        <f ca="1">OFFSET(Employee!$C8,AMC$2,0)</f>
        <v>0</v>
      </c>
      <c r="AMD4" s="22">
        <f ca="1">OFFSET(Employee!$C8,AMD$2,0)</f>
        <v>0</v>
      </c>
      <c r="AME4" s="22">
        <f ca="1">OFFSET(Employee!$C8,AME$2,0)</f>
        <v>0</v>
      </c>
      <c r="AMF4" s="22">
        <f ca="1">OFFSET(Employee!$C8,AMF$2,0)</f>
        <v>0</v>
      </c>
      <c r="AMG4" s="22">
        <f ca="1">OFFSET(Employee!$C8,AMG$2,0)</f>
        <v>0</v>
      </c>
      <c r="AMH4" s="22">
        <f ca="1">OFFSET(Employee!$C8,AMH$2,0)</f>
        <v>0</v>
      </c>
      <c r="AMI4" s="22">
        <f ca="1">OFFSET(Employee!$C8,AMI$2,0)</f>
        <v>0</v>
      </c>
      <c r="AMJ4" s="22">
        <f ca="1">OFFSET(Employee!$C8,AMJ$2,0)</f>
        <v>0</v>
      </c>
      <c r="AMK4" s="22">
        <f ca="1">OFFSET(Employee!$C8,AMK$2,0)</f>
        <v>0</v>
      </c>
      <c r="AML4" s="22">
        <f ca="1">OFFSET(Employee!$C8,AML$2,0)</f>
        <v>0</v>
      </c>
      <c r="AMM4" s="22">
        <f ca="1">OFFSET(Employee!$C8,AMM$2,0)</f>
        <v>0</v>
      </c>
      <c r="AMN4" s="22">
        <f ca="1">OFFSET(Employee!$C8,AMN$2,0)</f>
        <v>0</v>
      </c>
      <c r="AMO4" s="22">
        <f ca="1">OFFSET(Employee!$C8,AMO$2,0)</f>
        <v>0</v>
      </c>
      <c r="AMP4" s="22">
        <f ca="1">OFFSET(Employee!$C8,AMP$2,0)</f>
        <v>0</v>
      </c>
      <c r="AMQ4" s="22">
        <f ca="1">OFFSET(Employee!$C8,AMQ$2,0)</f>
        <v>0</v>
      </c>
      <c r="AMR4" s="22">
        <f ca="1">OFFSET(Employee!$C8,AMR$2,0)</f>
        <v>0</v>
      </c>
      <c r="AMS4" s="22">
        <f ca="1">OFFSET(Employee!$C8,AMS$2,0)</f>
        <v>0</v>
      </c>
      <c r="AMT4" s="22">
        <f ca="1">OFFSET(Employee!$C8,AMT$2,0)</f>
        <v>0</v>
      </c>
      <c r="AMU4" s="22">
        <f ca="1">OFFSET(Employee!$C8,AMU$2,0)</f>
        <v>0</v>
      </c>
      <c r="AMV4" s="22">
        <f ca="1">OFFSET(Employee!$C8,AMV$2,0)</f>
        <v>0</v>
      </c>
      <c r="AMW4" s="22">
        <f ca="1">OFFSET(Employee!$C8,AMW$2,0)</f>
        <v>0</v>
      </c>
      <c r="AMX4" s="22">
        <f ca="1">OFFSET(Employee!$C8,AMX$2,0)</f>
        <v>0</v>
      </c>
      <c r="AMY4" s="22">
        <f ca="1">OFFSET(Employee!$C8,AMY$2,0)</f>
        <v>0</v>
      </c>
      <c r="AMZ4" s="22">
        <f ca="1">OFFSET(Employee!$C8,AMZ$2,0)</f>
        <v>0</v>
      </c>
      <c r="ANA4" s="22">
        <f ca="1">OFFSET(Employee!$C8,ANA$2,0)</f>
        <v>0</v>
      </c>
      <c r="ANB4" s="22">
        <f ca="1">OFFSET(Employee!$C8,ANB$2,0)</f>
        <v>0</v>
      </c>
      <c r="ANC4" s="22">
        <f ca="1">OFFSET(Employee!$C8,ANC$2,0)</f>
        <v>0</v>
      </c>
      <c r="AND4" s="22">
        <f ca="1">OFFSET(Employee!$C8,AND$2,0)</f>
        <v>0</v>
      </c>
      <c r="ANE4" s="22" t="str">
        <f ca="1">OFFSET(Employee!$C8,ANE$2,0)</f>
        <v>Salary in Year</v>
      </c>
      <c r="ANF4" s="22">
        <f ca="1">OFFSET(Employee!$C8,ANF$2,0)</f>
        <v>2022</v>
      </c>
      <c r="ANG4" s="22">
        <f ca="1">OFFSET(Employee!$C8,ANG$2,0)</f>
        <v>0</v>
      </c>
      <c r="ANH4" s="22">
        <f ca="1">OFFSET(Employee!$C8,ANH$2,0)</f>
        <v>0</v>
      </c>
      <c r="ANI4" s="22">
        <f ca="1">OFFSET(Employee!$C8,ANI$2,0)</f>
        <v>0</v>
      </c>
      <c r="ANJ4" s="22">
        <f ca="1">OFFSET(Employee!$C8,ANJ$2,0)</f>
        <v>0</v>
      </c>
      <c r="ANK4" s="22">
        <f ca="1">OFFSET(Employee!$C8,ANK$2,0)</f>
        <v>0</v>
      </c>
      <c r="ANL4" s="22">
        <f ca="1">OFFSET(Employee!$C8,ANL$2,0)</f>
        <v>0</v>
      </c>
      <c r="ANM4" s="22">
        <f ca="1">OFFSET(Employee!$C8,ANM$2,0)</f>
        <v>0</v>
      </c>
      <c r="ANN4" s="22">
        <f ca="1">OFFSET(Employee!$C8,ANN$2,0)</f>
        <v>0</v>
      </c>
      <c r="ANO4" s="22">
        <f ca="1">OFFSET(Employee!$C8,ANO$2,0)</f>
        <v>0</v>
      </c>
      <c r="ANP4" s="22">
        <f ca="1">OFFSET(Employee!$C8,ANP$2,0)</f>
        <v>0</v>
      </c>
      <c r="ANQ4" s="22">
        <f ca="1">OFFSET(Employee!$C8,ANQ$2,0)</f>
        <v>0</v>
      </c>
      <c r="ANR4" s="22">
        <f ca="1">OFFSET(Employee!$C8,ANR$2,0)</f>
        <v>0</v>
      </c>
      <c r="ANS4" s="22">
        <f ca="1">OFFSET(Employee!$C8,ANS$2,0)</f>
        <v>0</v>
      </c>
      <c r="ANT4" s="22">
        <f ca="1">OFFSET(Employee!$C8,ANT$2,0)</f>
        <v>0</v>
      </c>
      <c r="ANU4" s="22">
        <f ca="1">OFFSET(Employee!$C8,ANU$2,0)</f>
        <v>0</v>
      </c>
      <c r="ANV4" s="22">
        <f ca="1">OFFSET(Employee!$C8,ANV$2,0)</f>
        <v>0</v>
      </c>
      <c r="ANW4" s="22">
        <f ca="1">OFFSET(Employee!$C8,ANW$2,0)</f>
        <v>0</v>
      </c>
      <c r="ANX4" s="22">
        <f ca="1">OFFSET(Employee!$C8,ANX$2,0)</f>
        <v>0</v>
      </c>
      <c r="ANY4" s="22">
        <f ca="1">OFFSET(Employee!$C8,ANY$2,0)</f>
        <v>0</v>
      </c>
      <c r="ANZ4" s="22">
        <f ca="1">OFFSET(Employee!$C8,ANZ$2,0)</f>
        <v>0</v>
      </c>
      <c r="AOA4" s="22">
        <f ca="1">OFFSET(Employee!$C8,AOA$2,0)</f>
        <v>0</v>
      </c>
      <c r="AOB4" s="22">
        <f ca="1">OFFSET(Employee!$C8,AOB$2,0)</f>
        <v>0</v>
      </c>
      <c r="AOC4" s="22">
        <f ca="1">OFFSET(Employee!$C8,AOC$2,0)</f>
        <v>0</v>
      </c>
      <c r="AOD4" s="22">
        <f ca="1">OFFSET(Employee!$C8,AOD$2,0)</f>
        <v>0</v>
      </c>
      <c r="AOE4" s="22">
        <f ca="1">OFFSET(Employee!$C8,AOE$2,0)</f>
        <v>0</v>
      </c>
      <c r="AOF4" s="22">
        <f ca="1">OFFSET(Employee!$C8,AOF$2,0)</f>
        <v>0</v>
      </c>
      <c r="AOG4" s="22">
        <f ca="1">OFFSET(Employee!$C8,AOG$2,0)</f>
        <v>0</v>
      </c>
      <c r="AOH4" s="22">
        <f ca="1">OFFSET(Employee!$C8,AOH$2,0)</f>
        <v>0</v>
      </c>
      <c r="AOI4" s="22">
        <f ca="1">OFFSET(Employee!$C8,AOI$2,0)</f>
        <v>0</v>
      </c>
      <c r="AOJ4" s="22">
        <f ca="1">OFFSET(Employee!$C8,AOJ$2,0)</f>
        <v>0</v>
      </c>
      <c r="AOK4" s="22">
        <f ca="1">OFFSET(Employee!$C8,AOK$2,0)</f>
        <v>0</v>
      </c>
      <c r="AOL4" s="22">
        <f ca="1">OFFSET(Employee!$C8,AOL$2,0)</f>
        <v>0</v>
      </c>
      <c r="AOM4" s="22">
        <f ca="1">OFFSET(Employee!$C8,AOM$2,0)</f>
        <v>0</v>
      </c>
      <c r="AON4" s="22">
        <f ca="1">OFFSET(Employee!$C8,AON$2,0)</f>
        <v>0</v>
      </c>
      <c r="AOO4" s="22">
        <f ca="1">OFFSET(Employee!$C8,AOO$2,0)</f>
        <v>0</v>
      </c>
      <c r="AOP4" s="22" t="str">
        <f ca="1">OFFSET(Employee!$C8,AOP$2,0)</f>
        <v>LEAVE DETAILS (HOUR BASED)</v>
      </c>
      <c r="AOQ4" s="22">
        <f ca="1">OFFSET(Employee!$C8,AOQ$2,0)</f>
        <v>0</v>
      </c>
      <c r="AOR4" s="22" t="str">
        <f ca="1">OFFSET(Employee!$C8,AOR$2,0)</f>
        <v>Leaves 1</v>
      </c>
      <c r="AOS4" s="22" t="str">
        <f ca="1">OFFSET(Employee!$C8,AOS$2,0)</f>
        <v>(at Hired Date)</v>
      </c>
      <c r="AOT4" s="22">
        <f ca="1">OFFSET(Employee!$C8,AOT$2,0)</f>
        <v>0</v>
      </c>
      <c r="AOU4" s="22">
        <f ca="1">OFFSET(Employee!$C8,AOU$2,0)</f>
        <v>0</v>
      </c>
      <c r="AOV4" s="22">
        <f ca="1">OFFSET(Employee!$C8,AOV$2,0)</f>
        <v>0</v>
      </c>
      <c r="AOW4" s="22">
        <f ca="1">OFFSET(Employee!$C8,AOW$2,0)</f>
        <v>0</v>
      </c>
      <c r="AOX4" s="22">
        <f ca="1">OFFSET(Employee!$C8,AOX$2,0)</f>
        <v>0</v>
      </c>
      <c r="AOY4" s="22">
        <f ca="1">OFFSET(Employee!$C8,AOY$2,0)</f>
        <v>0</v>
      </c>
      <c r="AOZ4" s="22">
        <f ca="1">OFFSET(Employee!$C8,AOZ$2,0)</f>
        <v>0</v>
      </c>
      <c r="APA4" s="22">
        <f ca="1">OFFSET(Employee!$C8,APA$2,0)</f>
        <v>0</v>
      </c>
      <c r="APB4" s="22">
        <f ca="1">OFFSET(Employee!$C8,APB$2,0)</f>
        <v>0</v>
      </c>
      <c r="APC4" s="22">
        <f ca="1">OFFSET(Employee!$C8,APC$2,0)</f>
        <v>0</v>
      </c>
      <c r="APD4" s="22">
        <f ca="1">OFFSET(Employee!$C8,APD$2,0)</f>
        <v>0</v>
      </c>
      <c r="APE4" s="22">
        <f ca="1">OFFSET(Employee!$C8,APE$2,0)</f>
        <v>0</v>
      </c>
      <c r="APF4" s="22">
        <f ca="1">OFFSET(Employee!$C8,APF$2,0)</f>
        <v>0</v>
      </c>
      <c r="APG4" s="22">
        <f ca="1">OFFSET(Employee!$C8,APG$2,0)</f>
        <v>0</v>
      </c>
      <c r="APH4" s="22">
        <f ca="1">OFFSET(Employee!$C8,APH$2,0)</f>
        <v>0</v>
      </c>
      <c r="API4" s="22">
        <f ca="1">OFFSET(Employee!$C8,API$2,0)</f>
        <v>0</v>
      </c>
      <c r="APJ4" s="22">
        <f ca="1">OFFSET(Employee!$C8,APJ$2,0)</f>
        <v>0</v>
      </c>
      <c r="APK4" s="22">
        <f ca="1">OFFSET(Employee!$C8,APK$2,0)</f>
        <v>0</v>
      </c>
      <c r="APL4" s="22">
        <f ca="1">OFFSET(Employee!$C8,APL$2,0)</f>
        <v>0</v>
      </c>
      <c r="APM4" s="22">
        <f ca="1">OFFSET(Employee!$C8,APM$2,0)</f>
        <v>0</v>
      </c>
      <c r="APN4" s="22">
        <f ca="1">OFFSET(Employee!$C8,APN$2,0)</f>
        <v>0</v>
      </c>
      <c r="APO4" s="22">
        <f ca="1">OFFSET(Employee!$C8,APO$2,0)</f>
        <v>0</v>
      </c>
      <c r="APP4" s="22" t="str">
        <f ca="1">OFFSET(Employee!$C8,APP$2,0)</f>
        <v>Leaves in Year</v>
      </c>
      <c r="APQ4" s="22">
        <f ca="1">OFFSET(Employee!$C8,APQ$2,0)</f>
        <v>2016</v>
      </c>
      <c r="APR4" s="22">
        <f ca="1">OFFSET(Employee!$C8,APR$2,0)</f>
        <v>0</v>
      </c>
      <c r="APS4" s="22">
        <f ca="1">OFFSET(Employee!$C8,APS$2,0)</f>
        <v>0</v>
      </c>
      <c r="APT4" s="22">
        <f ca="1">OFFSET(Employee!$C8,APT$2,0)</f>
        <v>0</v>
      </c>
      <c r="APU4" s="22">
        <f ca="1">OFFSET(Employee!$C8,APU$2,0)</f>
        <v>0</v>
      </c>
      <c r="APV4" s="22">
        <f ca="1">OFFSET(Employee!$C8,APV$2,0)</f>
        <v>0</v>
      </c>
      <c r="APW4" s="22">
        <f ca="1">OFFSET(Employee!$C8,APW$2,0)</f>
        <v>0</v>
      </c>
      <c r="APX4" s="22">
        <f ca="1">OFFSET(Employee!$C8,APX$2,0)</f>
        <v>0</v>
      </c>
      <c r="APY4" s="22">
        <f ca="1">OFFSET(Employee!$C8,APY$2,0)</f>
        <v>0</v>
      </c>
      <c r="APZ4" s="22">
        <f ca="1">OFFSET(Employee!$C8,APZ$2,0)</f>
        <v>0</v>
      </c>
      <c r="AQA4" s="22">
        <f ca="1">OFFSET(Employee!$C8,AQA$2,0)</f>
        <v>0</v>
      </c>
      <c r="AQB4" s="22">
        <f ca="1">OFFSET(Employee!$C8,AQB$2,0)</f>
        <v>0</v>
      </c>
      <c r="AQC4" s="22">
        <f ca="1">OFFSET(Employee!$C8,AQC$2,0)</f>
        <v>0</v>
      </c>
      <c r="AQD4" s="22">
        <f ca="1">OFFSET(Employee!$C8,AQD$2,0)</f>
        <v>0</v>
      </c>
      <c r="AQE4" s="22">
        <f ca="1">OFFSET(Employee!$C8,AQE$2,0)</f>
        <v>0</v>
      </c>
      <c r="AQF4" s="22">
        <f ca="1">OFFSET(Employee!$C8,AQF$2,0)</f>
        <v>0</v>
      </c>
      <c r="AQG4" s="22">
        <f ca="1">OFFSET(Employee!$C8,AQG$2,0)</f>
        <v>0</v>
      </c>
      <c r="AQH4" s="22">
        <f ca="1">OFFSET(Employee!$C8,AQH$2,0)</f>
        <v>0</v>
      </c>
      <c r="AQI4" s="22">
        <f ca="1">OFFSET(Employee!$C8,AQI$2,0)</f>
        <v>0</v>
      </c>
      <c r="AQJ4" s="22">
        <f ca="1">OFFSET(Employee!$C8,AQJ$2,0)</f>
        <v>0</v>
      </c>
      <c r="AQK4" s="22">
        <f ca="1">OFFSET(Employee!$C8,AQK$2,0)</f>
        <v>0</v>
      </c>
      <c r="AQL4" s="22">
        <f ca="1">OFFSET(Employee!$C8,AQL$2,0)</f>
        <v>0</v>
      </c>
      <c r="AQM4" s="22">
        <f ca="1">OFFSET(Employee!$C8,AQM$2,0)</f>
        <v>0</v>
      </c>
      <c r="AQN4" s="22" t="str">
        <f ca="1">OFFSET(Employee!$C8,AQN$2,0)</f>
        <v>Leaves in Year</v>
      </c>
      <c r="AQO4" s="22">
        <f ca="1">OFFSET(Employee!$C8,AQO$2,0)</f>
        <v>2017</v>
      </c>
      <c r="AQP4" s="22">
        <f ca="1">OFFSET(Employee!$C8,AQP$2,0)</f>
        <v>0</v>
      </c>
      <c r="AQQ4" s="22">
        <f ca="1">OFFSET(Employee!$C8,AQQ$2,0)</f>
        <v>0</v>
      </c>
      <c r="AQR4" s="22">
        <f ca="1">OFFSET(Employee!$C8,AQR$2,0)</f>
        <v>0</v>
      </c>
      <c r="AQS4" s="22">
        <f ca="1">OFFSET(Employee!$C8,AQS$2,0)</f>
        <v>0</v>
      </c>
      <c r="AQT4" s="22">
        <f ca="1">OFFSET(Employee!$C8,AQT$2,0)</f>
        <v>0</v>
      </c>
      <c r="AQU4" s="22">
        <f ca="1">OFFSET(Employee!$C8,AQU$2,0)</f>
        <v>0</v>
      </c>
      <c r="AQV4" s="22">
        <f ca="1">OFFSET(Employee!$C8,AQV$2,0)</f>
        <v>0</v>
      </c>
      <c r="AQW4" s="22">
        <f ca="1">OFFSET(Employee!$C8,AQW$2,0)</f>
        <v>0</v>
      </c>
      <c r="AQX4" s="22">
        <f ca="1">OFFSET(Employee!$C8,AQX$2,0)</f>
        <v>0</v>
      </c>
      <c r="AQY4" s="22">
        <f ca="1">OFFSET(Employee!$C8,AQY$2,0)</f>
        <v>0</v>
      </c>
      <c r="AQZ4" s="22">
        <f ca="1">OFFSET(Employee!$C8,AQZ$2,0)</f>
        <v>0</v>
      </c>
      <c r="ARA4" s="22">
        <f ca="1">OFFSET(Employee!$C8,ARA$2,0)</f>
        <v>0</v>
      </c>
      <c r="ARB4" s="22">
        <f ca="1">OFFSET(Employee!$C8,ARB$2,0)</f>
        <v>0</v>
      </c>
      <c r="ARC4" s="22">
        <f ca="1">OFFSET(Employee!$C8,ARC$2,0)</f>
        <v>0</v>
      </c>
      <c r="ARD4" s="22">
        <f ca="1">OFFSET(Employee!$C8,ARD$2,0)</f>
        <v>0</v>
      </c>
      <c r="ARE4" s="22">
        <f ca="1">OFFSET(Employee!$C8,ARE$2,0)</f>
        <v>0</v>
      </c>
      <c r="ARF4" s="22">
        <f ca="1">OFFSET(Employee!$C8,ARF$2,0)</f>
        <v>0</v>
      </c>
      <c r="ARG4" s="22">
        <f ca="1">OFFSET(Employee!$C8,ARG$2,0)</f>
        <v>0</v>
      </c>
      <c r="ARH4" s="22">
        <f ca="1">OFFSET(Employee!$C8,ARH$2,0)</f>
        <v>0</v>
      </c>
      <c r="ARI4" s="22">
        <f ca="1">OFFSET(Employee!$C8,ARI$2,0)</f>
        <v>0</v>
      </c>
      <c r="ARJ4" s="22">
        <f ca="1">OFFSET(Employee!$C8,ARJ$2,0)</f>
        <v>0</v>
      </c>
      <c r="ARK4" s="22">
        <f ca="1">OFFSET(Employee!$C8,ARK$2,0)</f>
        <v>0</v>
      </c>
      <c r="ARL4" s="22" t="str">
        <f ca="1">OFFSET(Employee!$C8,ARL$2,0)</f>
        <v>Leaves in Year</v>
      </c>
      <c r="ARM4" s="22">
        <f ca="1">OFFSET(Employee!$C8,ARM$2,0)</f>
        <v>2018</v>
      </c>
      <c r="ARN4" s="22">
        <f ca="1">OFFSET(Employee!$C8,ARN$2,0)</f>
        <v>0</v>
      </c>
      <c r="ARO4" s="22">
        <f ca="1">OFFSET(Employee!$C8,ARO$2,0)</f>
        <v>0</v>
      </c>
      <c r="ARP4" s="22">
        <f ca="1">OFFSET(Employee!$C8,ARP$2,0)</f>
        <v>0</v>
      </c>
      <c r="ARQ4" s="22">
        <f ca="1">OFFSET(Employee!$C8,ARQ$2,0)</f>
        <v>0</v>
      </c>
      <c r="ARR4" s="22">
        <f ca="1">OFFSET(Employee!$C8,ARR$2,0)</f>
        <v>0</v>
      </c>
      <c r="ARS4" s="22">
        <f ca="1">OFFSET(Employee!$C8,ARS$2,0)</f>
        <v>0</v>
      </c>
      <c r="ART4" s="22">
        <f ca="1">OFFSET(Employee!$C8,ART$2,0)</f>
        <v>0</v>
      </c>
      <c r="ARU4" s="22">
        <f ca="1">OFFSET(Employee!$C8,ARU$2,0)</f>
        <v>0</v>
      </c>
      <c r="ARV4" s="22">
        <f ca="1">OFFSET(Employee!$C8,ARV$2,0)</f>
        <v>0</v>
      </c>
      <c r="ARW4" s="22">
        <f ca="1">OFFSET(Employee!$C8,ARW$2,0)</f>
        <v>0</v>
      </c>
      <c r="ARX4" s="22">
        <f ca="1">OFFSET(Employee!$C8,ARX$2,0)</f>
        <v>0</v>
      </c>
      <c r="ARY4" s="22">
        <f ca="1">OFFSET(Employee!$C8,ARY$2,0)</f>
        <v>0</v>
      </c>
      <c r="ARZ4" s="22">
        <f ca="1">OFFSET(Employee!$C8,ARZ$2,0)</f>
        <v>0</v>
      </c>
      <c r="ASA4" s="22">
        <f ca="1">OFFSET(Employee!$C8,ASA$2,0)</f>
        <v>0</v>
      </c>
      <c r="ASB4" s="22">
        <f ca="1">OFFSET(Employee!$C8,ASB$2,0)</f>
        <v>0</v>
      </c>
      <c r="ASC4" s="22">
        <f ca="1">OFFSET(Employee!$C8,ASC$2,0)</f>
        <v>0</v>
      </c>
      <c r="ASD4" s="22">
        <f ca="1">OFFSET(Employee!$C8,ASD$2,0)</f>
        <v>0</v>
      </c>
      <c r="ASE4" s="22">
        <f ca="1">OFFSET(Employee!$C8,ASE$2,0)</f>
        <v>0</v>
      </c>
      <c r="ASF4" s="22">
        <f ca="1">OFFSET(Employee!$C8,ASF$2,0)</f>
        <v>0</v>
      </c>
      <c r="ASG4" s="22">
        <f ca="1">OFFSET(Employee!$C8,ASG$2,0)</f>
        <v>0</v>
      </c>
      <c r="ASH4" s="22">
        <f ca="1">OFFSET(Employee!$C8,ASH$2,0)</f>
        <v>0</v>
      </c>
      <c r="ASI4" s="22">
        <f ca="1">OFFSET(Employee!$C8,ASI$2,0)</f>
        <v>0</v>
      </c>
      <c r="ASJ4" s="22" t="str">
        <f ca="1">OFFSET(Employee!$C8,ASJ$2,0)</f>
        <v>Leaves in Year</v>
      </c>
      <c r="ASK4" s="22">
        <f ca="1">OFFSET(Employee!$C8,ASK$2,0)</f>
        <v>2019</v>
      </c>
      <c r="ASL4" s="22">
        <f ca="1">OFFSET(Employee!$C8,ASL$2,0)</f>
        <v>0</v>
      </c>
      <c r="ASM4" s="22">
        <f ca="1">OFFSET(Employee!$C8,ASM$2,0)</f>
        <v>0</v>
      </c>
      <c r="ASN4" s="22">
        <f ca="1">OFFSET(Employee!$C8,ASN$2,0)</f>
        <v>0</v>
      </c>
      <c r="ASO4" s="22">
        <f ca="1">OFFSET(Employee!$C8,ASO$2,0)</f>
        <v>0</v>
      </c>
      <c r="ASP4" s="22">
        <f ca="1">OFFSET(Employee!$C8,ASP$2,0)</f>
        <v>0</v>
      </c>
      <c r="ASQ4" s="22">
        <f ca="1">OFFSET(Employee!$C8,ASQ$2,0)</f>
        <v>0</v>
      </c>
      <c r="ASR4" s="22">
        <f ca="1">OFFSET(Employee!$C8,ASR$2,0)</f>
        <v>0</v>
      </c>
      <c r="ASS4" s="22">
        <f ca="1">OFFSET(Employee!$C8,ASS$2,0)</f>
        <v>0</v>
      </c>
      <c r="AST4" s="22">
        <f ca="1">OFFSET(Employee!$C8,AST$2,0)</f>
        <v>0</v>
      </c>
      <c r="ASU4" s="22">
        <f ca="1">OFFSET(Employee!$C8,ASU$2,0)</f>
        <v>0</v>
      </c>
      <c r="ASV4" s="22">
        <f ca="1">OFFSET(Employee!$C8,ASV$2,0)</f>
        <v>0</v>
      </c>
      <c r="ASW4" s="22">
        <f ca="1">OFFSET(Employee!$C8,ASW$2,0)</f>
        <v>0</v>
      </c>
      <c r="ASX4" s="22">
        <f ca="1">OFFSET(Employee!$C8,ASX$2,0)</f>
        <v>0</v>
      </c>
      <c r="ASY4" s="22">
        <f ca="1">OFFSET(Employee!$C8,ASY$2,0)</f>
        <v>0</v>
      </c>
      <c r="ASZ4" s="22">
        <f ca="1">OFFSET(Employee!$C8,ASZ$2,0)</f>
        <v>0</v>
      </c>
      <c r="ATA4" s="22">
        <f ca="1">OFFSET(Employee!$C8,ATA$2,0)</f>
        <v>0</v>
      </c>
      <c r="ATB4" s="22">
        <f ca="1">OFFSET(Employee!$C8,ATB$2,0)</f>
        <v>0</v>
      </c>
      <c r="ATC4" s="22">
        <f ca="1">OFFSET(Employee!$C8,ATC$2,0)</f>
        <v>0</v>
      </c>
      <c r="ATD4" s="22">
        <f ca="1">OFFSET(Employee!$C8,ATD$2,0)</f>
        <v>0</v>
      </c>
      <c r="ATE4" s="22">
        <f ca="1">OFFSET(Employee!$C8,ATE$2,0)</f>
        <v>0</v>
      </c>
      <c r="ATF4" s="22">
        <f ca="1">OFFSET(Employee!$C8,ATF$2,0)</f>
        <v>0</v>
      </c>
      <c r="ATG4" s="22">
        <f ca="1">OFFSET(Employee!$C8,ATG$2,0)</f>
        <v>0</v>
      </c>
      <c r="ATH4" s="22" t="str">
        <f ca="1">OFFSET(Employee!$C8,ATH$2,0)</f>
        <v>Leaves in Year</v>
      </c>
      <c r="ATI4" s="22">
        <f ca="1">OFFSET(Employee!$C8,ATI$2,0)</f>
        <v>2020</v>
      </c>
      <c r="ATJ4" s="22">
        <f ca="1">OFFSET(Employee!$C8,ATJ$2,0)</f>
        <v>0</v>
      </c>
      <c r="ATK4" s="22">
        <f ca="1">OFFSET(Employee!$C8,ATK$2,0)</f>
        <v>0</v>
      </c>
      <c r="ATL4" s="22">
        <f ca="1">OFFSET(Employee!$C8,ATL$2,0)</f>
        <v>0</v>
      </c>
      <c r="ATM4" s="22">
        <f ca="1">OFFSET(Employee!$C8,ATM$2,0)</f>
        <v>0</v>
      </c>
      <c r="ATN4" s="22">
        <f ca="1">OFFSET(Employee!$C8,ATN$2,0)</f>
        <v>0</v>
      </c>
      <c r="ATO4" s="22">
        <f ca="1">OFFSET(Employee!$C8,ATO$2,0)</f>
        <v>0</v>
      </c>
      <c r="ATP4" s="22">
        <f ca="1">OFFSET(Employee!$C8,ATP$2,0)</f>
        <v>0</v>
      </c>
      <c r="ATQ4" s="22">
        <f ca="1">OFFSET(Employee!$C8,ATQ$2,0)</f>
        <v>0</v>
      </c>
      <c r="ATR4" s="22">
        <f ca="1">OFFSET(Employee!$C8,ATR$2,0)</f>
        <v>0</v>
      </c>
      <c r="ATS4" s="22">
        <f ca="1">OFFSET(Employee!$C8,ATS$2,0)</f>
        <v>0</v>
      </c>
      <c r="ATT4" s="22">
        <f ca="1">OFFSET(Employee!$C8,ATT$2,0)</f>
        <v>0</v>
      </c>
      <c r="ATU4" s="22">
        <f ca="1">OFFSET(Employee!$C8,ATU$2,0)</f>
        <v>0</v>
      </c>
      <c r="ATV4" s="22">
        <f ca="1">OFFSET(Employee!$C8,ATV$2,0)</f>
        <v>0</v>
      </c>
      <c r="ATW4" s="22">
        <f ca="1">OFFSET(Employee!$C8,ATW$2,0)</f>
        <v>0</v>
      </c>
      <c r="ATX4" s="22">
        <f ca="1">OFFSET(Employee!$C8,ATX$2,0)</f>
        <v>0</v>
      </c>
      <c r="ATY4" s="22">
        <f ca="1">OFFSET(Employee!$C8,ATY$2,0)</f>
        <v>0</v>
      </c>
      <c r="ATZ4" s="22">
        <f ca="1">OFFSET(Employee!$C8,ATZ$2,0)</f>
        <v>0</v>
      </c>
      <c r="AUA4" s="22">
        <f ca="1">OFFSET(Employee!$C8,AUA$2,0)</f>
        <v>0</v>
      </c>
      <c r="AUB4" s="22">
        <f ca="1">OFFSET(Employee!$C8,AUB$2,0)</f>
        <v>0</v>
      </c>
      <c r="AUC4" s="22">
        <f ca="1">OFFSET(Employee!$C8,AUC$2,0)</f>
        <v>0</v>
      </c>
      <c r="AUD4" s="22">
        <f ca="1">OFFSET(Employee!$C8,AUD$2,0)</f>
        <v>0</v>
      </c>
      <c r="AUE4" s="22">
        <f ca="1">OFFSET(Employee!$C8,AUE$2,0)</f>
        <v>0</v>
      </c>
      <c r="AUF4" s="22" t="str">
        <f ca="1">OFFSET(Employee!$C8,AUF$2,0)</f>
        <v>Leaves in Year</v>
      </c>
      <c r="AUG4" s="22">
        <f ca="1">OFFSET(Employee!$C8,AUG$2,0)</f>
        <v>2021</v>
      </c>
      <c r="AUH4" s="22">
        <f ca="1">OFFSET(Employee!$C8,AUH$2,0)</f>
        <v>0</v>
      </c>
      <c r="AUI4" s="22">
        <f ca="1">OFFSET(Employee!$C8,AUI$2,0)</f>
        <v>0</v>
      </c>
      <c r="AUJ4" s="22">
        <f ca="1">OFFSET(Employee!$C8,AUJ$2,0)</f>
        <v>0</v>
      </c>
      <c r="AUK4" s="22">
        <f ca="1">OFFSET(Employee!$C8,AUK$2,0)</f>
        <v>0</v>
      </c>
      <c r="AUL4" s="22">
        <f ca="1">OFFSET(Employee!$C8,AUL$2,0)</f>
        <v>0</v>
      </c>
      <c r="AUM4" s="22">
        <f ca="1">OFFSET(Employee!$C8,AUM$2,0)</f>
        <v>0</v>
      </c>
      <c r="AUN4" s="22">
        <f ca="1">OFFSET(Employee!$C8,AUN$2,0)</f>
        <v>0</v>
      </c>
      <c r="AUO4" s="22">
        <f ca="1">OFFSET(Employee!$C8,AUO$2,0)</f>
        <v>0</v>
      </c>
      <c r="AUP4" s="22">
        <f ca="1">OFFSET(Employee!$C8,AUP$2,0)</f>
        <v>0</v>
      </c>
      <c r="AUQ4" s="22">
        <f ca="1">OFFSET(Employee!$C8,AUQ$2,0)</f>
        <v>0</v>
      </c>
      <c r="AUR4" s="22">
        <f ca="1">OFFSET(Employee!$C8,AUR$2,0)</f>
        <v>0</v>
      </c>
      <c r="AUS4" s="22">
        <f ca="1">OFFSET(Employee!$C8,AUS$2,0)</f>
        <v>0</v>
      </c>
      <c r="AUT4" s="22">
        <f ca="1">OFFSET(Employee!$C8,AUT$2,0)</f>
        <v>0</v>
      </c>
      <c r="AUU4" s="22">
        <f ca="1">OFFSET(Employee!$C8,AUU$2,0)</f>
        <v>0</v>
      </c>
      <c r="AUV4" s="22">
        <f ca="1">OFFSET(Employee!$C8,AUV$2,0)</f>
        <v>0</v>
      </c>
      <c r="AUW4" s="22">
        <f ca="1">OFFSET(Employee!$C8,AUW$2,0)</f>
        <v>0</v>
      </c>
      <c r="AUX4" s="22">
        <f ca="1">OFFSET(Employee!$C8,AUX$2,0)</f>
        <v>0</v>
      </c>
      <c r="AUY4" s="22">
        <f ca="1">OFFSET(Employee!$C8,AUY$2,0)</f>
        <v>0</v>
      </c>
      <c r="AUZ4" s="22">
        <f ca="1">OFFSET(Employee!$C8,AUZ$2,0)</f>
        <v>0</v>
      </c>
      <c r="AVA4" s="22">
        <f ca="1">OFFSET(Employee!$C8,AVA$2,0)</f>
        <v>0</v>
      </c>
      <c r="AVB4" s="22">
        <f ca="1">OFFSET(Employee!$C8,AVB$2,0)</f>
        <v>0</v>
      </c>
      <c r="AVC4" s="22">
        <f ca="1">OFFSET(Employee!$C8,AVC$2,0)</f>
        <v>0</v>
      </c>
      <c r="AVD4" s="22" t="str">
        <f ca="1">OFFSET(Employee!$C8,AVD$2,0)</f>
        <v>Leaves in Year</v>
      </c>
      <c r="AVE4" s="22">
        <f ca="1">OFFSET(Employee!$C8,AVE$2,0)</f>
        <v>2022</v>
      </c>
      <c r="AVF4" s="22">
        <f ca="1">OFFSET(Employee!$C8,AVF$2,0)</f>
        <v>0</v>
      </c>
      <c r="AVG4" s="22">
        <f ca="1">OFFSET(Employee!$C8,AVG$2,0)</f>
        <v>0</v>
      </c>
      <c r="AVH4" s="22">
        <f ca="1">OFFSET(Employee!$C8,AVH$2,0)</f>
        <v>0</v>
      </c>
      <c r="AVI4" s="22">
        <f ca="1">OFFSET(Employee!$C8,AVI$2,0)</f>
        <v>0</v>
      </c>
      <c r="AVJ4" s="22">
        <f ca="1">OFFSET(Employee!$C8,AVJ$2,0)</f>
        <v>0</v>
      </c>
      <c r="AVK4" s="22">
        <f ca="1">OFFSET(Employee!$C8,AVK$2,0)</f>
        <v>0</v>
      </c>
      <c r="AVL4" s="22">
        <f ca="1">OFFSET(Employee!$C8,AVL$2,0)</f>
        <v>0</v>
      </c>
      <c r="AVM4" s="22">
        <f ca="1">OFFSET(Employee!$C8,AVM$2,0)</f>
        <v>0</v>
      </c>
      <c r="AVN4" s="22">
        <f ca="1">OFFSET(Employee!$C8,AVN$2,0)</f>
        <v>0</v>
      </c>
      <c r="AVO4" s="22">
        <f ca="1">OFFSET(Employee!$C8,AVO$2,0)</f>
        <v>0</v>
      </c>
      <c r="AVP4" s="22">
        <f ca="1">OFFSET(Employee!$C8,AVP$2,0)</f>
        <v>0</v>
      </c>
      <c r="AVQ4" s="22">
        <f ca="1">OFFSET(Employee!$C8,AVQ$2,0)</f>
        <v>0</v>
      </c>
      <c r="AVR4" s="22">
        <f ca="1">OFFSET(Employee!$C8,AVR$2,0)</f>
        <v>0</v>
      </c>
      <c r="AVS4" s="22">
        <f ca="1">OFFSET(Employee!$C8,AVS$2,0)</f>
        <v>0</v>
      </c>
      <c r="AVT4" s="22">
        <f ca="1">OFFSET(Employee!$C8,AVT$2,0)</f>
        <v>0</v>
      </c>
      <c r="AVU4" s="22">
        <f ca="1">OFFSET(Employee!$C8,AVU$2,0)</f>
        <v>0</v>
      </c>
      <c r="AVV4" s="22">
        <f ca="1">OFFSET(Employee!$C8,AVV$2,0)</f>
        <v>0</v>
      </c>
      <c r="AVW4" s="22">
        <f ca="1">OFFSET(Employee!$C8,AVW$2,0)</f>
        <v>0</v>
      </c>
      <c r="AVX4" s="22">
        <f ca="1">OFFSET(Employee!$C8,AVX$2,0)</f>
        <v>0</v>
      </c>
      <c r="AVY4" s="22">
        <f ca="1">OFFSET(Employee!$C8,AVY$2,0)</f>
        <v>0</v>
      </c>
      <c r="AVZ4" s="22">
        <f ca="1">OFFSET(Employee!$C8,AVZ$2,0)</f>
        <v>0</v>
      </c>
      <c r="AWA4" s="22">
        <f ca="1">OFFSET(Employee!$C8,AWA$2,0)</f>
        <v>0</v>
      </c>
      <c r="AWB4" s="22" t="str">
        <f ca="1">OFFSET(Employee!$C8,AWB$2,0)</f>
        <v>TAKEN LEAVE DETAILS (HOUR BASED)</v>
      </c>
      <c r="AWC4" s="22">
        <f ca="1">OFFSET(Employee!$C8,AWC$2,0)</f>
        <v>0</v>
      </c>
      <c r="AWD4" s="22" t="str">
        <f ca="1">OFFSET(Employee!$C8,AWD$2,0)</f>
        <v>Leaves in Year</v>
      </c>
      <c r="AWE4" s="22">
        <f ca="1">OFFSET(Employee!$C8,AWE$2,0)</f>
        <v>2016</v>
      </c>
      <c r="AWF4" s="22">
        <f ca="1">OFFSET(Employee!$C8,AWF$2,0)</f>
        <v>0</v>
      </c>
      <c r="AWG4" s="22">
        <f ca="1">OFFSET(Employee!$C8,AWG$2,0)</f>
        <v>0</v>
      </c>
      <c r="AWH4" s="22">
        <f ca="1">OFFSET(Employee!$C8,AWH$2,0)</f>
        <v>0</v>
      </c>
      <c r="AWI4" s="22">
        <f ca="1">OFFSET(Employee!$C8,AWI$2,0)</f>
        <v>0</v>
      </c>
      <c r="AWJ4" s="22">
        <f ca="1">OFFSET(Employee!$C8,AWJ$2,0)</f>
        <v>0</v>
      </c>
      <c r="AWK4" s="22">
        <f ca="1">OFFSET(Employee!$C8,AWK$2,0)</f>
        <v>0</v>
      </c>
      <c r="AWL4" s="22">
        <f ca="1">OFFSET(Employee!$C8,AWL$2,0)</f>
        <v>0</v>
      </c>
      <c r="AWM4" s="22">
        <f ca="1">OFFSET(Employee!$C8,AWM$2,0)</f>
        <v>0</v>
      </c>
      <c r="AWN4" s="22">
        <f ca="1">OFFSET(Employee!$C8,AWN$2,0)</f>
        <v>0</v>
      </c>
      <c r="AWO4" s="22">
        <f ca="1">OFFSET(Employee!$C8,AWO$2,0)</f>
        <v>0</v>
      </c>
      <c r="AWP4" s="22">
        <f ca="1">OFFSET(Employee!$C8,AWP$2,0)</f>
        <v>0</v>
      </c>
      <c r="AWQ4" s="22">
        <f ca="1">OFFSET(Employee!$C8,AWQ$2,0)</f>
        <v>0</v>
      </c>
      <c r="AWR4" s="22">
        <f ca="1">OFFSET(Employee!$C8,AWR$2,0)</f>
        <v>0</v>
      </c>
      <c r="AWS4" s="22">
        <f ca="1">OFFSET(Employee!$C8,AWS$2,0)</f>
        <v>0</v>
      </c>
      <c r="AWT4" s="22">
        <f ca="1">OFFSET(Employee!$C8,AWT$2,0)</f>
        <v>0</v>
      </c>
      <c r="AWU4" s="22">
        <f ca="1">OFFSET(Employee!$C8,AWU$2,0)</f>
        <v>0</v>
      </c>
      <c r="AWV4" s="22">
        <f ca="1">OFFSET(Employee!$C8,AWV$2,0)</f>
        <v>0</v>
      </c>
      <c r="AWW4" s="22">
        <f ca="1">OFFSET(Employee!$C8,AWW$2,0)</f>
        <v>0</v>
      </c>
      <c r="AWX4" s="22">
        <f ca="1">OFFSET(Employee!$C8,AWX$2,0)</f>
        <v>0</v>
      </c>
      <c r="AWY4" s="22">
        <f ca="1">OFFSET(Employee!$C8,AWY$2,0)</f>
        <v>0</v>
      </c>
      <c r="AWZ4" s="22">
        <f ca="1">OFFSET(Employee!$C8,AWZ$2,0)</f>
        <v>0</v>
      </c>
      <c r="AXA4" s="22">
        <f ca="1">OFFSET(Employee!$C8,AXA$2,0)</f>
        <v>0</v>
      </c>
      <c r="AXB4" s="22" t="str">
        <f ca="1">OFFSET(Employee!$C8,AXB$2,0)</f>
        <v>Leaves in Year</v>
      </c>
      <c r="AXC4" s="22">
        <f ca="1">OFFSET(Employee!$C8,AXC$2,0)</f>
        <v>2017</v>
      </c>
      <c r="AXD4" s="22">
        <f ca="1">OFFSET(Employee!$C8,AXD$2,0)</f>
        <v>0</v>
      </c>
      <c r="AXE4" s="22">
        <f ca="1">OFFSET(Employee!$C8,AXE$2,0)</f>
        <v>0</v>
      </c>
      <c r="AXF4" s="22">
        <f ca="1">OFFSET(Employee!$C8,AXF$2,0)</f>
        <v>0</v>
      </c>
      <c r="AXG4" s="22">
        <f ca="1">OFFSET(Employee!$C8,AXG$2,0)</f>
        <v>0</v>
      </c>
      <c r="AXH4" s="22">
        <f ca="1">OFFSET(Employee!$C8,AXH$2,0)</f>
        <v>0</v>
      </c>
      <c r="AXI4" s="22">
        <f ca="1">OFFSET(Employee!$C8,AXI$2,0)</f>
        <v>0</v>
      </c>
      <c r="AXJ4" s="22">
        <f ca="1">OFFSET(Employee!$C8,AXJ$2,0)</f>
        <v>0</v>
      </c>
      <c r="AXK4" s="22">
        <f ca="1">OFFSET(Employee!$C8,AXK$2,0)</f>
        <v>0</v>
      </c>
      <c r="AXL4" s="22">
        <f ca="1">OFFSET(Employee!$C8,AXL$2,0)</f>
        <v>0</v>
      </c>
      <c r="AXM4" s="22">
        <f ca="1">OFFSET(Employee!$C8,AXM$2,0)</f>
        <v>0</v>
      </c>
      <c r="AXN4" s="22">
        <f ca="1">OFFSET(Employee!$C8,AXN$2,0)</f>
        <v>0</v>
      </c>
      <c r="AXO4" s="22">
        <f ca="1">OFFSET(Employee!$C8,AXO$2,0)</f>
        <v>0</v>
      </c>
      <c r="AXP4" s="22">
        <f ca="1">OFFSET(Employee!$C8,AXP$2,0)</f>
        <v>0</v>
      </c>
      <c r="AXQ4" s="22">
        <f ca="1">OFFSET(Employee!$C8,AXQ$2,0)</f>
        <v>0</v>
      </c>
      <c r="AXR4" s="22">
        <f ca="1">OFFSET(Employee!$C8,AXR$2,0)</f>
        <v>0</v>
      </c>
      <c r="AXS4" s="22">
        <f ca="1">OFFSET(Employee!$C8,AXS$2,0)</f>
        <v>0</v>
      </c>
      <c r="AXT4" s="22">
        <f ca="1">OFFSET(Employee!$C8,AXT$2,0)</f>
        <v>0</v>
      </c>
      <c r="AXU4" s="22">
        <f ca="1">OFFSET(Employee!$C8,AXU$2,0)</f>
        <v>0</v>
      </c>
      <c r="AXV4" s="22">
        <f ca="1">OFFSET(Employee!$C8,AXV$2,0)</f>
        <v>0</v>
      </c>
      <c r="AXW4" s="22">
        <f ca="1">OFFSET(Employee!$C8,AXW$2,0)</f>
        <v>0</v>
      </c>
      <c r="AXX4" s="22">
        <f ca="1">OFFSET(Employee!$C8,AXX$2,0)</f>
        <v>0</v>
      </c>
      <c r="AXY4" s="22">
        <f ca="1">OFFSET(Employee!$C8,AXY$2,0)</f>
        <v>0</v>
      </c>
      <c r="AXZ4" s="22" t="str">
        <f ca="1">OFFSET(Employee!$C8,AXZ$2,0)</f>
        <v>Leaves in Year</v>
      </c>
      <c r="AYA4" s="22">
        <f ca="1">OFFSET(Employee!$C8,AYA$2,0)</f>
        <v>2018</v>
      </c>
      <c r="AYB4" s="22">
        <f ca="1">OFFSET(Employee!$C8,AYB$2,0)</f>
        <v>0</v>
      </c>
      <c r="AYC4" s="22">
        <f ca="1">OFFSET(Employee!$C8,AYC$2,0)</f>
        <v>0</v>
      </c>
      <c r="AYD4" s="22">
        <f ca="1">OFFSET(Employee!$C8,AYD$2,0)</f>
        <v>0</v>
      </c>
      <c r="AYE4" s="22">
        <f ca="1">OFFSET(Employee!$C8,AYE$2,0)</f>
        <v>0</v>
      </c>
      <c r="AYF4" s="22">
        <f ca="1">OFFSET(Employee!$C8,AYF$2,0)</f>
        <v>0</v>
      </c>
      <c r="AYG4" s="22">
        <f ca="1">OFFSET(Employee!$C8,AYG$2,0)</f>
        <v>0</v>
      </c>
      <c r="AYH4" s="22">
        <f ca="1">OFFSET(Employee!$C8,AYH$2,0)</f>
        <v>0</v>
      </c>
      <c r="AYI4" s="22">
        <f ca="1">OFFSET(Employee!$C8,AYI$2,0)</f>
        <v>0</v>
      </c>
      <c r="AYJ4" s="22">
        <f ca="1">OFFSET(Employee!$C8,AYJ$2,0)</f>
        <v>0</v>
      </c>
      <c r="AYK4" s="22">
        <f ca="1">OFFSET(Employee!$C8,AYK$2,0)</f>
        <v>0</v>
      </c>
      <c r="AYL4" s="22">
        <f ca="1">OFFSET(Employee!$C8,AYL$2,0)</f>
        <v>0</v>
      </c>
      <c r="AYM4" s="22">
        <f ca="1">OFFSET(Employee!$C8,AYM$2,0)</f>
        <v>0</v>
      </c>
      <c r="AYN4" s="22">
        <f ca="1">OFFSET(Employee!$C8,AYN$2,0)</f>
        <v>0</v>
      </c>
      <c r="AYO4" s="22">
        <f ca="1">OFFSET(Employee!$C8,AYO$2,0)</f>
        <v>0</v>
      </c>
      <c r="AYP4" s="22">
        <f ca="1">OFFSET(Employee!$C8,AYP$2,0)</f>
        <v>0</v>
      </c>
      <c r="AYQ4" s="22">
        <f ca="1">OFFSET(Employee!$C8,AYQ$2,0)</f>
        <v>0</v>
      </c>
      <c r="AYR4" s="22">
        <f ca="1">OFFSET(Employee!$C8,AYR$2,0)</f>
        <v>0</v>
      </c>
      <c r="AYS4" s="22">
        <f ca="1">OFFSET(Employee!$C8,AYS$2,0)</f>
        <v>0</v>
      </c>
      <c r="AYT4" s="22">
        <f ca="1">OFFSET(Employee!$C8,AYT$2,0)</f>
        <v>0</v>
      </c>
      <c r="AYU4" s="22">
        <f ca="1">OFFSET(Employee!$C8,AYU$2,0)</f>
        <v>0</v>
      </c>
      <c r="AYV4" s="22">
        <f ca="1">OFFSET(Employee!$C8,AYV$2,0)</f>
        <v>0</v>
      </c>
      <c r="AYW4" s="22">
        <f ca="1">OFFSET(Employee!$C8,AYW$2,0)</f>
        <v>0</v>
      </c>
      <c r="AYX4" s="22" t="str">
        <f ca="1">OFFSET(Employee!$C8,AYX$2,0)</f>
        <v>Leaves in Year</v>
      </c>
      <c r="AYY4" s="22">
        <f ca="1">OFFSET(Employee!$C8,AYY$2,0)</f>
        <v>2019</v>
      </c>
      <c r="AYZ4" s="22">
        <f ca="1">OFFSET(Employee!$C8,AYZ$2,0)</f>
        <v>0</v>
      </c>
      <c r="AZA4" s="22">
        <f ca="1">OFFSET(Employee!$C8,AZA$2,0)</f>
        <v>0</v>
      </c>
      <c r="AZB4" s="22">
        <f ca="1">OFFSET(Employee!$C8,AZB$2,0)</f>
        <v>0</v>
      </c>
      <c r="AZC4" s="22">
        <f ca="1">OFFSET(Employee!$C8,AZC$2,0)</f>
        <v>0</v>
      </c>
      <c r="AZD4" s="22">
        <f ca="1">OFFSET(Employee!$C8,AZD$2,0)</f>
        <v>0</v>
      </c>
      <c r="AZE4" s="22">
        <f ca="1">OFFSET(Employee!$C8,AZE$2,0)</f>
        <v>0</v>
      </c>
      <c r="AZF4" s="22">
        <f ca="1">OFFSET(Employee!$C8,AZF$2,0)</f>
        <v>0</v>
      </c>
      <c r="AZG4" s="22">
        <f ca="1">OFFSET(Employee!$C8,AZG$2,0)</f>
        <v>0</v>
      </c>
      <c r="AZH4" s="22">
        <f ca="1">OFFSET(Employee!$C8,AZH$2,0)</f>
        <v>0</v>
      </c>
      <c r="AZI4" s="22">
        <f ca="1">OFFSET(Employee!$C8,AZI$2,0)</f>
        <v>0</v>
      </c>
      <c r="AZJ4" s="22">
        <f ca="1">OFFSET(Employee!$C8,AZJ$2,0)</f>
        <v>0</v>
      </c>
      <c r="AZK4" s="22">
        <f ca="1">OFFSET(Employee!$C8,AZK$2,0)</f>
        <v>0</v>
      </c>
      <c r="AZL4" s="22">
        <f ca="1">OFFSET(Employee!$C8,AZL$2,0)</f>
        <v>0</v>
      </c>
      <c r="AZM4" s="22">
        <f ca="1">OFFSET(Employee!$C8,AZM$2,0)</f>
        <v>0</v>
      </c>
      <c r="AZN4" s="22">
        <f ca="1">OFFSET(Employee!$C8,AZN$2,0)</f>
        <v>0</v>
      </c>
      <c r="AZO4" s="22">
        <f ca="1">OFFSET(Employee!$C8,AZO$2,0)</f>
        <v>0</v>
      </c>
      <c r="AZP4" s="22">
        <f ca="1">OFFSET(Employee!$C8,AZP$2,0)</f>
        <v>0</v>
      </c>
      <c r="AZQ4" s="22">
        <f ca="1">OFFSET(Employee!$C8,AZQ$2,0)</f>
        <v>0</v>
      </c>
      <c r="AZR4" s="22">
        <f ca="1">OFFSET(Employee!$C8,AZR$2,0)</f>
        <v>0</v>
      </c>
      <c r="AZS4" s="22">
        <f ca="1">OFFSET(Employee!$C8,AZS$2,0)</f>
        <v>0</v>
      </c>
      <c r="AZT4" s="22">
        <f ca="1">OFFSET(Employee!$C8,AZT$2,0)</f>
        <v>0</v>
      </c>
      <c r="AZU4" s="22">
        <f ca="1">OFFSET(Employee!$C8,AZU$2,0)</f>
        <v>0</v>
      </c>
      <c r="AZV4" s="22" t="str">
        <f ca="1">OFFSET(Employee!$C8,AZV$2,0)</f>
        <v>Leaves in Year</v>
      </c>
      <c r="AZW4" s="22">
        <f ca="1">OFFSET(Employee!$C8,AZW$2,0)</f>
        <v>2020</v>
      </c>
      <c r="AZX4" s="22">
        <f ca="1">OFFSET(Employee!$C8,AZX$2,0)</f>
        <v>0</v>
      </c>
      <c r="AZY4" s="22">
        <f ca="1">OFFSET(Employee!$C8,AZY$2,0)</f>
        <v>0</v>
      </c>
      <c r="AZZ4" s="22">
        <f ca="1">OFFSET(Employee!$C8,AZZ$2,0)</f>
        <v>0</v>
      </c>
      <c r="BAA4" s="22">
        <f ca="1">OFFSET(Employee!$C8,BAA$2,0)</f>
        <v>0</v>
      </c>
      <c r="BAB4" s="22">
        <f ca="1">OFFSET(Employee!$C8,BAB$2,0)</f>
        <v>0</v>
      </c>
      <c r="BAC4" s="22">
        <f ca="1">OFFSET(Employee!$C8,BAC$2,0)</f>
        <v>0</v>
      </c>
      <c r="BAD4" s="22">
        <f ca="1">OFFSET(Employee!$C8,BAD$2,0)</f>
        <v>0</v>
      </c>
      <c r="BAE4" s="22">
        <f ca="1">OFFSET(Employee!$C8,BAE$2,0)</f>
        <v>0</v>
      </c>
      <c r="BAF4" s="22">
        <f ca="1">OFFSET(Employee!$C8,BAF$2,0)</f>
        <v>0</v>
      </c>
      <c r="BAG4" s="22">
        <f ca="1">OFFSET(Employee!$C8,BAG$2,0)</f>
        <v>0</v>
      </c>
      <c r="BAH4" s="22">
        <f ca="1">OFFSET(Employee!$C8,BAH$2,0)</f>
        <v>0</v>
      </c>
      <c r="BAI4" s="22">
        <f ca="1">OFFSET(Employee!$C8,BAI$2,0)</f>
        <v>0</v>
      </c>
      <c r="BAJ4" s="22">
        <f ca="1">OFFSET(Employee!$C8,BAJ$2,0)</f>
        <v>0</v>
      </c>
      <c r="BAK4" s="22">
        <f ca="1">OFFSET(Employee!$C8,BAK$2,0)</f>
        <v>0</v>
      </c>
      <c r="BAL4" s="22">
        <f ca="1">OFFSET(Employee!$C8,BAL$2,0)</f>
        <v>0</v>
      </c>
      <c r="BAM4" s="22">
        <f ca="1">OFFSET(Employee!$C8,BAM$2,0)</f>
        <v>0</v>
      </c>
      <c r="BAN4" s="22">
        <f ca="1">OFFSET(Employee!$C8,BAN$2,0)</f>
        <v>0</v>
      </c>
      <c r="BAO4" s="22">
        <f ca="1">OFFSET(Employee!$C8,BAO$2,0)</f>
        <v>0</v>
      </c>
      <c r="BAP4" s="22">
        <f ca="1">OFFSET(Employee!$C8,BAP$2,0)</f>
        <v>0</v>
      </c>
      <c r="BAQ4" s="22">
        <f ca="1">OFFSET(Employee!$C8,BAQ$2,0)</f>
        <v>0</v>
      </c>
      <c r="BAR4" s="22">
        <f ca="1">OFFSET(Employee!$C8,BAR$2,0)</f>
        <v>0</v>
      </c>
      <c r="BAS4" s="22">
        <f ca="1">OFFSET(Employee!$C8,BAS$2,0)</f>
        <v>0</v>
      </c>
      <c r="BAT4" s="22" t="str">
        <f ca="1">OFFSET(Employee!$C8,BAT$2,0)</f>
        <v>Leaves in Year</v>
      </c>
      <c r="BAU4" s="22">
        <f ca="1">OFFSET(Employee!$C8,BAU$2,0)</f>
        <v>2021</v>
      </c>
      <c r="BAV4" s="22">
        <f ca="1">OFFSET(Employee!$C8,BAV$2,0)</f>
        <v>0</v>
      </c>
      <c r="BAW4" s="22">
        <f ca="1">OFFSET(Employee!$C8,BAW$2,0)</f>
        <v>0</v>
      </c>
      <c r="BAX4" s="22">
        <f ca="1">OFFSET(Employee!$C8,BAX$2,0)</f>
        <v>0</v>
      </c>
      <c r="BAY4" s="22">
        <f ca="1">OFFSET(Employee!$C8,BAY$2,0)</f>
        <v>0</v>
      </c>
      <c r="BAZ4" s="22">
        <f ca="1">OFFSET(Employee!$C8,BAZ$2,0)</f>
        <v>0</v>
      </c>
      <c r="BBA4" s="22">
        <f ca="1">OFFSET(Employee!$C8,BBA$2,0)</f>
        <v>0</v>
      </c>
      <c r="BBB4" s="22">
        <f ca="1">OFFSET(Employee!$C8,BBB$2,0)</f>
        <v>0</v>
      </c>
      <c r="BBC4" s="22">
        <f ca="1">OFFSET(Employee!$C8,BBC$2,0)</f>
        <v>0</v>
      </c>
      <c r="BBD4" s="22">
        <f ca="1">OFFSET(Employee!$C8,BBD$2,0)</f>
        <v>0</v>
      </c>
      <c r="BBE4" s="22">
        <f ca="1">OFFSET(Employee!$C8,BBE$2,0)</f>
        <v>0</v>
      </c>
      <c r="BBF4" s="22">
        <f ca="1">OFFSET(Employee!$C8,BBF$2,0)</f>
        <v>0</v>
      </c>
      <c r="BBG4" s="22">
        <f ca="1">OFFSET(Employee!$C8,BBG$2,0)</f>
        <v>0</v>
      </c>
      <c r="BBH4" s="22">
        <f ca="1">OFFSET(Employee!$C8,BBH$2,0)</f>
        <v>0</v>
      </c>
      <c r="BBI4" s="22">
        <f ca="1">OFFSET(Employee!$C8,BBI$2,0)</f>
        <v>0</v>
      </c>
      <c r="BBJ4" s="22">
        <f ca="1">OFFSET(Employee!$C8,BBJ$2,0)</f>
        <v>0</v>
      </c>
      <c r="BBK4" s="22">
        <f ca="1">OFFSET(Employee!$C8,BBK$2,0)</f>
        <v>0</v>
      </c>
      <c r="BBL4" s="22">
        <f ca="1">OFFSET(Employee!$C8,BBL$2,0)</f>
        <v>0</v>
      </c>
      <c r="BBM4" s="22">
        <f ca="1">OFFSET(Employee!$C8,BBM$2,0)</f>
        <v>0</v>
      </c>
      <c r="BBN4" s="22">
        <f ca="1">OFFSET(Employee!$C8,BBN$2,0)</f>
        <v>0</v>
      </c>
      <c r="BBO4" s="22">
        <f ca="1">OFFSET(Employee!$C8,BBO$2,0)</f>
        <v>0</v>
      </c>
      <c r="BBP4" s="22">
        <f ca="1">OFFSET(Employee!$C8,BBP$2,0)</f>
        <v>0</v>
      </c>
      <c r="BBQ4" s="22">
        <f ca="1">OFFSET(Employee!$C8,BBQ$2,0)</f>
        <v>0</v>
      </c>
      <c r="BBR4" s="22" t="str">
        <f ca="1">OFFSET(Employee!$C8,BBR$2,0)</f>
        <v>Leaves in Year</v>
      </c>
      <c r="BBS4" s="22">
        <f ca="1">OFFSET(Employee!$C8,BBS$2,0)</f>
        <v>2022</v>
      </c>
      <c r="BBT4" s="22">
        <f ca="1">OFFSET(Employee!$C8,BBT$2,0)</f>
        <v>0</v>
      </c>
      <c r="BBU4" s="22">
        <f ca="1">OFFSET(Employee!$C8,BBU$2,0)</f>
        <v>0</v>
      </c>
      <c r="BBV4" s="22">
        <f ca="1">OFFSET(Employee!$C8,BBV$2,0)</f>
        <v>0</v>
      </c>
      <c r="BBW4" s="22">
        <f ca="1">OFFSET(Employee!$C8,BBW$2,0)</f>
        <v>0</v>
      </c>
      <c r="BBX4" s="22">
        <f ca="1">OFFSET(Employee!$C8,BBX$2,0)</f>
        <v>0</v>
      </c>
      <c r="BBY4" s="22">
        <f ca="1">OFFSET(Employee!$C8,BBY$2,0)</f>
        <v>0</v>
      </c>
      <c r="BBZ4" s="22">
        <f ca="1">OFFSET(Employee!$C8,BBZ$2,0)</f>
        <v>0</v>
      </c>
      <c r="BCA4" s="22">
        <f ca="1">OFFSET(Employee!$C8,BCA$2,0)</f>
        <v>0</v>
      </c>
      <c r="BCB4" s="22">
        <f ca="1">OFFSET(Employee!$C8,BCB$2,0)</f>
        <v>0</v>
      </c>
      <c r="BCC4" s="22">
        <f ca="1">OFFSET(Employee!$C8,BCC$2,0)</f>
        <v>0</v>
      </c>
      <c r="BCD4" s="22">
        <f ca="1">OFFSET(Employee!$C8,BCD$2,0)</f>
        <v>0</v>
      </c>
      <c r="BCE4" s="22">
        <f ca="1">OFFSET(Employee!$C8,BCE$2,0)</f>
        <v>0</v>
      </c>
      <c r="BCF4" s="22">
        <f ca="1">OFFSET(Employee!$C8,BCF$2,0)</f>
        <v>0</v>
      </c>
      <c r="BCG4" s="22">
        <f ca="1">OFFSET(Employee!$C8,BCG$2,0)</f>
        <v>0</v>
      </c>
      <c r="BCH4" s="22">
        <f ca="1">OFFSET(Employee!$C8,BCH$2,0)</f>
        <v>0</v>
      </c>
      <c r="BCI4" s="22">
        <f ca="1">OFFSET(Employee!$C8,BCI$2,0)</f>
        <v>0</v>
      </c>
      <c r="BCJ4" s="22">
        <f ca="1">OFFSET(Employee!$C8,BCJ$2,0)</f>
        <v>0</v>
      </c>
      <c r="BCK4" s="22">
        <f ca="1">OFFSET(Employee!$C8,BCK$2,0)</f>
        <v>0</v>
      </c>
      <c r="BCL4" s="22">
        <f ca="1">OFFSET(Employee!$C8,BCL$2,0)</f>
        <v>0</v>
      </c>
      <c r="BCM4" s="22">
        <f ca="1">OFFSET(Employee!$C8,BCM$2,0)</f>
        <v>0</v>
      </c>
      <c r="BCN4" s="22">
        <f ca="1">OFFSET(Employee!$C8,BCN$2,0)</f>
        <v>0</v>
      </c>
      <c r="BCO4" s="22">
        <f ca="1">OFFSET(Employee!$C8,BCO$2,0)</f>
        <v>0</v>
      </c>
      <c r="BCP4" s="22" t="str">
        <f ca="1">OFFSET(Employee!$C8,BCP$2,0)</f>
        <v>EMERGENCY CONTACT DETAILS</v>
      </c>
      <c r="BCQ4" s="22">
        <f ca="1">OFFSET(Employee!$C8,BCQ$2,0)</f>
        <v>0</v>
      </c>
      <c r="BCR4" s="22" t="str">
        <f ca="1">OFFSET(Employee!$C8,BCR$2,0)</f>
        <v>Full Name</v>
      </c>
      <c r="BCS4" s="22" t="str">
        <f ca="1">OFFSET(Employee!$C8,BCS$2,0)</f>
        <v>Relation</v>
      </c>
      <c r="BCT4" s="22" t="str">
        <f ca="1">OFFSET(Employee!$C8,BCT$2,0)</f>
        <v>Address</v>
      </c>
      <c r="BCU4" s="22">
        <f ca="1">OFFSET(Employee!$C8,BCU$2,0)</f>
        <v>0</v>
      </c>
      <c r="BCV4" s="22">
        <f ca="1">OFFSET(Employee!$C8,BCV$2,0)</f>
        <v>0</v>
      </c>
      <c r="BCW4" s="22">
        <f ca="1">OFFSET(Employee!$C8,BCW$2,0)</f>
        <v>0</v>
      </c>
      <c r="BCX4" s="22" t="str">
        <f ca="1">OFFSET(Employee!$C8,BCX$2,0)</f>
        <v>Phone</v>
      </c>
      <c r="BCY4" s="22">
        <f ca="1">OFFSET(Employee!$C8,BCY$2,0)</f>
        <v>0</v>
      </c>
      <c r="BCZ4" s="22">
        <f ca="1">OFFSET(Employee!$C8,BCZ$2,0)</f>
        <v>0</v>
      </c>
      <c r="BDA4" s="22" t="str">
        <f ca="1">OFFSET(Employee!$C8,BDA$2,0)</f>
        <v>Email</v>
      </c>
      <c r="BDB4" s="22">
        <f ca="1">OFFSET(Employee!$C8,BDB$2,0)</f>
        <v>0</v>
      </c>
      <c r="BDC4" s="22" t="str">
        <f ca="1">OFFSET(Employee!$C8,BDC$2,0)</f>
        <v>HEALTH DETAIL</v>
      </c>
      <c r="BDD4" s="22">
        <f ca="1">OFFSET(Employee!$C8,BDD$2,0)</f>
        <v>0</v>
      </c>
      <c r="BDE4" s="22" t="str">
        <f ca="1">OFFSET(Employee!$C8,BDE$2,0)</f>
        <v>Height</v>
      </c>
      <c r="BDF4" s="22" t="str">
        <f ca="1">OFFSET(Employee!$C8,BDF$2,0)</f>
        <v>Weight</v>
      </c>
      <c r="BDG4" s="22" t="str">
        <f ca="1">OFFSET(Employee!$C8,BDG$2,0)</f>
        <v>Allergy</v>
      </c>
      <c r="BDH4" s="22" t="str">
        <f ca="1">OFFSET(Employee!$C8,BDH$2,0)</f>
        <v>Blood Type</v>
      </c>
      <c r="BDI4" s="22" t="str">
        <f ca="1">OFFSET(Employee!$C8,BDI$2,0)</f>
        <v>Insurance</v>
      </c>
      <c r="BDJ4" s="22" t="str">
        <f ca="1">OFFSET(Employee!$C8,BDJ$2,0)</f>
        <v>Other</v>
      </c>
      <c r="BDK4" s="22" t="str">
        <f ca="1">OFFSET(Employee!$C8,BDK$2,0)</f>
        <v>Other 2</v>
      </c>
      <c r="BDL4" s="22" t="str">
        <f ca="1">OFFSET(Employee!$C8,BDL$2,0)</f>
        <v>Other 3</v>
      </c>
      <c r="BDM4" s="22" t="str">
        <f ca="1">OFFSET(Employee!$C8,BDM$2,0)</f>
        <v>Other 4</v>
      </c>
      <c r="BDN4" s="22">
        <f ca="1">OFFSET(Employee!$C8,BDN$2,0)</f>
        <v>0</v>
      </c>
      <c r="BDO4" s="22" t="str">
        <f ca="1">OFFSET(Employee!$C8,BDO$2,0)</f>
        <v>COMPANY PROPERTIES</v>
      </c>
      <c r="BDP4" s="22">
        <f ca="1">OFFSET(Employee!$C8,BDP$2,0)</f>
        <v>0</v>
      </c>
      <c r="BDQ4" s="22" t="str">
        <f ca="1">OFFSET(Employee!$C8,BDQ$2,0)</f>
        <v>HOUSE</v>
      </c>
      <c r="BDR4" s="22">
        <f ca="1">OFFSET(Employee!$C8,BDR$2,0)</f>
        <v>0</v>
      </c>
      <c r="BDS4" s="22">
        <f ca="1">OFFSET(Employee!$C8,BDS$2,0)</f>
        <v>0</v>
      </c>
      <c r="BDT4" s="22">
        <f ca="1">OFFSET(Employee!$C8,BDT$2,0)</f>
        <v>0</v>
      </c>
      <c r="BDU4" s="22">
        <f ca="1">OFFSET(Employee!$C8,BDU$2,0)</f>
        <v>0</v>
      </c>
      <c r="BDV4" s="22" t="str">
        <f ca="1">OFFSET(Employee!$C8,BDV$2,0)</f>
        <v>APARTMENT</v>
      </c>
      <c r="BDW4" s="22">
        <f ca="1">OFFSET(Employee!$C8,BDW$2,0)</f>
        <v>0</v>
      </c>
      <c r="BDX4" s="22">
        <f ca="1">OFFSET(Employee!$C8,BDX$2,0)</f>
        <v>0</v>
      </c>
      <c r="BDY4" s="22">
        <f ca="1">OFFSET(Employee!$C8,BDY$2,0)</f>
        <v>0</v>
      </c>
      <c r="BDZ4" s="22">
        <f ca="1">OFFSET(Employee!$C8,BDZ$2,0)</f>
        <v>0</v>
      </c>
      <c r="BEA4" s="22" t="str">
        <f ca="1">OFFSET(Employee!$C8,BEA$2,0)</f>
        <v>CAR</v>
      </c>
      <c r="BEB4" s="22">
        <f ca="1">OFFSET(Employee!$C8,BEB$2,0)</f>
        <v>0</v>
      </c>
      <c r="BEC4" s="22">
        <f ca="1">OFFSET(Employee!$C8,BEC$2,0)</f>
        <v>0</v>
      </c>
      <c r="BED4" s="22">
        <f ca="1">OFFSET(Employee!$C8,BED$2,0)</f>
        <v>0</v>
      </c>
      <c r="BEE4" s="22">
        <f ca="1">OFFSET(Employee!$C8,BEE$2,0)</f>
        <v>0</v>
      </c>
      <c r="BEF4" s="22" t="str">
        <f ca="1">OFFSET(Employee!$C8,BEF$2,0)</f>
        <v>LAPTOP</v>
      </c>
      <c r="BEG4" s="22">
        <f ca="1">OFFSET(Employee!$C8,BEG$2,0)</f>
        <v>0</v>
      </c>
      <c r="BEH4" s="22">
        <f ca="1">OFFSET(Employee!$C8,BEH$2,0)</f>
        <v>0</v>
      </c>
      <c r="BEI4" s="22">
        <f ca="1">OFFSET(Employee!$C8,BEI$2,0)</f>
        <v>0</v>
      </c>
      <c r="BEJ4" s="22">
        <f ca="1">OFFSET(Employee!$C8,BEJ$2,0)</f>
        <v>0</v>
      </c>
      <c r="BEK4" s="22" t="str">
        <f ca="1">OFFSET(Employee!$C8,BEK$2,0)</f>
        <v>MOBILE PHONE</v>
      </c>
      <c r="BEL4" s="22">
        <f ca="1">OFFSET(Employee!$C8,BEL$2,0)</f>
        <v>0</v>
      </c>
      <c r="BEM4" s="22">
        <f ca="1">OFFSET(Employee!$C8,BEM$2,0)</f>
        <v>0</v>
      </c>
      <c r="BEN4" s="22">
        <f ca="1">OFFSET(Employee!$C8,BEN$2,0)</f>
        <v>0</v>
      </c>
      <c r="BEO4" s="22">
        <f ca="1">OFFSET(Employee!$C8,BEO$2,0)</f>
        <v>0</v>
      </c>
      <c r="BEP4" s="22" t="str">
        <f ca="1">OFFSET(Employee!$C8,BEP$2,0)</f>
        <v>DESKTOP COMPUTER</v>
      </c>
      <c r="BEQ4" s="22">
        <f ca="1">OFFSET(Employee!$C8,BEQ$2,0)</f>
        <v>0</v>
      </c>
      <c r="BER4" s="22">
        <f ca="1">OFFSET(Employee!$C8,BER$2,0)</f>
        <v>0</v>
      </c>
      <c r="BES4" s="22">
        <f ca="1">OFFSET(Employee!$C8,BES$2,0)</f>
        <v>0</v>
      </c>
      <c r="BET4" s="22">
        <f ca="1">OFFSET(Employee!$C8,BET$2,0)</f>
        <v>0</v>
      </c>
      <c r="BEU4" s="22" t="str">
        <f ca="1">OFFSET(Employee!$C8,BEU$2,0)</f>
        <v>Property 7</v>
      </c>
      <c r="BEV4" s="22">
        <f ca="1">OFFSET(Employee!$C8,BEV$2,0)</f>
        <v>0</v>
      </c>
      <c r="BEW4" s="22">
        <f ca="1">OFFSET(Employee!$C8,BEW$2,0)</f>
        <v>0</v>
      </c>
      <c r="BEX4" s="22">
        <f ca="1">OFFSET(Employee!$C8,BEX$2,0)</f>
        <v>0</v>
      </c>
      <c r="BEY4" s="22">
        <f ca="1">OFFSET(Employee!$C8,BEY$2,0)</f>
        <v>0</v>
      </c>
      <c r="BEZ4" s="22" t="str">
        <f ca="1">OFFSET(Employee!$C8,BEZ$2,0)</f>
        <v>Property 8</v>
      </c>
      <c r="BFA4" s="22">
        <f ca="1">OFFSET(Employee!$C8,BFA$2,0)</f>
        <v>0</v>
      </c>
      <c r="BFB4" s="22">
        <f ca="1">OFFSET(Employee!$C8,BFB$2,0)</f>
        <v>0</v>
      </c>
      <c r="BFC4" s="22">
        <f ca="1">OFFSET(Employee!$C8,BFC$2,0)</f>
        <v>0</v>
      </c>
      <c r="BFD4" s="22">
        <f ca="1">OFFSET(Employee!$C8,BFD$2,0)</f>
        <v>0</v>
      </c>
      <c r="BFE4" s="22" t="str">
        <f ca="1">OFFSET(Employee!$C8,BFE$2,0)</f>
        <v>Property 9</v>
      </c>
      <c r="BFF4" s="22">
        <f ca="1">OFFSET(Employee!$C8,BFF$2,0)</f>
        <v>0</v>
      </c>
      <c r="BFG4" s="22">
        <f ca="1">OFFSET(Employee!$C8,BFG$2,0)</f>
        <v>0</v>
      </c>
      <c r="BFH4" s="22">
        <f ca="1">OFFSET(Employee!$C8,BFH$2,0)</f>
        <v>0</v>
      </c>
      <c r="BFI4" s="22">
        <f ca="1">OFFSET(Employee!$C8,BFI$2,0)</f>
        <v>0</v>
      </c>
      <c r="BFJ4" s="22" t="str">
        <f ca="1">OFFSET(Employee!$C8,BFJ$2,0)</f>
        <v>Property 10</v>
      </c>
      <c r="BFK4" s="22">
        <f ca="1">OFFSET(Employee!$C8,BFK$2,0)</f>
        <v>0</v>
      </c>
      <c r="BFL4" s="22">
        <f ca="1">OFFSET(Employee!$C8,BFL$2,0)</f>
        <v>0</v>
      </c>
      <c r="BFM4" s="22">
        <f ca="1">OFFSET(Employee!$C8,BFM$2,0)</f>
        <v>0</v>
      </c>
      <c r="BFN4" s="22">
        <f ca="1">OFFSET(Employee!$C8,BFN$2,0)</f>
        <v>0</v>
      </c>
      <c r="BFO4" s="22" t="str">
        <f ca="1">OFFSET(Employee!$C8,BFO$2,0)</f>
        <v>Property 11</v>
      </c>
      <c r="BFP4" s="22">
        <f ca="1">OFFSET(Employee!$C8,BFP$2,0)</f>
        <v>0</v>
      </c>
      <c r="BFQ4" s="22">
        <f ca="1">OFFSET(Employee!$C8,BFQ$2,0)</f>
        <v>0</v>
      </c>
      <c r="BFR4" s="22">
        <f ca="1">OFFSET(Employee!$C8,BFR$2,0)</f>
        <v>0</v>
      </c>
      <c r="BFS4" s="22">
        <f ca="1">OFFSET(Employee!$C8,BFS$2,0)</f>
        <v>0</v>
      </c>
      <c r="BFT4" s="22" t="str">
        <f ca="1">OFFSET(Employee!$C8,BFT$2,0)</f>
        <v>Property 12</v>
      </c>
      <c r="BFU4" s="22">
        <f ca="1">OFFSET(Employee!$C8,BFU$2,0)</f>
        <v>0</v>
      </c>
      <c r="BFV4" s="22">
        <f ca="1">OFFSET(Employee!$C8,BFV$2,0)</f>
        <v>0</v>
      </c>
      <c r="BFW4" s="22">
        <f ca="1">OFFSET(Employee!$C8,BFW$2,0)</f>
        <v>0</v>
      </c>
      <c r="BFX4" s="22">
        <f ca="1">OFFSET(Employee!$C8,BFX$2,0)</f>
        <v>0</v>
      </c>
      <c r="BFY4" s="22" t="str">
        <f ca="1">OFFSET(Employee!$C8,BFY$2,0)</f>
        <v>Property 13</v>
      </c>
      <c r="BFZ4" s="22">
        <f ca="1">OFFSET(Employee!$C8,BFZ$2,0)</f>
        <v>0</v>
      </c>
      <c r="BGA4" s="22">
        <f ca="1">OFFSET(Employee!$C8,BGA$2,0)</f>
        <v>0</v>
      </c>
      <c r="BGB4" s="22">
        <f ca="1">OFFSET(Employee!$C8,BGB$2,0)</f>
        <v>0</v>
      </c>
      <c r="BGC4" s="22">
        <f ca="1">OFFSET(Employee!$C8,BGC$2,0)</f>
        <v>0</v>
      </c>
      <c r="BGD4" s="22" t="str">
        <f ca="1">OFFSET(Employee!$C8,BGD$2,0)</f>
        <v>Property 14</v>
      </c>
      <c r="BGE4" s="22">
        <f ca="1">OFFSET(Employee!$C8,BGE$2,0)</f>
        <v>0</v>
      </c>
      <c r="BGF4" s="22">
        <f ca="1">OFFSET(Employee!$C8,BGF$2,0)</f>
        <v>0</v>
      </c>
      <c r="BGG4" s="22">
        <f ca="1">OFFSET(Employee!$C8,BGG$2,0)</f>
        <v>0</v>
      </c>
      <c r="BGH4" s="22">
        <f ca="1">OFFSET(Employee!$C8,BGH$2,0)</f>
        <v>0</v>
      </c>
      <c r="BGI4" s="22" t="str">
        <f ca="1">OFFSET(Employee!$C8,BGI$2,0)</f>
        <v>Property 15</v>
      </c>
      <c r="BGJ4" s="22">
        <f ca="1">OFFSET(Employee!$C8,BGJ$2,0)</f>
        <v>0</v>
      </c>
      <c r="BGK4" s="22">
        <f ca="1">OFFSET(Employee!$C8,BGK$2,0)</f>
        <v>0</v>
      </c>
      <c r="BGL4" s="22">
        <f ca="1">OFFSET(Employee!$C8,BGL$2,0)</f>
        <v>0</v>
      </c>
      <c r="BGM4" s="22">
        <f ca="1">OFFSET(Employee!$C8,BGM$2,0)</f>
        <v>0</v>
      </c>
      <c r="BGN4" s="22" t="str">
        <f ca="1">OFFSET(Employee!$C8,BGN$2,0)</f>
        <v>Property 16</v>
      </c>
      <c r="BGO4" s="22">
        <f ca="1">OFFSET(Employee!$C8,BGO$2,0)</f>
        <v>0</v>
      </c>
      <c r="BGP4" s="22">
        <f ca="1">OFFSET(Employee!$C8,BGP$2,0)</f>
        <v>0</v>
      </c>
      <c r="BGQ4" s="22">
        <f ca="1">OFFSET(Employee!$C8,BGQ$2,0)</f>
        <v>0</v>
      </c>
      <c r="BGR4" s="22">
        <f ca="1">OFFSET(Employee!$C8,BGR$2,0)</f>
        <v>0</v>
      </c>
      <c r="BGS4" s="22" t="str">
        <f ca="1">OFFSET(Employee!$C8,BGS$2,0)</f>
        <v>Property 17</v>
      </c>
      <c r="BGT4" s="22">
        <f ca="1">OFFSET(Employee!$C8,BGT$2,0)</f>
        <v>0</v>
      </c>
      <c r="BGU4" s="22">
        <f ca="1">OFFSET(Employee!$C8,BGU$2,0)</f>
        <v>0</v>
      </c>
      <c r="BGV4" s="22">
        <f ca="1">OFFSET(Employee!$C8,BGV$2,0)</f>
        <v>0</v>
      </c>
      <c r="BGW4" s="22">
        <f ca="1">OFFSET(Employee!$C8,BGW$2,0)</f>
        <v>0</v>
      </c>
      <c r="BGX4" s="22" t="str">
        <f ca="1">OFFSET(Employee!$C8,BGX$2,0)</f>
        <v>Property 18</v>
      </c>
      <c r="BGY4" s="22">
        <f ca="1">OFFSET(Employee!$C8,BGY$2,0)</f>
        <v>0</v>
      </c>
      <c r="BGZ4" s="22">
        <f ca="1">OFFSET(Employee!$C8,BGZ$2,0)</f>
        <v>0</v>
      </c>
      <c r="BHA4" s="22">
        <f ca="1">OFFSET(Employee!$C8,BHA$2,0)</f>
        <v>0</v>
      </c>
      <c r="BHB4" s="22">
        <f ca="1">OFFSET(Employee!$C8,BHB$2,0)</f>
        <v>0</v>
      </c>
      <c r="BHC4" s="22" t="str">
        <f ca="1">OFFSET(Employee!$C8,BHC$2,0)</f>
        <v>Property 19</v>
      </c>
      <c r="BHD4" s="22">
        <f ca="1">OFFSET(Employee!$C8,BHD$2,0)</f>
        <v>0</v>
      </c>
      <c r="BHE4" s="22">
        <f ca="1">OFFSET(Employee!$C8,BHE$2,0)</f>
        <v>0</v>
      </c>
      <c r="BHF4" s="22">
        <f ca="1">OFFSET(Employee!$C8,BHF$2,0)</f>
        <v>0</v>
      </c>
      <c r="BHG4" s="22">
        <f ca="1">OFFSET(Employee!$C8,BHG$2,0)</f>
        <v>0</v>
      </c>
      <c r="BHH4" s="22" t="str">
        <f ca="1">OFFSET(Employee!$C8,BHH$2,0)</f>
        <v>Property 20</v>
      </c>
      <c r="BHI4" s="22">
        <f ca="1">OFFSET(Employee!$C8,BHI$2,0)</f>
        <v>0</v>
      </c>
      <c r="BHJ4" s="22">
        <f ca="1">OFFSET(Employee!$C8,BHJ$2,0)</f>
        <v>0</v>
      </c>
      <c r="BHK4" s="22">
        <f ca="1">OFFSET(Employee!$C8,BHK$2,0)</f>
        <v>0</v>
      </c>
      <c r="BHL4" s="22">
        <f ca="1">OFFSET(Employee!$C8,BHL$2,0)</f>
        <v>0</v>
      </c>
      <c r="BHM4" s="22">
        <f ca="1">OFFSET(Employee!$C8,BHM$2,0)</f>
        <v>0</v>
      </c>
      <c r="BHN4" s="22" t="str">
        <f ca="1">OFFSET(Employee!$C8,BHN$2,0)</f>
        <v>JOINING PROCESS DETAILS</v>
      </c>
      <c r="BHO4" s="22">
        <f ca="1">OFFSET(Employee!$C8,BHO$2,0)</f>
        <v>0</v>
      </c>
      <c r="BHP4" s="22" t="str">
        <f ca="1">OFFSET(Employee!$C8,BHP$2,0)</f>
        <v>Application</v>
      </c>
      <c r="BHQ4" s="22" t="str">
        <f ca="1">OFFSET(Employee!$C8,BHQ$2,0)</f>
        <v>Test 1</v>
      </c>
      <c r="BHR4" s="22">
        <f ca="1">OFFSET(Employee!$C8,BHR$2,0)</f>
        <v>0</v>
      </c>
      <c r="BHS4" s="22">
        <f ca="1">OFFSET(Employee!$C8,BHS$2,0)</f>
        <v>0</v>
      </c>
      <c r="BHT4" s="22">
        <f ca="1">OFFSET(Employee!$C8,BHT$2,0)</f>
        <v>0</v>
      </c>
      <c r="BHU4" s="22" t="str">
        <f ca="1">OFFSET(Employee!$C8,BHU$2,0)</f>
        <v>Test 2</v>
      </c>
      <c r="BHV4" s="22">
        <f ca="1">OFFSET(Employee!$C8,BHV$2,0)</f>
        <v>0</v>
      </c>
      <c r="BHW4" s="22">
        <f ca="1">OFFSET(Employee!$C8,BHW$2,0)</f>
        <v>0</v>
      </c>
      <c r="BHX4" s="22">
        <f ca="1">OFFSET(Employee!$C8,BHX$2,0)</f>
        <v>0</v>
      </c>
      <c r="BHY4" s="22" t="str">
        <f ca="1">OFFSET(Employee!$C8,BHY$2,0)</f>
        <v>Test 3</v>
      </c>
      <c r="BHZ4" s="22">
        <f ca="1">OFFSET(Employee!$C8,BHZ$2,0)</f>
        <v>0</v>
      </c>
      <c r="BIA4" s="22">
        <f ca="1">OFFSET(Employee!$C8,BIA$2,0)</f>
        <v>0</v>
      </c>
      <c r="BIB4" s="22">
        <f ca="1">OFFSET(Employee!$C8,BIB$2,0)</f>
        <v>0</v>
      </c>
      <c r="BIC4" s="22" t="str">
        <f ca="1">OFFSET(Employee!$C8,BIC$2,0)</f>
        <v>Test 4</v>
      </c>
      <c r="BID4" s="22">
        <f ca="1">OFFSET(Employee!$C8,BID$2,0)</f>
        <v>0</v>
      </c>
      <c r="BIE4" s="22">
        <f ca="1">OFFSET(Employee!$C8,BIE$2,0)</f>
        <v>0</v>
      </c>
      <c r="BIF4" s="22">
        <f ca="1">OFFSET(Employee!$C8,BIF$2,0)</f>
        <v>0</v>
      </c>
      <c r="BIG4" s="22" t="str">
        <f ca="1">OFFSET(Employee!$C8,BIG$2,0)</f>
        <v>Interview 1</v>
      </c>
      <c r="BIH4" s="22">
        <f ca="1">OFFSET(Employee!$C8,BIH$2,0)</f>
        <v>0</v>
      </c>
      <c r="BII4" s="22">
        <f ca="1">OFFSET(Employee!$C8,BII$2,0)</f>
        <v>0</v>
      </c>
      <c r="BIJ4" s="22">
        <f ca="1">OFFSET(Employee!$C8,BIJ$2,0)</f>
        <v>0</v>
      </c>
      <c r="BIK4" s="22" t="str">
        <f ca="1">OFFSET(Employee!$C8,BIK$2,0)</f>
        <v>Interview 2</v>
      </c>
      <c r="BIL4" s="22">
        <f ca="1">OFFSET(Employee!$C8,BIL$2,0)</f>
        <v>0</v>
      </c>
      <c r="BIM4" s="22">
        <f ca="1">OFFSET(Employee!$C8,BIM$2,0)</f>
        <v>0</v>
      </c>
      <c r="BIN4" s="22">
        <f ca="1">OFFSET(Employee!$C8,BIN$2,0)</f>
        <v>0</v>
      </c>
      <c r="BIO4" s="22" t="str">
        <f ca="1">OFFSET(Employee!$C8,BIO$2,0)</f>
        <v>Interview 3</v>
      </c>
      <c r="BIP4" s="22">
        <f ca="1">OFFSET(Employee!$C8,BIP$2,0)</f>
        <v>0</v>
      </c>
      <c r="BIQ4" s="22">
        <f ca="1">OFFSET(Employee!$C8,BIQ$2,0)</f>
        <v>0</v>
      </c>
      <c r="BIR4" s="22">
        <f ca="1">OFFSET(Employee!$C8,BIR$2,0)</f>
        <v>0</v>
      </c>
      <c r="BIS4" s="22" t="str">
        <f ca="1">OFFSET(Employee!$C8,BIS$2,0)</f>
        <v>Interview 4</v>
      </c>
      <c r="BIT4" s="22">
        <f ca="1">OFFSET(Employee!$C8,BIT$2,0)</f>
        <v>0</v>
      </c>
      <c r="BIU4" s="22">
        <f ca="1">OFFSET(Employee!$C8,BIU$2,0)</f>
        <v>0</v>
      </c>
      <c r="BIV4" s="22">
        <f ca="1">OFFSET(Employee!$C8,BIV$2,0)</f>
        <v>0</v>
      </c>
      <c r="BIW4" s="22" t="str">
        <f ca="1">OFFSET(Employee!$C8,BIW$2,0)</f>
        <v>Interview 5</v>
      </c>
      <c r="BIX4" s="22">
        <f ca="1">OFFSET(Employee!$C8,BIX$2,0)</f>
        <v>0</v>
      </c>
      <c r="BIY4" s="22">
        <f ca="1">OFFSET(Employee!$C8,BIY$2,0)</f>
        <v>0</v>
      </c>
      <c r="BIZ4" s="22">
        <f ca="1">OFFSET(Employee!$C8,BIZ$2,0)</f>
        <v>0</v>
      </c>
      <c r="BJA4" s="22">
        <f ca="1">OFFSET(Employee!$C8,BJA$2,0)</f>
        <v>0</v>
      </c>
      <c r="BJB4" s="22" t="str">
        <f ca="1">OFFSET(Employee!$C8,BJB$2,0)</f>
        <v>WORK EXPERIENCES DETAILS</v>
      </c>
      <c r="BJC4" s="22">
        <f ca="1">OFFSET(Employee!$C8,BJC$2,0)</f>
        <v>0</v>
      </c>
      <c r="BJD4" s="22" t="str">
        <f ca="1">OFFSET(Employee!$C8,BJD$2,0)</f>
        <v>Experience 1</v>
      </c>
      <c r="BJE4" s="22">
        <f ca="1">OFFSET(Employee!$C8,BJE$2,0)</f>
        <v>0</v>
      </c>
      <c r="BJF4" s="22">
        <f ca="1">OFFSET(Employee!$C8,BJF$2,0)</f>
        <v>0</v>
      </c>
      <c r="BJG4" s="22">
        <f ca="1">OFFSET(Employee!$C8,BJG$2,0)</f>
        <v>0</v>
      </c>
      <c r="BJH4" s="22">
        <f ca="1">OFFSET(Employee!$C8,BJH$2,0)</f>
        <v>0</v>
      </c>
      <c r="BJI4" s="22">
        <f ca="1">OFFSET(Employee!$C8,BJI$2,0)</f>
        <v>0</v>
      </c>
      <c r="BJJ4" s="22">
        <f ca="1">OFFSET(Employee!$C8,BJJ$2,0)</f>
        <v>0</v>
      </c>
      <c r="BJK4" s="22">
        <f ca="1">OFFSET(Employee!$C8,BJK$2,0)</f>
        <v>0</v>
      </c>
      <c r="BJL4" s="22" t="str">
        <f ca="1">OFFSET(Employee!$C8,BJL$2,0)</f>
        <v>Experience 2</v>
      </c>
      <c r="BJM4" s="22">
        <f ca="1">OFFSET(Employee!$C8,BJM$2,0)</f>
        <v>0</v>
      </c>
      <c r="BJN4" s="22">
        <f ca="1">OFFSET(Employee!$C8,BJN$2,0)</f>
        <v>0</v>
      </c>
      <c r="BJO4" s="22">
        <f ca="1">OFFSET(Employee!$C8,BJO$2,0)</f>
        <v>0</v>
      </c>
      <c r="BJP4" s="22">
        <f ca="1">OFFSET(Employee!$C8,BJP$2,0)</f>
        <v>0</v>
      </c>
      <c r="BJQ4" s="22">
        <f ca="1">OFFSET(Employee!$C8,BJQ$2,0)</f>
        <v>0</v>
      </c>
      <c r="BJR4" s="22">
        <f ca="1">OFFSET(Employee!$C8,BJR$2,0)</f>
        <v>0</v>
      </c>
      <c r="BJS4" s="22">
        <f ca="1">OFFSET(Employee!$C8,BJS$2,0)</f>
        <v>0</v>
      </c>
      <c r="BJT4" s="22" t="str">
        <f ca="1">OFFSET(Employee!$C8,BJT$2,0)</f>
        <v>Experience 3</v>
      </c>
      <c r="BJU4" s="22">
        <f ca="1">OFFSET(Employee!$C8,BJU$2,0)</f>
        <v>0</v>
      </c>
      <c r="BJV4" s="22">
        <f ca="1">OFFSET(Employee!$C8,BJV$2,0)</f>
        <v>0</v>
      </c>
      <c r="BJW4" s="22">
        <f ca="1">OFFSET(Employee!$C8,BJW$2,0)</f>
        <v>0</v>
      </c>
      <c r="BJX4" s="22">
        <f ca="1">OFFSET(Employee!$C8,BJX$2,0)</f>
        <v>0</v>
      </c>
      <c r="BJY4" s="22">
        <f ca="1">OFFSET(Employee!$C8,BJY$2,0)</f>
        <v>0</v>
      </c>
      <c r="BJZ4" s="22">
        <f ca="1">OFFSET(Employee!$C8,BJZ$2,0)</f>
        <v>0</v>
      </c>
      <c r="BKA4" s="22">
        <f ca="1">OFFSET(Employee!$C8,BKA$2,0)</f>
        <v>0</v>
      </c>
      <c r="BKB4" s="22" t="str">
        <f ca="1">OFFSET(Employee!$C8,BKB$2,0)</f>
        <v>Experience 4</v>
      </c>
      <c r="BKC4" s="22">
        <f ca="1">OFFSET(Employee!$C8,BKC$2,0)</f>
        <v>0</v>
      </c>
      <c r="BKD4" s="22">
        <f ca="1">OFFSET(Employee!$C8,BKD$2,0)</f>
        <v>0</v>
      </c>
      <c r="BKE4" s="22">
        <f ca="1">OFFSET(Employee!$C8,BKE$2,0)</f>
        <v>0</v>
      </c>
      <c r="BKF4" s="22">
        <f ca="1">OFFSET(Employee!$C8,BKF$2,0)</f>
        <v>0</v>
      </c>
      <c r="BKG4" s="22">
        <f ca="1">OFFSET(Employee!$C8,BKG$2,0)</f>
        <v>0</v>
      </c>
      <c r="BKH4" s="22">
        <f ca="1">OFFSET(Employee!$C8,BKH$2,0)</f>
        <v>0</v>
      </c>
      <c r="BKI4" s="22">
        <f ca="1">OFFSET(Employee!$C8,BKI$2,0)</f>
        <v>0</v>
      </c>
      <c r="BKJ4" s="22" t="str">
        <f ca="1">OFFSET(Employee!$C8,BKJ$2,0)</f>
        <v>Experience 5</v>
      </c>
      <c r="BKK4" s="22">
        <f ca="1">OFFSET(Employee!$C8,BKK$2,0)</f>
        <v>0</v>
      </c>
      <c r="BKL4" s="22">
        <f ca="1">OFFSET(Employee!$C8,BKL$2,0)</f>
        <v>0</v>
      </c>
      <c r="BKM4" s="22">
        <f ca="1">OFFSET(Employee!$C8,BKM$2,0)</f>
        <v>0</v>
      </c>
      <c r="BKN4" s="22">
        <f ca="1">OFFSET(Employee!$C8,BKN$2,0)</f>
        <v>0</v>
      </c>
      <c r="BKO4" s="22">
        <f ca="1">OFFSET(Employee!$C8,BKO$2,0)</f>
        <v>0</v>
      </c>
      <c r="BKP4" s="22">
        <f ca="1">OFFSET(Employee!$C8,BKP$2,0)</f>
        <v>0</v>
      </c>
      <c r="BKQ4" s="22">
        <f ca="1">OFFSET(Employee!$C8,BKQ$2,0)</f>
        <v>0</v>
      </c>
      <c r="BKR4" s="22" t="str">
        <f ca="1">OFFSET(Employee!$C8,BKR$2,0)</f>
        <v>Experience 6</v>
      </c>
      <c r="BKS4" s="22">
        <f ca="1">OFFSET(Employee!$C8,BKS$2,0)</f>
        <v>0</v>
      </c>
      <c r="BKT4" s="22">
        <f ca="1">OFFSET(Employee!$C8,BKT$2,0)</f>
        <v>0</v>
      </c>
      <c r="BKU4" s="22">
        <f ca="1">OFFSET(Employee!$C8,BKU$2,0)</f>
        <v>0</v>
      </c>
      <c r="BKV4" s="22">
        <f ca="1">OFFSET(Employee!$C8,BKV$2,0)</f>
        <v>0</v>
      </c>
      <c r="BKW4" s="22">
        <f ca="1">OFFSET(Employee!$C8,BKW$2,0)</f>
        <v>0</v>
      </c>
      <c r="BKX4" s="22">
        <f ca="1">OFFSET(Employee!$C8,BKX$2,0)</f>
        <v>0</v>
      </c>
      <c r="BKY4" s="22">
        <f ca="1">OFFSET(Employee!$C8,BKY$2,0)</f>
        <v>0</v>
      </c>
      <c r="BKZ4" s="22" t="str">
        <f ca="1">OFFSET(Employee!$C8,BKZ$2,0)</f>
        <v>Experience 7</v>
      </c>
      <c r="BLA4" s="22">
        <f ca="1">OFFSET(Employee!$C8,BLA$2,0)</f>
        <v>0</v>
      </c>
      <c r="BLB4" s="22">
        <f ca="1">OFFSET(Employee!$C8,BLB$2,0)</f>
        <v>0</v>
      </c>
      <c r="BLC4" s="22">
        <f ca="1">OFFSET(Employee!$C8,BLC$2,0)</f>
        <v>0</v>
      </c>
      <c r="BLD4" s="22">
        <f ca="1">OFFSET(Employee!$C8,BLD$2,0)</f>
        <v>0</v>
      </c>
      <c r="BLE4" s="22">
        <f ca="1">OFFSET(Employee!$C8,BLE$2,0)</f>
        <v>0</v>
      </c>
      <c r="BLF4" s="22">
        <f ca="1">OFFSET(Employee!$C8,BLF$2,0)</f>
        <v>0</v>
      </c>
      <c r="BLG4" s="22">
        <f ca="1">OFFSET(Employee!$C8,BLG$2,0)</f>
        <v>0</v>
      </c>
      <c r="BLH4" s="22" t="str">
        <f ca="1">OFFSET(Employee!$C8,BLH$2,0)</f>
        <v>Experience 8</v>
      </c>
      <c r="BLI4" s="22">
        <f ca="1">OFFSET(Employee!$C8,BLI$2,0)</f>
        <v>0</v>
      </c>
      <c r="BLJ4" s="22">
        <f ca="1">OFFSET(Employee!$C8,BLJ$2,0)</f>
        <v>0</v>
      </c>
      <c r="BLK4" s="22">
        <f ca="1">OFFSET(Employee!$C8,BLK$2,0)</f>
        <v>0</v>
      </c>
      <c r="BLL4" s="22">
        <f ca="1">OFFSET(Employee!$C8,BLL$2,0)</f>
        <v>0</v>
      </c>
      <c r="BLM4" s="22">
        <f ca="1">OFFSET(Employee!$C8,BLM$2,0)</f>
        <v>0</v>
      </c>
      <c r="BLN4" s="22">
        <f ca="1">OFFSET(Employee!$C8,BLN$2,0)</f>
        <v>0</v>
      </c>
      <c r="BLO4" s="22">
        <f ca="1">OFFSET(Employee!$C8,BLO$2,0)</f>
        <v>0</v>
      </c>
      <c r="BLP4" s="22" t="str">
        <f ca="1">OFFSET(Employee!$C8,BLP$2,0)</f>
        <v>Experience 9</v>
      </c>
      <c r="BLQ4" s="22">
        <f ca="1">OFFSET(Employee!$C8,BLQ$2,0)</f>
        <v>0</v>
      </c>
      <c r="BLR4" s="22">
        <f ca="1">OFFSET(Employee!$C8,BLR$2,0)</f>
        <v>0</v>
      </c>
      <c r="BLS4" s="22">
        <f ca="1">OFFSET(Employee!$C8,BLS$2,0)</f>
        <v>0</v>
      </c>
      <c r="BLT4" s="22">
        <f ca="1">OFFSET(Employee!$C8,BLT$2,0)</f>
        <v>0</v>
      </c>
      <c r="BLU4" s="22">
        <f ca="1">OFFSET(Employee!$C8,BLU$2,0)</f>
        <v>0</v>
      </c>
      <c r="BLV4" s="22">
        <f ca="1">OFFSET(Employee!$C8,BLV$2,0)</f>
        <v>0</v>
      </c>
      <c r="BLW4" s="22">
        <f ca="1">OFFSET(Employee!$C8,BLW$2,0)</f>
        <v>0</v>
      </c>
      <c r="BLX4" s="22" t="str">
        <f ca="1">OFFSET(Employee!$C8,BLX$2,0)</f>
        <v>Experience 10</v>
      </c>
      <c r="BLY4" s="22">
        <f ca="1">OFFSET(Employee!$C8,BLY$2,0)</f>
        <v>0</v>
      </c>
      <c r="BLZ4" s="22">
        <f ca="1">OFFSET(Employee!$C8,BLZ$2,0)</f>
        <v>0</v>
      </c>
      <c r="BMA4" s="22">
        <f ca="1">OFFSET(Employee!$C8,BMA$2,0)</f>
        <v>0</v>
      </c>
      <c r="BMB4" s="22">
        <f ca="1">OFFSET(Employee!$C8,BMB$2,0)</f>
        <v>0</v>
      </c>
      <c r="BMC4" s="22">
        <f ca="1">OFFSET(Employee!$C8,BMC$2,0)</f>
        <v>0</v>
      </c>
      <c r="BMD4" s="22">
        <f ca="1">OFFSET(Employee!$C8,BMD$2,0)</f>
        <v>0</v>
      </c>
      <c r="BME4" s="22">
        <f ca="1">OFFSET(Employee!$C8,BME$2,0)</f>
        <v>0</v>
      </c>
      <c r="BMF4" s="22">
        <f ca="1">OFFSET(Employee!$C8,BMF$2,0)</f>
        <v>0</v>
      </c>
      <c r="BMG4" s="22" t="str">
        <f ca="1">OFFSET(Employee!$C8,BMG$2,0)</f>
        <v>EDUCATION DETAILS</v>
      </c>
      <c r="BMH4" s="22">
        <f ca="1">OFFSET(Employee!$C8,BMH$2,0)</f>
        <v>0</v>
      </c>
      <c r="BMI4" s="22" t="str">
        <f ca="1">OFFSET(Employee!$C8,BMI$2,0)</f>
        <v>Education</v>
      </c>
      <c r="BMJ4" s="22">
        <f ca="1">OFFSET(Employee!$C8,BMJ$2,0)</f>
        <v>0</v>
      </c>
      <c r="BMK4" s="22">
        <f ca="1">OFFSET(Employee!$C8,BMK$2,0)</f>
        <v>0</v>
      </c>
      <c r="BML4" s="22">
        <f ca="1">OFFSET(Employee!$C8,BML$2,0)</f>
        <v>0</v>
      </c>
      <c r="BMM4" s="22">
        <f ca="1">OFFSET(Employee!$C8,BMM$2,0)</f>
        <v>0</v>
      </c>
      <c r="BMN4" s="22" t="str">
        <f ca="1">OFFSET(Employee!$C8,BMN$2,0)</f>
        <v>Education 2</v>
      </c>
      <c r="BMO4" s="22">
        <f ca="1">OFFSET(Employee!$C8,BMO$2,0)</f>
        <v>0</v>
      </c>
      <c r="BMP4" s="22">
        <f ca="1">OFFSET(Employee!$C8,BMP$2,0)</f>
        <v>0</v>
      </c>
      <c r="BMQ4" s="22">
        <f ca="1">OFFSET(Employee!$C8,BMQ$2,0)</f>
        <v>0</v>
      </c>
      <c r="BMR4" s="22">
        <f ca="1">OFFSET(Employee!$C8,BMR$2,0)</f>
        <v>0</v>
      </c>
      <c r="BMS4" s="22" t="str">
        <f ca="1">OFFSET(Employee!$C8,BMS$2,0)</f>
        <v>Education 3</v>
      </c>
      <c r="BMT4" s="22">
        <f ca="1">OFFSET(Employee!$C8,BMT$2,0)</f>
        <v>0</v>
      </c>
      <c r="BMU4" s="22">
        <f ca="1">OFFSET(Employee!$C8,BMU$2,0)</f>
        <v>0</v>
      </c>
      <c r="BMV4" s="22">
        <f ca="1">OFFSET(Employee!$C8,BMV$2,0)</f>
        <v>0</v>
      </c>
      <c r="BMW4" s="22">
        <f ca="1">OFFSET(Employee!$C8,BMW$2,0)</f>
        <v>0</v>
      </c>
      <c r="BMX4" s="22" t="str">
        <f ca="1">OFFSET(Employee!$C8,BMX$2,0)</f>
        <v>Education 4</v>
      </c>
      <c r="BMY4" s="22">
        <f ca="1">OFFSET(Employee!$C8,BMY$2,0)</f>
        <v>0</v>
      </c>
      <c r="BMZ4" s="22">
        <f ca="1">OFFSET(Employee!$C8,BMZ$2,0)</f>
        <v>0</v>
      </c>
      <c r="BNA4" s="22">
        <f ca="1">OFFSET(Employee!$C8,BNA$2,0)</f>
        <v>0</v>
      </c>
      <c r="BNB4" s="22">
        <f ca="1">OFFSET(Employee!$C8,BNB$2,0)</f>
        <v>0</v>
      </c>
      <c r="BNC4" s="22" t="str">
        <f ca="1">OFFSET(Employee!$C8,BNC$2,0)</f>
        <v>Education 5</v>
      </c>
      <c r="BND4" s="22">
        <f ca="1">OFFSET(Employee!$C8,BND$2,0)</f>
        <v>0</v>
      </c>
      <c r="BNE4" s="22">
        <f ca="1">OFFSET(Employee!$C8,BNE$2,0)</f>
        <v>0</v>
      </c>
      <c r="BNF4" s="22">
        <f ca="1">OFFSET(Employee!$C8,BNF$2,0)</f>
        <v>0</v>
      </c>
      <c r="BNG4" s="22">
        <f ca="1">OFFSET(Employee!$C8,BNG$2,0)</f>
        <v>0</v>
      </c>
      <c r="BNH4" s="22" t="str">
        <f ca="1">OFFSET(Employee!$C8,BNH$2,0)</f>
        <v>Education 6</v>
      </c>
      <c r="BNI4" s="22">
        <f ca="1">OFFSET(Employee!$C8,BNI$2,0)</f>
        <v>0</v>
      </c>
      <c r="BNJ4" s="22">
        <f ca="1">OFFSET(Employee!$C8,BNJ$2,0)</f>
        <v>0</v>
      </c>
      <c r="BNK4" s="22">
        <f ca="1">OFFSET(Employee!$C8,BNK$2,0)</f>
        <v>0</v>
      </c>
      <c r="BNL4" s="22">
        <f ca="1">OFFSET(Employee!$C8,BNL$2,0)</f>
        <v>0</v>
      </c>
      <c r="BNM4" s="22" t="str">
        <f ca="1">OFFSET(Employee!$C8,BNM$2,0)</f>
        <v>Education 7</v>
      </c>
      <c r="BNN4" s="22">
        <f ca="1">OFFSET(Employee!$C8,BNN$2,0)</f>
        <v>0</v>
      </c>
      <c r="BNO4" s="22">
        <f ca="1">OFFSET(Employee!$C8,BNO$2,0)</f>
        <v>0</v>
      </c>
      <c r="BNP4" s="22">
        <f ca="1">OFFSET(Employee!$C8,BNP$2,0)</f>
        <v>0</v>
      </c>
      <c r="BNQ4" s="22">
        <f ca="1">OFFSET(Employee!$C8,BNQ$2,0)</f>
        <v>0</v>
      </c>
      <c r="BNR4" s="22" t="str">
        <f ca="1">OFFSET(Employee!$C8,BNR$2,0)</f>
        <v>Education 8</v>
      </c>
      <c r="BNS4" s="22">
        <f ca="1">OFFSET(Employee!$C8,BNS$2,0)</f>
        <v>0</v>
      </c>
      <c r="BNT4" s="22">
        <f ca="1">OFFSET(Employee!$C8,BNT$2,0)</f>
        <v>0</v>
      </c>
      <c r="BNU4" s="22">
        <f ca="1">OFFSET(Employee!$C8,BNU$2,0)</f>
        <v>0</v>
      </c>
      <c r="BNV4" s="22">
        <f ca="1">OFFSET(Employee!$C8,BNV$2,0)</f>
        <v>0</v>
      </c>
      <c r="BNW4" s="22">
        <f ca="1">OFFSET(Employee!$C8,BNW$2,0)</f>
        <v>0</v>
      </c>
      <c r="BNX4" s="22" t="str">
        <f ca="1">OFFSET(Employee!$C8,BNX$2,0)</f>
        <v>OTHERS</v>
      </c>
      <c r="BNY4" s="22">
        <f ca="1">OFFSET(Employee!$C8,BNY$2,0)</f>
        <v>0</v>
      </c>
      <c r="BNZ4" s="22" t="str">
        <f ca="1">OFFSET(Employee!$C8,BNZ$2,0)</f>
        <v>Other</v>
      </c>
      <c r="BOA4" s="22">
        <f ca="1">OFFSET(Employee!$C8,BOA$2,0)</f>
        <v>0</v>
      </c>
      <c r="BOB4" s="22">
        <f ca="1">OFFSET(Employee!$C8,BOB$2,0)</f>
        <v>0</v>
      </c>
      <c r="BOC4" s="22">
        <f ca="1">OFFSET(Employee!$C8,BOC$2,0)</f>
        <v>0</v>
      </c>
      <c r="BOD4" s="22">
        <f ca="1">OFFSET(Employee!$C8,BOD$2,0)</f>
        <v>0</v>
      </c>
      <c r="BOE4" s="22">
        <f ca="1">OFFSET(Employee!$C8,BOE$2,0)</f>
        <v>0</v>
      </c>
      <c r="BOF4" s="22">
        <f ca="1">OFFSET(Employee!$C8,BOF$2,0)</f>
        <v>0</v>
      </c>
      <c r="BOG4" s="22">
        <f ca="1">OFFSET(Employee!$C8,BOG$2,0)</f>
        <v>0</v>
      </c>
      <c r="BOH4" s="22">
        <f ca="1">OFFSET(Employee!$C8,BOH$2,0)</f>
        <v>0</v>
      </c>
      <c r="BOI4" s="22">
        <f ca="1">OFFSET(Employee!$C8,BOI$2,0)</f>
        <v>0</v>
      </c>
      <c r="BOJ4" s="22">
        <f ca="1">OFFSET(Employee!$C8,BOJ$2,0)</f>
        <v>0</v>
      </c>
      <c r="BOK4" s="22">
        <f ca="1">OFFSET(Employee!$C8,BOK$2,0)</f>
        <v>0</v>
      </c>
      <c r="BOL4" s="22">
        <f ca="1">OFFSET(Employee!$C8,BOL$2,0)</f>
        <v>0</v>
      </c>
      <c r="BOM4" s="22">
        <f ca="1">OFFSET(Employee!$C8,BOM$2,0)</f>
        <v>0</v>
      </c>
      <c r="BON4" s="22">
        <f ca="1">OFFSET(Employee!$C8,BON$2,0)</f>
        <v>0</v>
      </c>
      <c r="BOO4" s="22">
        <f ca="1">OFFSET(Employee!$C8,BOO$2,0)</f>
        <v>0</v>
      </c>
      <c r="BOP4" s="22">
        <f ca="1">OFFSET(Employee!$C8,BOP$2,0)</f>
        <v>0</v>
      </c>
      <c r="BOQ4" s="22">
        <f ca="1">OFFSET(Employee!$C8,BOQ$2,0)</f>
        <v>0</v>
      </c>
      <c r="BOR4" s="22">
        <f ca="1">OFFSET(Employee!$C8,BOR$2,0)</f>
        <v>0</v>
      </c>
      <c r="BOS4" s="22">
        <f ca="1">OFFSET(Employee!$C8,BOS$2,0)</f>
        <v>0</v>
      </c>
      <c r="BOT4" s="22">
        <f ca="1">OFFSET(Employee!$C8,BOT$2,0)</f>
        <v>0</v>
      </c>
      <c r="BOU4" s="22">
        <f ca="1">OFFSET(Employee!$C8,BOU$2,0)</f>
        <v>0</v>
      </c>
      <c r="BOV4" s="22">
        <f ca="1">OFFSET(Employee!$C8,BOV$2,0)</f>
        <v>0</v>
      </c>
      <c r="BOW4" s="22">
        <f ca="1">OFFSET(Employee!$C8,BOW$2,0)</f>
        <v>0</v>
      </c>
      <c r="BOX4" s="22">
        <f ca="1">OFFSET(Employee!$C8,BOX$2,0)</f>
        <v>0</v>
      </c>
      <c r="BOY4" s="22">
        <f ca="1">OFFSET(Employee!$C8,BOY$2,0)</f>
        <v>0</v>
      </c>
      <c r="BOZ4" s="22">
        <f ca="1">OFFSET(Employee!$C8,BOZ$2,0)</f>
        <v>0</v>
      </c>
      <c r="BPA4" s="22">
        <f ca="1">OFFSET(Employee!$C8,BPA$2,0)</f>
        <v>0</v>
      </c>
      <c r="BPB4" s="22">
        <f ca="1">OFFSET(Employee!$C8,BPB$2,0)</f>
        <v>0</v>
      </c>
      <c r="BPC4" s="22">
        <f ca="1">OFFSET(Employee!$C8,BPC$2,0)</f>
        <v>0</v>
      </c>
      <c r="BPD4" s="22">
        <f ca="1">OFFSET(Employee!$C8,BPD$2,0)</f>
        <v>0</v>
      </c>
      <c r="BPE4" s="22">
        <f ca="1">OFFSET(Employee!$C8,BPE$2,0)</f>
        <v>0</v>
      </c>
      <c r="BPF4" s="22">
        <f ca="1">OFFSET(Employee!$C8,BPF$2,0)</f>
        <v>0</v>
      </c>
      <c r="BPG4" s="22">
        <f ca="1">OFFSET(Employee!$C8,BPG$2,0)</f>
        <v>0</v>
      </c>
      <c r="BPH4" s="22">
        <f ca="1">OFFSET(Employee!$C8,BPH$2,0)</f>
        <v>0</v>
      </c>
      <c r="BPI4" s="22">
        <f ca="1">OFFSET(Employee!$C8,BPI$2,0)</f>
        <v>0</v>
      </c>
      <c r="BPJ4" s="22">
        <f ca="1">OFFSET(Employee!$C8,BPJ$2,0)</f>
        <v>0</v>
      </c>
      <c r="BPK4" s="22">
        <f ca="1">OFFSET(Employee!$C8,BPK$2,0)</f>
        <v>0</v>
      </c>
      <c r="BPL4" s="22">
        <f ca="1">OFFSET(Employee!$C8,BPL$2,0)</f>
        <v>0</v>
      </c>
      <c r="BPM4" s="22">
        <f ca="1">OFFSET(Employee!$C8,BPM$2,0)</f>
        <v>0</v>
      </c>
      <c r="BPN4" s="22">
        <f ca="1">OFFSET(Employee!$C8,BPN$2,0)</f>
        <v>0</v>
      </c>
      <c r="BPO4" s="22">
        <f ca="1">OFFSET(Employee!$C8,BPO$2,0)</f>
        <v>0</v>
      </c>
      <c r="BPP4" s="22">
        <f ca="1">OFFSET(Employee!$C8,BPP$2,0)</f>
        <v>0</v>
      </c>
      <c r="BPQ4" s="22">
        <f ca="1">OFFSET(Employee!$C8,BPQ$2,0)</f>
        <v>0</v>
      </c>
      <c r="BPR4" s="22">
        <f ca="1">OFFSET(Employee!$C8,BPR$2,0)</f>
        <v>0</v>
      </c>
      <c r="BPS4" s="22">
        <f ca="1">OFFSET(Employee!$C8,BPS$2,0)</f>
        <v>0</v>
      </c>
      <c r="BPT4" s="22">
        <f ca="1">OFFSET(Employee!$C8,BPT$2,0)</f>
        <v>0</v>
      </c>
      <c r="BPU4" s="22">
        <f ca="1">OFFSET(Employee!$C8,BPU$2,0)</f>
        <v>0</v>
      </c>
      <c r="BPV4" s="22">
        <f ca="1">OFFSET(Employee!$C8,BPV$2,0)</f>
        <v>0</v>
      </c>
      <c r="BPW4" s="22">
        <f ca="1">OFFSET(Employee!$C8,BPW$2,0)</f>
        <v>0</v>
      </c>
      <c r="BPX4" s="22">
        <f ca="1">OFFSET(Employee!$C8,BPX$2,0)</f>
        <v>0</v>
      </c>
      <c r="BPY4" s="22">
        <f ca="1">OFFSET(Employee!$C8,BPY$2,0)</f>
        <v>0</v>
      </c>
      <c r="BPZ4" s="22">
        <f ca="1">OFFSET(Employee!$C8,BPZ$2,0)</f>
        <v>0</v>
      </c>
      <c r="BQA4" s="22">
        <f ca="1">OFFSET(Employee!$C8,BQA$2,0)</f>
        <v>0</v>
      </c>
      <c r="BQB4" s="22">
        <f ca="1">OFFSET(Employee!$C8,BQB$2,0)</f>
        <v>0</v>
      </c>
      <c r="BQC4" s="22">
        <f ca="1">OFFSET(Employee!$C8,BQC$2,0)</f>
        <v>0</v>
      </c>
      <c r="BQD4" s="22">
        <f ca="1">OFFSET(Employee!$C8,BQD$2,0)</f>
        <v>0</v>
      </c>
      <c r="BQE4" s="22">
        <f ca="1">OFFSET(Employee!$C8,BQE$2,0)</f>
        <v>0</v>
      </c>
      <c r="BQF4" s="22">
        <f ca="1">OFFSET(Employee!$C8,BQF$2,0)</f>
        <v>0</v>
      </c>
      <c r="BQG4" s="22">
        <f ca="1">OFFSET(Employee!$C8,BQG$2,0)</f>
        <v>0</v>
      </c>
      <c r="BQH4" s="22">
        <f ca="1">OFFSET(Employee!$C8,BQH$2,0)</f>
        <v>0</v>
      </c>
      <c r="BQI4" s="22">
        <f ca="1">OFFSET(Employee!$C8,BQI$2,0)</f>
        <v>0</v>
      </c>
      <c r="BQJ4" s="22">
        <f ca="1">OFFSET(Employee!$C8,BQJ$2,0)</f>
        <v>0</v>
      </c>
      <c r="BQK4" s="22">
        <f ca="1">OFFSET(Employee!$C8,BQK$2,0)</f>
        <v>0</v>
      </c>
      <c r="BQL4" s="22">
        <f ca="1">OFFSET(Employee!$C8,BQL$2,0)</f>
        <v>0</v>
      </c>
      <c r="BQM4" s="22">
        <f ca="1">OFFSET(Employee!$C8,BQM$2,0)</f>
        <v>0</v>
      </c>
      <c r="BQN4" s="22">
        <f ca="1">OFFSET(Employee!$C8,BQN$2,0)</f>
        <v>0</v>
      </c>
      <c r="BQO4" s="22">
        <f ca="1">OFFSET(Employee!$C8,BQO$2,0)</f>
        <v>0</v>
      </c>
      <c r="BQP4" s="22">
        <f ca="1">OFFSET(Employee!$C8,BQP$2,0)</f>
        <v>0</v>
      </c>
      <c r="BQQ4" s="22">
        <f ca="1">OFFSET(Employee!$C8,BQQ$2,0)</f>
        <v>0</v>
      </c>
      <c r="BQR4" s="22">
        <f ca="1">OFFSET(Employee!$C8,BQR$2,0)</f>
        <v>0</v>
      </c>
      <c r="BQS4" s="22">
        <f ca="1">OFFSET(Employee!$C8,BQS$2,0)</f>
        <v>0</v>
      </c>
      <c r="BQT4" s="22">
        <f ca="1">OFFSET(Employee!$C8,BQT$2,0)</f>
        <v>0</v>
      </c>
      <c r="BQU4" s="22">
        <f ca="1">OFFSET(Employee!$C8,BQU$2,0)</f>
        <v>0</v>
      </c>
      <c r="BQV4" s="22">
        <f ca="1">OFFSET(Employee!$C8,BQV$2,0)</f>
        <v>0</v>
      </c>
      <c r="BQW4" s="22">
        <f ca="1">OFFSET(Employee!$C8,BQW$2,0)</f>
        <v>0</v>
      </c>
      <c r="BQX4" s="22">
        <f ca="1">OFFSET(Employee!$C8,BQX$2,0)</f>
        <v>0</v>
      </c>
      <c r="BQY4" s="22">
        <f ca="1">OFFSET(Employee!$C8,BQY$2,0)</f>
        <v>0</v>
      </c>
      <c r="BQZ4" s="22">
        <f ca="1">OFFSET(Employee!$C8,BQZ$2,0)</f>
        <v>0</v>
      </c>
      <c r="BRA4" s="22">
        <f ca="1">OFFSET(Employee!$C8,BRA$2,0)</f>
        <v>0</v>
      </c>
      <c r="BRB4" s="22">
        <f ca="1">OFFSET(Employee!$C8,BRB$2,0)</f>
        <v>0</v>
      </c>
      <c r="BRC4" s="22">
        <f ca="1">OFFSET(Employee!$C8,BRC$2,0)</f>
        <v>0</v>
      </c>
      <c r="BRD4" s="22">
        <f ca="1">OFFSET(Employee!$C8,BRD$2,0)</f>
        <v>0</v>
      </c>
      <c r="BRE4" s="22">
        <f ca="1">OFFSET(Employee!$C8,BRE$2,0)</f>
        <v>0</v>
      </c>
      <c r="BRF4" s="22">
        <f ca="1">OFFSET(Employee!$C8,BRF$2,0)</f>
        <v>0</v>
      </c>
      <c r="BRG4" s="22">
        <f ca="1">OFFSET(Employee!$C8,BRG$2,0)</f>
        <v>0</v>
      </c>
      <c r="BRH4" s="22">
        <f ca="1">OFFSET(Employee!$C8,BRH$2,0)</f>
        <v>0</v>
      </c>
      <c r="BRI4" s="22">
        <f ca="1">OFFSET(Employee!$C8,BRI$2,0)</f>
        <v>0</v>
      </c>
      <c r="BRJ4" s="22">
        <f ca="1">OFFSET(Employee!$C8,BRJ$2,0)</f>
        <v>0</v>
      </c>
      <c r="BRK4" s="22">
        <f ca="1">OFFSET(Employee!$C8,BRK$2,0)</f>
        <v>0</v>
      </c>
      <c r="BRL4" s="22">
        <f ca="1">OFFSET(Employee!$C8,BRL$2,0)</f>
        <v>0</v>
      </c>
      <c r="BRM4" s="22">
        <f ca="1">OFFSET(Employee!$C8,BRM$2,0)</f>
        <v>0</v>
      </c>
      <c r="BRN4" s="22">
        <f ca="1">OFFSET(Employee!$C8,BRN$2,0)</f>
        <v>0</v>
      </c>
      <c r="BRO4" s="22">
        <f ca="1">OFFSET(Employee!$C8,BRO$2,0)</f>
        <v>0</v>
      </c>
      <c r="BRP4" s="22">
        <f ca="1">OFFSET(Employee!$C8,BRP$2,0)</f>
        <v>0</v>
      </c>
      <c r="BRQ4" s="22">
        <f ca="1">OFFSET(Employee!$C8,BRQ$2,0)</f>
        <v>0</v>
      </c>
      <c r="BRR4" s="22">
        <f ca="1">OFFSET(Employee!$C8,BRR$2,0)</f>
        <v>0</v>
      </c>
      <c r="BRS4" s="22">
        <f ca="1">OFFSET(Employee!$C8,BRS$2,0)</f>
        <v>0</v>
      </c>
      <c r="BRT4" s="22">
        <f ca="1">OFFSET(Employee!$C8,BRT$2,0)</f>
        <v>0</v>
      </c>
      <c r="BRU4" s="22">
        <f ca="1">OFFSET(Employee!$C8,BRU$2,0)</f>
        <v>0</v>
      </c>
      <c r="BRV4" s="22">
        <f ca="1">OFFSET(Employee!$C8,BRV$2,0)</f>
        <v>0</v>
      </c>
      <c r="BRW4" s="22">
        <f ca="1">OFFSET(Employee!$C8,BRW$2,0)</f>
        <v>0</v>
      </c>
      <c r="BRX4" s="22">
        <f ca="1">OFFSET(Employee!$C8,BRX$2,0)</f>
        <v>0</v>
      </c>
      <c r="BRY4" s="22">
        <f ca="1">OFFSET(Employee!$C8,BRY$2,0)</f>
        <v>0</v>
      </c>
      <c r="BRZ4" s="22">
        <f ca="1">OFFSET(Employee!$C8,BRZ$2,0)</f>
        <v>0</v>
      </c>
      <c r="BSA4" s="22">
        <f ca="1">OFFSET(Employee!$C8,BSA$2,0)</f>
        <v>0</v>
      </c>
      <c r="BSB4" s="22">
        <f ca="1">OFFSET(Employee!$C8,BSB$2,0)</f>
        <v>0</v>
      </c>
      <c r="BSC4" s="22">
        <f ca="1">OFFSET(Employee!$C8,BSC$2,0)</f>
        <v>0</v>
      </c>
      <c r="BSD4" s="22">
        <f ca="1">OFFSET(Employee!$C8,BSD$2,0)</f>
        <v>0</v>
      </c>
      <c r="BSE4" s="22">
        <f ca="1">OFFSET(Employee!$C8,BSE$2,0)</f>
        <v>0</v>
      </c>
      <c r="BSF4" s="22">
        <f ca="1">OFFSET(Employee!$C8,BSF$2,0)</f>
        <v>0</v>
      </c>
      <c r="BSG4" s="22">
        <f ca="1">OFFSET(Employee!$C8,BSG$2,0)</f>
        <v>0</v>
      </c>
      <c r="BSH4" s="22">
        <f ca="1">OFFSET(Employee!$C8,BSH$2,0)</f>
        <v>0</v>
      </c>
      <c r="BSI4" s="22">
        <f ca="1">OFFSET(Employee!$C8,BSI$2,0)</f>
        <v>0</v>
      </c>
      <c r="BSJ4" s="22">
        <f ca="1">OFFSET(Employee!$C8,BSJ$2,0)</f>
        <v>0</v>
      </c>
      <c r="BSK4" s="22">
        <f ca="1">OFFSET(Employee!$C8,BSK$2,0)</f>
        <v>0</v>
      </c>
      <c r="BSL4" s="22">
        <f ca="1">OFFSET(Employee!$C8,BSL$2,0)</f>
        <v>0</v>
      </c>
      <c r="BSM4" s="22">
        <f ca="1">OFFSET(Employee!$C8,BSM$2,0)</f>
        <v>0</v>
      </c>
      <c r="BSN4" s="22">
        <f ca="1">OFFSET(Employee!$C8,BSN$2,0)</f>
        <v>0</v>
      </c>
      <c r="BSO4" s="22">
        <f ca="1">OFFSET(Employee!$C8,BSO$2,0)</f>
        <v>0</v>
      </c>
      <c r="BSP4" s="22">
        <f ca="1">OFFSET(Employee!$C8,BSP$2,0)</f>
        <v>0</v>
      </c>
      <c r="BSQ4" s="22">
        <f ca="1">OFFSET(Employee!$C8,BSQ$2,0)</f>
        <v>0</v>
      </c>
      <c r="BSR4" s="22">
        <f ca="1">OFFSET(Employee!$C8,BSR$2,0)</f>
        <v>0</v>
      </c>
      <c r="BSS4" s="22">
        <f ca="1">OFFSET(Employee!$C8,BSS$2,0)</f>
        <v>0</v>
      </c>
      <c r="BST4" s="22">
        <f ca="1">OFFSET(Employee!$C8,BST$2,0)</f>
        <v>0</v>
      </c>
      <c r="BSU4" s="22">
        <f ca="1">OFFSET(Employee!$C8,BSU$2,0)</f>
        <v>0</v>
      </c>
      <c r="BSV4" s="22">
        <f ca="1">OFFSET(Employee!$C8,BSV$2,0)</f>
        <v>0</v>
      </c>
      <c r="BSW4" s="22">
        <f ca="1">OFFSET(Employee!$C8,BSW$2,0)</f>
        <v>0</v>
      </c>
      <c r="BSX4" s="22">
        <f ca="1">OFFSET(Employee!$C8,BSX$2,0)</f>
        <v>0</v>
      </c>
      <c r="BSY4" s="22">
        <f ca="1">OFFSET(Employee!$C8,BSY$2,0)</f>
        <v>0</v>
      </c>
      <c r="BSZ4" s="22">
        <f ca="1">OFFSET(Employee!$C8,BSZ$2,0)</f>
        <v>0</v>
      </c>
      <c r="BTA4" s="22">
        <f ca="1">OFFSET(Employee!$C8,BTA$2,0)</f>
        <v>0</v>
      </c>
      <c r="BTB4" s="22">
        <f ca="1">OFFSET(Employee!$C8,BTB$2,0)</f>
        <v>0</v>
      </c>
      <c r="BTC4" s="22">
        <f ca="1">OFFSET(Employee!$C8,BTC$2,0)</f>
        <v>0</v>
      </c>
      <c r="BTD4" s="22">
        <f ca="1">OFFSET(Employee!$C8,BTD$2,0)</f>
        <v>0</v>
      </c>
      <c r="BTE4" s="22">
        <f ca="1">OFFSET(Employee!$C8,BTE$2,0)</f>
        <v>0</v>
      </c>
      <c r="BTF4" s="22">
        <f ca="1">OFFSET(Employee!$C8,BTF$2,0)</f>
        <v>0</v>
      </c>
      <c r="BTG4" s="22">
        <f ca="1">OFFSET(Employee!$C8,BTG$2,0)</f>
        <v>0</v>
      </c>
      <c r="BTH4" s="22">
        <f ca="1">OFFSET(Employee!$C8,BTH$2,0)</f>
        <v>0</v>
      </c>
      <c r="BTI4" s="22">
        <f ca="1">OFFSET(Employee!$C8,BTI$2,0)</f>
        <v>0</v>
      </c>
      <c r="BTJ4" s="22">
        <f ca="1">OFFSET(Employee!$C8,BTJ$2,0)</f>
        <v>0</v>
      </c>
      <c r="BTK4" s="22">
        <f ca="1">OFFSET(Employee!$C8,BTK$2,0)</f>
        <v>0</v>
      </c>
      <c r="BTL4" s="22">
        <f ca="1">OFFSET(Employee!$C8,BTL$2,0)</f>
        <v>0</v>
      </c>
      <c r="BTM4" s="22">
        <f ca="1">OFFSET(Employee!$C8,BTM$2,0)</f>
        <v>0</v>
      </c>
      <c r="BTN4" s="22">
        <f ca="1">OFFSET(Employee!$C8,BTN$2,0)</f>
        <v>0</v>
      </c>
      <c r="BTO4" s="22">
        <f ca="1">OFFSET(Employee!$C8,BTO$2,0)</f>
        <v>0</v>
      </c>
      <c r="BTP4" s="22">
        <f ca="1">OFFSET(Employee!$C8,BTP$2,0)</f>
        <v>0</v>
      </c>
      <c r="BTQ4" s="22">
        <f ca="1">OFFSET(Employee!$C8,BTQ$2,0)</f>
        <v>0</v>
      </c>
      <c r="BTR4" s="22">
        <f ca="1">OFFSET(Employee!$C8,BTR$2,0)</f>
        <v>0</v>
      </c>
      <c r="BTS4" s="22">
        <f ca="1">OFFSET(Employee!$C8,BTS$2,0)</f>
        <v>0</v>
      </c>
      <c r="BTT4" s="22">
        <f ca="1">OFFSET(Employee!$C8,BTT$2,0)</f>
        <v>0</v>
      </c>
      <c r="BTU4" s="22">
        <f ca="1">OFFSET(Employee!$C8,BTU$2,0)</f>
        <v>0</v>
      </c>
      <c r="BTV4" s="22">
        <f ca="1">OFFSET(Employee!$C8,BTV$2,0)</f>
        <v>0</v>
      </c>
      <c r="BTW4" s="22">
        <f ca="1">OFFSET(Employee!$C8,BTW$2,0)</f>
        <v>0</v>
      </c>
      <c r="BTX4" s="22">
        <f ca="1">OFFSET(Employee!$C8,BTX$2,0)</f>
        <v>0</v>
      </c>
      <c r="BTY4" s="22">
        <f ca="1">OFFSET(Employee!$C8,BTY$2,0)</f>
        <v>0</v>
      </c>
      <c r="BTZ4" s="22">
        <f ca="1">OFFSET(Employee!$C8,BTZ$2,0)</f>
        <v>0</v>
      </c>
      <c r="BUA4" s="22">
        <f ca="1">OFFSET(Employee!$C8,BUA$2,0)</f>
        <v>0</v>
      </c>
      <c r="BUB4" s="22">
        <f ca="1">OFFSET(Employee!$C8,BUB$2,0)</f>
        <v>0</v>
      </c>
      <c r="BUC4" s="22">
        <f ca="1">OFFSET(Employee!$C8,BUC$2,0)</f>
        <v>0</v>
      </c>
      <c r="BUD4" s="22">
        <f ca="1">OFFSET(Employee!$C8,BUD$2,0)</f>
        <v>0</v>
      </c>
      <c r="BUE4" s="22">
        <f ca="1">OFFSET(Employee!$C8,BUE$2,0)</f>
        <v>0</v>
      </c>
      <c r="BUF4" s="22">
        <f ca="1">OFFSET(Employee!$C8,BUF$2,0)</f>
        <v>0</v>
      </c>
      <c r="BUG4" s="22">
        <f ca="1">OFFSET(Employee!$C8,BUG$2,0)</f>
        <v>0</v>
      </c>
      <c r="BUH4" s="22">
        <f ca="1">OFFSET(Employee!$C8,BUH$2,0)</f>
        <v>0</v>
      </c>
      <c r="BUI4" s="22">
        <f ca="1">OFFSET(Employee!$C8,BUI$2,0)</f>
        <v>0</v>
      </c>
      <c r="BUJ4" s="22">
        <f ca="1">OFFSET(Employee!$C8,BUJ$2,0)</f>
        <v>0</v>
      </c>
      <c r="BUK4" s="22">
        <f ca="1">OFFSET(Employee!$C8,BUK$2,0)</f>
        <v>0</v>
      </c>
      <c r="BUL4" s="22">
        <f ca="1">OFFSET(Employee!$C8,BUL$2,0)</f>
        <v>0</v>
      </c>
      <c r="BUM4" s="22">
        <f ca="1">OFFSET(Employee!$C8,BUM$2,0)</f>
        <v>0</v>
      </c>
      <c r="BUN4" s="22">
        <f ca="1">OFFSET(Employee!$C8,BUN$2,0)</f>
        <v>0</v>
      </c>
      <c r="BUO4" s="22">
        <f ca="1">OFFSET(Employee!$C8,BUO$2,0)</f>
        <v>0</v>
      </c>
      <c r="BUP4" s="22">
        <f ca="1">OFFSET(Employee!$C8,BUP$2,0)</f>
        <v>0</v>
      </c>
      <c r="BUQ4" s="22">
        <f ca="1">OFFSET(Employee!$C8,BUQ$2,0)</f>
        <v>0</v>
      </c>
      <c r="BUR4" s="22">
        <f ca="1">OFFSET(Employee!$C8,BUR$2,0)</f>
        <v>0</v>
      </c>
      <c r="BUS4" s="22">
        <f ca="1">OFFSET(Employee!$C8,BUS$2,0)</f>
        <v>0</v>
      </c>
      <c r="BUT4" s="22">
        <f ca="1">OFFSET(Employee!$C8,BUT$2,0)</f>
        <v>0</v>
      </c>
      <c r="BUU4" s="22">
        <f ca="1">OFFSET(Employee!$C8,BUU$2,0)</f>
        <v>0</v>
      </c>
      <c r="BUV4" s="22">
        <f ca="1">OFFSET(Employee!$C8,BUV$2,0)</f>
        <v>0</v>
      </c>
      <c r="BUW4" s="22">
        <f ca="1">OFFSET(Employee!$C8,BUW$2,0)</f>
        <v>0</v>
      </c>
      <c r="BUX4" s="22">
        <f ca="1">OFFSET(Employee!$C8,BUX$2,0)</f>
        <v>0</v>
      </c>
      <c r="BUY4" s="22">
        <f ca="1">OFFSET(Employee!$C8,BUY$2,0)</f>
        <v>0</v>
      </c>
      <c r="BUZ4" s="22">
        <f ca="1">OFFSET(Employee!$C8,BUZ$2,0)</f>
        <v>0</v>
      </c>
      <c r="BVA4" s="22">
        <f ca="1">OFFSET(Employee!$C8,BVA$2,0)</f>
        <v>0</v>
      </c>
      <c r="BVB4" s="22">
        <f ca="1">OFFSET(Employee!$C8,BVB$2,0)</f>
        <v>0</v>
      </c>
      <c r="BVC4" s="22">
        <f ca="1">OFFSET(Employee!$C8,BVC$2,0)</f>
        <v>0</v>
      </c>
      <c r="BVD4" s="22">
        <f ca="1">OFFSET(Employee!$C8,BVD$2,0)</f>
        <v>0</v>
      </c>
      <c r="BVE4" s="22">
        <f ca="1">OFFSET(Employee!$C8,BVE$2,0)</f>
        <v>0</v>
      </c>
      <c r="BVF4" s="22">
        <f ca="1">OFFSET(Employee!$C8,BVF$2,0)</f>
        <v>0</v>
      </c>
      <c r="BVG4" s="22">
        <f ca="1">OFFSET(Employee!$C8,BVG$2,0)</f>
        <v>0</v>
      </c>
      <c r="BVH4" s="22">
        <f ca="1">OFFSET(Employee!$C8,BVH$2,0)</f>
        <v>0</v>
      </c>
      <c r="BVI4" s="22">
        <f ca="1">OFFSET(Employee!$C8,BVI$2,0)</f>
        <v>0</v>
      </c>
      <c r="BVJ4" s="22">
        <f ca="1">OFFSET(Employee!$C8,BVJ$2,0)</f>
        <v>0</v>
      </c>
      <c r="BVK4" s="22">
        <f ca="1">OFFSET(Employee!$C8,BVK$2,0)</f>
        <v>0</v>
      </c>
      <c r="BVL4" s="22">
        <f ca="1">OFFSET(Employee!$C8,BVL$2,0)</f>
        <v>0</v>
      </c>
      <c r="BVM4" s="22">
        <f ca="1">OFFSET(Employee!$C8,BVM$2,0)</f>
        <v>0</v>
      </c>
      <c r="BVN4" s="22">
        <f ca="1">OFFSET(Employee!$C8,BVN$2,0)</f>
        <v>0</v>
      </c>
      <c r="BVO4" s="22">
        <f ca="1">OFFSET(Employee!$C8,BVO$2,0)</f>
        <v>0</v>
      </c>
      <c r="BVP4" s="22">
        <f ca="1">OFFSET(Employee!$C8,BVP$2,0)</f>
        <v>0</v>
      </c>
      <c r="BVQ4" s="22">
        <f ca="1">OFFSET(Employee!$C8,BVQ$2,0)</f>
        <v>0</v>
      </c>
      <c r="BVR4" s="22">
        <f ca="1">OFFSET(Employee!$C8,BVR$2,0)</f>
        <v>0</v>
      </c>
      <c r="BVS4" s="22">
        <f ca="1">OFFSET(Employee!$C8,BVS$2,0)</f>
        <v>0</v>
      </c>
      <c r="BVT4" s="22">
        <f ca="1">OFFSET(Employee!$C8,BVT$2,0)</f>
        <v>0</v>
      </c>
      <c r="BVU4" s="22">
        <f ca="1">OFFSET(Employee!$C8,BVU$2,0)</f>
        <v>0</v>
      </c>
      <c r="BVV4" s="22">
        <f ca="1">OFFSET(Employee!$C8,BVV$2,0)</f>
        <v>0</v>
      </c>
      <c r="BVW4" s="22">
        <f ca="1">OFFSET(Employee!$C8,BVW$2,0)</f>
        <v>0</v>
      </c>
      <c r="BVX4" s="22">
        <f ca="1">OFFSET(Employee!$C8,BVX$2,0)</f>
        <v>0</v>
      </c>
      <c r="BVY4" s="22">
        <f ca="1">OFFSET(Employee!$C8,BVY$2,0)</f>
        <v>0</v>
      </c>
      <c r="BVZ4" s="22">
        <f ca="1">OFFSET(Employee!$C8,BVZ$2,0)</f>
        <v>0</v>
      </c>
      <c r="BWA4" s="22">
        <f ca="1">OFFSET(Employee!$C8,BWA$2,0)</f>
        <v>0</v>
      </c>
      <c r="BWB4" s="22">
        <f ca="1">OFFSET(Employee!$C8,BWB$2,0)</f>
        <v>0</v>
      </c>
      <c r="BWC4" s="22">
        <f ca="1">OFFSET(Employee!$C8,BWC$2,0)</f>
        <v>0</v>
      </c>
      <c r="BWD4" s="22">
        <f ca="1">OFFSET(Employee!$C8,BWD$2,0)</f>
        <v>0</v>
      </c>
      <c r="BWE4" s="22">
        <f ca="1">OFFSET(Employee!$C8,BWE$2,0)</f>
        <v>0</v>
      </c>
      <c r="BWF4" s="22">
        <f ca="1">OFFSET(Employee!$C8,BWF$2,0)</f>
        <v>0</v>
      </c>
      <c r="BWG4" s="22">
        <f ca="1">OFFSET(Employee!$C8,BWG$2,0)</f>
        <v>0</v>
      </c>
      <c r="BWH4" s="22">
        <f ca="1">OFFSET(Employee!$C8,BWH$2,0)</f>
        <v>0</v>
      </c>
      <c r="BWI4" s="22">
        <f ca="1">OFFSET(Employee!$C8,BWI$2,0)</f>
        <v>0</v>
      </c>
      <c r="BWJ4" s="22">
        <f ca="1">OFFSET(Employee!$C8,BWJ$2,0)</f>
        <v>0</v>
      </c>
      <c r="BWK4" s="22">
        <f ca="1">OFFSET(Employee!$C8,BWK$2,0)</f>
        <v>0</v>
      </c>
      <c r="BWL4" s="22">
        <f ca="1">OFFSET(Employee!$C8,BWL$2,0)</f>
        <v>0</v>
      </c>
      <c r="BWM4" s="22">
        <f ca="1">OFFSET(Employee!$C8,BWM$2,0)</f>
        <v>0</v>
      </c>
      <c r="BWN4" s="22">
        <f ca="1">OFFSET(Employee!$C8,BWN$2,0)</f>
        <v>0</v>
      </c>
      <c r="BWO4" s="22">
        <f ca="1">OFFSET(Employee!$C8,BWO$2,0)</f>
        <v>0</v>
      </c>
      <c r="BWP4" s="22">
        <f ca="1">OFFSET(Employee!$C8,BWP$2,0)</f>
        <v>0</v>
      </c>
      <c r="BWQ4" s="22">
        <f ca="1">OFFSET(Employee!$C8,BWQ$2,0)</f>
        <v>0</v>
      </c>
      <c r="BWR4" s="22">
        <f ca="1">OFFSET(Employee!$C8,BWR$2,0)</f>
        <v>0</v>
      </c>
      <c r="BWS4" s="22">
        <f ca="1">OFFSET(Employee!$C8,BWS$2,0)</f>
        <v>0</v>
      </c>
      <c r="BWT4" s="22">
        <f ca="1">OFFSET(Employee!$C8,BWT$2,0)</f>
        <v>0</v>
      </c>
      <c r="BWU4" s="22">
        <f ca="1">OFFSET(Employee!$C8,BWU$2,0)</f>
        <v>0</v>
      </c>
      <c r="BWV4" s="22">
        <f ca="1">OFFSET(Employee!$C8,BWV$2,0)</f>
        <v>0</v>
      </c>
      <c r="BWW4" s="22">
        <f ca="1">OFFSET(Employee!$C8,BWW$2,0)</f>
        <v>0</v>
      </c>
      <c r="BWX4" s="22">
        <f ca="1">OFFSET(Employee!$C8,BWX$2,0)</f>
        <v>0</v>
      </c>
      <c r="BWY4" s="22">
        <f ca="1">OFFSET(Employee!$C8,BWY$2,0)</f>
        <v>0</v>
      </c>
      <c r="BWZ4" s="22">
        <f ca="1">OFFSET(Employee!$C8,BWZ$2,0)</f>
        <v>0</v>
      </c>
      <c r="BXA4" s="22">
        <f ca="1">OFFSET(Employee!$C8,BXA$2,0)</f>
        <v>0</v>
      </c>
      <c r="BXB4" s="22">
        <f ca="1">OFFSET(Employee!$C8,BXB$2,0)</f>
        <v>0</v>
      </c>
      <c r="BXC4" s="22">
        <f ca="1">OFFSET(Employee!$C8,BXC$2,0)</f>
        <v>0</v>
      </c>
      <c r="BXD4" s="22">
        <f ca="1">OFFSET(Employee!$C8,BXD$2,0)</f>
        <v>0</v>
      </c>
      <c r="BXE4" s="22">
        <f ca="1">OFFSET(Employee!$C8,BXE$2,0)</f>
        <v>0</v>
      </c>
      <c r="BXF4" s="22">
        <f ca="1">OFFSET(Employee!$C8,BXF$2,0)</f>
        <v>0</v>
      </c>
      <c r="BXG4" s="22">
        <f ca="1">OFFSET(Employee!$C8,BXG$2,0)</f>
        <v>0</v>
      </c>
      <c r="BXH4" s="22">
        <f ca="1">OFFSET(Employee!$C8,BXH$2,0)</f>
        <v>0</v>
      </c>
      <c r="BXI4" s="22">
        <f ca="1">OFFSET(Employee!$C8,BXI$2,0)</f>
        <v>0</v>
      </c>
      <c r="BXJ4" s="22">
        <f ca="1">OFFSET(Employee!$C8,BXJ$2,0)</f>
        <v>0</v>
      </c>
      <c r="BXK4" s="22">
        <f ca="1">OFFSET(Employee!$C8,BXK$2,0)</f>
        <v>0</v>
      </c>
      <c r="BXL4" s="22">
        <f ca="1">OFFSET(Employee!$C8,BXL$2,0)</f>
        <v>0</v>
      </c>
      <c r="BXM4" s="22">
        <f ca="1">OFFSET(Employee!$C8,BXM$2,0)</f>
        <v>0</v>
      </c>
      <c r="BXN4" s="22">
        <f ca="1">OFFSET(Employee!$C8,BXN$2,0)</f>
        <v>0</v>
      </c>
      <c r="BXO4" s="22">
        <f ca="1">OFFSET(Employee!$C8,BXO$2,0)</f>
        <v>0</v>
      </c>
      <c r="BXP4" s="22">
        <f ca="1">OFFSET(Employee!$C8,BXP$2,0)</f>
        <v>0</v>
      </c>
      <c r="BXQ4" s="22">
        <f ca="1">OFFSET(Employee!$C8,BXQ$2,0)</f>
        <v>0</v>
      </c>
      <c r="BXR4" s="22">
        <f ca="1">OFFSET(Employee!$C8,BXR$2,0)</f>
        <v>0</v>
      </c>
      <c r="BXS4" s="22">
        <f ca="1">OFFSET(Employee!$C8,BXS$2,0)</f>
        <v>0</v>
      </c>
      <c r="BXT4" s="22">
        <f ca="1">OFFSET(Employee!$C8,BXT$2,0)</f>
        <v>0</v>
      </c>
      <c r="BXU4" s="22">
        <f ca="1">OFFSET(Employee!$C8,BXU$2,0)</f>
        <v>0</v>
      </c>
      <c r="BXV4" s="22">
        <f ca="1">OFFSET(Employee!$C8,BXV$2,0)</f>
        <v>0</v>
      </c>
      <c r="BXW4" s="22">
        <f ca="1">OFFSET(Employee!$C8,BXW$2,0)</f>
        <v>0</v>
      </c>
      <c r="BXX4" s="22">
        <f ca="1">OFFSET(Employee!$C8,BXX$2,0)</f>
        <v>0</v>
      </c>
      <c r="BXY4" s="22">
        <f ca="1">OFFSET(Employee!$C8,BXY$2,0)</f>
        <v>0</v>
      </c>
      <c r="BXZ4" s="22">
        <f ca="1">OFFSET(Employee!$C8,BXZ$2,0)</f>
        <v>0</v>
      </c>
      <c r="BYA4" s="22">
        <f ca="1">OFFSET(Employee!$C8,BYA$2,0)</f>
        <v>0</v>
      </c>
      <c r="BYB4" s="22">
        <f ca="1">OFFSET(Employee!$C8,BYB$2,0)</f>
        <v>0</v>
      </c>
      <c r="BYC4" s="22">
        <f ca="1">OFFSET(Employee!$C8,BYC$2,0)</f>
        <v>0</v>
      </c>
      <c r="BYD4" s="22">
        <f ca="1">OFFSET(Employee!$C8,BYD$2,0)</f>
        <v>0</v>
      </c>
    </row>
    <row r="5" spans="1:2006" ht="16.149999999999999" customHeight="1" x14ac:dyDescent="0.25">
      <c r="C5" s="23">
        <v>0</v>
      </c>
      <c r="F5" s="22">
        <f ca="1">OFFSET(Employee!$D8,F$2,0)</f>
        <v>0</v>
      </c>
      <c r="G5" s="22">
        <f ca="1">OFFSET(Employee!$D8,G$2,0)</f>
        <v>0</v>
      </c>
      <c r="H5" s="22">
        <f ca="1">OFFSET(Employee!$D8,H$2,0)</f>
        <v>0</v>
      </c>
      <c r="I5" s="22">
        <f ca="1">OFFSET(Employee!$D8,I$2,0)</f>
        <v>0</v>
      </c>
      <c r="J5" s="22">
        <f ca="1">OFFSET(Employee!$D8,J$2,0)</f>
        <v>0</v>
      </c>
      <c r="K5" s="22" t="str">
        <f ca="1">OFFSET(Employee!$D8,K$2,0)</f>
        <v>First Name</v>
      </c>
      <c r="L5" s="22" t="str">
        <f ca="1">OFFSET(Employee!$D8,L$2,0)</f>
        <v>Middle Name</v>
      </c>
      <c r="M5" s="22" t="str">
        <f ca="1">OFFSET(Employee!$D8,M$2,0)</f>
        <v>Last Name</v>
      </c>
      <c r="N5" s="22">
        <f ca="1">OFFSET(Employee!$D8,N$2,0)</f>
        <v>0</v>
      </c>
      <c r="O5" s="22" t="str">
        <f ca="1">OFFSET(Employee!$D8,O$2,0)</f>
        <v>Date</v>
      </c>
      <c r="P5" s="22" t="str">
        <f ca="1">OFFSET(Employee!$D8,P$2,0)</f>
        <v>Place</v>
      </c>
      <c r="Q5" s="22">
        <f ca="1">OFFSET(Employee!$D8,Q$2,0)</f>
        <v>0</v>
      </c>
      <c r="R5" s="22">
        <f ca="1">OFFSET(Employee!$D8,R$2,0)</f>
        <v>0</v>
      </c>
      <c r="S5" s="22">
        <f ca="1">OFFSET(Employee!$D8,S$2,0)</f>
        <v>0</v>
      </c>
      <c r="T5" s="22" t="str">
        <f ca="1">OFFSET(Employee!$D8,T$2,0)</f>
        <v>Spouse</v>
      </c>
      <c r="U5" s="22" t="str">
        <f ca="1">OFFSET(Employee!$D8,U$2,0)</f>
        <v>Children 1</v>
      </c>
      <c r="V5" s="22" t="str">
        <f ca="1">OFFSET(Employee!$D8,V$2,0)</f>
        <v>Children 2</v>
      </c>
      <c r="W5" s="22" t="str">
        <f ca="1">OFFSET(Employee!$D8,W$2,0)</f>
        <v>Children 3</v>
      </c>
      <c r="X5" s="22" t="str">
        <f ca="1">OFFSET(Employee!$D8,X$2,0)</f>
        <v>Children 4</v>
      </c>
      <c r="Y5" s="22" t="str">
        <f ca="1">OFFSET(Employee!$D8,Y$2,0)</f>
        <v>Passport</v>
      </c>
      <c r="Z5" s="22" t="str">
        <f ca="1">OFFSET(Employee!$D8,Z$2,0)</f>
        <v>SSN</v>
      </c>
      <c r="AA5" s="22" t="str">
        <f ca="1">OFFSET(Employee!$D8,AA$2,0)</f>
        <v>Driver License</v>
      </c>
      <c r="AB5" s="22" t="str">
        <f ca="1">OFFSET(Employee!$D8,AB$2,0)</f>
        <v>Name</v>
      </c>
      <c r="AC5" s="22" t="str">
        <f ca="1">OFFSET(Employee!$D8,AC$2,0)</f>
        <v>Bank</v>
      </c>
      <c r="AD5" s="22" t="str">
        <f ca="1">OFFSET(Employee!$D8,AD$2,0)</f>
        <v>SWIFT Code</v>
      </c>
      <c r="AE5" s="22" t="str">
        <f ca="1">OFFSET(Employee!$D8,AE$2,0)</f>
        <v>Account #</v>
      </c>
      <c r="AF5" s="22">
        <f ca="1">OFFSET(Employee!$D8,AF$2,0)</f>
        <v>0</v>
      </c>
      <c r="AG5" s="22">
        <f ca="1">OFFSET(Employee!$D8,AG$2,0)</f>
        <v>0</v>
      </c>
      <c r="AH5" s="22">
        <f ca="1">OFFSET(Employee!$D8,AH$2,0)</f>
        <v>0</v>
      </c>
      <c r="AI5" s="22" t="str">
        <f ca="1">OFFSET(Employee!$D8,AI$2,0)</f>
        <v>Street</v>
      </c>
      <c r="AJ5" s="22" t="str">
        <f ca="1">OFFSET(Employee!$D8,AJ$2,0)</f>
        <v>State</v>
      </c>
      <c r="AK5" s="22" t="str">
        <f ca="1">OFFSET(Employee!$D8,AK$2,0)</f>
        <v>City</v>
      </c>
      <c r="AL5" s="22" t="str">
        <f ca="1">OFFSET(Employee!$D8,AL$2,0)</f>
        <v>Zip Code</v>
      </c>
      <c r="AM5" s="22" t="str">
        <f ca="1">OFFSET(Employee!$D8,AM$2,0)</f>
        <v>Home</v>
      </c>
      <c r="AN5" s="22" t="str">
        <f ca="1">OFFSET(Employee!$D8,AN$2,0)</f>
        <v>Mobile 1</v>
      </c>
      <c r="AO5" s="22" t="str">
        <f ca="1">OFFSET(Employee!$D8,AO$2,0)</f>
        <v>Mobile 2</v>
      </c>
      <c r="AP5" s="22" t="str">
        <f ca="1">OFFSET(Employee!$D8,AP$2,0)</f>
        <v>Personal</v>
      </c>
      <c r="AQ5" s="22" t="str">
        <f ca="1">OFFSET(Employee!$D8,AQ$2,0)</f>
        <v>Work</v>
      </c>
      <c r="AR5" s="22">
        <f ca="1">OFFSET(Employee!$D8,AR$2,0)</f>
        <v>0</v>
      </c>
      <c r="AS5" s="22">
        <f ca="1">OFFSET(Employee!$D8,AS$2,0)</f>
        <v>0</v>
      </c>
      <c r="AT5" s="22">
        <f ca="1">OFFSET(Employee!$D8,AT$2,0)</f>
        <v>0</v>
      </c>
      <c r="AU5" s="22">
        <f ca="1">OFFSET(Employee!$D8,AU$2,0)</f>
        <v>0</v>
      </c>
      <c r="AV5" s="22">
        <f ca="1">OFFSET(Employee!$D8,AV$2,0)</f>
        <v>0</v>
      </c>
      <c r="AW5" s="22" t="str">
        <f ca="1">OFFSET(Employee!$D8,AW$2,0)</f>
        <v>Division</v>
      </c>
      <c r="AX5" s="22" t="str">
        <f ca="1">OFFSET(Employee!$D8,AX$2,0)</f>
        <v>Department</v>
      </c>
      <c r="AY5" s="22" t="str">
        <f ca="1">OFFSET(Employee!$D8,AY$2,0)</f>
        <v>Title</v>
      </c>
      <c r="AZ5" s="22" t="str">
        <f ca="1">OFFSET(Employee!$D8,AZ$2,0)</f>
        <v>Classification</v>
      </c>
      <c r="BA5" s="22" t="str">
        <f ca="1">OFFSET(Employee!$D8,BA$2,0)</f>
        <v>Contract No</v>
      </c>
      <c r="BB5" s="22" t="str">
        <f ca="1">OFFSET(Employee!$D8,BB$2,0)</f>
        <v>Employment Status</v>
      </c>
      <c r="BC5" s="22" t="str">
        <f ca="1">OFFSET(Employee!$D8,BC$2,0)</f>
        <v>Employment Workhour</v>
      </c>
      <c r="BD5" s="22" t="str">
        <f ca="1">OFFSET(Employee!$D8,BD$2,0)</f>
        <v>Contract Start Date</v>
      </c>
      <c r="BE5" s="22" t="str">
        <f ca="1">OFFSET(Employee!$D8,BE$2,0)</f>
        <v>Contract End Date</v>
      </c>
      <c r="BF5" s="22" t="str">
        <f ca="1">OFFSET(Employee!$D8,BF$2,0)</f>
        <v>Division</v>
      </c>
      <c r="BG5" s="22" t="str">
        <f ca="1">OFFSET(Employee!$D8,BG$2,0)</f>
        <v>Department</v>
      </c>
      <c r="BH5" s="22" t="str">
        <f ca="1">OFFSET(Employee!$D8,BH$2,0)</f>
        <v>Title</v>
      </c>
      <c r="BI5" s="22" t="str">
        <f ca="1">OFFSET(Employee!$D8,BI$2,0)</f>
        <v>Classification</v>
      </c>
      <c r="BJ5" s="22" t="str">
        <f ca="1">OFFSET(Employee!$D8,BJ$2,0)</f>
        <v>Contract No</v>
      </c>
      <c r="BK5" s="22" t="str">
        <f ca="1">OFFSET(Employee!$D8,BK$2,0)</f>
        <v>Employment Status</v>
      </c>
      <c r="BL5" s="22" t="str">
        <f ca="1">OFFSET(Employee!$D8,BL$2,0)</f>
        <v>Employment Workhour</v>
      </c>
      <c r="BM5" s="22" t="str">
        <f ca="1">OFFSET(Employee!$D8,BM$2,0)</f>
        <v>Contract Start Date</v>
      </c>
      <c r="BN5" s="22" t="str">
        <f ca="1">OFFSET(Employee!$D8,BN$2,0)</f>
        <v>Contract End Date</v>
      </c>
      <c r="BO5" s="22" t="str">
        <f ca="1">OFFSET(Employee!$D8,BO$2,0)</f>
        <v>Division</v>
      </c>
      <c r="BP5" s="22" t="str">
        <f ca="1">OFFSET(Employee!$D8,BP$2,0)</f>
        <v>Department</v>
      </c>
      <c r="BQ5" s="22" t="str">
        <f ca="1">OFFSET(Employee!$D8,BQ$2,0)</f>
        <v>Title</v>
      </c>
      <c r="BR5" s="22" t="str">
        <f ca="1">OFFSET(Employee!$D8,BR$2,0)</f>
        <v>Classification</v>
      </c>
      <c r="BS5" s="22" t="str">
        <f ca="1">OFFSET(Employee!$D8,BS$2,0)</f>
        <v>Contract No</v>
      </c>
      <c r="BT5" s="22" t="str">
        <f ca="1">OFFSET(Employee!$D8,BT$2,0)</f>
        <v>Employment Status</v>
      </c>
      <c r="BU5" s="22" t="str">
        <f ca="1">OFFSET(Employee!$D8,BU$2,0)</f>
        <v>Employment Workhour</v>
      </c>
      <c r="BV5" s="22" t="str">
        <f ca="1">OFFSET(Employee!$D8,BV$2,0)</f>
        <v>Contract Start Date</v>
      </c>
      <c r="BW5" s="22" t="str">
        <f ca="1">OFFSET(Employee!$D8,BW$2,0)</f>
        <v>Contract End Date</v>
      </c>
      <c r="BX5" s="22" t="str">
        <f ca="1">OFFSET(Employee!$D8,BX$2,0)</f>
        <v>Division</v>
      </c>
      <c r="BY5" s="22" t="str">
        <f ca="1">OFFSET(Employee!$D8,BY$2,0)</f>
        <v>Department</v>
      </c>
      <c r="BZ5" s="22" t="str">
        <f ca="1">OFFSET(Employee!$D8,BZ$2,0)</f>
        <v>Title</v>
      </c>
      <c r="CA5" s="22" t="str">
        <f ca="1">OFFSET(Employee!$D8,CA$2,0)</f>
        <v>Classification</v>
      </c>
      <c r="CB5" s="22" t="str">
        <f ca="1">OFFSET(Employee!$D8,CB$2,0)</f>
        <v>Contract No</v>
      </c>
      <c r="CC5" s="22" t="str">
        <f ca="1">OFFSET(Employee!$D8,CC$2,0)</f>
        <v>Employment Status</v>
      </c>
      <c r="CD5" s="22" t="str">
        <f ca="1">OFFSET(Employee!$D8,CD$2,0)</f>
        <v>Employment Workhour</v>
      </c>
      <c r="CE5" s="22" t="str">
        <f ca="1">OFFSET(Employee!$D8,CE$2,0)</f>
        <v>Contract Start Date</v>
      </c>
      <c r="CF5" s="22" t="str">
        <f ca="1">OFFSET(Employee!$D8,CF$2,0)</f>
        <v>Contract End Date</v>
      </c>
      <c r="CG5" s="22" t="str">
        <f ca="1">OFFSET(Employee!$D8,CG$2,0)</f>
        <v>Division</v>
      </c>
      <c r="CH5" s="22" t="str">
        <f ca="1">OFFSET(Employee!$D8,CH$2,0)</f>
        <v>Department</v>
      </c>
      <c r="CI5" s="22" t="str">
        <f ca="1">OFFSET(Employee!$D8,CI$2,0)</f>
        <v>Title</v>
      </c>
      <c r="CJ5" s="22" t="str">
        <f ca="1">OFFSET(Employee!$D8,CJ$2,0)</f>
        <v>Classification</v>
      </c>
      <c r="CK5" s="22" t="str">
        <f ca="1">OFFSET(Employee!$D8,CK$2,0)</f>
        <v>Contract No</v>
      </c>
      <c r="CL5" s="22" t="str">
        <f ca="1">OFFSET(Employee!$D8,CL$2,0)</f>
        <v>Employment Status</v>
      </c>
      <c r="CM5" s="22" t="str">
        <f ca="1">OFFSET(Employee!$D8,CM$2,0)</f>
        <v>Employment Workhour</v>
      </c>
      <c r="CN5" s="22" t="str">
        <f ca="1">OFFSET(Employee!$D8,CN$2,0)</f>
        <v>Contract Start Date</v>
      </c>
      <c r="CO5" s="22" t="str">
        <f ca="1">OFFSET(Employee!$D8,CO$2,0)</f>
        <v>Contract End Date</v>
      </c>
      <c r="CP5" s="22" t="str">
        <f ca="1">OFFSET(Employee!$D8,CP$2,0)</f>
        <v>Division</v>
      </c>
      <c r="CQ5" s="22" t="str">
        <f ca="1">OFFSET(Employee!$D8,CQ$2,0)</f>
        <v>Department</v>
      </c>
      <c r="CR5" s="22" t="str">
        <f ca="1">OFFSET(Employee!$D8,CR$2,0)</f>
        <v>Title</v>
      </c>
      <c r="CS5" s="22" t="str">
        <f ca="1">OFFSET(Employee!$D8,CS$2,0)</f>
        <v>Classification</v>
      </c>
      <c r="CT5" s="22" t="str">
        <f ca="1">OFFSET(Employee!$D8,CT$2,0)</f>
        <v>Contract No</v>
      </c>
      <c r="CU5" s="22" t="str">
        <f ca="1">OFFSET(Employee!$D8,CU$2,0)</f>
        <v>Employment Status</v>
      </c>
      <c r="CV5" s="22" t="str">
        <f ca="1">OFFSET(Employee!$D8,CV$2,0)</f>
        <v>Employment Workhour</v>
      </c>
      <c r="CW5" s="22" t="str">
        <f ca="1">OFFSET(Employee!$D8,CW$2,0)</f>
        <v>Contract Start Date</v>
      </c>
      <c r="CX5" s="22" t="str">
        <f ca="1">OFFSET(Employee!$D8,CX$2,0)</f>
        <v>Contract End Date</v>
      </c>
      <c r="CY5" s="22" t="str">
        <f ca="1">OFFSET(Employee!$D8,CY$2,0)</f>
        <v>Division</v>
      </c>
      <c r="CZ5" s="22" t="str">
        <f ca="1">OFFSET(Employee!$D8,CZ$2,0)</f>
        <v>Department</v>
      </c>
      <c r="DA5" s="22" t="str">
        <f ca="1">OFFSET(Employee!$D8,DA$2,0)</f>
        <v>Title</v>
      </c>
      <c r="DB5" s="22" t="str">
        <f ca="1">OFFSET(Employee!$D8,DB$2,0)</f>
        <v>Classification</v>
      </c>
      <c r="DC5" s="22" t="str">
        <f ca="1">OFFSET(Employee!$D8,DC$2,0)</f>
        <v>Contract No</v>
      </c>
      <c r="DD5" s="22" t="str">
        <f ca="1">OFFSET(Employee!$D8,DD$2,0)</f>
        <v>Employment Status</v>
      </c>
      <c r="DE5" s="22" t="str">
        <f ca="1">OFFSET(Employee!$D8,DE$2,0)</f>
        <v>Employment Workhour</v>
      </c>
      <c r="DF5" s="22" t="str">
        <f ca="1">OFFSET(Employee!$D8,DF$2,0)</f>
        <v>Contract Start Date</v>
      </c>
      <c r="DG5" s="22" t="str">
        <f ca="1">OFFSET(Employee!$D8,DG$2,0)</f>
        <v>Contract End Date</v>
      </c>
      <c r="DH5" s="22" t="str">
        <f ca="1">OFFSET(Employee!$D8,DH$2,0)</f>
        <v>Division</v>
      </c>
      <c r="DI5" s="22" t="str">
        <f ca="1">OFFSET(Employee!$D8,DI$2,0)</f>
        <v>Department</v>
      </c>
      <c r="DJ5" s="22" t="str">
        <f ca="1">OFFSET(Employee!$D8,DJ$2,0)</f>
        <v>Title</v>
      </c>
      <c r="DK5" s="22" t="str">
        <f ca="1">OFFSET(Employee!$D8,DK$2,0)</f>
        <v>Classification</v>
      </c>
      <c r="DL5" s="22" t="str">
        <f ca="1">OFFSET(Employee!$D8,DL$2,0)</f>
        <v>Contract No</v>
      </c>
      <c r="DM5" s="22" t="str">
        <f ca="1">OFFSET(Employee!$D8,DM$2,0)</f>
        <v>Employment Status</v>
      </c>
      <c r="DN5" s="22" t="str">
        <f ca="1">OFFSET(Employee!$D8,DN$2,0)</f>
        <v>Employment Workhour</v>
      </c>
      <c r="DO5" s="22" t="str">
        <f ca="1">OFFSET(Employee!$D8,DO$2,0)</f>
        <v>Contract Start Date</v>
      </c>
      <c r="DP5" s="22" t="str">
        <f ca="1">OFFSET(Employee!$D8,DP$2,0)</f>
        <v>Contract End Date</v>
      </c>
      <c r="DQ5" s="22">
        <f ca="1">OFFSET(Employee!$D8,DQ$2,0)</f>
        <v>0</v>
      </c>
      <c r="DR5" s="22">
        <f ca="1">OFFSET(Employee!$D8,DR$2,0)</f>
        <v>0</v>
      </c>
      <c r="DS5" s="22">
        <f ca="1">OFFSET(Employee!$D8,DS$2,0)</f>
        <v>0</v>
      </c>
      <c r="DT5" s="22" t="str">
        <f ca="1">OFFSET(Employee!$D8,DT$2,0)</f>
        <v>Basic Salary</v>
      </c>
      <c r="DU5" s="22" t="str">
        <f ca="1">OFFSET(Employee!$D8,DU$2,0)</f>
        <v>MEAL CARD</v>
      </c>
      <c r="DV5" s="22" t="str">
        <f ca="1">OFFSET(Employee!$D8,DV$2,0)</f>
        <v>HEALTH SAVING PLAN</v>
      </c>
      <c r="DW5" s="22" t="str">
        <f ca="1">OFFSET(Employee!$D8,DW$2,0)</f>
        <v>PENSION PLAN</v>
      </c>
      <c r="DX5" s="22" t="str">
        <f ca="1">OFFSET(Employee!$D8,DX$2,0)</f>
        <v>GASOLINE</v>
      </c>
      <c r="DY5" s="22" t="str">
        <f ca="1">OFFSET(Employee!$D8,DY$2,0)</f>
        <v>INSURANCE</v>
      </c>
      <c r="DZ5" s="22" t="str">
        <f ca="1">OFFSET(Employee!$D8,DZ$2,0)</f>
        <v>Benefit Plan 6</v>
      </c>
      <c r="EA5" s="22" t="str">
        <f ca="1">OFFSET(Employee!$D8,EA$2,0)</f>
        <v>Benefit Plan 7</v>
      </c>
      <c r="EB5" s="22" t="str">
        <f ca="1">OFFSET(Employee!$D8,EB$2,0)</f>
        <v>Benefit Plan 8</v>
      </c>
      <c r="EC5" s="22" t="str">
        <f ca="1">OFFSET(Employee!$D8,EC$2,0)</f>
        <v>Benefit Plan 9</v>
      </c>
      <c r="ED5" s="22" t="str">
        <f ca="1">OFFSET(Employee!$D8,ED$2,0)</f>
        <v>Benefit Plan 10</v>
      </c>
      <c r="EE5" s="22" t="str">
        <f ca="1">OFFSET(Employee!$D8,EE$2,0)</f>
        <v>Benefit Plan 11</v>
      </c>
      <c r="EF5" s="22" t="str">
        <f ca="1">OFFSET(Employee!$D8,EF$2,0)</f>
        <v>Benefit Plan 12</v>
      </c>
      <c r="EG5" s="22" t="str">
        <f ca="1">OFFSET(Employee!$D8,EG$2,0)</f>
        <v>Benefit Plan 13</v>
      </c>
      <c r="EH5" s="22" t="str">
        <f ca="1">OFFSET(Employee!$D8,EH$2,0)</f>
        <v>Benefit Plan 14</v>
      </c>
      <c r="EI5" s="22" t="str">
        <f ca="1">OFFSET(Employee!$D8,EI$2,0)</f>
        <v>Benefit Plan 15</v>
      </c>
      <c r="EJ5" s="22" t="str">
        <f ca="1">OFFSET(Employee!$D8,EJ$2,0)</f>
        <v>Total Benefit</v>
      </c>
      <c r="EK5" s="22" t="str">
        <f ca="1">OFFSET(Employee!$D8,EK$2,0)</f>
        <v>TAX</v>
      </c>
      <c r="EL5" s="22" t="str">
        <f ca="1">OFFSET(Employee!$D8,EL$2,0)</f>
        <v>Deduction Plan 2</v>
      </c>
      <c r="EM5" s="22" t="str">
        <f ca="1">OFFSET(Employee!$D8,EM$2,0)</f>
        <v>Deduction Plan 3</v>
      </c>
      <c r="EN5" s="22" t="str">
        <f ca="1">OFFSET(Employee!$D8,EN$2,0)</f>
        <v>Deduction Plan 4</v>
      </c>
      <c r="EO5" s="22" t="str">
        <f ca="1">OFFSET(Employee!$D8,EO$2,0)</f>
        <v>Deduction Plan 5</v>
      </c>
      <c r="EP5" s="22" t="str">
        <f ca="1">OFFSET(Employee!$D8,EP$2,0)</f>
        <v>Deduction Plan 6</v>
      </c>
      <c r="EQ5" s="22" t="str">
        <f ca="1">OFFSET(Employee!$D8,EQ$2,0)</f>
        <v>Deduction Plan 7</v>
      </c>
      <c r="ER5" s="22" t="str">
        <f ca="1">OFFSET(Employee!$D8,ER$2,0)</f>
        <v>Deduction Plan 8</v>
      </c>
      <c r="ES5" s="22" t="str">
        <f ca="1">OFFSET(Employee!$D8,ES$2,0)</f>
        <v>Deduction Plan 9</v>
      </c>
      <c r="ET5" s="22" t="str">
        <f ca="1">OFFSET(Employee!$D8,ET$2,0)</f>
        <v>Deduction Plan 10</v>
      </c>
      <c r="EU5" s="22" t="str">
        <f ca="1">OFFSET(Employee!$D8,EU$2,0)</f>
        <v>Deduction Plan 11</v>
      </c>
      <c r="EV5" s="22" t="str">
        <f ca="1">OFFSET(Employee!$D8,EV$2,0)</f>
        <v>Deduction Plan 12</v>
      </c>
      <c r="EW5" s="22" t="str">
        <f ca="1">OFFSET(Employee!$D8,EW$2,0)</f>
        <v>Deduction Plan 13</v>
      </c>
      <c r="EX5" s="22" t="str">
        <f ca="1">OFFSET(Employee!$D8,EX$2,0)</f>
        <v>Deduction Plan 14</v>
      </c>
      <c r="EY5" s="22" t="str">
        <f ca="1">OFFSET(Employee!$D8,EY$2,0)</f>
        <v>Deduction Plan 15</v>
      </c>
      <c r="EZ5" s="22" t="str">
        <f ca="1">OFFSET(Employee!$D8,EZ$2,0)</f>
        <v>Total Deduction</v>
      </c>
      <c r="FA5" s="22" t="str">
        <f ca="1">OFFSET(Employee!$D8,FA$2,0)</f>
        <v>Total Salary</v>
      </c>
      <c r="FB5" s="22" t="str">
        <f ca="1">OFFSET(Employee!$D8,FB$2,0)</f>
        <v>Adjustment Date</v>
      </c>
      <c r="FC5" s="22" t="str">
        <f ca="1">OFFSET(Employee!$D8,FC$2,0)</f>
        <v>Payment Date</v>
      </c>
      <c r="FD5" s="22">
        <f ca="1">OFFSET(Employee!$D8,FD$2,0)</f>
        <v>0</v>
      </c>
      <c r="FE5" s="22" t="str">
        <f ca="1">OFFSET(Employee!$D8,FE$2,0)</f>
        <v>Basic Salary</v>
      </c>
      <c r="FF5" s="22" t="str">
        <f ca="1">OFFSET(Employee!$D8,FF$2,0)</f>
        <v>MEAL CARD</v>
      </c>
      <c r="FG5" s="22" t="str">
        <f ca="1">OFFSET(Employee!$D8,FG$2,0)</f>
        <v>HEALTH SAVING PLAN</v>
      </c>
      <c r="FH5" s="22" t="str">
        <f ca="1">OFFSET(Employee!$D8,FH$2,0)</f>
        <v>PENSION PLAN</v>
      </c>
      <c r="FI5" s="22" t="str">
        <f ca="1">OFFSET(Employee!$D8,FI$2,0)</f>
        <v>GASOLINE</v>
      </c>
      <c r="FJ5" s="22" t="str">
        <f ca="1">OFFSET(Employee!$D8,FJ$2,0)</f>
        <v>INSURANCE</v>
      </c>
      <c r="FK5" s="22" t="str">
        <f ca="1">OFFSET(Employee!$D8,FK$2,0)</f>
        <v>Benefit Plan 6</v>
      </c>
      <c r="FL5" s="22" t="str">
        <f ca="1">OFFSET(Employee!$D8,FL$2,0)</f>
        <v>Benefit Plan 7</v>
      </c>
      <c r="FM5" s="22" t="str">
        <f ca="1">OFFSET(Employee!$D8,FM$2,0)</f>
        <v>Benefit Plan 8</v>
      </c>
      <c r="FN5" s="22" t="str">
        <f ca="1">OFFSET(Employee!$D8,FN$2,0)</f>
        <v>Benefit Plan 9</v>
      </c>
      <c r="FO5" s="22" t="str">
        <f ca="1">OFFSET(Employee!$D8,FO$2,0)</f>
        <v>Benefit Plan 10</v>
      </c>
      <c r="FP5" s="22" t="str">
        <f ca="1">OFFSET(Employee!$D8,FP$2,0)</f>
        <v>Benefit Plan 11</v>
      </c>
      <c r="FQ5" s="22" t="str">
        <f ca="1">OFFSET(Employee!$D8,FQ$2,0)</f>
        <v>Benefit Plan 12</v>
      </c>
      <c r="FR5" s="22" t="str">
        <f ca="1">OFFSET(Employee!$D8,FR$2,0)</f>
        <v>Benefit Plan 13</v>
      </c>
      <c r="FS5" s="22" t="str">
        <f ca="1">OFFSET(Employee!$D8,FS$2,0)</f>
        <v>Benefit Plan 14</v>
      </c>
      <c r="FT5" s="22" t="str">
        <f ca="1">OFFSET(Employee!$D8,FT$2,0)</f>
        <v>Benefit Plan 15</v>
      </c>
      <c r="FU5" s="22" t="str">
        <f ca="1">OFFSET(Employee!$D8,FU$2,0)</f>
        <v>Total Benefit</v>
      </c>
      <c r="FV5" s="22" t="str">
        <f ca="1">OFFSET(Employee!$D8,FV$2,0)</f>
        <v>TAX</v>
      </c>
      <c r="FW5" s="22" t="str">
        <f ca="1">OFFSET(Employee!$D8,FW$2,0)</f>
        <v>Deduction Plan 2</v>
      </c>
      <c r="FX5" s="22" t="str">
        <f ca="1">OFFSET(Employee!$D8,FX$2,0)</f>
        <v>Deduction Plan 3</v>
      </c>
      <c r="FY5" s="22" t="str">
        <f ca="1">OFFSET(Employee!$D8,FY$2,0)</f>
        <v>Deduction Plan 4</v>
      </c>
      <c r="FZ5" s="22" t="str">
        <f ca="1">OFFSET(Employee!$D8,FZ$2,0)</f>
        <v>Deduction Plan 5</v>
      </c>
      <c r="GA5" s="22" t="str">
        <f ca="1">OFFSET(Employee!$D8,GA$2,0)</f>
        <v>Deduction Plan 6</v>
      </c>
      <c r="GB5" s="22" t="str">
        <f ca="1">OFFSET(Employee!$D8,GB$2,0)</f>
        <v>Deduction Plan 7</v>
      </c>
      <c r="GC5" s="22" t="str">
        <f ca="1">OFFSET(Employee!$D8,GC$2,0)</f>
        <v>Deduction Plan 8</v>
      </c>
      <c r="GD5" s="22" t="str">
        <f ca="1">OFFSET(Employee!$D8,GD$2,0)</f>
        <v>Deduction Plan 9</v>
      </c>
      <c r="GE5" s="22" t="str">
        <f ca="1">OFFSET(Employee!$D8,GE$2,0)</f>
        <v>Deduction Plan 10</v>
      </c>
      <c r="GF5" s="22" t="str">
        <f ca="1">OFFSET(Employee!$D8,GF$2,0)</f>
        <v>Deduction Plan 11</v>
      </c>
      <c r="GG5" s="22" t="str">
        <f ca="1">OFFSET(Employee!$D8,GG$2,0)</f>
        <v>Deduction Plan 12</v>
      </c>
      <c r="GH5" s="22" t="str">
        <f ca="1">OFFSET(Employee!$D8,GH$2,0)</f>
        <v>Deduction Plan 13</v>
      </c>
      <c r="GI5" s="22" t="str">
        <f ca="1">OFFSET(Employee!$D8,GI$2,0)</f>
        <v>Deduction Plan 14</v>
      </c>
      <c r="GJ5" s="22" t="str">
        <f ca="1">OFFSET(Employee!$D8,GJ$2,0)</f>
        <v>Deduction Plan 15</v>
      </c>
      <c r="GK5" s="22" t="str">
        <f ca="1">OFFSET(Employee!$D8,GK$2,0)</f>
        <v>Total Deduction</v>
      </c>
      <c r="GL5" s="22" t="str">
        <f ca="1">OFFSET(Employee!$D8,GL$2,0)</f>
        <v>Total Salary</v>
      </c>
      <c r="GM5" s="22" t="str">
        <f ca="1">OFFSET(Employee!$D8,GM$2,0)</f>
        <v>Adjustment Date</v>
      </c>
      <c r="GN5" s="22" t="str">
        <f ca="1">OFFSET(Employee!$D8,GN$2,0)</f>
        <v>Payment Date</v>
      </c>
      <c r="GO5" s="22">
        <f ca="1">OFFSET(Employee!$D8,GO$2,0)</f>
        <v>0</v>
      </c>
      <c r="GP5" s="22" t="str">
        <f ca="1">OFFSET(Employee!$D8,GP$2,0)</f>
        <v>Basic Salary</v>
      </c>
      <c r="GQ5" s="22" t="str">
        <f ca="1">OFFSET(Employee!$D8,GQ$2,0)</f>
        <v>MEAL CARD</v>
      </c>
      <c r="GR5" s="22" t="str">
        <f ca="1">OFFSET(Employee!$D8,GR$2,0)</f>
        <v>HEALTH SAVING PLAN</v>
      </c>
      <c r="GS5" s="22" t="str">
        <f ca="1">OFFSET(Employee!$D8,GS$2,0)</f>
        <v>PENSION PLAN</v>
      </c>
      <c r="GT5" s="22" t="str">
        <f ca="1">OFFSET(Employee!$D8,GT$2,0)</f>
        <v>GASOLINE</v>
      </c>
      <c r="GU5" s="22" t="str">
        <f ca="1">OFFSET(Employee!$D8,GU$2,0)</f>
        <v>INSURANCE</v>
      </c>
      <c r="GV5" s="22" t="str">
        <f ca="1">OFFSET(Employee!$D8,GV$2,0)</f>
        <v>Benefit Plan 6</v>
      </c>
      <c r="GW5" s="22" t="str">
        <f ca="1">OFFSET(Employee!$D8,GW$2,0)</f>
        <v>Benefit Plan 7</v>
      </c>
      <c r="GX5" s="22" t="str">
        <f ca="1">OFFSET(Employee!$D8,GX$2,0)</f>
        <v>Benefit Plan 8</v>
      </c>
      <c r="GY5" s="22" t="str">
        <f ca="1">OFFSET(Employee!$D8,GY$2,0)</f>
        <v>Benefit Plan 9</v>
      </c>
      <c r="GZ5" s="22" t="str">
        <f ca="1">OFFSET(Employee!$D8,GZ$2,0)</f>
        <v>Benefit Plan 10</v>
      </c>
      <c r="HA5" s="22" t="str">
        <f ca="1">OFFSET(Employee!$D8,HA$2,0)</f>
        <v>Benefit Plan 11</v>
      </c>
      <c r="HB5" s="22" t="str">
        <f ca="1">OFFSET(Employee!$D8,HB$2,0)</f>
        <v>Benefit Plan 12</v>
      </c>
      <c r="HC5" s="22" t="str">
        <f ca="1">OFFSET(Employee!$D8,HC$2,0)</f>
        <v>Benefit Plan 13</v>
      </c>
      <c r="HD5" s="22" t="str">
        <f ca="1">OFFSET(Employee!$D8,HD$2,0)</f>
        <v>Benefit Plan 14</v>
      </c>
      <c r="HE5" s="22" t="str">
        <f ca="1">OFFSET(Employee!$D8,HE$2,0)</f>
        <v>Benefit Plan 15</v>
      </c>
      <c r="HF5" s="22" t="str">
        <f ca="1">OFFSET(Employee!$D8,HF$2,0)</f>
        <v>Total Benefit</v>
      </c>
      <c r="HG5" s="22" t="str">
        <f ca="1">OFFSET(Employee!$D8,HG$2,0)</f>
        <v>TAX</v>
      </c>
      <c r="HH5" s="22" t="str">
        <f ca="1">OFFSET(Employee!$D8,HH$2,0)</f>
        <v>Deduction Plan 2</v>
      </c>
      <c r="HI5" s="22" t="str">
        <f ca="1">OFFSET(Employee!$D8,HI$2,0)</f>
        <v>Deduction Plan 3</v>
      </c>
      <c r="HJ5" s="22" t="str">
        <f ca="1">OFFSET(Employee!$D8,HJ$2,0)</f>
        <v>Deduction Plan 4</v>
      </c>
      <c r="HK5" s="22" t="str">
        <f ca="1">OFFSET(Employee!$D8,HK$2,0)</f>
        <v>Deduction Plan 5</v>
      </c>
      <c r="HL5" s="22" t="str">
        <f ca="1">OFFSET(Employee!$D8,HL$2,0)</f>
        <v>Deduction Plan 6</v>
      </c>
      <c r="HM5" s="22" t="str">
        <f ca="1">OFFSET(Employee!$D8,HM$2,0)</f>
        <v>Deduction Plan 7</v>
      </c>
      <c r="HN5" s="22" t="str">
        <f ca="1">OFFSET(Employee!$D8,HN$2,0)</f>
        <v>Deduction Plan 8</v>
      </c>
      <c r="HO5" s="22" t="str">
        <f ca="1">OFFSET(Employee!$D8,HO$2,0)</f>
        <v>Deduction Plan 9</v>
      </c>
      <c r="HP5" s="22" t="str">
        <f ca="1">OFFSET(Employee!$D8,HP$2,0)</f>
        <v>Deduction Plan 10</v>
      </c>
      <c r="HQ5" s="22" t="str">
        <f ca="1">OFFSET(Employee!$D8,HQ$2,0)</f>
        <v>Deduction Plan 11</v>
      </c>
      <c r="HR5" s="22" t="str">
        <f ca="1">OFFSET(Employee!$D8,HR$2,0)</f>
        <v>Deduction Plan 12</v>
      </c>
      <c r="HS5" s="22" t="str">
        <f ca="1">OFFSET(Employee!$D8,HS$2,0)</f>
        <v>Deduction Plan 13</v>
      </c>
      <c r="HT5" s="22" t="str">
        <f ca="1">OFFSET(Employee!$D8,HT$2,0)</f>
        <v>Deduction Plan 14</v>
      </c>
      <c r="HU5" s="22" t="str">
        <f ca="1">OFFSET(Employee!$D8,HU$2,0)</f>
        <v>Deduction Plan 15</v>
      </c>
      <c r="HV5" s="22" t="str">
        <f ca="1">OFFSET(Employee!$D8,HV$2,0)</f>
        <v>Total Deduction</v>
      </c>
      <c r="HW5" s="22" t="str">
        <f ca="1">OFFSET(Employee!$D8,HW$2,0)</f>
        <v>Total Salary</v>
      </c>
      <c r="HX5" s="22" t="str">
        <f ca="1">OFFSET(Employee!$D8,HX$2,0)</f>
        <v>Adjustment Date</v>
      </c>
      <c r="HY5" s="22" t="str">
        <f ca="1">OFFSET(Employee!$D8,HY$2,0)</f>
        <v>Payment Date</v>
      </c>
      <c r="HZ5" s="22">
        <f ca="1">OFFSET(Employee!$D8,HZ$2,0)</f>
        <v>0</v>
      </c>
      <c r="IA5" s="22" t="str">
        <f ca="1">OFFSET(Employee!$D8,IA$2,0)</f>
        <v>Basic Salary</v>
      </c>
      <c r="IB5" s="22" t="str">
        <f ca="1">OFFSET(Employee!$D8,IB$2,0)</f>
        <v>MEAL CARD</v>
      </c>
      <c r="IC5" s="22" t="str">
        <f ca="1">OFFSET(Employee!$D8,IC$2,0)</f>
        <v>HEALTH SAVING PLAN</v>
      </c>
      <c r="ID5" s="22" t="str">
        <f ca="1">OFFSET(Employee!$D8,ID$2,0)</f>
        <v>PENSION PLAN</v>
      </c>
      <c r="IE5" s="22" t="str">
        <f ca="1">OFFSET(Employee!$D8,IE$2,0)</f>
        <v>GASOLINE</v>
      </c>
      <c r="IF5" s="22" t="str">
        <f ca="1">OFFSET(Employee!$D8,IF$2,0)</f>
        <v>INSURANCE</v>
      </c>
      <c r="IG5" s="22" t="str">
        <f ca="1">OFFSET(Employee!$D8,IG$2,0)</f>
        <v>Benefit Plan 6</v>
      </c>
      <c r="IH5" s="22" t="str">
        <f ca="1">OFFSET(Employee!$D8,IH$2,0)</f>
        <v>Benefit Plan 7</v>
      </c>
      <c r="II5" s="22" t="str">
        <f ca="1">OFFSET(Employee!$D8,II$2,0)</f>
        <v>Benefit Plan 8</v>
      </c>
      <c r="IJ5" s="22" t="str">
        <f ca="1">OFFSET(Employee!$D8,IJ$2,0)</f>
        <v>Benefit Plan 9</v>
      </c>
      <c r="IK5" s="22" t="str">
        <f ca="1">OFFSET(Employee!$D8,IK$2,0)</f>
        <v>Benefit Plan 10</v>
      </c>
      <c r="IL5" s="22" t="str">
        <f ca="1">OFFSET(Employee!$D8,IL$2,0)</f>
        <v>Benefit Plan 11</v>
      </c>
      <c r="IM5" s="22" t="str">
        <f ca="1">OFFSET(Employee!$D8,IM$2,0)</f>
        <v>Benefit Plan 12</v>
      </c>
      <c r="IN5" s="22" t="str">
        <f ca="1">OFFSET(Employee!$D8,IN$2,0)</f>
        <v>Benefit Plan 13</v>
      </c>
      <c r="IO5" s="22" t="str">
        <f ca="1">OFFSET(Employee!$D8,IO$2,0)</f>
        <v>Benefit Plan 14</v>
      </c>
      <c r="IP5" s="22" t="str">
        <f ca="1">OFFSET(Employee!$D8,IP$2,0)</f>
        <v>Benefit Plan 15</v>
      </c>
      <c r="IQ5" s="22" t="str">
        <f ca="1">OFFSET(Employee!$D8,IQ$2,0)</f>
        <v>Total Benefit</v>
      </c>
      <c r="IR5" s="22" t="str">
        <f ca="1">OFFSET(Employee!$D8,IR$2,0)</f>
        <v>TAX</v>
      </c>
      <c r="IS5" s="22" t="str">
        <f ca="1">OFFSET(Employee!$D8,IS$2,0)</f>
        <v>Deduction Plan 2</v>
      </c>
      <c r="IT5" s="22" t="str">
        <f ca="1">OFFSET(Employee!$D8,IT$2,0)</f>
        <v>Deduction Plan 3</v>
      </c>
      <c r="IU5" s="22" t="str">
        <f ca="1">OFFSET(Employee!$D8,IU$2,0)</f>
        <v>Deduction Plan 4</v>
      </c>
      <c r="IV5" s="22" t="str">
        <f ca="1">OFFSET(Employee!$D8,IV$2,0)</f>
        <v>Deduction Plan 5</v>
      </c>
      <c r="IW5" s="22" t="str">
        <f ca="1">OFFSET(Employee!$D8,IW$2,0)</f>
        <v>Deduction Plan 6</v>
      </c>
      <c r="IX5" s="22" t="str">
        <f ca="1">OFFSET(Employee!$D8,IX$2,0)</f>
        <v>Deduction Plan 7</v>
      </c>
      <c r="IY5" s="22" t="str">
        <f ca="1">OFFSET(Employee!$D8,IY$2,0)</f>
        <v>Deduction Plan 8</v>
      </c>
      <c r="IZ5" s="22" t="str">
        <f ca="1">OFFSET(Employee!$D8,IZ$2,0)</f>
        <v>Deduction Plan 9</v>
      </c>
      <c r="JA5" s="22" t="str">
        <f ca="1">OFFSET(Employee!$D8,JA$2,0)</f>
        <v>Deduction Plan 10</v>
      </c>
      <c r="JB5" s="22" t="str">
        <f ca="1">OFFSET(Employee!$D8,JB$2,0)</f>
        <v>Deduction Plan 11</v>
      </c>
      <c r="JC5" s="22" t="str">
        <f ca="1">OFFSET(Employee!$D8,JC$2,0)</f>
        <v>Deduction Plan 12</v>
      </c>
      <c r="JD5" s="22" t="str">
        <f ca="1">OFFSET(Employee!$D8,JD$2,0)</f>
        <v>Deduction Plan 13</v>
      </c>
      <c r="JE5" s="22" t="str">
        <f ca="1">OFFSET(Employee!$D8,JE$2,0)</f>
        <v>Deduction Plan 14</v>
      </c>
      <c r="JF5" s="22" t="str">
        <f ca="1">OFFSET(Employee!$D8,JF$2,0)</f>
        <v>Deduction Plan 15</v>
      </c>
      <c r="JG5" s="22" t="str">
        <f ca="1">OFFSET(Employee!$D8,JG$2,0)</f>
        <v>Total Deduction</v>
      </c>
      <c r="JH5" s="22" t="str">
        <f ca="1">OFFSET(Employee!$D8,JH$2,0)</f>
        <v>Total Salary</v>
      </c>
      <c r="JI5" s="22" t="str">
        <f ca="1">OFFSET(Employee!$D8,JI$2,0)</f>
        <v>Adjustment Date</v>
      </c>
      <c r="JJ5" s="22" t="str">
        <f ca="1">OFFSET(Employee!$D8,JJ$2,0)</f>
        <v>Payment Date</v>
      </c>
      <c r="JK5" s="22">
        <f ca="1">OFFSET(Employee!$D8,JK$2,0)</f>
        <v>0</v>
      </c>
      <c r="JL5" s="22" t="str">
        <f ca="1">OFFSET(Employee!$D8,JL$2,0)</f>
        <v>Basic Salary</v>
      </c>
      <c r="JM5" s="22" t="str">
        <f ca="1">OFFSET(Employee!$D8,JM$2,0)</f>
        <v>MEAL CARD</v>
      </c>
      <c r="JN5" s="22" t="str">
        <f ca="1">OFFSET(Employee!$D8,JN$2,0)</f>
        <v>HEALTH SAVING PLAN</v>
      </c>
      <c r="JO5" s="22" t="str">
        <f ca="1">OFFSET(Employee!$D8,JO$2,0)</f>
        <v>PENSION PLAN</v>
      </c>
      <c r="JP5" s="22" t="str">
        <f ca="1">OFFSET(Employee!$D8,JP$2,0)</f>
        <v>GASOLINE</v>
      </c>
      <c r="JQ5" s="22" t="str">
        <f ca="1">OFFSET(Employee!$D8,JQ$2,0)</f>
        <v>INSURANCE</v>
      </c>
      <c r="JR5" s="22" t="str">
        <f ca="1">OFFSET(Employee!$D8,JR$2,0)</f>
        <v>Benefit Plan 6</v>
      </c>
      <c r="JS5" s="22" t="str">
        <f ca="1">OFFSET(Employee!$D8,JS$2,0)</f>
        <v>Benefit Plan 7</v>
      </c>
      <c r="JT5" s="22" t="str">
        <f ca="1">OFFSET(Employee!$D8,JT$2,0)</f>
        <v>Benefit Plan 8</v>
      </c>
      <c r="JU5" s="22" t="str">
        <f ca="1">OFFSET(Employee!$D8,JU$2,0)</f>
        <v>Benefit Plan 9</v>
      </c>
      <c r="JV5" s="22" t="str">
        <f ca="1">OFFSET(Employee!$D8,JV$2,0)</f>
        <v>Benefit Plan 10</v>
      </c>
      <c r="JW5" s="22" t="str">
        <f ca="1">OFFSET(Employee!$D8,JW$2,0)</f>
        <v>Benefit Plan 11</v>
      </c>
      <c r="JX5" s="22" t="str">
        <f ca="1">OFFSET(Employee!$D8,JX$2,0)</f>
        <v>Benefit Plan 12</v>
      </c>
      <c r="JY5" s="22" t="str">
        <f ca="1">OFFSET(Employee!$D8,JY$2,0)</f>
        <v>Benefit Plan 13</v>
      </c>
      <c r="JZ5" s="22" t="str">
        <f ca="1">OFFSET(Employee!$D8,JZ$2,0)</f>
        <v>Benefit Plan 14</v>
      </c>
      <c r="KA5" s="22" t="str">
        <f ca="1">OFFSET(Employee!$D8,KA$2,0)</f>
        <v>Benefit Plan 15</v>
      </c>
      <c r="KB5" s="22" t="str">
        <f ca="1">OFFSET(Employee!$D8,KB$2,0)</f>
        <v>Total Benefit</v>
      </c>
      <c r="KC5" s="22" t="str">
        <f ca="1">OFFSET(Employee!$D8,KC$2,0)</f>
        <v>TAX</v>
      </c>
      <c r="KD5" s="22" t="str">
        <f ca="1">OFFSET(Employee!$D8,KD$2,0)</f>
        <v>Deduction Plan 2</v>
      </c>
      <c r="KE5" s="22" t="str">
        <f ca="1">OFFSET(Employee!$D8,KE$2,0)</f>
        <v>Deduction Plan 3</v>
      </c>
      <c r="KF5" s="22" t="str">
        <f ca="1">OFFSET(Employee!$D8,KF$2,0)</f>
        <v>Deduction Plan 4</v>
      </c>
      <c r="KG5" s="22" t="str">
        <f ca="1">OFFSET(Employee!$D8,KG$2,0)</f>
        <v>Deduction Plan 5</v>
      </c>
      <c r="KH5" s="22" t="str">
        <f ca="1">OFFSET(Employee!$D8,KH$2,0)</f>
        <v>Deduction Plan 6</v>
      </c>
      <c r="KI5" s="22" t="str">
        <f ca="1">OFFSET(Employee!$D8,KI$2,0)</f>
        <v>Deduction Plan 7</v>
      </c>
      <c r="KJ5" s="22" t="str">
        <f ca="1">OFFSET(Employee!$D8,KJ$2,0)</f>
        <v>Deduction Plan 8</v>
      </c>
      <c r="KK5" s="22" t="str">
        <f ca="1">OFFSET(Employee!$D8,KK$2,0)</f>
        <v>Deduction Plan 9</v>
      </c>
      <c r="KL5" s="22" t="str">
        <f ca="1">OFFSET(Employee!$D8,KL$2,0)</f>
        <v>Deduction Plan 10</v>
      </c>
      <c r="KM5" s="22" t="str">
        <f ca="1">OFFSET(Employee!$D8,KM$2,0)</f>
        <v>Deduction Plan 11</v>
      </c>
      <c r="KN5" s="22" t="str">
        <f ca="1">OFFSET(Employee!$D8,KN$2,0)</f>
        <v>Deduction Plan 12</v>
      </c>
      <c r="KO5" s="22" t="str">
        <f ca="1">OFFSET(Employee!$D8,KO$2,0)</f>
        <v>Deduction Plan 13</v>
      </c>
      <c r="KP5" s="22" t="str">
        <f ca="1">OFFSET(Employee!$D8,KP$2,0)</f>
        <v>Deduction Plan 14</v>
      </c>
      <c r="KQ5" s="22" t="str">
        <f ca="1">OFFSET(Employee!$D8,KQ$2,0)</f>
        <v>Deduction Plan 15</v>
      </c>
      <c r="KR5" s="22" t="str">
        <f ca="1">OFFSET(Employee!$D8,KR$2,0)</f>
        <v>Total Deduction</v>
      </c>
      <c r="KS5" s="22" t="str">
        <f ca="1">OFFSET(Employee!$D8,KS$2,0)</f>
        <v>Total Salary</v>
      </c>
      <c r="KT5" s="22" t="str">
        <f ca="1">OFFSET(Employee!$D8,KT$2,0)</f>
        <v>Adjustment Date</v>
      </c>
      <c r="KU5" s="22" t="str">
        <f ca="1">OFFSET(Employee!$D8,KU$2,0)</f>
        <v>Payment Date</v>
      </c>
      <c r="KV5" s="22">
        <f ca="1">OFFSET(Employee!$D8,KV$2,0)</f>
        <v>0</v>
      </c>
      <c r="KW5" s="22" t="str">
        <f ca="1">OFFSET(Employee!$D8,KW$2,0)</f>
        <v>Basic Salary</v>
      </c>
      <c r="KX5" s="22" t="str">
        <f ca="1">OFFSET(Employee!$D8,KX$2,0)</f>
        <v>MEAL CARD</v>
      </c>
      <c r="KY5" s="22" t="str">
        <f ca="1">OFFSET(Employee!$D8,KY$2,0)</f>
        <v>HEALTH SAVING PLAN</v>
      </c>
      <c r="KZ5" s="22" t="str">
        <f ca="1">OFFSET(Employee!$D8,KZ$2,0)</f>
        <v>PENSION PLAN</v>
      </c>
      <c r="LA5" s="22" t="str">
        <f ca="1">OFFSET(Employee!$D8,LA$2,0)</f>
        <v>GASOLINE</v>
      </c>
      <c r="LB5" s="22" t="str">
        <f ca="1">OFFSET(Employee!$D8,LB$2,0)</f>
        <v>INSURANCE</v>
      </c>
      <c r="LC5" s="22" t="str">
        <f ca="1">OFFSET(Employee!$D8,LC$2,0)</f>
        <v>Benefit Plan 6</v>
      </c>
      <c r="LD5" s="22" t="str">
        <f ca="1">OFFSET(Employee!$D8,LD$2,0)</f>
        <v>Benefit Plan 7</v>
      </c>
      <c r="LE5" s="22" t="str">
        <f ca="1">OFFSET(Employee!$D8,LE$2,0)</f>
        <v>Benefit Plan 8</v>
      </c>
      <c r="LF5" s="22" t="str">
        <f ca="1">OFFSET(Employee!$D8,LF$2,0)</f>
        <v>Benefit Plan 9</v>
      </c>
      <c r="LG5" s="22" t="str">
        <f ca="1">OFFSET(Employee!$D8,LG$2,0)</f>
        <v>Benefit Plan 10</v>
      </c>
      <c r="LH5" s="22" t="str">
        <f ca="1">OFFSET(Employee!$D8,LH$2,0)</f>
        <v>Benefit Plan 11</v>
      </c>
      <c r="LI5" s="22" t="str">
        <f ca="1">OFFSET(Employee!$D8,LI$2,0)</f>
        <v>Benefit Plan 12</v>
      </c>
      <c r="LJ5" s="22" t="str">
        <f ca="1">OFFSET(Employee!$D8,LJ$2,0)</f>
        <v>Benefit Plan 13</v>
      </c>
      <c r="LK5" s="22" t="str">
        <f ca="1">OFFSET(Employee!$D8,LK$2,0)</f>
        <v>Benefit Plan 14</v>
      </c>
      <c r="LL5" s="22" t="str">
        <f ca="1">OFFSET(Employee!$D8,LL$2,0)</f>
        <v>Benefit Plan 15</v>
      </c>
      <c r="LM5" s="22" t="str">
        <f ca="1">OFFSET(Employee!$D8,LM$2,0)</f>
        <v>Total Benefit</v>
      </c>
      <c r="LN5" s="22" t="str">
        <f ca="1">OFFSET(Employee!$D8,LN$2,0)</f>
        <v>TAX</v>
      </c>
      <c r="LO5" s="22" t="str">
        <f ca="1">OFFSET(Employee!$D8,LO$2,0)</f>
        <v>Deduction Plan 2</v>
      </c>
      <c r="LP5" s="22" t="str">
        <f ca="1">OFFSET(Employee!$D8,LP$2,0)</f>
        <v>Deduction Plan 3</v>
      </c>
      <c r="LQ5" s="22" t="str">
        <f ca="1">OFFSET(Employee!$D8,LQ$2,0)</f>
        <v>Deduction Plan 4</v>
      </c>
      <c r="LR5" s="22" t="str">
        <f ca="1">OFFSET(Employee!$D8,LR$2,0)</f>
        <v>Deduction Plan 5</v>
      </c>
      <c r="LS5" s="22" t="str">
        <f ca="1">OFFSET(Employee!$D8,LS$2,0)</f>
        <v>Deduction Plan 6</v>
      </c>
      <c r="LT5" s="22" t="str">
        <f ca="1">OFFSET(Employee!$D8,LT$2,0)</f>
        <v>Deduction Plan 7</v>
      </c>
      <c r="LU5" s="22" t="str">
        <f ca="1">OFFSET(Employee!$D8,LU$2,0)</f>
        <v>Deduction Plan 8</v>
      </c>
      <c r="LV5" s="22" t="str">
        <f ca="1">OFFSET(Employee!$D8,LV$2,0)</f>
        <v>Deduction Plan 9</v>
      </c>
      <c r="LW5" s="22" t="str">
        <f ca="1">OFFSET(Employee!$D8,LW$2,0)</f>
        <v>Deduction Plan 10</v>
      </c>
      <c r="LX5" s="22" t="str">
        <f ca="1">OFFSET(Employee!$D8,LX$2,0)</f>
        <v>Deduction Plan 11</v>
      </c>
      <c r="LY5" s="22" t="str">
        <f ca="1">OFFSET(Employee!$D8,LY$2,0)</f>
        <v>Deduction Plan 12</v>
      </c>
      <c r="LZ5" s="22" t="str">
        <f ca="1">OFFSET(Employee!$D8,LZ$2,0)</f>
        <v>Deduction Plan 13</v>
      </c>
      <c r="MA5" s="22" t="str">
        <f ca="1">OFFSET(Employee!$D8,MA$2,0)</f>
        <v>Deduction Plan 14</v>
      </c>
      <c r="MB5" s="22" t="str">
        <f ca="1">OFFSET(Employee!$D8,MB$2,0)</f>
        <v>Deduction Plan 15</v>
      </c>
      <c r="MC5" s="22" t="str">
        <f ca="1">OFFSET(Employee!$D8,MC$2,0)</f>
        <v>Total Deduction</v>
      </c>
      <c r="MD5" s="22" t="str">
        <f ca="1">OFFSET(Employee!$D8,MD$2,0)</f>
        <v>Total Salary</v>
      </c>
      <c r="ME5" s="22" t="str">
        <f ca="1">OFFSET(Employee!$D8,ME$2,0)</f>
        <v>Adjustment Date</v>
      </c>
      <c r="MF5" s="22" t="str">
        <f ca="1">OFFSET(Employee!$D8,MF$2,0)</f>
        <v>Payment Date</v>
      </c>
      <c r="MG5" s="22">
        <f ca="1">OFFSET(Employee!$D8,MG$2,0)</f>
        <v>0</v>
      </c>
      <c r="MH5" s="22" t="str">
        <f ca="1">OFFSET(Employee!$D8,MH$2,0)</f>
        <v>Basic Salary</v>
      </c>
      <c r="MI5" s="22" t="str">
        <f ca="1">OFFSET(Employee!$D8,MI$2,0)</f>
        <v>MEAL CARD</v>
      </c>
      <c r="MJ5" s="22" t="str">
        <f ca="1">OFFSET(Employee!$D8,MJ$2,0)</f>
        <v>HEALTH SAVING PLAN</v>
      </c>
      <c r="MK5" s="22" t="str">
        <f ca="1">OFFSET(Employee!$D8,MK$2,0)</f>
        <v>PENSION PLAN</v>
      </c>
      <c r="ML5" s="22" t="str">
        <f ca="1">OFFSET(Employee!$D8,ML$2,0)</f>
        <v>GASOLINE</v>
      </c>
      <c r="MM5" s="22" t="str">
        <f ca="1">OFFSET(Employee!$D8,MM$2,0)</f>
        <v>INSURANCE</v>
      </c>
      <c r="MN5" s="22" t="str">
        <f ca="1">OFFSET(Employee!$D8,MN$2,0)</f>
        <v>Benefit Plan 6</v>
      </c>
      <c r="MO5" s="22" t="str">
        <f ca="1">OFFSET(Employee!$D8,MO$2,0)</f>
        <v>Benefit Plan 7</v>
      </c>
      <c r="MP5" s="22" t="str">
        <f ca="1">OFFSET(Employee!$D8,MP$2,0)</f>
        <v>Benefit Plan 8</v>
      </c>
      <c r="MQ5" s="22" t="str">
        <f ca="1">OFFSET(Employee!$D8,MQ$2,0)</f>
        <v>Benefit Plan 9</v>
      </c>
      <c r="MR5" s="22" t="str">
        <f ca="1">OFFSET(Employee!$D8,MR$2,0)</f>
        <v>Benefit Plan 10</v>
      </c>
      <c r="MS5" s="22" t="str">
        <f ca="1">OFFSET(Employee!$D8,MS$2,0)</f>
        <v>Benefit Plan 11</v>
      </c>
      <c r="MT5" s="22" t="str">
        <f ca="1">OFFSET(Employee!$D8,MT$2,0)</f>
        <v>Benefit Plan 12</v>
      </c>
      <c r="MU5" s="22" t="str">
        <f ca="1">OFFSET(Employee!$D8,MU$2,0)</f>
        <v>Benefit Plan 13</v>
      </c>
      <c r="MV5" s="22" t="str">
        <f ca="1">OFFSET(Employee!$D8,MV$2,0)</f>
        <v>Benefit Plan 14</v>
      </c>
      <c r="MW5" s="22" t="str">
        <f ca="1">OFFSET(Employee!$D8,MW$2,0)</f>
        <v>Benefit Plan 15</v>
      </c>
      <c r="MX5" s="22" t="str">
        <f ca="1">OFFSET(Employee!$D8,MX$2,0)</f>
        <v>Total Benefit</v>
      </c>
      <c r="MY5" s="22" t="str">
        <f ca="1">OFFSET(Employee!$D8,MY$2,0)</f>
        <v>TAX</v>
      </c>
      <c r="MZ5" s="22" t="str">
        <f ca="1">OFFSET(Employee!$D8,MZ$2,0)</f>
        <v>Deduction Plan 2</v>
      </c>
      <c r="NA5" s="22" t="str">
        <f ca="1">OFFSET(Employee!$D8,NA$2,0)</f>
        <v>Deduction Plan 3</v>
      </c>
      <c r="NB5" s="22" t="str">
        <f ca="1">OFFSET(Employee!$D8,NB$2,0)</f>
        <v>Deduction Plan 4</v>
      </c>
      <c r="NC5" s="22" t="str">
        <f ca="1">OFFSET(Employee!$D8,NC$2,0)</f>
        <v>Deduction Plan 5</v>
      </c>
      <c r="ND5" s="22" t="str">
        <f ca="1">OFFSET(Employee!$D8,ND$2,0)</f>
        <v>Deduction Plan 6</v>
      </c>
      <c r="NE5" s="22" t="str">
        <f ca="1">OFFSET(Employee!$D8,NE$2,0)</f>
        <v>Deduction Plan 7</v>
      </c>
      <c r="NF5" s="22" t="str">
        <f ca="1">OFFSET(Employee!$D8,NF$2,0)</f>
        <v>Deduction Plan 8</v>
      </c>
      <c r="NG5" s="22" t="str">
        <f ca="1">OFFSET(Employee!$D8,NG$2,0)</f>
        <v>Deduction Plan 9</v>
      </c>
      <c r="NH5" s="22" t="str">
        <f ca="1">OFFSET(Employee!$D8,NH$2,0)</f>
        <v>Deduction Plan 10</v>
      </c>
      <c r="NI5" s="22" t="str">
        <f ca="1">OFFSET(Employee!$D8,NI$2,0)</f>
        <v>Deduction Plan 11</v>
      </c>
      <c r="NJ5" s="22" t="str">
        <f ca="1">OFFSET(Employee!$D8,NJ$2,0)</f>
        <v>Deduction Plan 12</v>
      </c>
      <c r="NK5" s="22" t="str">
        <f ca="1">OFFSET(Employee!$D8,NK$2,0)</f>
        <v>Deduction Plan 13</v>
      </c>
      <c r="NL5" s="22" t="str">
        <f ca="1">OFFSET(Employee!$D8,NL$2,0)</f>
        <v>Deduction Plan 14</v>
      </c>
      <c r="NM5" s="22" t="str">
        <f ca="1">OFFSET(Employee!$D8,NM$2,0)</f>
        <v>Deduction Plan 15</v>
      </c>
      <c r="NN5" s="22" t="str">
        <f ca="1">OFFSET(Employee!$D8,NN$2,0)</f>
        <v>Total Deduction</v>
      </c>
      <c r="NO5" s="22" t="str">
        <f ca="1">OFFSET(Employee!$D8,NO$2,0)</f>
        <v>Total Salary</v>
      </c>
      <c r="NP5" s="22" t="str">
        <f ca="1">OFFSET(Employee!$D8,NP$2,0)</f>
        <v>Adjustment Date</v>
      </c>
      <c r="NQ5" s="22" t="str">
        <f ca="1">OFFSET(Employee!$D8,NQ$2,0)</f>
        <v>Payment Date</v>
      </c>
      <c r="NR5" s="22">
        <f ca="1">OFFSET(Employee!$D8,NR$2,0)</f>
        <v>0</v>
      </c>
      <c r="NS5" s="22" t="str">
        <f ca="1">OFFSET(Employee!$D8,NS$2,0)</f>
        <v>Basic Salary</v>
      </c>
      <c r="NT5" s="22" t="str">
        <f ca="1">OFFSET(Employee!$D8,NT$2,0)</f>
        <v>MEAL CARD</v>
      </c>
      <c r="NU5" s="22" t="str">
        <f ca="1">OFFSET(Employee!$D8,NU$2,0)</f>
        <v>HEALTH SAVING PLAN</v>
      </c>
      <c r="NV5" s="22" t="str">
        <f ca="1">OFFSET(Employee!$D8,NV$2,0)</f>
        <v>PENSION PLAN</v>
      </c>
      <c r="NW5" s="22" t="str">
        <f ca="1">OFFSET(Employee!$D8,NW$2,0)</f>
        <v>GASOLINE</v>
      </c>
      <c r="NX5" s="22" t="str">
        <f ca="1">OFFSET(Employee!$D8,NX$2,0)</f>
        <v>INSURANCE</v>
      </c>
      <c r="NY5" s="22" t="str">
        <f ca="1">OFFSET(Employee!$D8,NY$2,0)</f>
        <v>Benefit Plan 6</v>
      </c>
      <c r="NZ5" s="22" t="str">
        <f ca="1">OFFSET(Employee!$D8,NZ$2,0)</f>
        <v>Benefit Plan 7</v>
      </c>
      <c r="OA5" s="22" t="str">
        <f ca="1">OFFSET(Employee!$D8,OA$2,0)</f>
        <v>Benefit Plan 8</v>
      </c>
      <c r="OB5" s="22" t="str">
        <f ca="1">OFFSET(Employee!$D8,OB$2,0)</f>
        <v>Benefit Plan 9</v>
      </c>
      <c r="OC5" s="22" t="str">
        <f ca="1">OFFSET(Employee!$D8,OC$2,0)</f>
        <v>Benefit Plan 10</v>
      </c>
      <c r="OD5" s="22" t="str">
        <f ca="1">OFFSET(Employee!$D8,OD$2,0)</f>
        <v>Benefit Plan 11</v>
      </c>
      <c r="OE5" s="22" t="str">
        <f ca="1">OFFSET(Employee!$D8,OE$2,0)</f>
        <v>Benefit Plan 12</v>
      </c>
      <c r="OF5" s="22" t="str">
        <f ca="1">OFFSET(Employee!$D8,OF$2,0)</f>
        <v>Benefit Plan 13</v>
      </c>
      <c r="OG5" s="22" t="str">
        <f ca="1">OFFSET(Employee!$D8,OG$2,0)</f>
        <v>Benefit Plan 14</v>
      </c>
      <c r="OH5" s="22" t="str">
        <f ca="1">OFFSET(Employee!$D8,OH$2,0)</f>
        <v>Benefit Plan 15</v>
      </c>
      <c r="OI5" s="22" t="str">
        <f ca="1">OFFSET(Employee!$D8,OI$2,0)</f>
        <v>Total Benefit</v>
      </c>
      <c r="OJ5" s="22" t="str">
        <f ca="1">OFFSET(Employee!$D8,OJ$2,0)</f>
        <v>TAX</v>
      </c>
      <c r="OK5" s="22" t="str">
        <f ca="1">OFFSET(Employee!$D8,OK$2,0)</f>
        <v>Deduction Plan 2</v>
      </c>
      <c r="OL5" s="22" t="str">
        <f ca="1">OFFSET(Employee!$D8,OL$2,0)</f>
        <v>Deduction Plan 3</v>
      </c>
      <c r="OM5" s="22" t="str">
        <f ca="1">OFFSET(Employee!$D8,OM$2,0)</f>
        <v>Deduction Plan 4</v>
      </c>
      <c r="ON5" s="22" t="str">
        <f ca="1">OFFSET(Employee!$D8,ON$2,0)</f>
        <v>Deduction Plan 5</v>
      </c>
      <c r="OO5" s="22" t="str">
        <f ca="1">OFFSET(Employee!$D8,OO$2,0)</f>
        <v>Deduction Plan 6</v>
      </c>
      <c r="OP5" s="22" t="str">
        <f ca="1">OFFSET(Employee!$D8,OP$2,0)</f>
        <v>Deduction Plan 7</v>
      </c>
      <c r="OQ5" s="22" t="str">
        <f ca="1">OFFSET(Employee!$D8,OQ$2,0)</f>
        <v>Deduction Plan 8</v>
      </c>
      <c r="OR5" s="22" t="str">
        <f ca="1">OFFSET(Employee!$D8,OR$2,0)</f>
        <v>Deduction Plan 9</v>
      </c>
      <c r="OS5" s="22" t="str">
        <f ca="1">OFFSET(Employee!$D8,OS$2,0)</f>
        <v>Deduction Plan 10</v>
      </c>
      <c r="OT5" s="22" t="str">
        <f ca="1">OFFSET(Employee!$D8,OT$2,0)</f>
        <v>Deduction Plan 11</v>
      </c>
      <c r="OU5" s="22" t="str">
        <f ca="1">OFFSET(Employee!$D8,OU$2,0)</f>
        <v>Deduction Plan 12</v>
      </c>
      <c r="OV5" s="22" t="str">
        <f ca="1">OFFSET(Employee!$D8,OV$2,0)</f>
        <v>Deduction Plan 13</v>
      </c>
      <c r="OW5" s="22" t="str">
        <f ca="1">OFFSET(Employee!$D8,OW$2,0)</f>
        <v>Deduction Plan 14</v>
      </c>
      <c r="OX5" s="22" t="str">
        <f ca="1">OFFSET(Employee!$D8,OX$2,0)</f>
        <v>Deduction Plan 15</v>
      </c>
      <c r="OY5" s="22" t="str">
        <f ca="1">OFFSET(Employee!$D8,OY$2,0)</f>
        <v>Total Deduction</v>
      </c>
      <c r="OZ5" s="22" t="str">
        <f ca="1">OFFSET(Employee!$D8,OZ$2,0)</f>
        <v>Total Salary</v>
      </c>
      <c r="PA5" s="22" t="str">
        <f ca="1">OFFSET(Employee!$D8,PA$2,0)</f>
        <v>Adjustment Date</v>
      </c>
      <c r="PB5" s="22" t="str">
        <f ca="1">OFFSET(Employee!$D8,PB$2,0)</f>
        <v>Payment Date</v>
      </c>
      <c r="PC5" s="22">
        <f ca="1">OFFSET(Employee!$D8,PC$2,0)</f>
        <v>0</v>
      </c>
      <c r="PD5" s="22">
        <f ca="1">OFFSET(Employee!$D8,PD$2,0)</f>
        <v>0</v>
      </c>
      <c r="PE5" s="22">
        <f ca="1">OFFSET(Employee!$D8,PE$2,0)</f>
        <v>0</v>
      </c>
      <c r="PF5" s="22" t="str">
        <f ca="1">OFFSET(Employee!$D8,PF$2,0)</f>
        <v>Paid Leave 1</v>
      </c>
      <c r="PG5" s="22" t="str">
        <f ca="1">OFFSET(Employee!$D8,PG$2,0)</f>
        <v>Paid Leave 2</v>
      </c>
      <c r="PH5" s="22" t="str">
        <f ca="1">OFFSET(Employee!$D8,PH$2,0)</f>
        <v>Paid Leave 3</v>
      </c>
      <c r="PI5" s="22" t="str">
        <f ca="1">OFFSET(Employee!$D8,PI$2,0)</f>
        <v>Paid Leave 4</v>
      </c>
      <c r="PJ5" s="22" t="str">
        <f ca="1">OFFSET(Employee!$D8,PJ$2,0)</f>
        <v>Paid Leave 5</v>
      </c>
      <c r="PK5" s="22" t="str">
        <f ca="1">OFFSET(Employee!$D8,PK$2,0)</f>
        <v>Paid Leave 6</v>
      </c>
      <c r="PL5" s="22" t="str">
        <f ca="1">OFFSET(Employee!$D8,PL$2,0)</f>
        <v>Paid Leave 7</v>
      </c>
      <c r="PM5" s="22" t="str">
        <f ca="1">OFFSET(Employee!$D8,PM$2,0)</f>
        <v>Paid Leave 8</v>
      </c>
      <c r="PN5" s="22" t="str">
        <f ca="1">OFFSET(Employee!$D8,PN$2,0)</f>
        <v>Paid Leave 9</v>
      </c>
      <c r="PO5" s="22" t="str">
        <f ca="1">OFFSET(Employee!$D8,PO$2,0)</f>
        <v>Paid Leave 10</v>
      </c>
      <c r="PP5" s="22" t="str">
        <f ca="1">OFFSET(Employee!$D8,PP$2,0)</f>
        <v>Total Paid Leaves</v>
      </c>
      <c r="PQ5" s="22" t="str">
        <f ca="1">OFFSET(Employee!$D8,PQ$2,0)</f>
        <v>Unpaid Leave 1</v>
      </c>
      <c r="PR5" s="22" t="str">
        <f ca="1">OFFSET(Employee!$D8,PR$2,0)</f>
        <v>Unpaid Leave 2</v>
      </c>
      <c r="PS5" s="22" t="str">
        <f ca="1">OFFSET(Employee!$D8,PS$2,0)</f>
        <v>Unpaid Leave 3</v>
      </c>
      <c r="PT5" s="22" t="str">
        <f ca="1">OFFSET(Employee!$D8,PT$2,0)</f>
        <v>Unpaid Leave 4</v>
      </c>
      <c r="PU5" s="22" t="str">
        <f ca="1">OFFSET(Employee!$D8,PU$2,0)</f>
        <v>Unpaid Leave 5</v>
      </c>
      <c r="PV5" s="22" t="str">
        <f ca="1">OFFSET(Employee!$D8,PV$2,0)</f>
        <v>Unpaid Leave 6</v>
      </c>
      <c r="PW5" s="22" t="str">
        <f ca="1">OFFSET(Employee!$D8,PW$2,0)</f>
        <v>Unpaid Leave 7</v>
      </c>
      <c r="PX5" s="22" t="str">
        <f ca="1">OFFSET(Employee!$D8,PX$2,0)</f>
        <v>Unpaid Leave 8</v>
      </c>
      <c r="PY5" s="22" t="str">
        <f ca="1">OFFSET(Employee!$D8,PY$2,0)</f>
        <v>Unpaid Leave 9</v>
      </c>
      <c r="PZ5" s="22" t="str">
        <f ca="1">OFFSET(Employee!$D8,PZ$2,0)</f>
        <v>Unpaid Leave 10</v>
      </c>
      <c r="QA5" s="22" t="str">
        <f ca="1">OFFSET(Employee!$D8,QA$2,0)</f>
        <v>Total Unpaid Leaves</v>
      </c>
      <c r="QB5" s="22" t="str">
        <f ca="1">OFFSET(Employee!$D8,QB$2,0)</f>
        <v>Total Allocation</v>
      </c>
      <c r="QC5" s="22">
        <f ca="1">OFFSET(Employee!$D8,QC$2,0)</f>
        <v>0</v>
      </c>
      <c r="QD5" s="22" t="str">
        <f ca="1">OFFSET(Employee!$D8,QD$2,0)</f>
        <v>Paid Leave 1</v>
      </c>
      <c r="QE5" s="22" t="str">
        <f ca="1">OFFSET(Employee!$D8,QE$2,0)</f>
        <v>Paid Leave 2</v>
      </c>
      <c r="QF5" s="22" t="str">
        <f ca="1">OFFSET(Employee!$D8,QF$2,0)</f>
        <v>Paid Leave 3</v>
      </c>
      <c r="QG5" s="22" t="str">
        <f ca="1">OFFSET(Employee!$D8,QG$2,0)</f>
        <v>Paid Leave 4</v>
      </c>
      <c r="QH5" s="22" t="str">
        <f ca="1">OFFSET(Employee!$D8,QH$2,0)</f>
        <v>Paid Leave 5</v>
      </c>
      <c r="QI5" s="22" t="str">
        <f ca="1">OFFSET(Employee!$D8,QI$2,0)</f>
        <v>Paid Leave 6</v>
      </c>
      <c r="QJ5" s="22" t="str">
        <f ca="1">OFFSET(Employee!$D8,QJ$2,0)</f>
        <v>Paid Leave 7</v>
      </c>
      <c r="QK5" s="22" t="str">
        <f ca="1">OFFSET(Employee!$D8,QK$2,0)</f>
        <v>Paid Leave 8</v>
      </c>
      <c r="QL5" s="22" t="str">
        <f ca="1">OFFSET(Employee!$D8,QL$2,0)</f>
        <v>Paid Leave 9</v>
      </c>
      <c r="QM5" s="22" t="str">
        <f ca="1">OFFSET(Employee!$D8,QM$2,0)</f>
        <v>Paid Leave 10</v>
      </c>
      <c r="QN5" s="22" t="str">
        <f ca="1">OFFSET(Employee!$D8,QN$2,0)</f>
        <v>Total Paid Leaves</v>
      </c>
      <c r="QO5" s="22" t="str">
        <f ca="1">OFFSET(Employee!$D8,QO$2,0)</f>
        <v>Unpaid Leave 1</v>
      </c>
      <c r="QP5" s="22" t="str">
        <f ca="1">OFFSET(Employee!$D8,QP$2,0)</f>
        <v>Unpaid Leave 2</v>
      </c>
      <c r="QQ5" s="22" t="str">
        <f ca="1">OFFSET(Employee!$D8,QQ$2,0)</f>
        <v>Unpaid Leave 3</v>
      </c>
      <c r="QR5" s="22" t="str">
        <f ca="1">OFFSET(Employee!$D8,QR$2,0)</f>
        <v>Unpaid Leave 4</v>
      </c>
      <c r="QS5" s="22" t="str">
        <f ca="1">OFFSET(Employee!$D8,QS$2,0)</f>
        <v>Unpaid Leave 5</v>
      </c>
      <c r="QT5" s="22" t="str">
        <f ca="1">OFFSET(Employee!$D8,QT$2,0)</f>
        <v>Unpaid Leave 6</v>
      </c>
      <c r="QU5" s="22" t="str">
        <f ca="1">OFFSET(Employee!$D8,QU$2,0)</f>
        <v>Unpaid Leave 7</v>
      </c>
      <c r="QV5" s="22" t="str">
        <f ca="1">OFFSET(Employee!$D8,QV$2,0)</f>
        <v>Unpaid Leave 8</v>
      </c>
      <c r="QW5" s="22" t="str">
        <f ca="1">OFFSET(Employee!$D8,QW$2,0)</f>
        <v>Unpaid Leave 9</v>
      </c>
      <c r="QX5" s="22" t="str">
        <f ca="1">OFFSET(Employee!$D8,QX$2,0)</f>
        <v>Unpaid Leave 10</v>
      </c>
      <c r="QY5" s="22" t="str">
        <f ca="1">OFFSET(Employee!$D8,QY$2,0)</f>
        <v>Total Unpaid Leaves</v>
      </c>
      <c r="QZ5" s="22" t="str">
        <f ca="1">OFFSET(Employee!$D8,QZ$2,0)</f>
        <v>Total Allocation</v>
      </c>
      <c r="RA5" s="22">
        <f ca="1">OFFSET(Employee!$D8,RA$2,0)</f>
        <v>0</v>
      </c>
      <c r="RB5" s="22" t="str">
        <f ca="1">OFFSET(Employee!$D8,RB$2,0)</f>
        <v>Paid Leave 1</v>
      </c>
      <c r="RC5" s="22" t="str">
        <f ca="1">OFFSET(Employee!$D8,RC$2,0)</f>
        <v>Paid Leave 2</v>
      </c>
      <c r="RD5" s="22" t="str">
        <f ca="1">OFFSET(Employee!$D8,RD$2,0)</f>
        <v>Paid Leave 3</v>
      </c>
      <c r="RE5" s="22" t="str">
        <f ca="1">OFFSET(Employee!$D8,RE$2,0)</f>
        <v>Paid Leave 4</v>
      </c>
      <c r="RF5" s="22" t="str">
        <f ca="1">OFFSET(Employee!$D8,RF$2,0)</f>
        <v>Paid Leave 5</v>
      </c>
      <c r="RG5" s="22" t="str">
        <f ca="1">OFFSET(Employee!$D8,RG$2,0)</f>
        <v>Paid Leave 6</v>
      </c>
      <c r="RH5" s="22" t="str">
        <f ca="1">OFFSET(Employee!$D8,RH$2,0)</f>
        <v>Paid Leave 7</v>
      </c>
      <c r="RI5" s="22" t="str">
        <f ca="1">OFFSET(Employee!$D8,RI$2,0)</f>
        <v>Paid Leave 8</v>
      </c>
      <c r="RJ5" s="22" t="str">
        <f ca="1">OFFSET(Employee!$D8,RJ$2,0)</f>
        <v>Paid Leave 9</v>
      </c>
      <c r="RK5" s="22" t="str">
        <f ca="1">OFFSET(Employee!$D8,RK$2,0)</f>
        <v>Paid Leave 10</v>
      </c>
      <c r="RL5" s="22" t="str">
        <f ca="1">OFFSET(Employee!$D8,RL$2,0)</f>
        <v>Total Paid Leaves</v>
      </c>
      <c r="RM5" s="22" t="str">
        <f ca="1">OFFSET(Employee!$D8,RM$2,0)</f>
        <v>Unpaid Leave 1</v>
      </c>
      <c r="RN5" s="22" t="str">
        <f ca="1">OFFSET(Employee!$D8,RN$2,0)</f>
        <v>Unpaid Leave 2</v>
      </c>
      <c r="RO5" s="22" t="str">
        <f ca="1">OFFSET(Employee!$D8,RO$2,0)</f>
        <v>Unpaid Leave 3</v>
      </c>
      <c r="RP5" s="22" t="str">
        <f ca="1">OFFSET(Employee!$D8,RP$2,0)</f>
        <v>Unpaid Leave 4</v>
      </c>
      <c r="RQ5" s="22" t="str">
        <f ca="1">OFFSET(Employee!$D8,RQ$2,0)</f>
        <v>Unpaid Leave 5</v>
      </c>
      <c r="RR5" s="22" t="str">
        <f ca="1">OFFSET(Employee!$D8,RR$2,0)</f>
        <v>Unpaid Leave 6</v>
      </c>
      <c r="RS5" s="22" t="str">
        <f ca="1">OFFSET(Employee!$D8,RS$2,0)</f>
        <v>Unpaid Leave 7</v>
      </c>
      <c r="RT5" s="22" t="str">
        <f ca="1">OFFSET(Employee!$D8,RT$2,0)</f>
        <v>Unpaid Leave 8</v>
      </c>
      <c r="RU5" s="22" t="str">
        <f ca="1">OFFSET(Employee!$D8,RU$2,0)</f>
        <v>Unpaid Leave 9</v>
      </c>
      <c r="RV5" s="22" t="str">
        <f ca="1">OFFSET(Employee!$D8,RV$2,0)</f>
        <v>Unpaid Leave 10</v>
      </c>
      <c r="RW5" s="22" t="str">
        <f ca="1">OFFSET(Employee!$D8,RW$2,0)</f>
        <v>Total Unpaid Leaves</v>
      </c>
      <c r="RX5" s="22" t="str">
        <f ca="1">OFFSET(Employee!$D8,RX$2,0)</f>
        <v>Total Allocation</v>
      </c>
      <c r="RY5" s="22">
        <f ca="1">OFFSET(Employee!$D8,RY$2,0)</f>
        <v>0</v>
      </c>
      <c r="RZ5" s="22" t="str">
        <f ca="1">OFFSET(Employee!$D8,RZ$2,0)</f>
        <v>Paid Leave 1</v>
      </c>
      <c r="SA5" s="22" t="str">
        <f ca="1">OFFSET(Employee!$D8,SA$2,0)</f>
        <v>Paid Leave 2</v>
      </c>
      <c r="SB5" s="22" t="str">
        <f ca="1">OFFSET(Employee!$D8,SB$2,0)</f>
        <v>Paid Leave 3</v>
      </c>
      <c r="SC5" s="22" t="str">
        <f ca="1">OFFSET(Employee!$D8,SC$2,0)</f>
        <v>Paid Leave 4</v>
      </c>
      <c r="SD5" s="22" t="str">
        <f ca="1">OFFSET(Employee!$D8,SD$2,0)</f>
        <v>Paid Leave 5</v>
      </c>
      <c r="SE5" s="22" t="str">
        <f ca="1">OFFSET(Employee!$D8,SE$2,0)</f>
        <v>Paid Leave 6</v>
      </c>
      <c r="SF5" s="22" t="str">
        <f ca="1">OFFSET(Employee!$D8,SF$2,0)</f>
        <v>Paid Leave 7</v>
      </c>
      <c r="SG5" s="22" t="str">
        <f ca="1">OFFSET(Employee!$D8,SG$2,0)</f>
        <v>Paid Leave 8</v>
      </c>
      <c r="SH5" s="22" t="str">
        <f ca="1">OFFSET(Employee!$D8,SH$2,0)</f>
        <v>Paid Leave 9</v>
      </c>
      <c r="SI5" s="22" t="str">
        <f ca="1">OFFSET(Employee!$D8,SI$2,0)</f>
        <v>Paid Leave 10</v>
      </c>
      <c r="SJ5" s="22" t="str">
        <f ca="1">OFFSET(Employee!$D8,SJ$2,0)</f>
        <v>Total Paid Leaves</v>
      </c>
      <c r="SK5" s="22" t="str">
        <f ca="1">OFFSET(Employee!$D8,SK$2,0)</f>
        <v>Unpaid Leave 1</v>
      </c>
      <c r="SL5" s="22" t="str">
        <f ca="1">OFFSET(Employee!$D8,SL$2,0)</f>
        <v>Unpaid Leave 2</v>
      </c>
      <c r="SM5" s="22" t="str">
        <f ca="1">OFFSET(Employee!$D8,SM$2,0)</f>
        <v>Unpaid Leave 3</v>
      </c>
      <c r="SN5" s="22" t="str">
        <f ca="1">OFFSET(Employee!$D8,SN$2,0)</f>
        <v>Unpaid Leave 4</v>
      </c>
      <c r="SO5" s="22" t="str">
        <f ca="1">OFFSET(Employee!$D8,SO$2,0)</f>
        <v>Unpaid Leave 5</v>
      </c>
      <c r="SP5" s="22" t="str">
        <f ca="1">OFFSET(Employee!$D8,SP$2,0)</f>
        <v>Unpaid Leave 6</v>
      </c>
      <c r="SQ5" s="22" t="str">
        <f ca="1">OFFSET(Employee!$D8,SQ$2,0)</f>
        <v>Unpaid Leave 7</v>
      </c>
      <c r="SR5" s="22" t="str">
        <f ca="1">OFFSET(Employee!$D8,SR$2,0)</f>
        <v>Unpaid Leave 8</v>
      </c>
      <c r="SS5" s="22" t="str">
        <f ca="1">OFFSET(Employee!$D8,SS$2,0)</f>
        <v>Unpaid Leave 9</v>
      </c>
      <c r="ST5" s="22" t="str">
        <f ca="1">OFFSET(Employee!$D8,ST$2,0)</f>
        <v>Unpaid Leave 10</v>
      </c>
      <c r="SU5" s="22" t="str">
        <f ca="1">OFFSET(Employee!$D8,SU$2,0)</f>
        <v>Total Unpaid Leaves</v>
      </c>
      <c r="SV5" s="22" t="str">
        <f ca="1">OFFSET(Employee!$D8,SV$2,0)</f>
        <v>Total Allocation</v>
      </c>
      <c r="SW5" s="22">
        <f ca="1">OFFSET(Employee!$D8,SW$2,0)</f>
        <v>0</v>
      </c>
      <c r="SX5" s="22" t="str">
        <f ca="1">OFFSET(Employee!$D8,SX$2,0)</f>
        <v>Paid Leave 1</v>
      </c>
      <c r="SY5" s="22" t="str">
        <f ca="1">OFFSET(Employee!$D8,SY$2,0)</f>
        <v>Paid Leave 2</v>
      </c>
      <c r="SZ5" s="22" t="str">
        <f ca="1">OFFSET(Employee!$D8,SZ$2,0)</f>
        <v>Paid Leave 3</v>
      </c>
      <c r="TA5" s="22" t="str">
        <f ca="1">OFFSET(Employee!$D8,TA$2,0)</f>
        <v>Paid Leave 4</v>
      </c>
      <c r="TB5" s="22" t="str">
        <f ca="1">OFFSET(Employee!$D8,TB$2,0)</f>
        <v>Paid Leave 5</v>
      </c>
      <c r="TC5" s="22" t="str">
        <f ca="1">OFFSET(Employee!$D8,TC$2,0)</f>
        <v>Paid Leave 6</v>
      </c>
      <c r="TD5" s="22" t="str">
        <f ca="1">OFFSET(Employee!$D8,TD$2,0)</f>
        <v>Paid Leave 7</v>
      </c>
      <c r="TE5" s="22" t="str">
        <f ca="1">OFFSET(Employee!$D8,TE$2,0)</f>
        <v>Paid Leave 8</v>
      </c>
      <c r="TF5" s="22" t="str">
        <f ca="1">OFFSET(Employee!$D8,TF$2,0)</f>
        <v>Paid Leave 9</v>
      </c>
      <c r="TG5" s="22" t="str">
        <f ca="1">OFFSET(Employee!$D8,TG$2,0)</f>
        <v>Paid Leave 10</v>
      </c>
      <c r="TH5" s="22" t="str">
        <f ca="1">OFFSET(Employee!$D8,TH$2,0)</f>
        <v>Total Paid Leaves</v>
      </c>
      <c r="TI5" s="22" t="str">
        <f ca="1">OFFSET(Employee!$D8,TI$2,0)</f>
        <v>Unpaid Leave 1</v>
      </c>
      <c r="TJ5" s="22" t="str">
        <f ca="1">OFFSET(Employee!$D8,TJ$2,0)</f>
        <v>Unpaid Leave 2</v>
      </c>
      <c r="TK5" s="22" t="str">
        <f ca="1">OFFSET(Employee!$D8,TK$2,0)</f>
        <v>Unpaid Leave 3</v>
      </c>
      <c r="TL5" s="22" t="str">
        <f ca="1">OFFSET(Employee!$D8,TL$2,0)</f>
        <v>Unpaid Leave 4</v>
      </c>
      <c r="TM5" s="22" t="str">
        <f ca="1">OFFSET(Employee!$D8,TM$2,0)</f>
        <v>Unpaid Leave 5</v>
      </c>
      <c r="TN5" s="22" t="str">
        <f ca="1">OFFSET(Employee!$D8,TN$2,0)</f>
        <v>Unpaid Leave 6</v>
      </c>
      <c r="TO5" s="22" t="str">
        <f ca="1">OFFSET(Employee!$D8,TO$2,0)</f>
        <v>Unpaid Leave 7</v>
      </c>
      <c r="TP5" s="22" t="str">
        <f ca="1">OFFSET(Employee!$D8,TP$2,0)</f>
        <v>Unpaid Leave 8</v>
      </c>
      <c r="TQ5" s="22" t="str">
        <f ca="1">OFFSET(Employee!$D8,TQ$2,0)</f>
        <v>Unpaid Leave 9</v>
      </c>
      <c r="TR5" s="22" t="str">
        <f ca="1">OFFSET(Employee!$D8,TR$2,0)</f>
        <v>Unpaid Leave 10</v>
      </c>
      <c r="TS5" s="22" t="str">
        <f ca="1">OFFSET(Employee!$D8,TS$2,0)</f>
        <v>Total Unpaid Leaves</v>
      </c>
      <c r="TT5" s="22" t="str">
        <f ca="1">OFFSET(Employee!$D8,TT$2,0)</f>
        <v>Total Allocation</v>
      </c>
      <c r="TU5" s="22">
        <f ca="1">OFFSET(Employee!$D8,TU$2,0)</f>
        <v>0</v>
      </c>
      <c r="TV5" s="22" t="str">
        <f ca="1">OFFSET(Employee!$D8,TV$2,0)</f>
        <v>Paid Leave 1</v>
      </c>
      <c r="TW5" s="22" t="str">
        <f ca="1">OFFSET(Employee!$D8,TW$2,0)</f>
        <v>Paid Leave 2</v>
      </c>
      <c r="TX5" s="22" t="str">
        <f ca="1">OFFSET(Employee!$D8,TX$2,0)</f>
        <v>Paid Leave 3</v>
      </c>
      <c r="TY5" s="22" t="str">
        <f ca="1">OFFSET(Employee!$D8,TY$2,0)</f>
        <v>Paid Leave 4</v>
      </c>
      <c r="TZ5" s="22" t="str">
        <f ca="1">OFFSET(Employee!$D8,TZ$2,0)</f>
        <v>Paid Leave 5</v>
      </c>
      <c r="UA5" s="22" t="str">
        <f ca="1">OFFSET(Employee!$D8,UA$2,0)</f>
        <v>Paid Leave 6</v>
      </c>
      <c r="UB5" s="22" t="str">
        <f ca="1">OFFSET(Employee!$D8,UB$2,0)</f>
        <v>Paid Leave 7</v>
      </c>
      <c r="UC5" s="22" t="str">
        <f ca="1">OFFSET(Employee!$D8,UC$2,0)</f>
        <v>Paid Leave 8</v>
      </c>
      <c r="UD5" s="22" t="str">
        <f ca="1">OFFSET(Employee!$D8,UD$2,0)</f>
        <v>Paid Leave 9</v>
      </c>
      <c r="UE5" s="22" t="str">
        <f ca="1">OFFSET(Employee!$D8,UE$2,0)</f>
        <v>Paid Leave 10</v>
      </c>
      <c r="UF5" s="22" t="str">
        <f ca="1">OFFSET(Employee!$D8,UF$2,0)</f>
        <v>Total Paid Leaves</v>
      </c>
      <c r="UG5" s="22" t="str">
        <f ca="1">OFFSET(Employee!$D8,UG$2,0)</f>
        <v>Unpaid Leave 1</v>
      </c>
      <c r="UH5" s="22" t="str">
        <f ca="1">OFFSET(Employee!$D8,UH$2,0)</f>
        <v>Unpaid Leave 2</v>
      </c>
      <c r="UI5" s="22" t="str">
        <f ca="1">OFFSET(Employee!$D8,UI$2,0)</f>
        <v>Unpaid Leave 3</v>
      </c>
      <c r="UJ5" s="22" t="str">
        <f ca="1">OFFSET(Employee!$D8,UJ$2,0)</f>
        <v>Unpaid Leave 4</v>
      </c>
      <c r="UK5" s="22" t="str">
        <f ca="1">OFFSET(Employee!$D8,UK$2,0)</f>
        <v>Unpaid Leave 5</v>
      </c>
      <c r="UL5" s="22" t="str">
        <f ca="1">OFFSET(Employee!$D8,UL$2,0)</f>
        <v>Unpaid Leave 6</v>
      </c>
      <c r="UM5" s="22" t="str">
        <f ca="1">OFFSET(Employee!$D8,UM$2,0)</f>
        <v>Unpaid Leave 7</v>
      </c>
      <c r="UN5" s="22" t="str">
        <f ca="1">OFFSET(Employee!$D8,UN$2,0)</f>
        <v>Unpaid Leave 8</v>
      </c>
      <c r="UO5" s="22" t="str">
        <f ca="1">OFFSET(Employee!$D8,UO$2,0)</f>
        <v>Unpaid Leave 9</v>
      </c>
      <c r="UP5" s="22" t="str">
        <f ca="1">OFFSET(Employee!$D8,UP$2,0)</f>
        <v>Unpaid Leave 10</v>
      </c>
      <c r="UQ5" s="22" t="str">
        <f ca="1">OFFSET(Employee!$D8,UQ$2,0)</f>
        <v>Total Unpaid Leaves</v>
      </c>
      <c r="UR5" s="22" t="str">
        <f ca="1">OFFSET(Employee!$D8,UR$2,0)</f>
        <v>Total Allocation</v>
      </c>
      <c r="US5" s="22">
        <f ca="1">OFFSET(Employee!$D8,US$2,0)</f>
        <v>0</v>
      </c>
      <c r="UT5" s="22" t="str">
        <f ca="1">OFFSET(Employee!$D8,UT$2,0)</f>
        <v>Paid Leave 1</v>
      </c>
      <c r="UU5" s="22" t="str">
        <f ca="1">OFFSET(Employee!$D8,UU$2,0)</f>
        <v>Paid Leave 2</v>
      </c>
      <c r="UV5" s="22" t="str">
        <f ca="1">OFFSET(Employee!$D8,UV$2,0)</f>
        <v>Paid Leave 3</v>
      </c>
      <c r="UW5" s="22" t="str">
        <f ca="1">OFFSET(Employee!$D8,UW$2,0)</f>
        <v>Paid Leave 4</v>
      </c>
      <c r="UX5" s="22" t="str">
        <f ca="1">OFFSET(Employee!$D8,UX$2,0)</f>
        <v>Paid Leave 5</v>
      </c>
      <c r="UY5" s="22" t="str">
        <f ca="1">OFFSET(Employee!$D8,UY$2,0)</f>
        <v>Paid Leave 6</v>
      </c>
      <c r="UZ5" s="22" t="str">
        <f ca="1">OFFSET(Employee!$D8,UZ$2,0)</f>
        <v>Paid Leave 7</v>
      </c>
      <c r="VA5" s="22" t="str">
        <f ca="1">OFFSET(Employee!$D8,VA$2,0)</f>
        <v>Paid Leave 8</v>
      </c>
      <c r="VB5" s="22" t="str">
        <f ca="1">OFFSET(Employee!$D8,VB$2,0)</f>
        <v>Paid Leave 9</v>
      </c>
      <c r="VC5" s="22" t="str">
        <f ca="1">OFFSET(Employee!$D8,VC$2,0)</f>
        <v>Paid Leave 10</v>
      </c>
      <c r="VD5" s="22" t="str">
        <f ca="1">OFFSET(Employee!$D8,VD$2,0)</f>
        <v>Total Paid Leaves</v>
      </c>
      <c r="VE5" s="22" t="str">
        <f ca="1">OFFSET(Employee!$D8,VE$2,0)</f>
        <v>Unpaid Leave 1</v>
      </c>
      <c r="VF5" s="22" t="str">
        <f ca="1">OFFSET(Employee!$D8,VF$2,0)</f>
        <v>Unpaid Leave 2</v>
      </c>
      <c r="VG5" s="22" t="str">
        <f ca="1">OFFSET(Employee!$D8,VG$2,0)</f>
        <v>Unpaid Leave 3</v>
      </c>
      <c r="VH5" s="22" t="str">
        <f ca="1">OFFSET(Employee!$D8,VH$2,0)</f>
        <v>Unpaid Leave 4</v>
      </c>
      <c r="VI5" s="22" t="str">
        <f ca="1">OFFSET(Employee!$D8,VI$2,0)</f>
        <v>Unpaid Leave 5</v>
      </c>
      <c r="VJ5" s="22" t="str">
        <f ca="1">OFFSET(Employee!$D8,VJ$2,0)</f>
        <v>Unpaid Leave 6</v>
      </c>
      <c r="VK5" s="22" t="str">
        <f ca="1">OFFSET(Employee!$D8,VK$2,0)</f>
        <v>Unpaid Leave 7</v>
      </c>
      <c r="VL5" s="22" t="str">
        <f ca="1">OFFSET(Employee!$D8,VL$2,0)</f>
        <v>Unpaid Leave 8</v>
      </c>
      <c r="VM5" s="22" t="str">
        <f ca="1">OFFSET(Employee!$D8,VM$2,0)</f>
        <v>Unpaid Leave 9</v>
      </c>
      <c r="VN5" s="22" t="str">
        <f ca="1">OFFSET(Employee!$D8,VN$2,0)</f>
        <v>Unpaid Leave 10</v>
      </c>
      <c r="VO5" s="22" t="str">
        <f ca="1">OFFSET(Employee!$D8,VO$2,0)</f>
        <v>Total Unpaid Leaves</v>
      </c>
      <c r="VP5" s="22" t="str">
        <f ca="1">OFFSET(Employee!$D8,VP$2,0)</f>
        <v>Total Allocation</v>
      </c>
      <c r="VQ5" s="22">
        <f ca="1">OFFSET(Employee!$D8,VQ$2,0)</f>
        <v>0</v>
      </c>
      <c r="VR5" s="22" t="str">
        <f ca="1">OFFSET(Employee!$D8,VR$2,0)</f>
        <v>Paid Leave 1</v>
      </c>
      <c r="VS5" s="22" t="str">
        <f ca="1">OFFSET(Employee!$D8,VS$2,0)</f>
        <v>Paid Leave 2</v>
      </c>
      <c r="VT5" s="22" t="str">
        <f ca="1">OFFSET(Employee!$D8,VT$2,0)</f>
        <v>Paid Leave 3</v>
      </c>
      <c r="VU5" s="22" t="str">
        <f ca="1">OFFSET(Employee!$D8,VU$2,0)</f>
        <v>Paid Leave 4</v>
      </c>
      <c r="VV5" s="22" t="str">
        <f ca="1">OFFSET(Employee!$D8,VV$2,0)</f>
        <v>Paid Leave 5</v>
      </c>
      <c r="VW5" s="22" t="str">
        <f ca="1">OFFSET(Employee!$D8,VW$2,0)</f>
        <v>Paid Leave 6</v>
      </c>
      <c r="VX5" s="22" t="str">
        <f ca="1">OFFSET(Employee!$D8,VX$2,0)</f>
        <v>Paid Leave 7</v>
      </c>
      <c r="VY5" s="22" t="str">
        <f ca="1">OFFSET(Employee!$D8,VY$2,0)</f>
        <v>Paid Leave 8</v>
      </c>
      <c r="VZ5" s="22" t="str">
        <f ca="1">OFFSET(Employee!$D8,VZ$2,0)</f>
        <v>Paid Leave 9</v>
      </c>
      <c r="WA5" s="22" t="str">
        <f ca="1">OFFSET(Employee!$D8,WA$2,0)</f>
        <v>Paid Leave 10</v>
      </c>
      <c r="WB5" s="22" t="str">
        <f ca="1">OFFSET(Employee!$D8,WB$2,0)</f>
        <v>Total Paid Leaves</v>
      </c>
      <c r="WC5" s="22" t="str">
        <f ca="1">OFFSET(Employee!$D8,WC$2,0)</f>
        <v>Unpaid Leave 1</v>
      </c>
      <c r="WD5" s="22" t="str">
        <f ca="1">OFFSET(Employee!$D8,WD$2,0)</f>
        <v>Unpaid Leave 2</v>
      </c>
      <c r="WE5" s="22" t="str">
        <f ca="1">OFFSET(Employee!$D8,WE$2,0)</f>
        <v>Unpaid Leave 3</v>
      </c>
      <c r="WF5" s="22" t="str">
        <f ca="1">OFFSET(Employee!$D8,WF$2,0)</f>
        <v>Unpaid Leave 4</v>
      </c>
      <c r="WG5" s="22" t="str">
        <f ca="1">OFFSET(Employee!$D8,WG$2,0)</f>
        <v>Unpaid Leave 5</v>
      </c>
      <c r="WH5" s="22" t="str">
        <f ca="1">OFFSET(Employee!$D8,WH$2,0)</f>
        <v>Unpaid Leave 6</v>
      </c>
      <c r="WI5" s="22" t="str">
        <f ca="1">OFFSET(Employee!$D8,WI$2,0)</f>
        <v>Unpaid Leave 7</v>
      </c>
      <c r="WJ5" s="22" t="str">
        <f ca="1">OFFSET(Employee!$D8,WJ$2,0)</f>
        <v>Unpaid Leave 8</v>
      </c>
      <c r="WK5" s="22" t="str">
        <f ca="1">OFFSET(Employee!$D8,WK$2,0)</f>
        <v>Unpaid Leave 9</v>
      </c>
      <c r="WL5" s="22" t="str">
        <f ca="1">OFFSET(Employee!$D8,WL$2,0)</f>
        <v>Unpaid Leave 10</v>
      </c>
      <c r="WM5" s="22" t="str">
        <f ca="1">OFFSET(Employee!$D8,WM$2,0)</f>
        <v>Total Unpaid Leaves</v>
      </c>
      <c r="WN5" s="22" t="str">
        <f ca="1">OFFSET(Employee!$D8,WN$2,0)</f>
        <v>Total Allocation</v>
      </c>
      <c r="WO5" s="22">
        <f ca="1">OFFSET(Employee!$D8,WO$2,0)</f>
        <v>0</v>
      </c>
      <c r="WP5" s="22">
        <f ca="1">OFFSET(Employee!$D8,WP$2,0)</f>
        <v>0</v>
      </c>
      <c r="WQ5" s="22">
        <f ca="1">OFFSET(Employee!$D8,WQ$2,0)</f>
        <v>0</v>
      </c>
      <c r="WR5" s="22" t="str">
        <f ca="1">OFFSET(Employee!$D8,WR$2,0)</f>
        <v>Paid Leave 1</v>
      </c>
      <c r="WS5" s="22" t="str">
        <f ca="1">OFFSET(Employee!$D8,WS$2,0)</f>
        <v>Paid Leave 2</v>
      </c>
      <c r="WT5" s="22" t="str">
        <f ca="1">OFFSET(Employee!$D8,WT$2,0)</f>
        <v>Paid Leave 3</v>
      </c>
      <c r="WU5" s="22" t="str">
        <f ca="1">OFFSET(Employee!$D8,WU$2,0)</f>
        <v>Paid Leave 4</v>
      </c>
      <c r="WV5" s="22" t="str">
        <f ca="1">OFFSET(Employee!$D8,WV$2,0)</f>
        <v>Paid Leave 5</v>
      </c>
      <c r="WW5" s="22" t="str">
        <f ca="1">OFFSET(Employee!$D8,WW$2,0)</f>
        <v>Paid Leave 6</v>
      </c>
      <c r="WX5" s="22" t="str">
        <f ca="1">OFFSET(Employee!$D8,WX$2,0)</f>
        <v>Paid Leave 7</v>
      </c>
      <c r="WY5" s="22" t="str">
        <f ca="1">OFFSET(Employee!$D8,WY$2,0)</f>
        <v>Paid Leave 8</v>
      </c>
      <c r="WZ5" s="22" t="str">
        <f ca="1">OFFSET(Employee!$D8,WZ$2,0)</f>
        <v>Paid Leave 9</v>
      </c>
      <c r="XA5" s="22" t="str">
        <f ca="1">OFFSET(Employee!$D8,XA$2,0)</f>
        <v>Paid Leave 10</v>
      </c>
      <c r="XB5" s="22" t="str">
        <f ca="1">OFFSET(Employee!$D8,XB$2,0)</f>
        <v>Total Paid Leaves</v>
      </c>
      <c r="XC5" s="22" t="str">
        <f ca="1">OFFSET(Employee!$D8,XC$2,0)</f>
        <v>Unpaid Leave 1</v>
      </c>
      <c r="XD5" s="22" t="str">
        <f ca="1">OFFSET(Employee!$D8,XD$2,0)</f>
        <v>Unpaid Leave 2</v>
      </c>
      <c r="XE5" s="22" t="str">
        <f ca="1">OFFSET(Employee!$D8,XE$2,0)</f>
        <v>Unpaid Leave 3</v>
      </c>
      <c r="XF5" s="22" t="str">
        <f ca="1">OFFSET(Employee!$D8,XF$2,0)</f>
        <v>Unpaid Leave 4</v>
      </c>
      <c r="XG5" s="22" t="str">
        <f ca="1">OFFSET(Employee!$D8,XG$2,0)</f>
        <v>Unpaid Leave 5</v>
      </c>
      <c r="XH5" s="22" t="str">
        <f ca="1">OFFSET(Employee!$D8,XH$2,0)</f>
        <v>Unpaid Leave 6</v>
      </c>
      <c r="XI5" s="22" t="str">
        <f ca="1">OFFSET(Employee!$D8,XI$2,0)</f>
        <v>Unpaid Leave 7</v>
      </c>
      <c r="XJ5" s="22" t="str">
        <f ca="1">OFFSET(Employee!$D8,XJ$2,0)</f>
        <v>Unpaid Leave 8</v>
      </c>
      <c r="XK5" s="22" t="str">
        <f ca="1">OFFSET(Employee!$D8,XK$2,0)</f>
        <v>Unpaid Leave 9</v>
      </c>
      <c r="XL5" s="22" t="str">
        <f ca="1">OFFSET(Employee!$D8,XL$2,0)</f>
        <v>Unpaid Leave 10</v>
      </c>
      <c r="XM5" s="22" t="str">
        <f ca="1">OFFSET(Employee!$D8,XM$2,0)</f>
        <v>Total Unpaid Leaves</v>
      </c>
      <c r="XN5" s="22" t="str">
        <f ca="1">OFFSET(Employee!$D8,XN$2,0)</f>
        <v>Total Allocation</v>
      </c>
      <c r="XO5" s="22">
        <f ca="1">OFFSET(Employee!$D8,XO$2,0)</f>
        <v>0</v>
      </c>
      <c r="XP5" s="22" t="str">
        <f ca="1">OFFSET(Employee!$D8,XP$2,0)</f>
        <v>Paid Leave 1</v>
      </c>
      <c r="XQ5" s="22" t="str">
        <f ca="1">OFFSET(Employee!$D8,XQ$2,0)</f>
        <v>Paid Leave 2</v>
      </c>
      <c r="XR5" s="22" t="str">
        <f ca="1">OFFSET(Employee!$D8,XR$2,0)</f>
        <v>Paid Leave 3</v>
      </c>
      <c r="XS5" s="22" t="str">
        <f ca="1">OFFSET(Employee!$D8,XS$2,0)</f>
        <v>Paid Leave 4</v>
      </c>
      <c r="XT5" s="22" t="str">
        <f ca="1">OFFSET(Employee!$D8,XT$2,0)</f>
        <v>Paid Leave 5</v>
      </c>
      <c r="XU5" s="22" t="str">
        <f ca="1">OFFSET(Employee!$D8,XU$2,0)</f>
        <v>Paid Leave 6</v>
      </c>
      <c r="XV5" s="22" t="str">
        <f ca="1">OFFSET(Employee!$D8,XV$2,0)</f>
        <v>Paid Leave 7</v>
      </c>
      <c r="XW5" s="22" t="str">
        <f ca="1">OFFSET(Employee!$D8,XW$2,0)</f>
        <v>Paid Leave 8</v>
      </c>
      <c r="XX5" s="22" t="str">
        <f ca="1">OFFSET(Employee!$D8,XX$2,0)</f>
        <v>Paid Leave 9</v>
      </c>
      <c r="XY5" s="22" t="str">
        <f ca="1">OFFSET(Employee!$D8,XY$2,0)</f>
        <v>Paid Leave 10</v>
      </c>
      <c r="XZ5" s="22" t="str">
        <f ca="1">OFFSET(Employee!$D8,XZ$2,0)</f>
        <v>Total Paid Leaves</v>
      </c>
      <c r="YA5" s="22" t="str">
        <f ca="1">OFFSET(Employee!$D8,YA$2,0)</f>
        <v>Unpaid Leave 1</v>
      </c>
      <c r="YB5" s="22" t="str">
        <f ca="1">OFFSET(Employee!$D8,YB$2,0)</f>
        <v>Unpaid Leave 2</v>
      </c>
      <c r="YC5" s="22" t="str">
        <f ca="1">OFFSET(Employee!$D8,YC$2,0)</f>
        <v>Unpaid Leave 3</v>
      </c>
      <c r="YD5" s="22" t="str">
        <f ca="1">OFFSET(Employee!$D8,YD$2,0)</f>
        <v>Unpaid Leave 4</v>
      </c>
      <c r="YE5" s="22" t="str">
        <f ca="1">OFFSET(Employee!$D8,YE$2,0)</f>
        <v>Unpaid Leave 5</v>
      </c>
      <c r="YF5" s="22" t="str">
        <f ca="1">OFFSET(Employee!$D8,YF$2,0)</f>
        <v>Unpaid Leave 6</v>
      </c>
      <c r="YG5" s="22" t="str">
        <f ca="1">OFFSET(Employee!$D8,YG$2,0)</f>
        <v>Unpaid Leave 7</v>
      </c>
      <c r="YH5" s="22" t="str">
        <f ca="1">OFFSET(Employee!$D8,YH$2,0)</f>
        <v>Unpaid Leave 8</v>
      </c>
      <c r="YI5" s="22" t="str">
        <f ca="1">OFFSET(Employee!$D8,YI$2,0)</f>
        <v>Unpaid Leave 9</v>
      </c>
      <c r="YJ5" s="22" t="str">
        <f ca="1">OFFSET(Employee!$D8,YJ$2,0)</f>
        <v>Unpaid Leave 10</v>
      </c>
      <c r="YK5" s="22" t="str">
        <f ca="1">OFFSET(Employee!$D8,YK$2,0)</f>
        <v>Total Unpaid Leaves</v>
      </c>
      <c r="YL5" s="22" t="str">
        <f ca="1">OFFSET(Employee!$D8,YL$2,0)</f>
        <v>Total Allocation</v>
      </c>
      <c r="YM5" s="22">
        <f ca="1">OFFSET(Employee!$D8,YM$2,0)</f>
        <v>0</v>
      </c>
      <c r="YN5" s="22" t="str">
        <f ca="1">OFFSET(Employee!$D8,YN$2,0)</f>
        <v>Paid Leave 1</v>
      </c>
      <c r="YO5" s="22" t="str">
        <f ca="1">OFFSET(Employee!$D8,YO$2,0)</f>
        <v>Paid Leave 2</v>
      </c>
      <c r="YP5" s="22" t="str">
        <f ca="1">OFFSET(Employee!$D8,YP$2,0)</f>
        <v>Paid Leave 3</v>
      </c>
      <c r="YQ5" s="22" t="str">
        <f ca="1">OFFSET(Employee!$D8,YQ$2,0)</f>
        <v>Paid Leave 4</v>
      </c>
      <c r="YR5" s="22" t="str">
        <f ca="1">OFFSET(Employee!$D8,YR$2,0)</f>
        <v>Paid Leave 5</v>
      </c>
      <c r="YS5" s="22" t="str">
        <f ca="1">OFFSET(Employee!$D8,YS$2,0)</f>
        <v>Paid Leave 6</v>
      </c>
      <c r="YT5" s="22" t="str">
        <f ca="1">OFFSET(Employee!$D8,YT$2,0)</f>
        <v>Paid Leave 7</v>
      </c>
      <c r="YU5" s="22" t="str">
        <f ca="1">OFFSET(Employee!$D8,YU$2,0)</f>
        <v>Paid Leave 8</v>
      </c>
      <c r="YV5" s="22" t="str">
        <f ca="1">OFFSET(Employee!$D8,YV$2,0)</f>
        <v>Paid Leave 9</v>
      </c>
      <c r="YW5" s="22" t="str">
        <f ca="1">OFFSET(Employee!$D8,YW$2,0)</f>
        <v>Paid Leave 10</v>
      </c>
      <c r="YX5" s="22" t="str">
        <f ca="1">OFFSET(Employee!$D8,YX$2,0)</f>
        <v>Total Paid Leaves</v>
      </c>
      <c r="YY5" s="22" t="str">
        <f ca="1">OFFSET(Employee!$D8,YY$2,0)</f>
        <v>Unpaid Leave 1</v>
      </c>
      <c r="YZ5" s="22" t="str">
        <f ca="1">OFFSET(Employee!$D8,YZ$2,0)</f>
        <v>Unpaid Leave 2</v>
      </c>
      <c r="ZA5" s="22" t="str">
        <f ca="1">OFFSET(Employee!$D8,ZA$2,0)</f>
        <v>Unpaid Leave 3</v>
      </c>
      <c r="ZB5" s="22" t="str">
        <f ca="1">OFFSET(Employee!$D8,ZB$2,0)</f>
        <v>Unpaid Leave 4</v>
      </c>
      <c r="ZC5" s="22" t="str">
        <f ca="1">OFFSET(Employee!$D8,ZC$2,0)</f>
        <v>Unpaid Leave 5</v>
      </c>
      <c r="ZD5" s="22" t="str">
        <f ca="1">OFFSET(Employee!$D8,ZD$2,0)</f>
        <v>Unpaid Leave 6</v>
      </c>
      <c r="ZE5" s="22" t="str">
        <f ca="1">OFFSET(Employee!$D8,ZE$2,0)</f>
        <v>Unpaid Leave 7</v>
      </c>
      <c r="ZF5" s="22" t="str">
        <f ca="1">OFFSET(Employee!$D8,ZF$2,0)</f>
        <v>Unpaid Leave 8</v>
      </c>
      <c r="ZG5" s="22" t="str">
        <f ca="1">OFFSET(Employee!$D8,ZG$2,0)</f>
        <v>Unpaid Leave 9</v>
      </c>
      <c r="ZH5" s="22" t="str">
        <f ca="1">OFFSET(Employee!$D8,ZH$2,0)</f>
        <v>Unpaid Leave 10</v>
      </c>
      <c r="ZI5" s="22" t="str">
        <f ca="1">OFFSET(Employee!$D8,ZI$2,0)</f>
        <v>Total Unpaid Leaves</v>
      </c>
      <c r="ZJ5" s="22" t="str">
        <f ca="1">OFFSET(Employee!$D8,ZJ$2,0)</f>
        <v>Total Allocation</v>
      </c>
      <c r="ZK5" s="22">
        <f ca="1">OFFSET(Employee!$D8,ZK$2,0)</f>
        <v>0</v>
      </c>
      <c r="ZL5" s="22" t="str">
        <f ca="1">OFFSET(Employee!$D8,ZL$2,0)</f>
        <v>Paid Leave 1</v>
      </c>
      <c r="ZM5" s="22" t="str">
        <f ca="1">OFFSET(Employee!$D8,ZM$2,0)</f>
        <v>Paid Leave 2</v>
      </c>
      <c r="ZN5" s="22" t="str">
        <f ca="1">OFFSET(Employee!$D8,ZN$2,0)</f>
        <v>Paid Leave 3</v>
      </c>
      <c r="ZO5" s="22" t="str">
        <f ca="1">OFFSET(Employee!$D8,ZO$2,0)</f>
        <v>Paid Leave 4</v>
      </c>
      <c r="ZP5" s="22" t="str">
        <f ca="1">OFFSET(Employee!$D8,ZP$2,0)</f>
        <v>Paid Leave 5</v>
      </c>
      <c r="ZQ5" s="22" t="str">
        <f ca="1">OFFSET(Employee!$D8,ZQ$2,0)</f>
        <v>Paid Leave 6</v>
      </c>
      <c r="ZR5" s="22" t="str">
        <f ca="1">OFFSET(Employee!$D8,ZR$2,0)</f>
        <v>Paid Leave 7</v>
      </c>
      <c r="ZS5" s="22" t="str">
        <f ca="1">OFFSET(Employee!$D8,ZS$2,0)</f>
        <v>Paid Leave 8</v>
      </c>
      <c r="ZT5" s="22" t="str">
        <f ca="1">OFFSET(Employee!$D8,ZT$2,0)</f>
        <v>Paid Leave 9</v>
      </c>
      <c r="ZU5" s="22" t="str">
        <f ca="1">OFFSET(Employee!$D8,ZU$2,0)</f>
        <v>Paid Leave 10</v>
      </c>
      <c r="ZV5" s="22" t="str">
        <f ca="1">OFFSET(Employee!$D8,ZV$2,0)</f>
        <v>Total Paid Leaves</v>
      </c>
      <c r="ZW5" s="22" t="str">
        <f ca="1">OFFSET(Employee!$D8,ZW$2,0)</f>
        <v>Unpaid Leave 1</v>
      </c>
      <c r="ZX5" s="22" t="str">
        <f ca="1">OFFSET(Employee!$D8,ZX$2,0)</f>
        <v>Unpaid Leave 2</v>
      </c>
      <c r="ZY5" s="22" t="str">
        <f ca="1">OFFSET(Employee!$D8,ZY$2,0)</f>
        <v>Unpaid Leave 3</v>
      </c>
      <c r="ZZ5" s="22" t="str">
        <f ca="1">OFFSET(Employee!$D8,ZZ$2,0)</f>
        <v>Unpaid Leave 4</v>
      </c>
      <c r="AAA5" s="22" t="str">
        <f ca="1">OFFSET(Employee!$D8,AAA$2,0)</f>
        <v>Unpaid Leave 5</v>
      </c>
      <c r="AAB5" s="22" t="str">
        <f ca="1">OFFSET(Employee!$D8,AAB$2,0)</f>
        <v>Unpaid Leave 6</v>
      </c>
      <c r="AAC5" s="22" t="str">
        <f ca="1">OFFSET(Employee!$D8,AAC$2,0)</f>
        <v>Unpaid Leave 7</v>
      </c>
      <c r="AAD5" s="22" t="str">
        <f ca="1">OFFSET(Employee!$D8,AAD$2,0)</f>
        <v>Unpaid Leave 8</v>
      </c>
      <c r="AAE5" s="22" t="str">
        <f ca="1">OFFSET(Employee!$D8,AAE$2,0)</f>
        <v>Unpaid Leave 9</v>
      </c>
      <c r="AAF5" s="22" t="str">
        <f ca="1">OFFSET(Employee!$D8,AAF$2,0)</f>
        <v>Unpaid Leave 10</v>
      </c>
      <c r="AAG5" s="22" t="str">
        <f ca="1">OFFSET(Employee!$D8,AAG$2,0)</f>
        <v>Total Unpaid Leaves</v>
      </c>
      <c r="AAH5" s="22" t="str">
        <f ca="1">OFFSET(Employee!$D8,AAH$2,0)</f>
        <v>Total Allocation</v>
      </c>
      <c r="AAI5" s="22">
        <f ca="1">OFFSET(Employee!$D8,AAI$2,0)</f>
        <v>0</v>
      </c>
      <c r="AAJ5" s="22" t="str">
        <f ca="1">OFFSET(Employee!$D8,AAJ$2,0)</f>
        <v>Paid Leave 1</v>
      </c>
      <c r="AAK5" s="22" t="str">
        <f ca="1">OFFSET(Employee!$D8,AAK$2,0)</f>
        <v>Paid Leave 2</v>
      </c>
      <c r="AAL5" s="22" t="str">
        <f ca="1">OFFSET(Employee!$D8,AAL$2,0)</f>
        <v>Paid Leave 3</v>
      </c>
      <c r="AAM5" s="22" t="str">
        <f ca="1">OFFSET(Employee!$D8,AAM$2,0)</f>
        <v>Paid Leave 4</v>
      </c>
      <c r="AAN5" s="22" t="str">
        <f ca="1">OFFSET(Employee!$D8,AAN$2,0)</f>
        <v>Paid Leave 5</v>
      </c>
      <c r="AAO5" s="22" t="str">
        <f ca="1">OFFSET(Employee!$D8,AAO$2,0)</f>
        <v>Paid Leave 6</v>
      </c>
      <c r="AAP5" s="22" t="str">
        <f ca="1">OFFSET(Employee!$D8,AAP$2,0)</f>
        <v>Paid Leave 7</v>
      </c>
      <c r="AAQ5" s="22" t="str">
        <f ca="1">OFFSET(Employee!$D8,AAQ$2,0)</f>
        <v>Paid Leave 8</v>
      </c>
      <c r="AAR5" s="22" t="str">
        <f ca="1">OFFSET(Employee!$D8,AAR$2,0)</f>
        <v>Paid Leave 9</v>
      </c>
      <c r="AAS5" s="22" t="str">
        <f ca="1">OFFSET(Employee!$D8,AAS$2,0)</f>
        <v>Paid Leave 10</v>
      </c>
      <c r="AAT5" s="22" t="str">
        <f ca="1">OFFSET(Employee!$D8,AAT$2,0)</f>
        <v>Total Paid Leaves</v>
      </c>
      <c r="AAU5" s="22" t="str">
        <f ca="1">OFFSET(Employee!$D8,AAU$2,0)</f>
        <v>Unpaid Leave 1</v>
      </c>
      <c r="AAV5" s="22" t="str">
        <f ca="1">OFFSET(Employee!$D8,AAV$2,0)</f>
        <v>Unpaid Leave 2</v>
      </c>
      <c r="AAW5" s="22" t="str">
        <f ca="1">OFFSET(Employee!$D8,AAW$2,0)</f>
        <v>Unpaid Leave 3</v>
      </c>
      <c r="AAX5" s="22" t="str">
        <f ca="1">OFFSET(Employee!$D8,AAX$2,0)</f>
        <v>Unpaid Leave 4</v>
      </c>
      <c r="AAY5" s="22" t="str">
        <f ca="1">OFFSET(Employee!$D8,AAY$2,0)</f>
        <v>Unpaid Leave 5</v>
      </c>
      <c r="AAZ5" s="22" t="str">
        <f ca="1">OFFSET(Employee!$D8,AAZ$2,0)</f>
        <v>Unpaid Leave 6</v>
      </c>
      <c r="ABA5" s="22" t="str">
        <f ca="1">OFFSET(Employee!$D8,ABA$2,0)</f>
        <v>Unpaid Leave 7</v>
      </c>
      <c r="ABB5" s="22" t="str">
        <f ca="1">OFFSET(Employee!$D8,ABB$2,0)</f>
        <v>Unpaid Leave 8</v>
      </c>
      <c r="ABC5" s="22" t="str">
        <f ca="1">OFFSET(Employee!$D8,ABC$2,0)</f>
        <v>Unpaid Leave 9</v>
      </c>
      <c r="ABD5" s="22" t="str">
        <f ca="1">OFFSET(Employee!$D8,ABD$2,0)</f>
        <v>Unpaid Leave 10</v>
      </c>
      <c r="ABE5" s="22" t="str">
        <f ca="1">OFFSET(Employee!$D8,ABE$2,0)</f>
        <v>Total Unpaid Leaves</v>
      </c>
      <c r="ABF5" s="22" t="str">
        <f ca="1">OFFSET(Employee!$D8,ABF$2,0)</f>
        <v>Total Allocation</v>
      </c>
      <c r="ABG5" s="22">
        <f ca="1">OFFSET(Employee!$D8,ABG$2,0)</f>
        <v>0</v>
      </c>
      <c r="ABH5" s="22" t="str">
        <f ca="1">OFFSET(Employee!$D8,ABH$2,0)</f>
        <v>Paid Leave 1</v>
      </c>
      <c r="ABI5" s="22" t="str">
        <f ca="1">OFFSET(Employee!$D8,ABI$2,0)</f>
        <v>Paid Leave 2</v>
      </c>
      <c r="ABJ5" s="22" t="str">
        <f ca="1">OFFSET(Employee!$D8,ABJ$2,0)</f>
        <v>Paid Leave 3</v>
      </c>
      <c r="ABK5" s="22" t="str">
        <f ca="1">OFFSET(Employee!$D8,ABK$2,0)</f>
        <v>Paid Leave 4</v>
      </c>
      <c r="ABL5" s="22" t="str">
        <f ca="1">OFFSET(Employee!$D8,ABL$2,0)</f>
        <v>Paid Leave 5</v>
      </c>
      <c r="ABM5" s="22" t="str">
        <f ca="1">OFFSET(Employee!$D8,ABM$2,0)</f>
        <v>Paid Leave 6</v>
      </c>
      <c r="ABN5" s="22" t="str">
        <f ca="1">OFFSET(Employee!$D8,ABN$2,0)</f>
        <v>Paid Leave 7</v>
      </c>
      <c r="ABO5" s="22" t="str">
        <f ca="1">OFFSET(Employee!$D8,ABO$2,0)</f>
        <v>Paid Leave 8</v>
      </c>
      <c r="ABP5" s="22" t="str">
        <f ca="1">OFFSET(Employee!$D8,ABP$2,0)</f>
        <v>Paid Leave 9</v>
      </c>
      <c r="ABQ5" s="22" t="str">
        <f ca="1">OFFSET(Employee!$D8,ABQ$2,0)</f>
        <v>Paid Leave 10</v>
      </c>
      <c r="ABR5" s="22" t="str">
        <f ca="1">OFFSET(Employee!$D8,ABR$2,0)</f>
        <v>Total Paid Leaves</v>
      </c>
      <c r="ABS5" s="22" t="str">
        <f ca="1">OFFSET(Employee!$D8,ABS$2,0)</f>
        <v>Unpaid Leave 1</v>
      </c>
      <c r="ABT5" s="22" t="str">
        <f ca="1">OFFSET(Employee!$D8,ABT$2,0)</f>
        <v>Unpaid Leave 2</v>
      </c>
      <c r="ABU5" s="22" t="str">
        <f ca="1">OFFSET(Employee!$D8,ABU$2,0)</f>
        <v>Unpaid Leave 3</v>
      </c>
      <c r="ABV5" s="22" t="str">
        <f ca="1">OFFSET(Employee!$D8,ABV$2,0)</f>
        <v>Unpaid Leave 4</v>
      </c>
      <c r="ABW5" s="22" t="str">
        <f ca="1">OFFSET(Employee!$D8,ABW$2,0)</f>
        <v>Unpaid Leave 5</v>
      </c>
      <c r="ABX5" s="22" t="str">
        <f ca="1">OFFSET(Employee!$D8,ABX$2,0)</f>
        <v>Unpaid Leave 6</v>
      </c>
      <c r="ABY5" s="22" t="str">
        <f ca="1">OFFSET(Employee!$D8,ABY$2,0)</f>
        <v>Unpaid Leave 7</v>
      </c>
      <c r="ABZ5" s="22" t="str">
        <f ca="1">OFFSET(Employee!$D8,ABZ$2,0)</f>
        <v>Unpaid Leave 8</v>
      </c>
      <c r="ACA5" s="22" t="str">
        <f ca="1">OFFSET(Employee!$D8,ACA$2,0)</f>
        <v>Unpaid Leave 9</v>
      </c>
      <c r="ACB5" s="22" t="str">
        <f ca="1">OFFSET(Employee!$D8,ACB$2,0)</f>
        <v>Unpaid Leave 10</v>
      </c>
      <c r="ACC5" s="22" t="str">
        <f ca="1">OFFSET(Employee!$D8,ACC$2,0)</f>
        <v>Total Unpaid Leaves</v>
      </c>
      <c r="ACD5" s="22" t="str">
        <f ca="1">OFFSET(Employee!$D8,ACD$2,0)</f>
        <v>Total Allocation</v>
      </c>
      <c r="ACE5" s="22">
        <f ca="1">OFFSET(Employee!$D8,ACE$2,0)</f>
        <v>0</v>
      </c>
      <c r="ACF5" s="22" t="str">
        <f ca="1">OFFSET(Employee!$D8,ACF$2,0)</f>
        <v>Paid Leave 1</v>
      </c>
      <c r="ACG5" s="22" t="str">
        <f ca="1">OFFSET(Employee!$D8,ACG$2,0)</f>
        <v>Paid Leave 2</v>
      </c>
      <c r="ACH5" s="22" t="str">
        <f ca="1">OFFSET(Employee!$D8,ACH$2,0)</f>
        <v>Paid Leave 3</v>
      </c>
      <c r="ACI5" s="22" t="str">
        <f ca="1">OFFSET(Employee!$D8,ACI$2,0)</f>
        <v>Paid Leave 4</v>
      </c>
      <c r="ACJ5" s="22" t="str">
        <f ca="1">OFFSET(Employee!$D8,ACJ$2,0)</f>
        <v>Paid Leave 5</v>
      </c>
      <c r="ACK5" s="22" t="str">
        <f ca="1">OFFSET(Employee!$D8,ACK$2,0)</f>
        <v>Paid Leave 6</v>
      </c>
      <c r="ACL5" s="22" t="str">
        <f ca="1">OFFSET(Employee!$D8,ACL$2,0)</f>
        <v>Paid Leave 7</v>
      </c>
      <c r="ACM5" s="22" t="str">
        <f ca="1">OFFSET(Employee!$D8,ACM$2,0)</f>
        <v>Paid Leave 8</v>
      </c>
      <c r="ACN5" s="22" t="str">
        <f ca="1">OFFSET(Employee!$D8,ACN$2,0)</f>
        <v>Paid Leave 9</v>
      </c>
      <c r="ACO5" s="22" t="str">
        <f ca="1">OFFSET(Employee!$D8,ACO$2,0)</f>
        <v>Paid Leave 10</v>
      </c>
      <c r="ACP5" s="22" t="str">
        <f ca="1">OFFSET(Employee!$D8,ACP$2,0)</f>
        <v>Total Paid Leaves</v>
      </c>
      <c r="ACQ5" s="22" t="str">
        <f ca="1">OFFSET(Employee!$D8,ACQ$2,0)</f>
        <v>Unpaid Leave 1</v>
      </c>
      <c r="ACR5" s="22" t="str">
        <f ca="1">OFFSET(Employee!$D8,ACR$2,0)</f>
        <v>Unpaid Leave 2</v>
      </c>
      <c r="ACS5" s="22" t="str">
        <f ca="1">OFFSET(Employee!$D8,ACS$2,0)</f>
        <v>Unpaid Leave 3</v>
      </c>
      <c r="ACT5" s="22" t="str">
        <f ca="1">OFFSET(Employee!$D8,ACT$2,0)</f>
        <v>Unpaid Leave 4</v>
      </c>
      <c r="ACU5" s="22" t="str">
        <f ca="1">OFFSET(Employee!$D8,ACU$2,0)</f>
        <v>Unpaid Leave 5</v>
      </c>
      <c r="ACV5" s="22" t="str">
        <f ca="1">OFFSET(Employee!$D8,ACV$2,0)</f>
        <v>Unpaid Leave 6</v>
      </c>
      <c r="ACW5" s="22" t="str">
        <f ca="1">OFFSET(Employee!$D8,ACW$2,0)</f>
        <v>Unpaid Leave 7</v>
      </c>
      <c r="ACX5" s="22" t="str">
        <f ca="1">OFFSET(Employee!$D8,ACX$2,0)</f>
        <v>Unpaid Leave 8</v>
      </c>
      <c r="ACY5" s="22" t="str">
        <f ca="1">OFFSET(Employee!$D8,ACY$2,0)</f>
        <v>Unpaid Leave 9</v>
      </c>
      <c r="ACZ5" s="22" t="str">
        <f ca="1">OFFSET(Employee!$D8,ACZ$2,0)</f>
        <v>Unpaid Leave 10</v>
      </c>
      <c r="ADA5" s="22" t="str">
        <f ca="1">OFFSET(Employee!$D8,ADA$2,0)</f>
        <v>Total Unpaid Leaves</v>
      </c>
      <c r="ADB5" s="22" t="str">
        <f ca="1">OFFSET(Employee!$D8,ADB$2,0)</f>
        <v>Total Allocation</v>
      </c>
      <c r="ADC5" s="22">
        <f ca="1">OFFSET(Employee!$D8,ADC$2,0)</f>
        <v>0</v>
      </c>
      <c r="ADD5" s="22">
        <f ca="1">OFFSET(Employee!$D8,ADD$2,0)</f>
        <v>0</v>
      </c>
      <c r="ADE5" s="22">
        <f ca="1">OFFSET(Employee!$D8,ADE$2,0)</f>
        <v>0</v>
      </c>
      <c r="ADF5" s="22" t="str">
        <f ca="1">OFFSET(Employee!$D8,ADF$2,0)</f>
        <v>Basic Cost per Hour</v>
      </c>
      <c r="ADG5" s="22" t="str">
        <f ca="1">OFFSET(Employee!$D8,ADG$2,0)</f>
        <v>MEAL CARD</v>
      </c>
      <c r="ADH5" s="22" t="str">
        <f ca="1">OFFSET(Employee!$D8,ADH$2,0)</f>
        <v>HEALTH SAVING PLAN</v>
      </c>
      <c r="ADI5" s="22" t="str">
        <f ca="1">OFFSET(Employee!$D8,ADI$2,0)</f>
        <v>PENSION PLAN</v>
      </c>
      <c r="ADJ5" s="22" t="str">
        <f ca="1">OFFSET(Employee!$D8,ADJ$2,0)</f>
        <v>GASOLINE</v>
      </c>
      <c r="ADK5" s="22" t="str">
        <f ca="1">OFFSET(Employee!$D8,ADK$2,0)</f>
        <v>INSURANCE</v>
      </c>
      <c r="ADL5" s="22" t="str">
        <f ca="1">OFFSET(Employee!$D8,ADL$2,0)</f>
        <v>Benefit Plan 6</v>
      </c>
      <c r="ADM5" s="22" t="str">
        <f ca="1">OFFSET(Employee!$D8,ADM$2,0)</f>
        <v>Benefit Plan 7</v>
      </c>
      <c r="ADN5" s="22" t="str">
        <f ca="1">OFFSET(Employee!$D8,ADN$2,0)</f>
        <v>Benefit Plan 8</v>
      </c>
      <c r="ADO5" s="22" t="str">
        <f ca="1">OFFSET(Employee!$D8,ADO$2,0)</f>
        <v>Benefit Plan 9</v>
      </c>
      <c r="ADP5" s="22" t="str">
        <f ca="1">OFFSET(Employee!$D8,ADP$2,0)</f>
        <v>Benefit Plan 10</v>
      </c>
      <c r="ADQ5" s="22" t="str">
        <f ca="1">OFFSET(Employee!$D8,ADQ$2,0)</f>
        <v>Benefit Plan 11</v>
      </c>
      <c r="ADR5" s="22" t="str">
        <f ca="1">OFFSET(Employee!$D8,ADR$2,0)</f>
        <v>Benefit Plan 12</v>
      </c>
      <c r="ADS5" s="22" t="str">
        <f ca="1">OFFSET(Employee!$D8,ADS$2,0)</f>
        <v>Benefit Plan 13</v>
      </c>
      <c r="ADT5" s="22" t="str">
        <f ca="1">OFFSET(Employee!$D8,ADT$2,0)</f>
        <v>Benefit Plan 14</v>
      </c>
      <c r="ADU5" s="22" t="str">
        <f ca="1">OFFSET(Employee!$D8,ADU$2,0)</f>
        <v>Benefit Plan 15</v>
      </c>
      <c r="ADV5" s="22" t="str">
        <f ca="1">OFFSET(Employee!$D8,ADV$2,0)</f>
        <v>Total Benefit</v>
      </c>
      <c r="ADW5" s="22" t="str">
        <f ca="1">OFFSET(Employee!$D8,ADW$2,0)</f>
        <v>TAX</v>
      </c>
      <c r="ADX5" s="22" t="str">
        <f ca="1">OFFSET(Employee!$D8,ADX$2,0)</f>
        <v>Deduction Plan 2</v>
      </c>
      <c r="ADY5" s="22" t="str">
        <f ca="1">OFFSET(Employee!$D8,ADY$2,0)</f>
        <v>Deduction Plan 3</v>
      </c>
      <c r="ADZ5" s="22" t="str">
        <f ca="1">OFFSET(Employee!$D8,ADZ$2,0)</f>
        <v>Deduction Plan 4</v>
      </c>
      <c r="AEA5" s="22" t="str">
        <f ca="1">OFFSET(Employee!$D8,AEA$2,0)</f>
        <v>Deduction Plan 5</v>
      </c>
      <c r="AEB5" s="22" t="str">
        <f ca="1">OFFSET(Employee!$D8,AEB$2,0)</f>
        <v>Deduction Plan 6</v>
      </c>
      <c r="AEC5" s="22" t="str">
        <f ca="1">OFFSET(Employee!$D8,AEC$2,0)</f>
        <v>Deduction Plan 7</v>
      </c>
      <c r="AED5" s="22" t="str">
        <f ca="1">OFFSET(Employee!$D8,AED$2,0)</f>
        <v>Deduction Plan 8</v>
      </c>
      <c r="AEE5" s="22" t="str">
        <f ca="1">OFFSET(Employee!$D8,AEE$2,0)</f>
        <v>Deduction Plan 9</v>
      </c>
      <c r="AEF5" s="22" t="str">
        <f ca="1">OFFSET(Employee!$D8,AEF$2,0)</f>
        <v>Deduction Plan 10</v>
      </c>
      <c r="AEG5" s="22" t="str">
        <f ca="1">OFFSET(Employee!$D8,AEG$2,0)</f>
        <v>Deduction Plan 11</v>
      </c>
      <c r="AEH5" s="22" t="str">
        <f ca="1">OFFSET(Employee!$D8,AEH$2,0)</f>
        <v>Deduction Plan 12</v>
      </c>
      <c r="AEI5" s="22" t="str">
        <f ca="1">OFFSET(Employee!$D8,AEI$2,0)</f>
        <v>Deduction Plan 13</v>
      </c>
      <c r="AEJ5" s="22" t="str">
        <f ca="1">OFFSET(Employee!$D8,AEJ$2,0)</f>
        <v>Deduction Plan 14</v>
      </c>
      <c r="AEK5" s="22" t="str">
        <f ca="1">OFFSET(Employee!$D8,AEK$2,0)</f>
        <v>Deduction Plan 15</v>
      </c>
      <c r="AEL5" s="22" t="str">
        <f ca="1">OFFSET(Employee!$D8,AEL$2,0)</f>
        <v>Total Deduction</v>
      </c>
      <c r="AEM5" s="22" t="str">
        <f ca="1">OFFSET(Employee!$D8,AEM$2,0)</f>
        <v>Total Salary</v>
      </c>
      <c r="AEN5" s="22" t="str">
        <f ca="1">OFFSET(Employee!$D8,AEN$2,0)</f>
        <v>Adjustment Date</v>
      </c>
      <c r="AEO5" s="22" t="str">
        <f ca="1">OFFSET(Employee!$D8,AEO$2,0)</f>
        <v>Payment Date</v>
      </c>
      <c r="AEP5" s="22">
        <f ca="1">OFFSET(Employee!$D8,AEP$2,0)</f>
        <v>0</v>
      </c>
      <c r="AEQ5" s="22" t="str">
        <f ca="1">OFFSET(Employee!$D8,AEQ$2,0)</f>
        <v>Basic Cost per Hour</v>
      </c>
      <c r="AER5" s="22" t="str">
        <f ca="1">OFFSET(Employee!$D8,AER$2,0)</f>
        <v>MEAL CARD</v>
      </c>
      <c r="AES5" s="22" t="str">
        <f ca="1">OFFSET(Employee!$D8,AES$2,0)</f>
        <v>HEALTH SAVING PLAN</v>
      </c>
      <c r="AET5" s="22" t="str">
        <f ca="1">OFFSET(Employee!$D8,AET$2,0)</f>
        <v>PENSION PLAN</v>
      </c>
      <c r="AEU5" s="22" t="str">
        <f ca="1">OFFSET(Employee!$D8,AEU$2,0)</f>
        <v>GASOLINE</v>
      </c>
      <c r="AEV5" s="22" t="str">
        <f ca="1">OFFSET(Employee!$D8,AEV$2,0)</f>
        <v>INSURANCE</v>
      </c>
      <c r="AEW5" s="22" t="str">
        <f ca="1">OFFSET(Employee!$D8,AEW$2,0)</f>
        <v>Benefit Plan 6</v>
      </c>
      <c r="AEX5" s="22" t="str">
        <f ca="1">OFFSET(Employee!$D8,AEX$2,0)</f>
        <v>Benefit Plan 7</v>
      </c>
      <c r="AEY5" s="22" t="str">
        <f ca="1">OFFSET(Employee!$D8,AEY$2,0)</f>
        <v>Benefit Plan 8</v>
      </c>
      <c r="AEZ5" s="22" t="str">
        <f ca="1">OFFSET(Employee!$D8,AEZ$2,0)</f>
        <v>Benefit Plan 9</v>
      </c>
      <c r="AFA5" s="22" t="str">
        <f ca="1">OFFSET(Employee!$D8,AFA$2,0)</f>
        <v>Benefit Plan 10</v>
      </c>
      <c r="AFB5" s="22" t="str">
        <f ca="1">OFFSET(Employee!$D8,AFB$2,0)</f>
        <v>Benefit Plan 11</v>
      </c>
      <c r="AFC5" s="22" t="str">
        <f ca="1">OFFSET(Employee!$D8,AFC$2,0)</f>
        <v>Benefit Plan 12</v>
      </c>
      <c r="AFD5" s="22" t="str">
        <f ca="1">OFFSET(Employee!$D8,AFD$2,0)</f>
        <v>Benefit Plan 13</v>
      </c>
      <c r="AFE5" s="22" t="str">
        <f ca="1">OFFSET(Employee!$D8,AFE$2,0)</f>
        <v>Benefit Plan 14</v>
      </c>
      <c r="AFF5" s="22" t="str">
        <f ca="1">OFFSET(Employee!$D8,AFF$2,0)</f>
        <v>Benefit Plan 15</v>
      </c>
      <c r="AFG5" s="22" t="str">
        <f ca="1">OFFSET(Employee!$D8,AFG$2,0)</f>
        <v>Total Benefit</v>
      </c>
      <c r="AFH5" s="22" t="str">
        <f ca="1">OFFSET(Employee!$D8,AFH$2,0)</f>
        <v>TAX</v>
      </c>
      <c r="AFI5" s="22" t="str">
        <f ca="1">OFFSET(Employee!$D8,AFI$2,0)</f>
        <v>Deduction Plan 2</v>
      </c>
      <c r="AFJ5" s="22" t="str">
        <f ca="1">OFFSET(Employee!$D8,AFJ$2,0)</f>
        <v>Deduction Plan 3</v>
      </c>
      <c r="AFK5" s="22" t="str">
        <f ca="1">OFFSET(Employee!$D8,AFK$2,0)</f>
        <v>Deduction Plan 4</v>
      </c>
      <c r="AFL5" s="22" t="str">
        <f ca="1">OFFSET(Employee!$D8,AFL$2,0)</f>
        <v>Deduction Plan 5</v>
      </c>
      <c r="AFM5" s="22" t="str">
        <f ca="1">OFFSET(Employee!$D8,AFM$2,0)</f>
        <v>Deduction Plan 6</v>
      </c>
      <c r="AFN5" s="22" t="str">
        <f ca="1">OFFSET(Employee!$D8,AFN$2,0)</f>
        <v>Deduction Plan 7</v>
      </c>
      <c r="AFO5" s="22" t="str">
        <f ca="1">OFFSET(Employee!$D8,AFO$2,0)</f>
        <v>Deduction Plan 8</v>
      </c>
      <c r="AFP5" s="22" t="str">
        <f ca="1">OFFSET(Employee!$D8,AFP$2,0)</f>
        <v>Deduction Plan 9</v>
      </c>
      <c r="AFQ5" s="22" t="str">
        <f ca="1">OFFSET(Employee!$D8,AFQ$2,0)</f>
        <v>Deduction Plan 10</v>
      </c>
      <c r="AFR5" s="22" t="str">
        <f ca="1">OFFSET(Employee!$D8,AFR$2,0)</f>
        <v>Deduction Plan 11</v>
      </c>
      <c r="AFS5" s="22" t="str">
        <f ca="1">OFFSET(Employee!$D8,AFS$2,0)</f>
        <v>Deduction Plan 12</v>
      </c>
      <c r="AFT5" s="22" t="str">
        <f ca="1">OFFSET(Employee!$D8,AFT$2,0)</f>
        <v>Deduction Plan 13</v>
      </c>
      <c r="AFU5" s="22" t="str">
        <f ca="1">OFFSET(Employee!$D8,AFU$2,0)</f>
        <v>Deduction Plan 14</v>
      </c>
      <c r="AFV5" s="22" t="str">
        <f ca="1">OFFSET(Employee!$D8,AFV$2,0)</f>
        <v>Deduction Plan 15</v>
      </c>
      <c r="AFW5" s="22" t="str">
        <f ca="1">OFFSET(Employee!$D8,AFW$2,0)</f>
        <v>Total Deduction</v>
      </c>
      <c r="AFX5" s="22" t="str">
        <f ca="1">OFFSET(Employee!$D8,AFX$2,0)</f>
        <v>Total Salary</v>
      </c>
      <c r="AFY5" s="22" t="str">
        <f ca="1">OFFSET(Employee!$D8,AFY$2,0)</f>
        <v>Adjustment Date</v>
      </c>
      <c r="AFZ5" s="22" t="str">
        <f ca="1">OFFSET(Employee!$D8,AFZ$2,0)</f>
        <v>Payment Date</v>
      </c>
      <c r="AGA5" s="22">
        <f ca="1">OFFSET(Employee!$D8,AGA$2,0)</f>
        <v>0</v>
      </c>
      <c r="AGB5" s="22" t="str">
        <f ca="1">OFFSET(Employee!$D8,AGB$2,0)</f>
        <v>Basic Cost per Hour</v>
      </c>
      <c r="AGC5" s="22" t="str">
        <f ca="1">OFFSET(Employee!$D8,AGC$2,0)</f>
        <v>MEAL CARD</v>
      </c>
      <c r="AGD5" s="22" t="str">
        <f ca="1">OFFSET(Employee!$D8,AGD$2,0)</f>
        <v>HEALTH SAVING PLAN</v>
      </c>
      <c r="AGE5" s="22" t="str">
        <f ca="1">OFFSET(Employee!$D8,AGE$2,0)</f>
        <v>PENSION PLAN</v>
      </c>
      <c r="AGF5" s="22" t="str">
        <f ca="1">OFFSET(Employee!$D8,AGF$2,0)</f>
        <v>GASOLINE</v>
      </c>
      <c r="AGG5" s="22" t="str">
        <f ca="1">OFFSET(Employee!$D8,AGG$2,0)</f>
        <v>INSURANCE</v>
      </c>
      <c r="AGH5" s="22" t="str">
        <f ca="1">OFFSET(Employee!$D8,AGH$2,0)</f>
        <v>Benefit Plan 6</v>
      </c>
      <c r="AGI5" s="22" t="str">
        <f ca="1">OFFSET(Employee!$D8,AGI$2,0)</f>
        <v>Benefit Plan 7</v>
      </c>
      <c r="AGJ5" s="22" t="str">
        <f ca="1">OFFSET(Employee!$D8,AGJ$2,0)</f>
        <v>Benefit Plan 8</v>
      </c>
      <c r="AGK5" s="22" t="str">
        <f ca="1">OFFSET(Employee!$D8,AGK$2,0)</f>
        <v>Benefit Plan 9</v>
      </c>
      <c r="AGL5" s="22" t="str">
        <f ca="1">OFFSET(Employee!$D8,AGL$2,0)</f>
        <v>Benefit Plan 10</v>
      </c>
      <c r="AGM5" s="22" t="str">
        <f ca="1">OFFSET(Employee!$D8,AGM$2,0)</f>
        <v>Benefit Plan 11</v>
      </c>
      <c r="AGN5" s="22" t="str">
        <f ca="1">OFFSET(Employee!$D8,AGN$2,0)</f>
        <v>Benefit Plan 12</v>
      </c>
      <c r="AGO5" s="22" t="str">
        <f ca="1">OFFSET(Employee!$D8,AGO$2,0)</f>
        <v>Benefit Plan 13</v>
      </c>
      <c r="AGP5" s="22" t="str">
        <f ca="1">OFFSET(Employee!$D8,AGP$2,0)</f>
        <v>Benefit Plan 14</v>
      </c>
      <c r="AGQ5" s="22" t="str">
        <f ca="1">OFFSET(Employee!$D8,AGQ$2,0)</f>
        <v>Benefit Plan 15</v>
      </c>
      <c r="AGR5" s="22" t="str">
        <f ca="1">OFFSET(Employee!$D8,AGR$2,0)</f>
        <v>Total Benefit</v>
      </c>
      <c r="AGS5" s="22" t="str">
        <f ca="1">OFFSET(Employee!$D8,AGS$2,0)</f>
        <v>TAX</v>
      </c>
      <c r="AGT5" s="22" t="str">
        <f ca="1">OFFSET(Employee!$D8,AGT$2,0)</f>
        <v>Deduction Plan 2</v>
      </c>
      <c r="AGU5" s="22" t="str">
        <f ca="1">OFFSET(Employee!$D8,AGU$2,0)</f>
        <v>Deduction Plan 3</v>
      </c>
      <c r="AGV5" s="22" t="str">
        <f ca="1">OFFSET(Employee!$D8,AGV$2,0)</f>
        <v>Deduction Plan 4</v>
      </c>
      <c r="AGW5" s="22" t="str">
        <f ca="1">OFFSET(Employee!$D8,AGW$2,0)</f>
        <v>Deduction Plan 5</v>
      </c>
      <c r="AGX5" s="22" t="str">
        <f ca="1">OFFSET(Employee!$D8,AGX$2,0)</f>
        <v>Deduction Plan 6</v>
      </c>
      <c r="AGY5" s="22" t="str">
        <f ca="1">OFFSET(Employee!$D8,AGY$2,0)</f>
        <v>Deduction Plan 7</v>
      </c>
      <c r="AGZ5" s="22" t="str">
        <f ca="1">OFFSET(Employee!$D8,AGZ$2,0)</f>
        <v>Deduction Plan 8</v>
      </c>
      <c r="AHA5" s="22" t="str">
        <f ca="1">OFFSET(Employee!$D8,AHA$2,0)</f>
        <v>Deduction Plan 9</v>
      </c>
      <c r="AHB5" s="22" t="str">
        <f ca="1">OFFSET(Employee!$D8,AHB$2,0)</f>
        <v>Deduction Plan 10</v>
      </c>
      <c r="AHC5" s="22" t="str">
        <f ca="1">OFFSET(Employee!$D8,AHC$2,0)</f>
        <v>Deduction Plan 11</v>
      </c>
      <c r="AHD5" s="22" t="str">
        <f ca="1">OFFSET(Employee!$D8,AHD$2,0)</f>
        <v>Deduction Plan 12</v>
      </c>
      <c r="AHE5" s="22" t="str">
        <f ca="1">OFFSET(Employee!$D8,AHE$2,0)</f>
        <v>Deduction Plan 13</v>
      </c>
      <c r="AHF5" s="22" t="str">
        <f ca="1">OFFSET(Employee!$D8,AHF$2,0)</f>
        <v>Deduction Plan 14</v>
      </c>
      <c r="AHG5" s="22" t="str">
        <f ca="1">OFFSET(Employee!$D8,AHG$2,0)</f>
        <v>Deduction Plan 15</v>
      </c>
      <c r="AHH5" s="22" t="str">
        <f ca="1">OFFSET(Employee!$D8,AHH$2,0)</f>
        <v>Total Deduction</v>
      </c>
      <c r="AHI5" s="22" t="str">
        <f ca="1">OFFSET(Employee!$D8,AHI$2,0)</f>
        <v>Total Salary</v>
      </c>
      <c r="AHJ5" s="22" t="str">
        <f ca="1">OFFSET(Employee!$D8,AHJ$2,0)</f>
        <v>Adjustment Date</v>
      </c>
      <c r="AHK5" s="22" t="str">
        <f ca="1">OFFSET(Employee!$D8,AHK$2,0)</f>
        <v>Payment Date</v>
      </c>
      <c r="AHL5" s="22">
        <f ca="1">OFFSET(Employee!$D8,AHL$2,0)</f>
        <v>0</v>
      </c>
      <c r="AHM5" s="22" t="str">
        <f ca="1">OFFSET(Employee!$D8,AHM$2,0)</f>
        <v>Basic Cost per Hour</v>
      </c>
      <c r="AHN5" s="22" t="str">
        <f ca="1">OFFSET(Employee!$D8,AHN$2,0)</f>
        <v>MEAL CARD</v>
      </c>
      <c r="AHO5" s="22" t="str">
        <f ca="1">OFFSET(Employee!$D8,AHO$2,0)</f>
        <v>HEALTH SAVING PLAN</v>
      </c>
      <c r="AHP5" s="22" t="str">
        <f ca="1">OFFSET(Employee!$D8,AHP$2,0)</f>
        <v>PENSION PLAN</v>
      </c>
      <c r="AHQ5" s="22" t="str">
        <f ca="1">OFFSET(Employee!$D8,AHQ$2,0)</f>
        <v>GASOLINE</v>
      </c>
      <c r="AHR5" s="22" t="str">
        <f ca="1">OFFSET(Employee!$D8,AHR$2,0)</f>
        <v>INSURANCE</v>
      </c>
      <c r="AHS5" s="22" t="str">
        <f ca="1">OFFSET(Employee!$D8,AHS$2,0)</f>
        <v>Benefit Plan 6</v>
      </c>
      <c r="AHT5" s="22" t="str">
        <f ca="1">OFFSET(Employee!$D8,AHT$2,0)</f>
        <v>Benefit Plan 7</v>
      </c>
      <c r="AHU5" s="22" t="str">
        <f ca="1">OFFSET(Employee!$D8,AHU$2,0)</f>
        <v>Benefit Plan 8</v>
      </c>
      <c r="AHV5" s="22" t="str">
        <f ca="1">OFFSET(Employee!$D8,AHV$2,0)</f>
        <v>Benefit Plan 9</v>
      </c>
      <c r="AHW5" s="22" t="str">
        <f ca="1">OFFSET(Employee!$D8,AHW$2,0)</f>
        <v>Benefit Plan 10</v>
      </c>
      <c r="AHX5" s="22" t="str">
        <f ca="1">OFFSET(Employee!$D8,AHX$2,0)</f>
        <v>Benefit Plan 11</v>
      </c>
      <c r="AHY5" s="22" t="str">
        <f ca="1">OFFSET(Employee!$D8,AHY$2,0)</f>
        <v>Benefit Plan 12</v>
      </c>
      <c r="AHZ5" s="22" t="str">
        <f ca="1">OFFSET(Employee!$D8,AHZ$2,0)</f>
        <v>Benefit Plan 13</v>
      </c>
      <c r="AIA5" s="22" t="str">
        <f ca="1">OFFSET(Employee!$D8,AIA$2,0)</f>
        <v>Benefit Plan 14</v>
      </c>
      <c r="AIB5" s="22" t="str">
        <f ca="1">OFFSET(Employee!$D8,AIB$2,0)</f>
        <v>Benefit Plan 15</v>
      </c>
      <c r="AIC5" s="22" t="str">
        <f ca="1">OFFSET(Employee!$D8,AIC$2,0)</f>
        <v>Total Benefit</v>
      </c>
      <c r="AID5" s="22" t="str">
        <f ca="1">OFFSET(Employee!$D8,AID$2,0)</f>
        <v>TAX</v>
      </c>
      <c r="AIE5" s="22" t="str">
        <f ca="1">OFFSET(Employee!$D8,AIE$2,0)</f>
        <v>Deduction Plan 2</v>
      </c>
      <c r="AIF5" s="22" t="str">
        <f ca="1">OFFSET(Employee!$D8,AIF$2,0)</f>
        <v>Deduction Plan 3</v>
      </c>
      <c r="AIG5" s="22" t="str">
        <f ca="1">OFFSET(Employee!$D8,AIG$2,0)</f>
        <v>Deduction Plan 4</v>
      </c>
      <c r="AIH5" s="22" t="str">
        <f ca="1">OFFSET(Employee!$D8,AIH$2,0)</f>
        <v>Deduction Plan 5</v>
      </c>
      <c r="AII5" s="22" t="str">
        <f ca="1">OFFSET(Employee!$D8,AII$2,0)</f>
        <v>Deduction Plan 6</v>
      </c>
      <c r="AIJ5" s="22" t="str">
        <f ca="1">OFFSET(Employee!$D8,AIJ$2,0)</f>
        <v>Deduction Plan 7</v>
      </c>
      <c r="AIK5" s="22" t="str">
        <f ca="1">OFFSET(Employee!$D8,AIK$2,0)</f>
        <v>Deduction Plan 8</v>
      </c>
      <c r="AIL5" s="22" t="str">
        <f ca="1">OFFSET(Employee!$D8,AIL$2,0)</f>
        <v>Deduction Plan 9</v>
      </c>
      <c r="AIM5" s="22" t="str">
        <f ca="1">OFFSET(Employee!$D8,AIM$2,0)</f>
        <v>Deduction Plan 10</v>
      </c>
      <c r="AIN5" s="22" t="str">
        <f ca="1">OFFSET(Employee!$D8,AIN$2,0)</f>
        <v>Deduction Plan 11</v>
      </c>
      <c r="AIO5" s="22" t="str">
        <f ca="1">OFFSET(Employee!$D8,AIO$2,0)</f>
        <v>Deduction Plan 12</v>
      </c>
      <c r="AIP5" s="22" t="str">
        <f ca="1">OFFSET(Employee!$D8,AIP$2,0)</f>
        <v>Deduction Plan 13</v>
      </c>
      <c r="AIQ5" s="22" t="str">
        <f ca="1">OFFSET(Employee!$D8,AIQ$2,0)</f>
        <v>Deduction Plan 14</v>
      </c>
      <c r="AIR5" s="22" t="str">
        <f ca="1">OFFSET(Employee!$D8,AIR$2,0)</f>
        <v>Deduction Plan 15</v>
      </c>
      <c r="AIS5" s="22" t="str">
        <f ca="1">OFFSET(Employee!$D8,AIS$2,0)</f>
        <v>Total Deduction</v>
      </c>
      <c r="AIT5" s="22" t="str">
        <f ca="1">OFFSET(Employee!$D8,AIT$2,0)</f>
        <v>Total Salary</v>
      </c>
      <c r="AIU5" s="22" t="str">
        <f ca="1">OFFSET(Employee!$D8,AIU$2,0)</f>
        <v>Adjustment Date</v>
      </c>
      <c r="AIV5" s="22" t="str">
        <f ca="1">OFFSET(Employee!$D8,AIV$2,0)</f>
        <v>Payment Date</v>
      </c>
      <c r="AIW5" s="22">
        <f ca="1">OFFSET(Employee!$D8,AIW$2,0)</f>
        <v>0</v>
      </c>
      <c r="AIX5" s="22" t="str">
        <f ca="1">OFFSET(Employee!$D8,AIX$2,0)</f>
        <v>Basic Cost per Hour</v>
      </c>
      <c r="AIY5" s="22" t="str">
        <f ca="1">OFFSET(Employee!$D8,AIY$2,0)</f>
        <v>MEAL CARD</v>
      </c>
      <c r="AIZ5" s="22" t="str">
        <f ca="1">OFFSET(Employee!$D8,AIZ$2,0)</f>
        <v>HEALTH SAVING PLAN</v>
      </c>
      <c r="AJA5" s="22" t="str">
        <f ca="1">OFFSET(Employee!$D8,AJA$2,0)</f>
        <v>PENSION PLAN</v>
      </c>
      <c r="AJB5" s="22" t="str">
        <f ca="1">OFFSET(Employee!$D8,AJB$2,0)</f>
        <v>GASOLINE</v>
      </c>
      <c r="AJC5" s="22" t="str">
        <f ca="1">OFFSET(Employee!$D8,AJC$2,0)</f>
        <v>INSURANCE</v>
      </c>
      <c r="AJD5" s="22" t="str">
        <f ca="1">OFFSET(Employee!$D8,AJD$2,0)</f>
        <v>Benefit Plan 6</v>
      </c>
      <c r="AJE5" s="22" t="str">
        <f ca="1">OFFSET(Employee!$D8,AJE$2,0)</f>
        <v>Benefit Plan 7</v>
      </c>
      <c r="AJF5" s="22" t="str">
        <f ca="1">OFFSET(Employee!$D8,AJF$2,0)</f>
        <v>Benefit Plan 8</v>
      </c>
      <c r="AJG5" s="22" t="str">
        <f ca="1">OFFSET(Employee!$D8,AJG$2,0)</f>
        <v>Benefit Plan 9</v>
      </c>
      <c r="AJH5" s="22" t="str">
        <f ca="1">OFFSET(Employee!$D8,AJH$2,0)</f>
        <v>Benefit Plan 10</v>
      </c>
      <c r="AJI5" s="22" t="str">
        <f ca="1">OFFSET(Employee!$D8,AJI$2,0)</f>
        <v>Benefit Plan 11</v>
      </c>
      <c r="AJJ5" s="22" t="str">
        <f ca="1">OFFSET(Employee!$D8,AJJ$2,0)</f>
        <v>Benefit Plan 12</v>
      </c>
      <c r="AJK5" s="22" t="str">
        <f ca="1">OFFSET(Employee!$D8,AJK$2,0)</f>
        <v>Benefit Plan 13</v>
      </c>
      <c r="AJL5" s="22" t="str">
        <f ca="1">OFFSET(Employee!$D8,AJL$2,0)</f>
        <v>Benefit Plan 14</v>
      </c>
      <c r="AJM5" s="22" t="str">
        <f ca="1">OFFSET(Employee!$D8,AJM$2,0)</f>
        <v>Benefit Plan 15</v>
      </c>
      <c r="AJN5" s="22" t="str">
        <f ca="1">OFFSET(Employee!$D8,AJN$2,0)</f>
        <v>Total Benefit</v>
      </c>
      <c r="AJO5" s="22" t="str">
        <f ca="1">OFFSET(Employee!$D8,AJO$2,0)</f>
        <v>TAX</v>
      </c>
      <c r="AJP5" s="22" t="str">
        <f ca="1">OFFSET(Employee!$D8,AJP$2,0)</f>
        <v>Deduction Plan 2</v>
      </c>
      <c r="AJQ5" s="22" t="str">
        <f ca="1">OFFSET(Employee!$D8,AJQ$2,0)</f>
        <v>Deduction Plan 3</v>
      </c>
      <c r="AJR5" s="22" t="str">
        <f ca="1">OFFSET(Employee!$D8,AJR$2,0)</f>
        <v>Deduction Plan 4</v>
      </c>
      <c r="AJS5" s="22" t="str">
        <f ca="1">OFFSET(Employee!$D8,AJS$2,0)</f>
        <v>Deduction Plan 5</v>
      </c>
      <c r="AJT5" s="22" t="str">
        <f ca="1">OFFSET(Employee!$D8,AJT$2,0)</f>
        <v>Deduction Plan 6</v>
      </c>
      <c r="AJU5" s="22" t="str">
        <f ca="1">OFFSET(Employee!$D8,AJU$2,0)</f>
        <v>Deduction Plan 7</v>
      </c>
      <c r="AJV5" s="22" t="str">
        <f ca="1">OFFSET(Employee!$D8,AJV$2,0)</f>
        <v>Deduction Plan 8</v>
      </c>
      <c r="AJW5" s="22" t="str">
        <f ca="1">OFFSET(Employee!$D8,AJW$2,0)</f>
        <v>Deduction Plan 9</v>
      </c>
      <c r="AJX5" s="22" t="str">
        <f ca="1">OFFSET(Employee!$D8,AJX$2,0)</f>
        <v>Deduction Plan 10</v>
      </c>
      <c r="AJY5" s="22" t="str">
        <f ca="1">OFFSET(Employee!$D8,AJY$2,0)</f>
        <v>Deduction Plan 11</v>
      </c>
      <c r="AJZ5" s="22" t="str">
        <f ca="1">OFFSET(Employee!$D8,AJZ$2,0)</f>
        <v>Deduction Plan 12</v>
      </c>
      <c r="AKA5" s="22" t="str">
        <f ca="1">OFFSET(Employee!$D8,AKA$2,0)</f>
        <v>Deduction Plan 13</v>
      </c>
      <c r="AKB5" s="22" t="str">
        <f ca="1">OFFSET(Employee!$D8,AKB$2,0)</f>
        <v>Deduction Plan 14</v>
      </c>
      <c r="AKC5" s="22" t="str">
        <f ca="1">OFFSET(Employee!$D8,AKC$2,0)</f>
        <v>Deduction Plan 15</v>
      </c>
      <c r="AKD5" s="22" t="str">
        <f ca="1">OFFSET(Employee!$D8,AKD$2,0)</f>
        <v>Total Deduction</v>
      </c>
      <c r="AKE5" s="22" t="str">
        <f ca="1">OFFSET(Employee!$D8,AKE$2,0)</f>
        <v>Total Salary</v>
      </c>
      <c r="AKF5" s="22" t="str">
        <f ca="1">OFFSET(Employee!$D8,AKF$2,0)</f>
        <v>Adjustment Date</v>
      </c>
      <c r="AKG5" s="22" t="str">
        <f ca="1">OFFSET(Employee!$D8,AKG$2,0)</f>
        <v>Payment Date</v>
      </c>
      <c r="AKH5" s="22">
        <f ca="1">OFFSET(Employee!$D8,AKH$2,0)</f>
        <v>0</v>
      </c>
      <c r="AKI5" s="22" t="str">
        <f ca="1">OFFSET(Employee!$D8,AKI$2,0)</f>
        <v>Basic Cost per Hour</v>
      </c>
      <c r="AKJ5" s="22" t="str">
        <f ca="1">OFFSET(Employee!$D8,AKJ$2,0)</f>
        <v>MEAL CARD</v>
      </c>
      <c r="AKK5" s="22" t="str">
        <f ca="1">OFFSET(Employee!$D8,AKK$2,0)</f>
        <v>HEALTH SAVING PLAN</v>
      </c>
      <c r="AKL5" s="22" t="str">
        <f ca="1">OFFSET(Employee!$D8,AKL$2,0)</f>
        <v>PENSION PLAN</v>
      </c>
      <c r="AKM5" s="22" t="str">
        <f ca="1">OFFSET(Employee!$D8,AKM$2,0)</f>
        <v>GASOLINE</v>
      </c>
      <c r="AKN5" s="22" t="str">
        <f ca="1">OFFSET(Employee!$D8,AKN$2,0)</f>
        <v>INSURANCE</v>
      </c>
      <c r="AKO5" s="22" t="str">
        <f ca="1">OFFSET(Employee!$D8,AKO$2,0)</f>
        <v>Benefit Plan 6</v>
      </c>
      <c r="AKP5" s="22" t="str">
        <f ca="1">OFFSET(Employee!$D8,AKP$2,0)</f>
        <v>Benefit Plan 7</v>
      </c>
      <c r="AKQ5" s="22" t="str">
        <f ca="1">OFFSET(Employee!$D8,AKQ$2,0)</f>
        <v>Benefit Plan 8</v>
      </c>
      <c r="AKR5" s="22" t="str">
        <f ca="1">OFFSET(Employee!$D8,AKR$2,0)</f>
        <v>Benefit Plan 9</v>
      </c>
      <c r="AKS5" s="22" t="str">
        <f ca="1">OFFSET(Employee!$D8,AKS$2,0)</f>
        <v>Benefit Plan 10</v>
      </c>
      <c r="AKT5" s="22" t="str">
        <f ca="1">OFFSET(Employee!$D8,AKT$2,0)</f>
        <v>Benefit Plan 11</v>
      </c>
      <c r="AKU5" s="22" t="str">
        <f ca="1">OFFSET(Employee!$D8,AKU$2,0)</f>
        <v>Benefit Plan 12</v>
      </c>
      <c r="AKV5" s="22" t="str">
        <f ca="1">OFFSET(Employee!$D8,AKV$2,0)</f>
        <v>Benefit Plan 13</v>
      </c>
      <c r="AKW5" s="22" t="str">
        <f ca="1">OFFSET(Employee!$D8,AKW$2,0)</f>
        <v>Benefit Plan 14</v>
      </c>
      <c r="AKX5" s="22" t="str">
        <f ca="1">OFFSET(Employee!$D8,AKX$2,0)</f>
        <v>Benefit Plan 15</v>
      </c>
      <c r="AKY5" s="22" t="str">
        <f ca="1">OFFSET(Employee!$D8,AKY$2,0)</f>
        <v>Total Benefit</v>
      </c>
      <c r="AKZ5" s="22" t="str">
        <f ca="1">OFFSET(Employee!$D8,AKZ$2,0)</f>
        <v>TAX</v>
      </c>
      <c r="ALA5" s="22" t="str">
        <f ca="1">OFFSET(Employee!$D8,ALA$2,0)</f>
        <v>Deduction Plan 2</v>
      </c>
      <c r="ALB5" s="22" t="str">
        <f ca="1">OFFSET(Employee!$D8,ALB$2,0)</f>
        <v>Deduction Plan 3</v>
      </c>
      <c r="ALC5" s="22" t="str">
        <f ca="1">OFFSET(Employee!$D8,ALC$2,0)</f>
        <v>Deduction Plan 4</v>
      </c>
      <c r="ALD5" s="22" t="str">
        <f ca="1">OFFSET(Employee!$D8,ALD$2,0)</f>
        <v>Deduction Plan 5</v>
      </c>
      <c r="ALE5" s="22" t="str">
        <f ca="1">OFFSET(Employee!$D8,ALE$2,0)</f>
        <v>Deduction Plan 6</v>
      </c>
      <c r="ALF5" s="22" t="str">
        <f ca="1">OFFSET(Employee!$D8,ALF$2,0)</f>
        <v>Deduction Plan 7</v>
      </c>
      <c r="ALG5" s="22" t="str">
        <f ca="1">OFFSET(Employee!$D8,ALG$2,0)</f>
        <v>Deduction Plan 8</v>
      </c>
      <c r="ALH5" s="22" t="str">
        <f ca="1">OFFSET(Employee!$D8,ALH$2,0)</f>
        <v>Deduction Plan 9</v>
      </c>
      <c r="ALI5" s="22" t="str">
        <f ca="1">OFFSET(Employee!$D8,ALI$2,0)</f>
        <v>Deduction Plan 10</v>
      </c>
      <c r="ALJ5" s="22" t="str">
        <f ca="1">OFFSET(Employee!$D8,ALJ$2,0)</f>
        <v>Deduction Plan 11</v>
      </c>
      <c r="ALK5" s="22" t="str">
        <f ca="1">OFFSET(Employee!$D8,ALK$2,0)</f>
        <v>Deduction Plan 12</v>
      </c>
      <c r="ALL5" s="22" t="str">
        <f ca="1">OFFSET(Employee!$D8,ALL$2,0)</f>
        <v>Deduction Plan 13</v>
      </c>
      <c r="ALM5" s="22" t="str">
        <f ca="1">OFFSET(Employee!$D8,ALM$2,0)</f>
        <v>Deduction Plan 14</v>
      </c>
      <c r="ALN5" s="22" t="str">
        <f ca="1">OFFSET(Employee!$D8,ALN$2,0)</f>
        <v>Deduction Plan 15</v>
      </c>
      <c r="ALO5" s="22" t="str">
        <f ca="1">OFFSET(Employee!$D8,ALO$2,0)</f>
        <v>Total Deduction</v>
      </c>
      <c r="ALP5" s="22" t="str">
        <f ca="1">OFFSET(Employee!$D8,ALP$2,0)</f>
        <v>Total Salary</v>
      </c>
      <c r="ALQ5" s="22" t="str">
        <f ca="1">OFFSET(Employee!$D8,ALQ$2,0)</f>
        <v>Adjustment Date</v>
      </c>
      <c r="ALR5" s="22" t="str">
        <f ca="1">OFFSET(Employee!$D8,ALR$2,0)</f>
        <v>Payment Date</v>
      </c>
      <c r="ALS5" s="22">
        <f ca="1">OFFSET(Employee!$D8,ALS$2,0)</f>
        <v>0</v>
      </c>
      <c r="ALT5" s="22" t="str">
        <f ca="1">OFFSET(Employee!$D8,ALT$2,0)</f>
        <v>Basic Cost per Hour</v>
      </c>
      <c r="ALU5" s="22" t="str">
        <f ca="1">OFFSET(Employee!$D8,ALU$2,0)</f>
        <v>MEAL CARD</v>
      </c>
      <c r="ALV5" s="22" t="str">
        <f ca="1">OFFSET(Employee!$D8,ALV$2,0)</f>
        <v>HEALTH SAVING PLAN</v>
      </c>
      <c r="ALW5" s="22" t="str">
        <f ca="1">OFFSET(Employee!$D8,ALW$2,0)</f>
        <v>PENSION PLAN</v>
      </c>
      <c r="ALX5" s="22" t="str">
        <f ca="1">OFFSET(Employee!$D8,ALX$2,0)</f>
        <v>GASOLINE</v>
      </c>
      <c r="ALY5" s="22" t="str">
        <f ca="1">OFFSET(Employee!$D8,ALY$2,0)</f>
        <v>INSURANCE</v>
      </c>
      <c r="ALZ5" s="22" t="str">
        <f ca="1">OFFSET(Employee!$D8,ALZ$2,0)</f>
        <v>Benefit Plan 6</v>
      </c>
      <c r="AMA5" s="22" t="str">
        <f ca="1">OFFSET(Employee!$D8,AMA$2,0)</f>
        <v>Benefit Plan 7</v>
      </c>
      <c r="AMB5" s="22" t="str">
        <f ca="1">OFFSET(Employee!$D8,AMB$2,0)</f>
        <v>Benefit Plan 8</v>
      </c>
      <c r="AMC5" s="22" t="str">
        <f ca="1">OFFSET(Employee!$D8,AMC$2,0)</f>
        <v>Benefit Plan 9</v>
      </c>
      <c r="AMD5" s="22" t="str">
        <f ca="1">OFFSET(Employee!$D8,AMD$2,0)</f>
        <v>Benefit Plan 10</v>
      </c>
      <c r="AME5" s="22" t="str">
        <f ca="1">OFFSET(Employee!$D8,AME$2,0)</f>
        <v>Benefit Plan 11</v>
      </c>
      <c r="AMF5" s="22" t="str">
        <f ca="1">OFFSET(Employee!$D8,AMF$2,0)</f>
        <v>Benefit Plan 12</v>
      </c>
      <c r="AMG5" s="22" t="str">
        <f ca="1">OFFSET(Employee!$D8,AMG$2,0)</f>
        <v>Benefit Plan 13</v>
      </c>
      <c r="AMH5" s="22" t="str">
        <f ca="1">OFFSET(Employee!$D8,AMH$2,0)</f>
        <v>Benefit Plan 14</v>
      </c>
      <c r="AMI5" s="22" t="str">
        <f ca="1">OFFSET(Employee!$D8,AMI$2,0)</f>
        <v>Benefit Plan 15</v>
      </c>
      <c r="AMJ5" s="22" t="str">
        <f ca="1">OFFSET(Employee!$D8,AMJ$2,0)</f>
        <v>Total Benefit</v>
      </c>
      <c r="AMK5" s="22" t="str">
        <f ca="1">OFFSET(Employee!$D8,AMK$2,0)</f>
        <v>TAX</v>
      </c>
      <c r="AML5" s="22" t="str">
        <f ca="1">OFFSET(Employee!$D8,AML$2,0)</f>
        <v>Deduction Plan 2</v>
      </c>
      <c r="AMM5" s="22" t="str">
        <f ca="1">OFFSET(Employee!$D8,AMM$2,0)</f>
        <v>Deduction Plan 3</v>
      </c>
      <c r="AMN5" s="22" t="str">
        <f ca="1">OFFSET(Employee!$D8,AMN$2,0)</f>
        <v>Deduction Plan 4</v>
      </c>
      <c r="AMO5" s="22" t="str">
        <f ca="1">OFFSET(Employee!$D8,AMO$2,0)</f>
        <v>Deduction Plan 5</v>
      </c>
      <c r="AMP5" s="22" t="str">
        <f ca="1">OFFSET(Employee!$D8,AMP$2,0)</f>
        <v>Deduction Plan 6</v>
      </c>
      <c r="AMQ5" s="22" t="str">
        <f ca="1">OFFSET(Employee!$D8,AMQ$2,0)</f>
        <v>Deduction Plan 7</v>
      </c>
      <c r="AMR5" s="22" t="str">
        <f ca="1">OFFSET(Employee!$D8,AMR$2,0)</f>
        <v>Deduction Plan 8</v>
      </c>
      <c r="AMS5" s="22" t="str">
        <f ca="1">OFFSET(Employee!$D8,AMS$2,0)</f>
        <v>Deduction Plan 9</v>
      </c>
      <c r="AMT5" s="22" t="str">
        <f ca="1">OFFSET(Employee!$D8,AMT$2,0)</f>
        <v>Deduction Plan 10</v>
      </c>
      <c r="AMU5" s="22" t="str">
        <f ca="1">OFFSET(Employee!$D8,AMU$2,0)</f>
        <v>Deduction Plan 11</v>
      </c>
      <c r="AMV5" s="22" t="str">
        <f ca="1">OFFSET(Employee!$D8,AMV$2,0)</f>
        <v>Deduction Plan 12</v>
      </c>
      <c r="AMW5" s="22" t="str">
        <f ca="1">OFFSET(Employee!$D8,AMW$2,0)</f>
        <v>Deduction Plan 13</v>
      </c>
      <c r="AMX5" s="22" t="str">
        <f ca="1">OFFSET(Employee!$D8,AMX$2,0)</f>
        <v>Deduction Plan 14</v>
      </c>
      <c r="AMY5" s="22" t="str">
        <f ca="1">OFFSET(Employee!$D8,AMY$2,0)</f>
        <v>Deduction Plan 15</v>
      </c>
      <c r="AMZ5" s="22" t="str">
        <f ca="1">OFFSET(Employee!$D8,AMZ$2,0)</f>
        <v>Total Deduction</v>
      </c>
      <c r="ANA5" s="22" t="str">
        <f ca="1">OFFSET(Employee!$D8,ANA$2,0)</f>
        <v>Total Salary</v>
      </c>
      <c r="ANB5" s="22" t="str">
        <f ca="1">OFFSET(Employee!$D8,ANB$2,0)</f>
        <v>Adjustment Date</v>
      </c>
      <c r="ANC5" s="22" t="str">
        <f ca="1">OFFSET(Employee!$D8,ANC$2,0)</f>
        <v>Payment Date</v>
      </c>
      <c r="AND5" s="22">
        <f ca="1">OFFSET(Employee!$D8,AND$2,0)</f>
        <v>0</v>
      </c>
      <c r="ANE5" s="22" t="str">
        <f ca="1">OFFSET(Employee!$D8,ANE$2,0)</f>
        <v>Basic Cost per Hour</v>
      </c>
      <c r="ANF5" s="22" t="str">
        <f ca="1">OFFSET(Employee!$D8,ANF$2,0)</f>
        <v>MEAL CARD</v>
      </c>
      <c r="ANG5" s="22" t="str">
        <f ca="1">OFFSET(Employee!$D8,ANG$2,0)</f>
        <v>HEALTH SAVING PLAN</v>
      </c>
      <c r="ANH5" s="22" t="str">
        <f ca="1">OFFSET(Employee!$D8,ANH$2,0)</f>
        <v>PENSION PLAN</v>
      </c>
      <c r="ANI5" s="22" t="str">
        <f ca="1">OFFSET(Employee!$D8,ANI$2,0)</f>
        <v>GASOLINE</v>
      </c>
      <c r="ANJ5" s="22" t="str">
        <f ca="1">OFFSET(Employee!$D8,ANJ$2,0)</f>
        <v>INSURANCE</v>
      </c>
      <c r="ANK5" s="22" t="str">
        <f ca="1">OFFSET(Employee!$D8,ANK$2,0)</f>
        <v>Benefit Plan 6</v>
      </c>
      <c r="ANL5" s="22" t="str">
        <f ca="1">OFFSET(Employee!$D8,ANL$2,0)</f>
        <v>Benefit Plan 7</v>
      </c>
      <c r="ANM5" s="22" t="str">
        <f ca="1">OFFSET(Employee!$D8,ANM$2,0)</f>
        <v>Benefit Plan 8</v>
      </c>
      <c r="ANN5" s="22" t="str">
        <f ca="1">OFFSET(Employee!$D8,ANN$2,0)</f>
        <v>Benefit Plan 9</v>
      </c>
      <c r="ANO5" s="22" t="str">
        <f ca="1">OFFSET(Employee!$D8,ANO$2,0)</f>
        <v>Benefit Plan 10</v>
      </c>
      <c r="ANP5" s="22" t="str">
        <f ca="1">OFFSET(Employee!$D8,ANP$2,0)</f>
        <v>Benefit Plan 11</v>
      </c>
      <c r="ANQ5" s="22" t="str">
        <f ca="1">OFFSET(Employee!$D8,ANQ$2,0)</f>
        <v>Benefit Plan 12</v>
      </c>
      <c r="ANR5" s="22" t="str">
        <f ca="1">OFFSET(Employee!$D8,ANR$2,0)</f>
        <v>Benefit Plan 13</v>
      </c>
      <c r="ANS5" s="22" t="str">
        <f ca="1">OFFSET(Employee!$D8,ANS$2,0)</f>
        <v>Benefit Plan 14</v>
      </c>
      <c r="ANT5" s="22" t="str">
        <f ca="1">OFFSET(Employee!$D8,ANT$2,0)</f>
        <v>Benefit Plan 15</v>
      </c>
      <c r="ANU5" s="22" t="str">
        <f ca="1">OFFSET(Employee!$D8,ANU$2,0)</f>
        <v>Total Benefit</v>
      </c>
      <c r="ANV5" s="22" t="str">
        <f ca="1">OFFSET(Employee!$D8,ANV$2,0)</f>
        <v>TAX</v>
      </c>
      <c r="ANW5" s="22" t="str">
        <f ca="1">OFFSET(Employee!$D8,ANW$2,0)</f>
        <v>Deduction Plan 2</v>
      </c>
      <c r="ANX5" s="22" t="str">
        <f ca="1">OFFSET(Employee!$D8,ANX$2,0)</f>
        <v>Deduction Plan 3</v>
      </c>
      <c r="ANY5" s="22" t="str">
        <f ca="1">OFFSET(Employee!$D8,ANY$2,0)</f>
        <v>Deduction Plan 4</v>
      </c>
      <c r="ANZ5" s="22" t="str">
        <f ca="1">OFFSET(Employee!$D8,ANZ$2,0)</f>
        <v>Deduction Plan 5</v>
      </c>
      <c r="AOA5" s="22" t="str">
        <f ca="1">OFFSET(Employee!$D8,AOA$2,0)</f>
        <v>Deduction Plan 6</v>
      </c>
      <c r="AOB5" s="22" t="str">
        <f ca="1">OFFSET(Employee!$D8,AOB$2,0)</f>
        <v>Deduction Plan 7</v>
      </c>
      <c r="AOC5" s="22" t="str">
        <f ca="1">OFFSET(Employee!$D8,AOC$2,0)</f>
        <v>Deduction Plan 8</v>
      </c>
      <c r="AOD5" s="22" t="str">
        <f ca="1">OFFSET(Employee!$D8,AOD$2,0)</f>
        <v>Deduction Plan 9</v>
      </c>
      <c r="AOE5" s="22" t="str">
        <f ca="1">OFFSET(Employee!$D8,AOE$2,0)</f>
        <v>Deduction Plan 10</v>
      </c>
      <c r="AOF5" s="22" t="str">
        <f ca="1">OFFSET(Employee!$D8,AOF$2,0)</f>
        <v>Deduction Plan 11</v>
      </c>
      <c r="AOG5" s="22" t="str">
        <f ca="1">OFFSET(Employee!$D8,AOG$2,0)</f>
        <v>Deduction Plan 12</v>
      </c>
      <c r="AOH5" s="22" t="str">
        <f ca="1">OFFSET(Employee!$D8,AOH$2,0)</f>
        <v>Deduction Plan 13</v>
      </c>
      <c r="AOI5" s="22" t="str">
        <f ca="1">OFFSET(Employee!$D8,AOI$2,0)</f>
        <v>Deduction Plan 14</v>
      </c>
      <c r="AOJ5" s="22" t="str">
        <f ca="1">OFFSET(Employee!$D8,AOJ$2,0)</f>
        <v>Deduction Plan 15</v>
      </c>
      <c r="AOK5" s="22" t="str">
        <f ca="1">OFFSET(Employee!$D8,AOK$2,0)</f>
        <v>Total Deduction</v>
      </c>
      <c r="AOL5" s="22" t="str">
        <f ca="1">OFFSET(Employee!$D8,AOL$2,0)</f>
        <v>Total Salary</v>
      </c>
      <c r="AOM5" s="22" t="str">
        <f ca="1">OFFSET(Employee!$D8,AOM$2,0)</f>
        <v>Adjustment Date</v>
      </c>
      <c r="AON5" s="22" t="str">
        <f ca="1">OFFSET(Employee!$D8,AON$2,0)</f>
        <v>Payment Date</v>
      </c>
      <c r="AOO5" s="22">
        <f ca="1">OFFSET(Employee!$D8,AOO$2,0)</f>
        <v>0</v>
      </c>
      <c r="AOP5" s="22">
        <f ca="1">OFFSET(Employee!$D8,AOP$2,0)</f>
        <v>0</v>
      </c>
      <c r="AOQ5" s="22">
        <f ca="1">OFFSET(Employee!$D8,AOQ$2,0)</f>
        <v>0</v>
      </c>
      <c r="AOR5" s="22" t="str">
        <f ca="1">OFFSET(Employee!$D8,AOR$2,0)</f>
        <v>Paid Leave 1</v>
      </c>
      <c r="AOS5" s="22" t="str">
        <f ca="1">OFFSET(Employee!$D8,AOS$2,0)</f>
        <v>Paid Leave 2</v>
      </c>
      <c r="AOT5" s="22" t="str">
        <f ca="1">OFFSET(Employee!$D8,AOT$2,0)</f>
        <v>Paid Leave 3</v>
      </c>
      <c r="AOU5" s="22" t="str">
        <f ca="1">OFFSET(Employee!$D8,AOU$2,0)</f>
        <v>Paid Leave 4</v>
      </c>
      <c r="AOV5" s="22" t="str">
        <f ca="1">OFFSET(Employee!$D8,AOV$2,0)</f>
        <v>Paid Leave 5</v>
      </c>
      <c r="AOW5" s="22" t="str">
        <f ca="1">OFFSET(Employee!$D8,AOW$2,0)</f>
        <v>Paid Leave 6</v>
      </c>
      <c r="AOX5" s="22" t="str">
        <f ca="1">OFFSET(Employee!$D8,AOX$2,0)</f>
        <v>Paid Leave 7</v>
      </c>
      <c r="AOY5" s="22" t="str">
        <f ca="1">OFFSET(Employee!$D8,AOY$2,0)</f>
        <v>Paid Leave 8</v>
      </c>
      <c r="AOZ5" s="22" t="str">
        <f ca="1">OFFSET(Employee!$D8,AOZ$2,0)</f>
        <v>Paid Leave 9</v>
      </c>
      <c r="APA5" s="22" t="str">
        <f ca="1">OFFSET(Employee!$D8,APA$2,0)</f>
        <v>Paid Leave 10</v>
      </c>
      <c r="APB5" s="22" t="str">
        <f ca="1">OFFSET(Employee!$D8,APB$2,0)</f>
        <v>Total Paid Leaves</v>
      </c>
      <c r="APC5" s="22" t="str">
        <f ca="1">OFFSET(Employee!$D8,APC$2,0)</f>
        <v>Unpaid Leave 1</v>
      </c>
      <c r="APD5" s="22" t="str">
        <f ca="1">OFFSET(Employee!$D8,APD$2,0)</f>
        <v>Unpaid Leave 2</v>
      </c>
      <c r="APE5" s="22" t="str">
        <f ca="1">OFFSET(Employee!$D8,APE$2,0)</f>
        <v>Unpaid Leave 3</v>
      </c>
      <c r="APF5" s="22" t="str">
        <f ca="1">OFFSET(Employee!$D8,APF$2,0)</f>
        <v>Unpaid Leave 4</v>
      </c>
      <c r="APG5" s="22" t="str">
        <f ca="1">OFFSET(Employee!$D8,APG$2,0)</f>
        <v>Unpaid Leave 5</v>
      </c>
      <c r="APH5" s="22" t="str">
        <f ca="1">OFFSET(Employee!$D8,APH$2,0)</f>
        <v>Unpaid Leave 6</v>
      </c>
      <c r="API5" s="22" t="str">
        <f ca="1">OFFSET(Employee!$D8,API$2,0)</f>
        <v>Unpaid Leave 7</v>
      </c>
      <c r="APJ5" s="22" t="str">
        <f ca="1">OFFSET(Employee!$D8,APJ$2,0)</f>
        <v>Unpaid Leave 8</v>
      </c>
      <c r="APK5" s="22" t="str">
        <f ca="1">OFFSET(Employee!$D8,APK$2,0)</f>
        <v>Unpaid Leave 9</v>
      </c>
      <c r="APL5" s="22" t="str">
        <f ca="1">OFFSET(Employee!$D8,APL$2,0)</f>
        <v>Unpaid Leave 10</v>
      </c>
      <c r="APM5" s="22" t="str">
        <f ca="1">OFFSET(Employee!$D8,APM$2,0)</f>
        <v>Total Unpaid Leaves</v>
      </c>
      <c r="APN5" s="22" t="str">
        <f ca="1">OFFSET(Employee!$D8,APN$2,0)</f>
        <v>Total Allocation</v>
      </c>
      <c r="APO5" s="22">
        <f ca="1">OFFSET(Employee!$D8,APO$2,0)</f>
        <v>0</v>
      </c>
      <c r="APP5" s="22" t="str">
        <f ca="1">OFFSET(Employee!$D8,APP$2,0)</f>
        <v>Paid Leave 1</v>
      </c>
      <c r="APQ5" s="22" t="str">
        <f ca="1">OFFSET(Employee!$D8,APQ$2,0)</f>
        <v>Paid Leave 2</v>
      </c>
      <c r="APR5" s="22" t="str">
        <f ca="1">OFFSET(Employee!$D8,APR$2,0)</f>
        <v>Paid Leave 3</v>
      </c>
      <c r="APS5" s="22" t="str">
        <f ca="1">OFFSET(Employee!$D8,APS$2,0)</f>
        <v>Paid Leave 4</v>
      </c>
      <c r="APT5" s="22" t="str">
        <f ca="1">OFFSET(Employee!$D8,APT$2,0)</f>
        <v>Paid Leave 5</v>
      </c>
      <c r="APU5" s="22" t="str">
        <f ca="1">OFFSET(Employee!$D8,APU$2,0)</f>
        <v>Paid Leave 6</v>
      </c>
      <c r="APV5" s="22" t="str">
        <f ca="1">OFFSET(Employee!$D8,APV$2,0)</f>
        <v>Paid Leave 7</v>
      </c>
      <c r="APW5" s="22" t="str">
        <f ca="1">OFFSET(Employee!$D8,APW$2,0)</f>
        <v>Paid Leave 8</v>
      </c>
      <c r="APX5" s="22" t="str">
        <f ca="1">OFFSET(Employee!$D8,APX$2,0)</f>
        <v>Paid Leave 9</v>
      </c>
      <c r="APY5" s="22" t="str">
        <f ca="1">OFFSET(Employee!$D8,APY$2,0)</f>
        <v>Paid Leave 10</v>
      </c>
      <c r="APZ5" s="22" t="str">
        <f ca="1">OFFSET(Employee!$D8,APZ$2,0)</f>
        <v>Total Paid Leaves</v>
      </c>
      <c r="AQA5" s="22" t="str">
        <f ca="1">OFFSET(Employee!$D8,AQA$2,0)</f>
        <v>Unpaid Leave 1</v>
      </c>
      <c r="AQB5" s="22" t="str">
        <f ca="1">OFFSET(Employee!$D8,AQB$2,0)</f>
        <v>Unpaid Leave 2</v>
      </c>
      <c r="AQC5" s="22" t="str">
        <f ca="1">OFFSET(Employee!$D8,AQC$2,0)</f>
        <v>Unpaid Leave 3</v>
      </c>
      <c r="AQD5" s="22" t="str">
        <f ca="1">OFFSET(Employee!$D8,AQD$2,0)</f>
        <v>Unpaid Leave 4</v>
      </c>
      <c r="AQE5" s="22" t="str">
        <f ca="1">OFFSET(Employee!$D8,AQE$2,0)</f>
        <v>Unpaid Leave 5</v>
      </c>
      <c r="AQF5" s="22" t="str">
        <f ca="1">OFFSET(Employee!$D8,AQF$2,0)</f>
        <v>Unpaid Leave 6</v>
      </c>
      <c r="AQG5" s="22" t="str">
        <f ca="1">OFFSET(Employee!$D8,AQG$2,0)</f>
        <v>Unpaid Leave 7</v>
      </c>
      <c r="AQH5" s="22" t="str">
        <f ca="1">OFFSET(Employee!$D8,AQH$2,0)</f>
        <v>Unpaid Leave 8</v>
      </c>
      <c r="AQI5" s="22" t="str">
        <f ca="1">OFFSET(Employee!$D8,AQI$2,0)</f>
        <v>Unpaid Leave 9</v>
      </c>
      <c r="AQJ5" s="22" t="str">
        <f ca="1">OFFSET(Employee!$D8,AQJ$2,0)</f>
        <v>Unpaid Leave 10</v>
      </c>
      <c r="AQK5" s="22" t="str">
        <f ca="1">OFFSET(Employee!$D8,AQK$2,0)</f>
        <v>Total Unpaid Leaves</v>
      </c>
      <c r="AQL5" s="22" t="str">
        <f ca="1">OFFSET(Employee!$D8,AQL$2,0)</f>
        <v>Total Allocation</v>
      </c>
      <c r="AQM5" s="22">
        <f ca="1">OFFSET(Employee!$D8,AQM$2,0)</f>
        <v>0</v>
      </c>
      <c r="AQN5" s="22" t="str">
        <f ca="1">OFFSET(Employee!$D8,AQN$2,0)</f>
        <v>Paid Leave 1</v>
      </c>
      <c r="AQO5" s="22" t="str">
        <f ca="1">OFFSET(Employee!$D8,AQO$2,0)</f>
        <v>Paid Leave 2</v>
      </c>
      <c r="AQP5" s="22" t="str">
        <f ca="1">OFFSET(Employee!$D8,AQP$2,0)</f>
        <v>Paid Leave 3</v>
      </c>
      <c r="AQQ5" s="22" t="str">
        <f ca="1">OFFSET(Employee!$D8,AQQ$2,0)</f>
        <v>Paid Leave 4</v>
      </c>
      <c r="AQR5" s="22" t="str">
        <f ca="1">OFFSET(Employee!$D8,AQR$2,0)</f>
        <v>Paid Leave 5</v>
      </c>
      <c r="AQS5" s="22" t="str">
        <f ca="1">OFFSET(Employee!$D8,AQS$2,0)</f>
        <v>Paid Leave 6</v>
      </c>
      <c r="AQT5" s="22" t="str">
        <f ca="1">OFFSET(Employee!$D8,AQT$2,0)</f>
        <v>Paid Leave 7</v>
      </c>
      <c r="AQU5" s="22" t="str">
        <f ca="1">OFFSET(Employee!$D8,AQU$2,0)</f>
        <v>Paid Leave 8</v>
      </c>
      <c r="AQV5" s="22" t="str">
        <f ca="1">OFFSET(Employee!$D8,AQV$2,0)</f>
        <v>Paid Leave 9</v>
      </c>
      <c r="AQW5" s="22" t="str">
        <f ca="1">OFFSET(Employee!$D8,AQW$2,0)</f>
        <v>Paid Leave 10</v>
      </c>
      <c r="AQX5" s="22" t="str">
        <f ca="1">OFFSET(Employee!$D8,AQX$2,0)</f>
        <v>Total Paid Leaves</v>
      </c>
      <c r="AQY5" s="22" t="str">
        <f ca="1">OFFSET(Employee!$D8,AQY$2,0)</f>
        <v>Unpaid Leave 1</v>
      </c>
      <c r="AQZ5" s="22" t="str">
        <f ca="1">OFFSET(Employee!$D8,AQZ$2,0)</f>
        <v>Unpaid Leave 2</v>
      </c>
      <c r="ARA5" s="22" t="str">
        <f ca="1">OFFSET(Employee!$D8,ARA$2,0)</f>
        <v>Unpaid Leave 3</v>
      </c>
      <c r="ARB5" s="22" t="str">
        <f ca="1">OFFSET(Employee!$D8,ARB$2,0)</f>
        <v>Unpaid Leave 4</v>
      </c>
      <c r="ARC5" s="22" t="str">
        <f ca="1">OFFSET(Employee!$D8,ARC$2,0)</f>
        <v>Unpaid Leave 5</v>
      </c>
      <c r="ARD5" s="22" t="str">
        <f ca="1">OFFSET(Employee!$D8,ARD$2,0)</f>
        <v>Unpaid Leave 6</v>
      </c>
      <c r="ARE5" s="22" t="str">
        <f ca="1">OFFSET(Employee!$D8,ARE$2,0)</f>
        <v>Unpaid Leave 7</v>
      </c>
      <c r="ARF5" s="22" t="str">
        <f ca="1">OFFSET(Employee!$D8,ARF$2,0)</f>
        <v>Unpaid Leave 8</v>
      </c>
      <c r="ARG5" s="22" t="str">
        <f ca="1">OFFSET(Employee!$D8,ARG$2,0)</f>
        <v>Unpaid Leave 9</v>
      </c>
      <c r="ARH5" s="22" t="str">
        <f ca="1">OFFSET(Employee!$D8,ARH$2,0)</f>
        <v>Unpaid Leave 10</v>
      </c>
      <c r="ARI5" s="22" t="str">
        <f ca="1">OFFSET(Employee!$D8,ARI$2,0)</f>
        <v>Total Unpaid Leaves</v>
      </c>
      <c r="ARJ5" s="22" t="str">
        <f ca="1">OFFSET(Employee!$D8,ARJ$2,0)</f>
        <v>Total Allocation</v>
      </c>
      <c r="ARK5" s="22">
        <f ca="1">OFFSET(Employee!$D8,ARK$2,0)</f>
        <v>0</v>
      </c>
      <c r="ARL5" s="22" t="str">
        <f ca="1">OFFSET(Employee!$D8,ARL$2,0)</f>
        <v>Paid Leave 1</v>
      </c>
      <c r="ARM5" s="22" t="str">
        <f ca="1">OFFSET(Employee!$D8,ARM$2,0)</f>
        <v>Paid Leave 2</v>
      </c>
      <c r="ARN5" s="22" t="str">
        <f ca="1">OFFSET(Employee!$D8,ARN$2,0)</f>
        <v>Paid Leave 3</v>
      </c>
      <c r="ARO5" s="22" t="str">
        <f ca="1">OFFSET(Employee!$D8,ARO$2,0)</f>
        <v>Paid Leave 4</v>
      </c>
      <c r="ARP5" s="22" t="str">
        <f ca="1">OFFSET(Employee!$D8,ARP$2,0)</f>
        <v>Paid Leave 5</v>
      </c>
      <c r="ARQ5" s="22" t="str">
        <f ca="1">OFFSET(Employee!$D8,ARQ$2,0)</f>
        <v>Paid Leave 6</v>
      </c>
      <c r="ARR5" s="22" t="str">
        <f ca="1">OFFSET(Employee!$D8,ARR$2,0)</f>
        <v>Paid Leave 7</v>
      </c>
      <c r="ARS5" s="22" t="str">
        <f ca="1">OFFSET(Employee!$D8,ARS$2,0)</f>
        <v>Paid Leave 8</v>
      </c>
      <c r="ART5" s="22" t="str">
        <f ca="1">OFFSET(Employee!$D8,ART$2,0)</f>
        <v>Paid Leave 9</v>
      </c>
      <c r="ARU5" s="22" t="str">
        <f ca="1">OFFSET(Employee!$D8,ARU$2,0)</f>
        <v>Paid Leave 10</v>
      </c>
      <c r="ARV5" s="22" t="str">
        <f ca="1">OFFSET(Employee!$D8,ARV$2,0)</f>
        <v>Total Paid Leaves</v>
      </c>
      <c r="ARW5" s="22" t="str">
        <f ca="1">OFFSET(Employee!$D8,ARW$2,0)</f>
        <v>Unpaid Leave 1</v>
      </c>
      <c r="ARX5" s="22" t="str">
        <f ca="1">OFFSET(Employee!$D8,ARX$2,0)</f>
        <v>Unpaid Leave 2</v>
      </c>
      <c r="ARY5" s="22" t="str">
        <f ca="1">OFFSET(Employee!$D8,ARY$2,0)</f>
        <v>Unpaid Leave 3</v>
      </c>
      <c r="ARZ5" s="22" t="str">
        <f ca="1">OFFSET(Employee!$D8,ARZ$2,0)</f>
        <v>Unpaid Leave 4</v>
      </c>
      <c r="ASA5" s="22" t="str">
        <f ca="1">OFFSET(Employee!$D8,ASA$2,0)</f>
        <v>Unpaid Leave 5</v>
      </c>
      <c r="ASB5" s="22" t="str">
        <f ca="1">OFFSET(Employee!$D8,ASB$2,0)</f>
        <v>Unpaid Leave 6</v>
      </c>
      <c r="ASC5" s="22" t="str">
        <f ca="1">OFFSET(Employee!$D8,ASC$2,0)</f>
        <v>Unpaid Leave 7</v>
      </c>
      <c r="ASD5" s="22" t="str">
        <f ca="1">OFFSET(Employee!$D8,ASD$2,0)</f>
        <v>Unpaid Leave 8</v>
      </c>
      <c r="ASE5" s="22" t="str">
        <f ca="1">OFFSET(Employee!$D8,ASE$2,0)</f>
        <v>Unpaid Leave 9</v>
      </c>
      <c r="ASF5" s="22" t="str">
        <f ca="1">OFFSET(Employee!$D8,ASF$2,0)</f>
        <v>Unpaid Leave 10</v>
      </c>
      <c r="ASG5" s="22" t="str">
        <f ca="1">OFFSET(Employee!$D8,ASG$2,0)</f>
        <v>Total Unpaid Leaves</v>
      </c>
      <c r="ASH5" s="22" t="str">
        <f ca="1">OFFSET(Employee!$D8,ASH$2,0)</f>
        <v>Total Allocation</v>
      </c>
      <c r="ASI5" s="22">
        <f ca="1">OFFSET(Employee!$D8,ASI$2,0)</f>
        <v>0</v>
      </c>
      <c r="ASJ5" s="22" t="str">
        <f ca="1">OFFSET(Employee!$D8,ASJ$2,0)</f>
        <v>Paid Leave 1</v>
      </c>
      <c r="ASK5" s="22" t="str">
        <f ca="1">OFFSET(Employee!$D8,ASK$2,0)</f>
        <v>Paid Leave 2</v>
      </c>
      <c r="ASL5" s="22" t="str">
        <f ca="1">OFFSET(Employee!$D8,ASL$2,0)</f>
        <v>Paid Leave 3</v>
      </c>
      <c r="ASM5" s="22" t="str">
        <f ca="1">OFFSET(Employee!$D8,ASM$2,0)</f>
        <v>Paid Leave 4</v>
      </c>
      <c r="ASN5" s="22" t="str">
        <f ca="1">OFFSET(Employee!$D8,ASN$2,0)</f>
        <v>Paid Leave 5</v>
      </c>
      <c r="ASO5" s="22" t="str">
        <f ca="1">OFFSET(Employee!$D8,ASO$2,0)</f>
        <v>Paid Leave 6</v>
      </c>
      <c r="ASP5" s="22" t="str">
        <f ca="1">OFFSET(Employee!$D8,ASP$2,0)</f>
        <v>Paid Leave 7</v>
      </c>
      <c r="ASQ5" s="22" t="str">
        <f ca="1">OFFSET(Employee!$D8,ASQ$2,0)</f>
        <v>Paid Leave 8</v>
      </c>
      <c r="ASR5" s="22" t="str">
        <f ca="1">OFFSET(Employee!$D8,ASR$2,0)</f>
        <v>Paid Leave 9</v>
      </c>
      <c r="ASS5" s="22" t="str">
        <f ca="1">OFFSET(Employee!$D8,ASS$2,0)</f>
        <v>Paid Leave 10</v>
      </c>
      <c r="AST5" s="22" t="str">
        <f ca="1">OFFSET(Employee!$D8,AST$2,0)</f>
        <v>Total Paid Leaves</v>
      </c>
      <c r="ASU5" s="22" t="str">
        <f ca="1">OFFSET(Employee!$D8,ASU$2,0)</f>
        <v>Unpaid Leave 1</v>
      </c>
      <c r="ASV5" s="22" t="str">
        <f ca="1">OFFSET(Employee!$D8,ASV$2,0)</f>
        <v>Unpaid Leave 2</v>
      </c>
      <c r="ASW5" s="22" t="str">
        <f ca="1">OFFSET(Employee!$D8,ASW$2,0)</f>
        <v>Unpaid Leave 3</v>
      </c>
      <c r="ASX5" s="22" t="str">
        <f ca="1">OFFSET(Employee!$D8,ASX$2,0)</f>
        <v>Unpaid Leave 4</v>
      </c>
      <c r="ASY5" s="22" t="str">
        <f ca="1">OFFSET(Employee!$D8,ASY$2,0)</f>
        <v>Unpaid Leave 5</v>
      </c>
      <c r="ASZ5" s="22" t="str">
        <f ca="1">OFFSET(Employee!$D8,ASZ$2,0)</f>
        <v>Unpaid Leave 6</v>
      </c>
      <c r="ATA5" s="22" t="str">
        <f ca="1">OFFSET(Employee!$D8,ATA$2,0)</f>
        <v>Unpaid Leave 7</v>
      </c>
      <c r="ATB5" s="22" t="str">
        <f ca="1">OFFSET(Employee!$D8,ATB$2,0)</f>
        <v>Unpaid Leave 8</v>
      </c>
      <c r="ATC5" s="22" t="str">
        <f ca="1">OFFSET(Employee!$D8,ATC$2,0)</f>
        <v>Unpaid Leave 9</v>
      </c>
      <c r="ATD5" s="22" t="str">
        <f ca="1">OFFSET(Employee!$D8,ATD$2,0)</f>
        <v>Unpaid Leave 10</v>
      </c>
      <c r="ATE5" s="22" t="str">
        <f ca="1">OFFSET(Employee!$D8,ATE$2,0)</f>
        <v>Total Unpaid Leaves</v>
      </c>
      <c r="ATF5" s="22" t="str">
        <f ca="1">OFFSET(Employee!$D8,ATF$2,0)</f>
        <v>Total Allocation</v>
      </c>
      <c r="ATG5" s="22">
        <f ca="1">OFFSET(Employee!$D8,ATG$2,0)</f>
        <v>0</v>
      </c>
      <c r="ATH5" s="22" t="str">
        <f ca="1">OFFSET(Employee!$D8,ATH$2,0)</f>
        <v>Paid Leave 1</v>
      </c>
      <c r="ATI5" s="22" t="str">
        <f ca="1">OFFSET(Employee!$D8,ATI$2,0)</f>
        <v>Paid Leave 2</v>
      </c>
      <c r="ATJ5" s="22" t="str">
        <f ca="1">OFFSET(Employee!$D8,ATJ$2,0)</f>
        <v>Paid Leave 3</v>
      </c>
      <c r="ATK5" s="22" t="str">
        <f ca="1">OFFSET(Employee!$D8,ATK$2,0)</f>
        <v>Paid Leave 4</v>
      </c>
      <c r="ATL5" s="22" t="str">
        <f ca="1">OFFSET(Employee!$D8,ATL$2,0)</f>
        <v>Paid Leave 5</v>
      </c>
      <c r="ATM5" s="22" t="str">
        <f ca="1">OFFSET(Employee!$D8,ATM$2,0)</f>
        <v>Paid Leave 6</v>
      </c>
      <c r="ATN5" s="22" t="str">
        <f ca="1">OFFSET(Employee!$D8,ATN$2,0)</f>
        <v>Paid Leave 7</v>
      </c>
      <c r="ATO5" s="22" t="str">
        <f ca="1">OFFSET(Employee!$D8,ATO$2,0)</f>
        <v>Paid Leave 8</v>
      </c>
      <c r="ATP5" s="22" t="str">
        <f ca="1">OFFSET(Employee!$D8,ATP$2,0)</f>
        <v>Paid Leave 9</v>
      </c>
      <c r="ATQ5" s="22" t="str">
        <f ca="1">OFFSET(Employee!$D8,ATQ$2,0)</f>
        <v>Paid Leave 10</v>
      </c>
      <c r="ATR5" s="22" t="str">
        <f ca="1">OFFSET(Employee!$D8,ATR$2,0)</f>
        <v>Total Paid Leaves</v>
      </c>
      <c r="ATS5" s="22" t="str">
        <f ca="1">OFFSET(Employee!$D8,ATS$2,0)</f>
        <v>Unpaid Leave 1</v>
      </c>
      <c r="ATT5" s="22" t="str">
        <f ca="1">OFFSET(Employee!$D8,ATT$2,0)</f>
        <v>Unpaid Leave 2</v>
      </c>
      <c r="ATU5" s="22" t="str">
        <f ca="1">OFFSET(Employee!$D8,ATU$2,0)</f>
        <v>Unpaid Leave 3</v>
      </c>
      <c r="ATV5" s="22" t="str">
        <f ca="1">OFFSET(Employee!$D8,ATV$2,0)</f>
        <v>Unpaid Leave 4</v>
      </c>
      <c r="ATW5" s="22" t="str">
        <f ca="1">OFFSET(Employee!$D8,ATW$2,0)</f>
        <v>Unpaid Leave 5</v>
      </c>
      <c r="ATX5" s="22" t="str">
        <f ca="1">OFFSET(Employee!$D8,ATX$2,0)</f>
        <v>Unpaid Leave 6</v>
      </c>
      <c r="ATY5" s="22" t="str">
        <f ca="1">OFFSET(Employee!$D8,ATY$2,0)</f>
        <v>Unpaid Leave 7</v>
      </c>
      <c r="ATZ5" s="22" t="str">
        <f ca="1">OFFSET(Employee!$D8,ATZ$2,0)</f>
        <v>Unpaid Leave 8</v>
      </c>
      <c r="AUA5" s="22" t="str">
        <f ca="1">OFFSET(Employee!$D8,AUA$2,0)</f>
        <v>Unpaid Leave 9</v>
      </c>
      <c r="AUB5" s="22" t="str">
        <f ca="1">OFFSET(Employee!$D8,AUB$2,0)</f>
        <v>Unpaid Leave 10</v>
      </c>
      <c r="AUC5" s="22" t="str">
        <f ca="1">OFFSET(Employee!$D8,AUC$2,0)</f>
        <v>Total Unpaid Leaves</v>
      </c>
      <c r="AUD5" s="22" t="str">
        <f ca="1">OFFSET(Employee!$D8,AUD$2,0)</f>
        <v>Total Allocation</v>
      </c>
      <c r="AUE5" s="22">
        <f ca="1">OFFSET(Employee!$D8,AUE$2,0)</f>
        <v>0</v>
      </c>
      <c r="AUF5" s="22" t="str">
        <f ca="1">OFFSET(Employee!$D8,AUF$2,0)</f>
        <v>Paid Leave 1</v>
      </c>
      <c r="AUG5" s="22" t="str">
        <f ca="1">OFFSET(Employee!$D8,AUG$2,0)</f>
        <v>Paid Leave 2</v>
      </c>
      <c r="AUH5" s="22" t="str">
        <f ca="1">OFFSET(Employee!$D8,AUH$2,0)</f>
        <v>Paid Leave 3</v>
      </c>
      <c r="AUI5" s="22" t="str">
        <f ca="1">OFFSET(Employee!$D8,AUI$2,0)</f>
        <v>Paid Leave 4</v>
      </c>
      <c r="AUJ5" s="22" t="str">
        <f ca="1">OFFSET(Employee!$D8,AUJ$2,0)</f>
        <v>Paid Leave 5</v>
      </c>
      <c r="AUK5" s="22" t="str">
        <f ca="1">OFFSET(Employee!$D8,AUK$2,0)</f>
        <v>Paid Leave 6</v>
      </c>
      <c r="AUL5" s="22" t="str">
        <f ca="1">OFFSET(Employee!$D8,AUL$2,0)</f>
        <v>Paid Leave 7</v>
      </c>
      <c r="AUM5" s="22" t="str">
        <f ca="1">OFFSET(Employee!$D8,AUM$2,0)</f>
        <v>Paid Leave 8</v>
      </c>
      <c r="AUN5" s="22" t="str">
        <f ca="1">OFFSET(Employee!$D8,AUN$2,0)</f>
        <v>Paid Leave 9</v>
      </c>
      <c r="AUO5" s="22" t="str">
        <f ca="1">OFFSET(Employee!$D8,AUO$2,0)</f>
        <v>Paid Leave 10</v>
      </c>
      <c r="AUP5" s="22" t="str">
        <f ca="1">OFFSET(Employee!$D8,AUP$2,0)</f>
        <v>Total Paid Leaves</v>
      </c>
      <c r="AUQ5" s="22" t="str">
        <f ca="1">OFFSET(Employee!$D8,AUQ$2,0)</f>
        <v>Unpaid Leave 1</v>
      </c>
      <c r="AUR5" s="22" t="str">
        <f ca="1">OFFSET(Employee!$D8,AUR$2,0)</f>
        <v>Unpaid Leave 2</v>
      </c>
      <c r="AUS5" s="22" t="str">
        <f ca="1">OFFSET(Employee!$D8,AUS$2,0)</f>
        <v>Unpaid Leave 3</v>
      </c>
      <c r="AUT5" s="22" t="str">
        <f ca="1">OFFSET(Employee!$D8,AUT$2,0)</f>
        <v>Unpaid Leave 4</v>
      </c>
      <c r="AUU5" s="22" t="str">
        <f ca="1">OFFSET(Employee!$D8,AUU$2,0)</f>
        <v>Unpaid Leave 5</v>
      </c>
      <c r="AUV5" s="22" t="str">
        <f ca="1">OFFSET(Employee!$D8,AUV$2,0)</f>
        <v>Unpaid Leave 6</v>
      </c>
      <c r="AUW5" s="22" t="str">
        <f ca="1">OFFSET(Employee!$D8,AUW$2,0)</f>
        <v>Unpaid Leave 7</v>
      </c>
      <c r="AUX5" s="22" t="str">
        <f ca="1">OFFSET(Employee!$D8,AUX$2,0)</f>
        <v>Unpaid Leave 8</v>
      </c>
      <c r="AUY5" s="22" t="str">
        <f ca="1">OFFSET(Employee!$D8,AUY$2,0)</f>
        <v>Unpaid Leave 9</v>
      </c>
      <c r="AUZ5" s="22" t="str">
        <f ca="1">OFFSET(Employee!$D8,AUZ$2,0)</f>
        <v>Unpaid Leave 10</v>
      </c>
      <c r="AVA5" s="22" t="str">
        <f ca="1">OFFSET(Employee!$D8,AVA$2,0)</f>
        <v>Total Unpaid Leaves</v>
      </c>
      <c r="AVB5" s="22" t="str">
        <f ca="1">OFFSET(Employee!$D8,AVB$2,0)</f>
        <v>Total Allocation</v>
      </c>
      <c r="AVC5" s="22">
        <f ca="1">OFFSET(Employee!$D8,AVC$2,0)</f>
        <v>0</v>
      </c>
      <c r="AVD5" s="22" t="str">
        <f ca="1">OFFSET(Employee!$D8,AVD$2,0)</f>
        <v>Paid Leave 1</v>
      </c>
      <c r="AVE5" s="22" t="str">
        <f ca="1">OFFSET(Employee!$D8,AVE$2,0)</f>
        <v>Paid Leave 2</v>
      </c>
      <c r="AVF5" s="22" t="str">
        <f ca="1">OFFSET(Employee!$D8,AVF$2,0)</f>
        <v>Paid Leave 3</v>
      </c>
      <c r="AVG5" s="22" t="str">
        <f ca="1">OFFSET(Employee!$D8,AVG$2,0)</f>
        <v>Paid Leave 4</v>
      </c>
      <c r="AVH5" s="22" t="str">
        <f ca="1">OFFSET(Employee!$D8,AVH$2,0)</f>
        <v>Paid Leave 5</v>
      </c>
      <c r="AVI5" s="22" t="str">
        <f ca="1">OFFSET(Employee!$D8,AVI$2,0)</f>
        <v>Paid Leave 6</v>
      </c>
      <c r="AVJ5" s="22" t="str">
        <f ca="1">OFFSET(Employee!$D8,AVJ$2,0)</f>
        <v>Paid Leave 7</v>
      </c>
      <c r="AVK5" s="22" t="str">
        <f ca="1">OFFSET(Employee!$D8,AVK$2,0)</f>
        <v>Paid Leave 8</v>
      </c>
      <c r="AVL5" s="22" t="str">
        <f ca="1">OFFSET(Employee!$D8,AVL$2,0)</f>
        <v>Paid Leave 9</v>
      </c>
      <c r="AVM5" s="22" t="str">
        <f ca="1">OFFSET(Employee!$D8,AVM$2,0)</f>
        <v>Paid Leave 10</v>
      </c>
      <c r="AVN5" s="22" t="str">
        <f ca="1">OFFSET(Employee!$D8,AVN$2,0)</f>
        <v>Total Paid Leaves</v>
      </c>
      <c r="AVO5" s="22" t="str">
        <f ca="1">OFFSET(Employee!$D8,AVO$2,0)</f>
        <v>Unpaid Leave 1</v>
      </c>
      <c r="AVP5" s="22" t="str">
        <f ca="1">OFFSET(Employee!$D8,AVP$2,0)</f>
        <v>Unpaid Leave 2</v>
      </c>
      <c r="AVQ5" s="22" t="str">
        <f ca="1">OFFSET(Employee!$D8,AVQ$2,0)</f>
        <v>Unpaid Leave 3</v>
      </c>
      <c r="AVR5" s="22" t="str">
        <f ca="1">OFFSET(Employee!$D8,AVR$2,0)</f>
        <v>Unpaid Leave 4</v>
      </c>
      <c r="AVS5" s="22" t="str">
        <f ca="1">OFFSET(Employee!$D8,AVS$2,0)</f>
        <v>Unpaid Leave 5</v>
      </c>
      <c r="AVT5" s="22" t="str">
        <f ca="1">OFFSET(Employee!$D8,AVT$2,0)</f>
        <v>Unpaid Leave 6</v>
      </c>
      <c r="AVU5" s="22" t="str">
        <f ca="1">OFFSET(Employee!$D8,AVU$2,0)</f>
        <v>Unpaid Leave 7</v>
      </c>
      <c r="AVV5" s="22" t="str">
        <f ca="1">OFFSET(Employee!$D8,AVV$2,0)</f>
        <v>Unpaid Leave 8</v>
      </c>
      <c r="AVW5" s="22" t="str">
        <f ca="1">OFFSET(Employee!$D8,AVW$2,0)</f>
        <v>Unpaid Leave 9</v>
      </c>
      <c r="AVX5" s="22" t="str">
        <f ca="1">OFFSET(Employee!$D8,AVX$2,0)</f>
        <v>Unpaid Leave 10</v>
      </c>
      <c r="AVY5" s="22" t="str">
        <f ca="1">OFFSET(Employee!$D8,AVY$2,0)</f>
        <v>Total Unpaid Leaves</v>
      </c>
      <c r="AVZ5" s="22" t="str">
        <f ca="1">OFFSET(Employee!$D8,AVZ$2,0)</f>
        <v>Total Allocation</v>
      </c>
      <c r="AWA5" s="22">
        <f ca="1">OFFSET(Employee!$D8,AWA$2,0)</f>
        <v>0</v>
      </c>
      <c r="AWB5" s="22">
        <f ca="1">OFFSET(Employee!$D8,AWB$2,0)</f>
        <v>0</v>
      </c>
      <c r="AWC5" s="22">
        <f ca="1">OFFSET(Employee!$D8,AWC$2,0)</f>
        <v>0</v>
      </c>
      <c r="AWD5" s="22" t="str">
        <f ca="1">OFFSET(Employee!$D8,AWD$2,0)</f>
        <v>Paid Leave 1</v>
      </c>
      <c r="AWE5" s="22" t="str">
        <f ca="1">OFFSET(Employee!$D8,AWE$2,0)</f>
        <v>Paid Leave 2</v>
      </c>
      <c r="AWF5" s="22" t="str">
        <f ca="1">OFFSET(Employee!$D8,AWF$2,0)</f>
        <v>Paid Leave 3</v>
      </c>
      <c r="AWG5" s="22" t="str">
        <f ca="1">OFFSET(Employee!$D8,AWG$2,0)</f>
        <v>Paid Leave 4</v>
      </c>
      <c r="AWH5" s="22" t="str">
        <f ca="1">OFFSET(Employee!$D8,AWH$2,0)</f>
        <v>Paid Leave 5</v>
      </c>
      <c r="AWI5" s="22" t="str">
        <f ca="1">OFFSET(Employee!$D8,AWI$2,0)</f>
        <v>Paid Leave 6</v>
      </c>
      <c r="AWJ5" s="22" t="str">
        <f ca="1">OFFSET(Employee!$D8,AWJ$2,0)</f>
        <v>Paid Leave 7</v>
      </c>
      <c r="AWK5" s="22" t="str">
        <f ca="1">OFFSET(Employee!$D8,AWK$2,0)</f>
        <v>Paid Leave 8</v>
      </c>
      <c r="AWL5" s="22" t="str">
        <f ca="1">OFFSET(Employee!$D8,AWL$2,0)</f>
        <v>Paid Leave 9</v>
      </c>
      <c r="AWM5" s="22" t="str">
        <f ca="1">OFFSET(Employee!$D8,AWM$2,0)</f>
        <v>Paid Leave 10</v>
      </c>
      <c r="AWN5" s="22" t="str">
        <f ca="1">OFFSET(Employee!$D8,AWN$2,0)</f>
        <v>Total Paid Leaves</v>
      </c>
      <c r="AWO5" s="22" t="str">
        <f ca="1">OFFSET(Employee!$D8,AWO$2,0)</f>
        <v>Unpaid Leave 1</v>
      </c>
      <c r="AWP5" s="22" t="str">
        <f ca="1">OFFSET(Employee!$D8,AWP$2,0)</f>
        <v>Unpaid Leave 2</v>
      </c>
      <c r="AWQ5" s="22" t="str">
        <f ca="1">OFFSET(Employee!$D8,AWQ$2,0)</f>
        <v>Unpaid Leave 3</v>
      </c>
      <c r="AWR5" s="22" t="str">
        <f ca="1">OFFSET(Employee!$D8,AWR$2,0)</f>
        <v>Unpaid Leave 4</v>
      </c>
      <c r="AWS5" s="22" t="str">
        <f ca="1">OFFSET(Employee!$D8,AWS$2,0)</f>
        <v>Unpaid Leave 5</v>
      </c>
      <c r="AWT5" s="22" t="str">
        <f ca="1">OFFSET(Employee!$D8,AWT$2,0)</f>
        <v>Unpaid Leave 6</v>
      </c>
      <c r="AWU5" s="22" t="str">
        <f ca="1">OFFSET(Employee!$D8,AWU$2,0)</f>
        <v>Unpaid Leave 7</v>
      </c>
      <c r="AWV5" s="22" t="str">
        <f ca="1">OFFSET(Employee!$D8,AWV$2,0)</f>
        <v>Unpaid Leave 8</v>
      </c>
      <c r="AWW5" s="22" t="str">
        <f ca="1">OFFSET(Employee!$D8,AWW$2,0)</f>
        <v>Unpaid Leave 9</v>
      </c>
      <c r="AWX5" s="22" t="str">
        <f ca="1">OFFSET(Employee!$D8,AWX$2,0)</f>
        <v>Unpaid Leave 10</v>
      </c>
      <c r="AWY5" s="22" t="str">
        <f ca="1">OFFSET(Employee!$D8,AWY$2,0)</f>
        <v>Total Unpaid Leaves</v>
      </c>
      <c r="AWZ5" s="22" t="str">
        <f ca="1">OFFSET(Employee!$D8,AWZ$2,0)</f>
        <v>Total Allocation</v>
      </c>
      <c r="AXA5" s="22">
        <f ca="1">OFFSET(Employee!$D8,AXA$2,0)</f>
        <v>0</v>
      </c>
      <c r="AXB5" s="22" t="str">
        <f ca="1">OFFSET(Employee!$D8,AXB$2,0)</f>
        <v>Paid Leave 1</v>
      </c>
      <c r="AXC5" s="22" t="str">
        <f ca="1">OFFSET(Employee!$D8,AXC$2,0)</f>
        <v>Paid Leave 2</v>
      </c>
      <c r="AXD5" s="22" t="str">
        <f ca="1">OFFSET(Employee!$D8,AXD$2,0)</f>
        <v>Paid Leave 3</v>
      </c>
      <c r="AXE5" s="22" t="str">
        <f ca="1">OFFSET(Employee!$D8,AXE$2,0)</f>
        <v>Paid Leave 4</v>
      </c>
      <c r="AXF5" s="22" t="str">
        <f ca="1">OFFSET(Employee!$D8,AXF$2,0)</f>
        <v>Paid Leave 5</v>
      </c>
      <c r="AXG5" s="22" t="str">
        <f ca="1">OFFSET(Employee!$D8,AXG$2,0)</f>
        <v>Paid Leave 6</v>
      </c>
      <c r="AXH5" s="22" t="str">
        <f ca="1">OFFSET(Employee!$D8,AXH$2,0)</f>
        <v>Paid Leave 7</v>
      </c>
      <c r="AXI5" s="22" t="str">
        <f ca="1">OFFSET(Employee!$D8,AXI$2,0)</f>
        <v>Paid Leave 8</v>
      </c>
      <c r="AXJ5" s="22" t="str">
        <f ca="1">OFFSET(Employee!$D8,AXJ$2,0)</f>
        <v>Paid Leave 9</v>
      </c>
      <c r="AXK5" s="22" t="str">
        <f ca="1">OFFSET(Employee!$D8,AXK$2,0)</f>
        <v>Paid Leave 10</v>
      </c>
      <c r="AXL5" s="22" t="str">
        <f ca="1">OFFSET(Employee!$D8,AXL$2,0)</f>
        <v>Total Paid Leaves</v>
      </c>
      <c r="AXM5" s="22" t="str">
        <f ca="1">OFFSET(Employee!$D8,AXM$2,0)</f>
        <v>Unpaid Leave 1</v>
      </c>
      <c r="AXN5" s="22" t="str">
        <f ca="1">OFFSET(Employee!$D8,AXN$2,0)</f>
        <v>Unpaid Leave 2</v>
      </c>
      <c r="AXO5" s="22" t="str">
        <f ca="1">OFFSET(Employee!$D8,AXO$2,0)</f>
        <v>Unpaid Leave 3</v>
      </c>
      <c r="AXP5" s="22" t="str">
        <f ca="1">OFFSET(Employee!$D8,AXP$2,0)</f>
        <v>Unpaid Leave 4</v>
      </c>
      <c r="AXQ5" s="22" t="str">
        <f ca="1">OFFSET(Employee!$D8,AXQ$2,0)</f>
        <v>Unpaid Leave 5</v>
      </c>
      <c r="AXR5" s="22" t="str">
        <f ca="1">OFFSET(Employee!$D8,AXR$2,0)</f>
        <v>Unpaid Leave 6</v>
      </c>
      <c r="AXS5" s="22" t="str">
        <f ca="1">OFFSET(Employee!$D8,AXS$2,0)</f>
        <v>Unpaid Leave 7</v>
      </c>
      <c r="AXT5" s="22" t="str">
        <f ca="1">OFFSET(Employee!$D8,AXT$2,0)</f>
        <v>Unpaid Leave 8</v>
      </c>
      <c r="AXU5" s="22" t="str">
        <f ca="1">OFFSET(Employee!$D8,AXU$2,0)</f>
        <v>Unpaid Leave 9</v>
      </c>
      <c r="AXV5" s="22" t="str">
        <f ca="1">OFFSET(Employee!$D8,AXV$2,0)</f>
        <v>Unpaid Leave 10</v>
      </c>
      <c r="AXW5" s="22" t="str">
        <f ca="1">OFFSET(Employee!$D8,AXW$2,0)</f>
        <v>Total Unpaid Leaves</v>
      </c>
      <c r="AXX5" s="22" t="str">
        <f ca="1">OFFSET(Employee!$D8,AXX$2,0)</f>
        <v>Total Allocation</v>
      </c>
      <c r="AXY5" s="22">
        <f ca="1">OFFSET(Employee!$D8,AXY$2,0)</f>
        <v>0</v>
      </c>
      <c r="AXZ5" s="22" t="str">
        <f ca="1">OFFSET(Employee!$D8,AXZ$2,0)</f>
        <v>Paid Leave 1</v>
      </c>
      <c r="AYA5" s="22" t="str">
        <f ca="1">OFFSET(Employee!$D8,AYA$2,0)</f>
        <v>Paid Leave 2</v>
      </c>
      <c r="AYB5" s="22" t="str">
        <f ca="1">OFFSET(Employee!$D8,AYB$2,0)</f>
        <v>Paid Leave 3</v>
      </c>
      <c r="AYC5" s="22" t="str">
        <f ca="1">OFFSET(Employee!$D8,AYC$2,0)</f>
        <v>Paid Leave 4</v>
      </c>
      <c r="AYD5" s="22" t="str">
        <f ca="1">OFFSET(Employee!$D8,AYD$2,0)</f>
        <v>Paid Leave 5</v>
      </c>
      <c r="AYE5" s="22" t="str">
        <f ca="1">OFFSET(Employee!$D8,AYE$2,0)</f>
        <v>Paid Leave 6</v>
      </c>
      <c r="AYF5" s="22" t="str">
        <f ca="1">OFFSET(Employee!$D8,AYF$2,0)</f>
        <v>Paid Leave 7</v>
      </c>
      <c r="AYG5" s="22" t="str">
        <f ca="1">OFFSET(Employee!$D8,AYG$2,0)</f>
        <v>Paid Leave 8</v>
      </c>
      <c r="AYH5" s="22" t="str">
        <f ca="1">OFFSET(Employee!$D8,AYH$2,0)</f>
        <v>Paid Leave 9</v>
      </c>
      <c r="AYI5" s="22" t="str">
        <f ca="1">OFFSET(Employee!$D8,AYI$2,0)</f>
        <v>Paid Leave 10</v>
      </c>
      <c r="AYJ5" s="22" t="str">
        <f ca="1">OFFSET(Employee!$D8,AYJ$2,0)</f>
        <v>Total Paid Leaves</v>
      </c>
      <c r="AYK5" s="22" t="str">
        <f ca="1">OFFSET(Employee!$D8,AYK$2,0)</f>
        <v>Unpaid Leave 1</v>
      </c>
      <c r="AYL5" s="22" t="str">
        <f ca="1">OFFSET(Employee!$D8,AYL$2,0)</f>
        <v>Unpaid Leave 2</v>
      </c>
      <c r="AYM5" s="22" t="str">
        <f ca="1">OFFSET(Employee!$D8,AYM$2,0)</f>
        <v>Unpaid Leave 3</v>
      </c>
      <c r="AYN5" s="22" t="str">
        <f ca="1">OFFSET(Employee!$D8,AYN$2,0)</f>
        <v>Unpaid Leave 4</v>
      </c>
      <c r="AYO5" s="22" t="str">
        <f ca="1">OFFSET(Employee!$D8,AYO$2,0)</f>
        <v>Unpaid Leave 5</v>
      </c>
      <c r="AYP5" s="22" t="str">
        <f ca="1">OFFSET(Employee!$D8,AYP$2,0)</f>
        <v>Unpaid Leave 6</v>
      </c>
      <c r="AYQ5" s="22" t="str">
        <f ca="1">OFFSET(Employee!$D8,AYQ$2,0)</f>
        <v>Unpaid Leave 7</v>
      </c>
      <c r="AYR5" s="22" t="str">
        <f ca="1">OFFSET(Employee!$D8,AYR$2,0)</f>
        <v>Unpaid Leave 8</v>
      </c>
      <c r="AYS5" s="22" t="str">
        <f ca="1">OFFSET(Employee!$D8,AYS$2,0)</f>
        <v>Unpaid Leave 9</v>
      </c>
      <c r="AYT5" s="22" t="str">
        <f ca="1">OFFSET(Employee!$D8,AYT$2,0)</f>
        <v>Unpaid Leave 10</v>
      </c>
      <c r="AYU5" s="22" t="str">
        <f ca="1">OFFSET(Employee!$D8,AYU$2,0)</f>
        <v>Total Unpaid Leaves</v>
      </c>
      <c r="AYV5" s="22" t="str">
        <f ca="1">OFFSET(Employee!$D8,AYV$2,0)</f>
        <v>Total Allocation</v>
      </c>
      <c r="AYW5" s="22">
        <f ca="1">OFFSET(Employee!$D8,AYW$2,0)</f>
        <v>0</v>
      </c>
      <c r="AYX5" s="22" t="str">
        <f ca="1">OFFSET(Employee!$D8,AYX$2,0)</f>
        <v>Paid Leave 1</v>
      </c>
      <c r="AYY5" s="22" t="str">
        <f ca="1">OFFSET(Employee!$D8,AYY$2,0)</f>
        <v>Paid Leave 2</v>
      </c>
      <c r="AYZ5" s="22" t="str">
        <f ca="1">OFFSET(Employee!$D8,AYZ$2,0)</f>
        <v>Paid Leave 3</v>
      </c>
      <c r="AZA5" s="22" t="str">
        <f ca="1">OFFSET(Employee!$D8,AZA$2,0)</f>
        <v>Paid Leave 4</v>
      </c>
      <c r="AZB5" s="22" t="str">
        <f ca="1">OFFSET(Employee!$D8,AZB$2,0)</f>
        <v>Paid Leave 5</v>
      </c>
      <c r="AZC5" s="22" t="str">
        <f ca="1">OFFSET(Employee!$D8,AZC$2,0)</f>
        <v>Paid Leave 6</v>
      </c>
      <c r="AZD5" s="22" t="str">
        <f ca="1">OFFSET(Employee!$D8,AZD$2,0)</f>
        <v>Paid Leave 7</v>
      </c>
      <c r="AZE5" s="22" t="str">
        <f ca="1">OFFSET(Employee!$D8,AZE$2,0)</f>
        <v>Paid Leave 8</v>
      </c>
      <c r="AZF5" s="22" t="str">
        <f ca="1">OFFSET(Employee!$D8,AZF$2,0)</f>
        <v>Paid Leave 9</v>
      </c>
      <c r="AZG5" s="22" t="str">
        <f ca="1">OFFSET(Employee!$D8,AZG$2,0)</f>
        <v>Paid Leave 10</v>
      </c>
      <c r="AZH5" s="22" t="str">
        <f ca="1">OFFSET(Employee!$D8,AZH$2,0)</f>
        <v>Total Paid Leaves</v>
      </c>
      <c r="AZI5" s="22" t="str">
        <f ca="1">OFFSET(Employee!$D8,AZI$2,0)</f>
        <v>Unpaid Leave 1</v>
      </c>
      <c r="AZJ5" s="22" t="str">
        <f ca="1">OFFSET(Employee!$D8,AZJ$2,0)</f>
        <v>Unpaid Leave 2</v>
      </c>
      <c r="AZK5" s="22" t="str">
        <f ca="1">OFFSET(Employee!$D8,AZK$2,0)</f>
        <v>Unpaid Leave 3</v>
      </c>
      <c r="AZL5" s="22" t="str">
        <f ca="1">OFFSET(Employee!$D8,AZL$2,0)</f>
        <v>Unpaid Leave 4</v>
      </c>
      <c r="AZM5" s="22" t="str">
        <f ca="1">OFFSET(Employee!$D8,AZM$2,0)</f>
        <v>Unpaid Leave 5</v>
      </c>
      <c r="AZN5" s="22" t="str">
        <f ca="1">OFFSET(Employee!$D8,AZN$2,0)</f>
        <v>Unpaid Leave 6</v>
      </c>
      <c r="AZO5" s="22" t="str">
        <f ca="1">OFFSET(Employee!$D8,AZO$2,0)</f>
        <v>Unpaid Leave 7</v>
      </c>
      <c r="AZP5" s="22" t="str">
        <f ca="1">OFFSET(Employee!$D8,AZP$2,0)</f>
        <v>Unpaid Leave 8</v>
      </c>
      <c r="AZQ5" s="22" t="str">
        <f ca="1">OFFSET(Employee!$D8,AZQ$2,0)</f>
        <v>Unpaid Leave 9</v>
      </c>
      <c r="AZR5" s="22" t="str">
        <f ca="1">OFFSET(Employee!$D8,AZR$2,0)</f>
        <v>Unpaid Leave 10</v>
      </c>
      <c r="AZS5" s="22" t="str">
        <f ca="1">OFFSET(Employee!$D8,AZS$2,0)</f>
        <v>Total Unpaid Leaves</v>
      </c>
      <c r="AZT5" s="22" t="str">
        <f ca="1">OFFSET(Employee!$D8,AZT$2,0)</f>
        <v>Total Allocation</v>
      </c>
      <c r="AZU5" s="22">
        <f ca="1">OFFSET(Employee!$D8,AZU$2,0)</f>
        <v>0</v>
      </c>
      <c r="AZV5" s="22" t="str">
        <f ca="1">OFFSET(Employee!$D8,AZV$2,0)</f>
        <v>Paid Leave 1</v>
      </c>
      <c r="AZW5" s="22" t="str">
        <f ca="1">OFFSET(Employee!$D8,AZW$2,0)</f>
        <v>Paid Leave 2</v>
      </c>
      <c r="AZX5" s="22" t="str">
        <f ca="1">OFFSET(Employee!$D8,AZX$2,0)</f>
        <v>Paid Leave 3</v>
      </c>
      <c r="AZY5" s="22" t="str">
        <f ca="1">OFFSET(Employee!$D8,AZY$2,0)</f>
        <v>Paid Leave 4</v>
      </c>
      <c r="AZZ5" s="22" t="str">
        <f ca="1">OFFSET(Employee!$D8,AZZ$2,0)</f>
        <v>Paid Leave 5</v>
      </c>
      <c r="BAA5" s="22" t="str">
        <f ca="1">OFFSET(Employee!$D8,BAA$2,0)</f>
        <v>Paid Leave 6</v>
      </c>
      <c r="BAB5" s="22" t="str">
        <f ca="1">OFFSET(Employee!$D8,BAB$2,0)</f>
        <v>Paid Leave 7</v>
      </c>
      <c r="BAC5" s="22" t="str">
        <f ca="1">OFFSET(Employee!$D8,BAC$2,0)</f>
        <v>Paid Leave 8</v>
      </c>
      <c r="BAD5" s="22" t="str">
        <f ca="1">OFFSET(Employee!$D8,BAD$2,0)</f>
        <v>Paid Leave 9</v>
      </c>
      <c r="BAE5" s="22" t="str">
        <f ca="1">OFFSET(Employee!$D8,BAE$2,0)</f>
        <v>Paid Leave 10</v>
      </c>
      <c r="BAF5" s="22" t="str">
        <f ca="1">OFFSET(Employee!$D8,BAF$2,0)</f>
        <v>Total Paid Leaves</v>
      </c>
      <c r="BAG5" s="22" t="str">
        <f ca="1">OFFSET(Employee!$D8,BAG$2,0)</f>
        <v>Unpaid Leave 1</v>
      </c>
      <c r="BAH5" s="22" t="str">
        <f ca="1">OFFSET(Employee!$D8,BAH$2,0)</f>
        <v>Unpaid Leave 2</v>
      </c>
      <c r="BAI5" s="22" t="str">
        <f ca="1">OFFSET(Employee!$D8,BAI$2,0)</f>
        <v>Unpaid Leave 3</v>
      </c>
      <c r="BAJ5" s="22" t="str">
        <f ca="1">OFFSET(Employee!$D8,BAJ$2,0)</f>
        <v>Unpaid Leave 4</v>
      </c>
      <c r="BAK5" s="22" t="str">
        <f ca="1">OFFSET(Employee!$D8,BAK$2,0)</f>
        <v>Unpaid Leave 5</v>
      </c>
      <c r="BAL5" s="22" t="str">
        <f ca="1">OFFSET(Employee!$D8,BAL$2,0)</f>
        <v>Unpaid Leave 6</v>
      </c>
      <c r="BAM5" s="22" t="str">
        <f ca="1">OFFSET(Employee!$D8,BAM$2,0)</f>
        <v>Unpaid Leave 7</v>
      </c>
      <c r="BAN5" s="22" t="str">
        <f ca="1">OFFSET(Employee!$D8,BAN$2,0)</f>
        <v>Unpaid Leave 8</v>
      </c>
      <c r="BAO5" s="22" t="str">
        <f ca="1">OFFSET(Employee!$D8,BAO$2,0)</f>
        <v>Unpaid Leave 9</v>
      </c>
      <c r="BAP5" s="22" t="str">
        <f ca="1">OFFSET(Employee!$D8,BAP$2,0)</f>
        <v>Unpaid Leave 10</v>
      </c>
      <c r="BAQ5" s="22" t="str">
        <f ca="1">OFFSET(Employee!$D8,BAQ$2,0)</f>
        <v>Total Unpaid Leaves</v>
      </c>
      <c r="BAR5" s="22" t="str">
        <f ca="1">OFFSET(Employee!$D8,BAR$2,0)</f>
        <v>Total Allocation</v>
      </c>
      <c r="BAS5" s="22">
        <f ca="1">OFFSET(Employee!$D8,BAS$2,0)</f>
        <v>0</v>
      </c>
      <c r="BAT5" s="22" t="str">
        <f ca="1">OFFSET(Employee!$D8,BAT$2,0)</f>
        <v>Paid Leave 1</v>
      </c>
      <c r="BAU5" s="22" t="str">
        <f ca="1">OFFSET(Employee!$D8,BAU$2,0)</f>
        <v>Paid Leave 2</v>
      </c>
      <c r="BAV5" s="22" t="str">
        <f ca="1">OFFSET(Employee!$D8,BAV$2,0)</f>
        <v>Paid Leave 3</v>
      </c>
      <c r="BAW5" s="22" t="str">
        <f ca="1">OFFSET(Employee!$D8,BAW$2,0)</f>
        <v>Paid Leave 4</v>
      </c>
      <c r="BAX5" s="22" t="str">
        <f ca="1">OFFSET(Employee!$D8,BAX$2,0)</f>
        <v>Paid Leave 5</v>
      </c>
      <c r="BAY5" s="22" t="str">
        <f ca="1">OFFSET(Employee!$D8,BAY$2,0)</f>
        <v>Paid Leave 6</v>
      </c>
      <c r="BAZ5" s="22" t="str">
        <f ca="1">OFFSET(Employee!$D8,BAZ$2,0)</f>
        <v>Paid Leave 7</v>
      </c>
      <c r="BBA5" s="22" t="str">
        <f ca="1">OFFSET(Employee!$D8,BBA$2,0)</f>
        <v>Paid Leave 8</v>
      </c>
      <c r="BBB5" s="22" t="str">
        <f ca="1">OFFSET(Employee!$D8,BBB$2,0)</f>
        <v>Paid Leave 9</v>
      </c>
      <c r="BBC5" s="22" t="str">
        <f ca="1">OFFSET(Employee!$D8,BBC$2,0)</f>
        <v>Paid Leave 10</v>
      </c>
      <c r="BBD5" s="22" t="str">
        <f ca="1">OFFSET(Employee!$D8,BBD$2,0)</f>
        <v>Total Paid Leaves</v>
      </c>
      <c r="BBE5" s="22" t="str">
        <f ca="1">OFFSET(Employee!$D8,BBE$2,0)</f>
        <v>Unpaid Leave 1</v>
      </c>
      <c r="BBF5" s="22" t="str">
        <f ca="1">OFFSET(Employee!$D8,BBF$2,0)</f>
        <v>Unpaid Leave 2</v>
      </c>
      <c r="BBG5" s="22" t="str">
        <f ca="1">OFFSET(Employee!$D8,BBG$2,0)</f>
        <v>Unpaid Leave 3</v>
      </c>
      <c r="BBH5" s="22" t="str">
        <f ca="1">OFFSET(Employee!$D8,BBH$2,0)</f>
        <v>Unpaid Leave 4</v>
      </c>
      <c r="BBI5" s="22" t="str">
        <f ca="1">OFFSET(Employee!$D8,BBI$2,0)</f>
        <v>Unpaid Leave 5</v>
      </c>
      <c r="BBJ5" s="22" t="str">
        <f ca="1">OFFSET(Employee!$D8,BBJ$2,0)</f>
        <v>Unpaid Leave 6</v>
      </c>
      <c r="BBK5" s="22" t="str">
        <f ca="1">OFFSET(Employee!$D8,BBK$2,0)</f>
        <v>Unpaid Leave 7</v>
      </c>
      <c r="BBL5" s="22" t="str">
        <f ca="1">OFFSET(Employee!$D8,BBL$2,0)</f>
        <v>Unpaid Leave 8</v>
      </c>
      <c r="BBM5" s="22" t="str">
        <f ca="1">OFFSET(Employee!$D8,BBM$2,0)</f>
        <v>Unpaid Leave 9</v>
      </c>
      <c r="BBN5" s="22" t="str">
        <f ca="1">OFFSET(Employee!$D8,BBN$2,0)</f>
        <v>Unpaid Leave 10</v>
      </c>
      <c r="BBO5" s="22" t="str">
        <f ca="1">OFFSET(Employee!$D8,BBO$2,0)</f>
        <v>Total Unpaid Leaves</v>
      </c>
      <c r="BBP5" s="22" t="str">
        <f ca="1">OFFSET(Employee!$D8,BBP$2,0)</f>
        <v>Total Allocation</v>
      </c>
      <c r="BBQ5" s="22">
        <f ca="1">OFFSET(Employee!$D8,BBQ$2,0)</f>
        <v>0</v>
      </c>
      <c r="BBR5" s="22" t="str">
        <f ca="1">OFFSET(Employee!$D8,BBR$2,0)</f>
        <v>Paid Leave 1</v>
      </c>
      <c r="BBS5" s="22" t="str">
        <f ca="1">OFFSET(Employee!$D8,BBS$2,0)</f>
        <v>Paid Leave 2</v>
      </c>
      <c r="BBT5" s="22" t="str">
        <f ca="1">OFFSET(Employee!$D8,BBT$2,0)</f>
        <v>Paid Leave 3</v>
      </c>
      <c r="BBU5" s="22" t="str">
        <f ca="1">OFFSET(Employee!$D8,BBU$2,0)</f>
        <v>Paid Leave 4</v>
      </c>
      <c r="BBV5" s="22" t="str">
        <f ca="1">OFFSET(Employee!$D8,BBV$2,0)</f>
        <v>Paid Leave 5</v>
      </c>
      <c r="BBW5" s="22" t="str">
        <f ca="1">OFFSET(Employee!$D8,BBW$2,0)</f>
        <v>Paid Leave 6</v>
      </c>
      <c r="BBX5" s="22" t="str">
        <f ca="1">OFFSET(Employee!$D8,BBX$2,0)</f>
        <v>Paid Leave 7</v>
      </c>
      <c r="BBY5" s="22" t="str">
        <f ca="1">OFFSET(Employee!$D8,BBY$2,0)</f>
        <v>Paid Leave 8</v>
      </c>
      <c r="BBZ5" s="22" t="str">
        <f ca="1">OFFSET(Employee!$D8,BBZ$2,0)</f>
        <v>Paid Leave 9</v>
      </c>
      <c r="BCA5" s="22" t="str">
        <f ca="1">OFFSET(Employee!$D8,BCA$2,0)</f>
        <v>Paid Leave 10</v>
      </c>
      <c r="BCB5" s="22" t="str">
        <f ca="1">OFFSET(Employee!$D8,BCB$2,0)</f>
        <v>Total Paid Leaves</v>
      </c>
      <c r="BCC5" s="22" t="str">
        <f ca="1">OFFSET(Employee!$D8,BCC$2,0)</f>
        <v>Unpaid Leave 1</v>
      </c>
      <c r="BCD5" s="22" t="str">
        <f ca="1">OFFSET(Employee!$D8,BCD$2,0)</f>
        <v>Unpaid Leave 2</v>
      </c>
      <c r="BCE5" s="22" t="str">
        <f ca="1">OFFSET(Employee!$D8,BCE$2,0)</f>
        <v>Unpaid Leave 3</v>
      </c>
      <c r="BCF5" s="22" t="str">
        <f ca="1">OFFSET(Employee!$D8,BCF$2,0)</f>
        <v>Unpaid Leave 4</v>
      </c>
      <c r="BCG5" s="22" t="str">
        <f ca="1">OFFSET(Employee!$D8,BCG$2,0)</f>
        <v>Unpaid Leave 5</v>
      </c>
      <c r="BCH5" s="22" t="str">
        <f ca="1">OFFSET(Employee!$D8,BCH$2,0)</f>
        <v>Unpaid Leave 6</v>
      </c>
      <c r="BCI5" s="22" t="str">
        <f ca="1">OFFSET(Employee!$D8,BCI$2,0)</f>
        <v>Unpaid Leave 7</v>
      </c>
      <c r="BCJ5" s="22" t="str">
        <f ca="1">OFFSET(Employee!$D8,BCJ$2,0)</f>
        <v>Unpaid Leave 8</v>
      </c>
      <c r="BCK5" s="22" t="str">
        <f ca="1">OFFSET(Employee!$D8,BCK$2,0)</f>
        <v>Unpaid Leave 9</v>
      </c>
      <c r="BCL5" s="22" t="str">
        <f ca="1">OFFSET(Employee!$D8,BCL$2,0)</f>
        <v>Unpaid Leave 10</v>
      </c>
      <c r="BCM5" s="22" t="str">
        <f ca="1">OFFSET(Employee!$D8,BCM$2,0)</f>
        <v>Total Unpaid Leaves</v>
      </c>
      <c r="BCN5" s="22" t="str">
        <f ca="1">OFFSET(Employee!$D8,BCN$2,0)</f>
        <v>Total Allocation</v>
      </c>
      <c r="BCO5" s="22">
        <f ca="1">OFFSET(Employee!$D8,BCO$2,0)</f>
        <v>0</v>
      </c>
      <c r="BCP5" s="22">
        <f ca="1">OFFSET(Employee!$D8,BCP$2,0)</f>
        <v>0</v>
      </c>
      <c r="BCQ5" s="22">
        <f ca="1">OFFSET(Employee!$D8,BCQ$2,0)</f>
        <v>0</v>
      </c>
      <c r="BCR5" s="22">
        <f ca="1">OFFSET(Employee!$D8,BCR$2,0)</f>
        <v>0</v>
      </c>
      <c r="BCS5" s="22">
        <f ca="1">OFFSET(Employee!$D8,BCS$2,0)</f>
        <v>0</v>
      </c>
      <c r="BCT5" s="22" t="str">
        <f ca="1">OFFSET(Employee!$D8,BCT$2,0)</f>
        <v>Street</v>
      </c>
      <c r="BCU5" s="22" t="str">
        <f ca="1">OFFSET(Employee!$D8,BCU$2,0)</f>
        <v>State</v>
      </c>
      <c r="BCV5" s="22" t="str">
        <f ca="1">OFFSET(Employee!$D8,BCV$2,0)</f>
        <v>City</v>
      </c>
      <c r="BCW5" s="22" t="str">
        <f ca="1">OFFSET(Employee!$D8,BCW$2,0)</f>
        <v>Zip Code</v>
      </c>
      <c r="BCX5" s="22" t="str">
        <f ca="1">OFFSET(Employee!$D8,BCX$2,0)</f>
        <v>Home</v>
      </c>
      <c r="BCY5" s="22" t="str">
        <f ca="1">OFFSET(Employee!$D8,BCY$2,0)</f>
        <v>Mobile 1</v>
      </c>
      <c r="BCZ5" s="22" t="str">
        <f ca="1">OFFSET(Employee!$D8,BCZ$2,0)</f>
        <v>Mobile 2</v>
      </c>
      <c r="BDA5" s="22" t="str">
        <f ca="1">OFFSET(Employee!$D8,BDA$2,0)</f>
        <v>Personal</v>
      </c>
      <c r="BDB5" s="22">
        <f ca="1">OFFSET(Employee!$D8,BDB$2,0)</f>
        <v>0</v>
      </c>
      <c r="BDC5" s="22">
        <f ca="1">OFFSET(Employee!$D8,BDC$2,0)</f>
        <v>0</v>
      </c>
      <c r="BDD5" s="22">
        <f ca="1">OFFSET(Employee!$D8,BDD$2,0)</f>
        <v>0</v>
      </c>
      <c r="BDE5" s="22">
        <f ca="1">OFFSET(Employee!$D8,BDE$2,0)</f>
        <v>0</v>
      </c>
      <c r="BDF5" s="22">
        <f ca="1">OFFSET(Employee!$D8,BDF$2,0)</f>
        <v>0</v>
      </c>
      <c r="BDG5" s="22">
        <f ca="1">OFFSET(Employee!$D8,BDG$2,0)</f>
        <v>0</v>
      </c>
      <c r="BDH5" s="22">
        <f ca="1">OFFSET(Employee!$D8,BDH$2,0)</f>
        <v>0</v>
      </c>
      <c r="BDI5" s="22">
        <f ca="1">OFFSET(Employee!$D8,BDI$2,0)</f>
        <v>0</v>
      </c>
      <c r="BDJ5" s="22">
        <f ca="1">OFFSET(Employee!$D8,BDJ$2,0)</f>
        <v>0</v>
      </c>
      <c r="BDK5" s="22">
        <f ca="1">OFFSET(Employee!$D8,BDK$2,0)</f>
        <v>0</v>
      </c>
      <c r="BDL5" s="22">
        <f ca="1">OFFSET(Employee!$D8,BDL$2,0)</f>
        <v>0</v>
      </c>
      <c r="BDM5" s="22">
        <f ca="1">OFFSET(Employee!$D8,BDM$2,0)</f>
        <v>0</v>
      </c>
      <c r="BDN5" s="22">
        <f ca="1">OFFSET(Employee!$D8,BDN$2,0)</f>
        <v>0</v>
      </c>
      <c r="BDO5" s="22">
        <f ca="1">OFFSET(Employee!$D8,BDO$2,0)</f>
        <v>0</v>
      </c>
      <c r="BDP5" s="22">
        <f ca="1">OFFSET(Employee!$D8,BDP$2,0)</f>
        <v>0</v>
      </c>
      <c r="BDQ5" s="22" t="str">
        <f ca="1">OFFSET(Employee!$D8,BDQ$2,0)</f>
        <v>Serial No</v>
      </c>
      <c r="BDR5" s="22" t="str">
        <f ca="1">OFFSET(Employee!$D8,BDR$2,0)</f>
        <v>Quantity</v>
      </c>
      <c r="BDS5" s="22" t="str">
        <f ca="1">OFFSET(Employee!$D8,BDS$2,0)</f>
        <v>Handover Date</v>
      </c>
      <c r="BDT5" s="22" t="str">
        <f ca="1">OFFSET(Employee!$D8,BDT$2,0)</f>
        <v>Return Date</v>
      </c>
      <c r="BDU5" s="22" t="str">
        <f ca="1">OFFSET(Employee!$D8,BDU$2,0)</f>
        <v>Value</v>
      </c>
      <c r="BDV5" s="22" t="str">
        <f ca="1">OFFSET(Employee!$D8,BDV$2,0)</f>
        <v>Serial No</v>
      </c>
      <c r="BDW5" s="22" t="str">
        <f ca="1">OFFSET(Employee!$D8,BDW$2,0)</f>
        <v>Quantity</v>
      </c>
      <c r="BDX5" s="22" t="str">
        <f ca="1">OFFSET(Employee!$D8,BDX$2,0)</f>
        <v>Handover Date</v>
      </c>
      <c r="BDY5" s="22" t="str">
        <f ca="1">OFFSET(Employee!$D8,BDY$2,0)</f>
        <v>Return Date</v>
      </c>
      <c r="BDZ5" s="22" t="str">
        <f ca="1">OFFSET(Employee!$D8,BDZ$2,0)</f>
        <v>Value</v>
      </c>
      <c r="BEA5" s="22" t="str">
        <f ca="1">OFFSET(Employee!$D8,BEA$2,0)</f>
        <v>Serial No</v>
      </c>
      <c r="BEB5" s="22" t="str">
        <f ca="1">OFFSET(Employee!$D8,BEB$2,0)</f>
        <v>Quantity</v>
      </c>
      <c r="BEC5" s="22" t="str">
        <f ca="1">OFFSET(Employee!$D8,BEC$2,0)</f>
        <v>Handover Date</v>
      </c>
      <c r="BED5" s="22" t="str">
        <f ca="1">OFFSET(Employee!$D8,BED$2,0)</f>
        <v>Return Date</v>
      </c>
      <c r="BEE5" s="22" t="str">
        <f ca="1">OFFSET(Employee!$D8,BEE$2,0)</f>
        <v>Value</v>
      </c>
      <c r="BEF5" s="22" t="str">
        <f ca="1">OFFSET(Employee!$D8,BEF$2,0)</f>
        <v>Serial No</v>
      </c>
      <c r="BEG5" s="22" t="str">
        <f ca="1">OFFSET(Employee!$D8,BEG$2,0)</f>
        <v>Quantity</v>
      </c>
      <c r="BEH5" s="22" t="str">
        <f ca="1">OFFSET(Employee!$D8,BEH$2,0)</f>
        <v>Handover Date</v>
      </c>
      <c r="BEI5" s="22" t="str">
        <f ca="1">OFFSET(Employee!$D8,BEI$2,0)</f>
        <v>Return Date</v>
      </c>
      <c r="BEJ5" s="22" t="str">
        <f ca="1">OFFSET(Employee!$D8,BEJ$2,0)</f>
        <v>Value</v>
      </c>
      <c r="BEK5" s="22" t="str">
        <f ca="1">OFFSET(Employee!$D8,BEK$2,0)</f>
        <v>Serial No</v>
      </c>
      <c r="BEL5" s="22" t="str">
        <f ca="1">OFFSET(Employee!$D8,BEL$2,0)</f>
        <v>Quantity</v>
      </c>
      <c r="BEM5" s="22" t="str">
        <f ca="1">OFFSET(Employee!$D8,BEM$2,0)</f>
        <v>Handover Date</v>
      </c>
      <c r="BEN5" s="22" t="str">
        <f ca="1">OFFSET(Employee!$D8,BEN$2,0)</f>
        <v>Return Date</v>
      </c>
      <c r="BEO5" s="22" t="str">
        <f ca="1">OFFSET(Employee!$D8,BEO$2,0)</f>
        <v>Value</v>
      </c>
      <c r="BEP5" s="22" t="str">
        <f ca="1">OFFSET(Employee!$D8,BEP$2,0)</f>
        <v>Serial No</v>
      </c>
      <c r="BEQ5" s="22" t="str">
        <f ca="1">OFFSET(Employee!$D8,BEQ$2,0)</f>
        <v>Quantity</v>
      </c>
      <c r="BER5" s="22" t="str">
        <f ca="1">OFFSET(Employee!$D8,BER$2,0)</f>
        <v>Handover Date</v>
      </c>
      <c r="BES5" s="22" t="str">
        <f ca="1">OFFSET(Employee!$D8,BES$2,0)</f>
        <v>Return Date</v>
      </c>
      <c r="BET5" s="22" t="str">
        <f ca="1">OFFSET(Employee!$D8,BET$2,0)</f>
        <v>Value</v>
      </c>
      <c r="BEU5" s="22" t="str">
        <f ca="1">OFFSET(Employee!$D8,BEU$2,0)</f>
        <v>Serial No</v>
      </c>
      <c r="BEV5" s="22" t="str">
        <f ca="1">OFFSET(Employee!$D8,BEV$2,0)</f>
        <v>Quantity</v>
      </c>
      <c r="BEW5" s="22" t="str">
        <f ca="1">OFFSET(Employee!$D8,BEW$2,0)</f>
        <v>Handover Date</v>
      </c>
      <c r="BEX5" s="22" t="str">
        <f ca="1">OFFSET(Employee!$D8,BEX$2,0)</f>
        <v>Return Date</v>
      </c>
      <c r="BEY5" s="22" t="str">
        <f ca="1">OFFSET(Employee!$D8,BEY$2,0)</f>
        <v>Value</v>
      </c>
      <c r="BEZ5" s="22" t="str">
        <f ca="1">OFFSET(Employee!$D8,BEZ$2,0)</f>
        <v>Serial No</v>
      </c>
      <c r="BFA5" s="22" t="str">
        <f ca="1">OFFSET(Employee!$D8,BFA$2,0)</f>
        <v>Quantity</v>
      </c>
      <c r="BFB5" s="22" t="str">
        <f ca="1">OFFSET(Employee!$D8,BFB$2,0)</f>
        <v>Handover Date</v>
      </c>
      <c r="BFC5" s="22" t="str">
        <f ca="1">OFFSET(Employee!$D8,BFC$2,0)</f>
        <v>Return Date</v>
      </c>
      <c r="BFD5" s="22" t="str">
        <f ca="1">OFFSET(Employee!$D8,BFD$2,0)</f>
        <v>Value</v>
      </c>
      <c r="BFE5" s="22" t="str">
        <f ca="1">OFFSET(Employee!$D8,BFE$2,0)</f>
        <v>Serial No</v>
      </c>
      <c r="BFF5" s="22" t="str">
        <f ca="1">OFFSET(Employee!$D8,BFF$2,0)</f>
        <v>Quantity</v>
      </c>
      <c r="BFG5" s="22" t="str">
        <f ca="1">OFFSET(Employee!$D8,BFG$2,0)</f>
        <v>Handover Date</v>
      </c>
      <c r="BFH5" s="22" t="str">
        <f ca="1">OFFSET(Employee!$D8,BFH$2,0)</f>
        <v>Return Date</v>
      </c>
      <c r="BFI5" s="22" t="str">
        <f ca="1">OFFSET(Employee!$D8,BFI$2,0)</f>
        <v>Value</v>
      </c>
      <c r="BFJ5" s="22" t="str">
        <f ca="1">OFFSET(Employee!$D8,BFJ$2,0)</f>
        <v>Serial No</v>
      </c>
      <c r="BFK5" s="22" t="str">
        <f ca="1">OFFSET(Employee!$D8,BFK$2,0)</f>
        <v>Quantity</v>
      </c>
      <c r="BFL5" s="22" t="str">
        <f ca="1">OFFSET(Employee!$D8,BFL$2,0)</f>
        <v>Handover Date</v>
      </c>
      <c r="BFM5" s="22" t="str">
        <f ca="1">OFFSET(Employee!$D8,BFM$2,0)</f>
        <v>Return Date</v>
      </c>
      <c r="BFN5" s="22" t="str">
        <f ca="1">OFFSET(Employee!$D8,BFN$2,0)</f>
        <v>Value</v>
      </c>
      <c r="BFO5" s="22" t="str">
        <f ca="1">OFFSET(Employee!$D8,BFO$2,0)</f>
        <v>Serial No</v>
      </c>
      <c r="BFP5" s="22" t="str">
        <f ca="1">OFFSET(Employee!$D8,BFP$2,0)</f>
        <v>Quantity</v>
      </c>
      <c r="BFQ5" s="22" t="str">
        <f ca="1">OFFSET(Employee!$D8,BFQ$2,0)</f>
        <v>Handover Date</v>
      </c>
      <c r="BFR5" s="22" t="str">
        <f ca="1">OFFSET(Employee!$D8,BFR$2,0)</f>
        <v>Return Date</v>
      </c>
      <c r="BFS5" s="22" t="str">
        <f ca="1">OFFSET(Employee!$D8,BFS$2,0)</f>
        <v>Value</v>
      </c>
      <c r="BFT5" s="22" t="str">
        <f ca="1">OFFSET(Employee!$D8,BFT$2,0)</f>
        <v>Serial No</v>
      </c>
      <c r="BFU5" s="22" t="str">
        <f ca="1">OFFSET(Employee!$D8,BFU$2,0)</f>
        <v>Quantity</v>
      </c>
      <c r="BFV5" s="22" t="str">
        <f ca="1">OFFSET(Employee!$D8,BFV$2,0)</f>
        <v>Handover Date</v>
      </c>
      <c r="BFW5" s="22" t="str">
        <f ca="1">OFFSET(Employee!$D8,BFW$2,0)</f>
        <v>Return Date</v>
      </c>
      <c r="BFX5" s="22" t="str">
        <f ca="1">OFFSET(Employee!$D8,BFX$2,0)</f>
        <v>Value</v>
      </c>
      <c r="BFY5" s="22" t="str">
        <f ca="1">OFFSET(Employee!$D8,BFY$2,0)</f>
        <v>Serial No</v>
      </c>
      <c r="BFZ5" s="22" t="str">
        <f ca="1">OFFSET(Employee!$D8,BFZ$2,0)</f>
        <v>Quantity</v>
      </c>
      <c r="BGA5" s="22" t="str">
        <f ca="1">OFFSET(Employee!$D8,BGA$2,0)</f>
        <v>Handover Date</v>
      </c>
      <c r="BGB5" s="22" t="str">
        <f ca="1">OFFSET(Employee!$D8,BGB$2,0)</f>
        <v>Return Date</v>
      </c>
      <c r="BGC5" s="22" t="str">
        <f ca="1">OFFSET(Employee!$D8,BGC$2,0)</f>
        <v>Value</v>
      </c>
      <c r="BGD5" s="22" t="str">
        <f ca="1">OFFSET(Employee!$D8,BGD$2,0)</f>
        <v>Serial No</v>
      </c>
      <c r="BGE5" s="22" t="str">
        <f ca="1">OFFSET(Employee!$D8,BGE$2,0)</f>
        <v>Quantity</v>
      </c>
      <c r="BGF5" s="22" t="str">
        <f ca="1">OFFSET(Employee!$D8,BGF$2,0)</f>
        <v>Handover Date</v>
      </c>
      <c r="BGG5" s="22" t="str">
        <f ca="1">OFFSET(Employee!$D8,BGG$2,0)</f>
        <v>Return Date</v>
      </c>
      <c r="BGH5" s="22" t="str">
        <f ca="1">OFFSET(Employee!$D8,BGH$2,0)</f>
        <v>Value</v>
      </c>
      <c r="BGI5" s="22" t="str">
        <f ca="1">OFFSET(Employee!$D8,BGI$2,0)</f>
        <v>Serial No</v>
      </c>
      <c r="BGJ5" s="22" t="str">
        <f ca="1">OFFSET(Employee!$D8,BGJ$2,0)</f>
        <v>Quantity</v>
      </c>
      <c r="BGK5" s="22" t="str">
        <f ca="1">OFFSET(Employee!$D8,BGK$2,0)</f>
        <v>Handover Date</v>
      </c>
      <c r="BGL5" s="22" t="str">
        <f ca="1">OFFSET(Employee!$D8,BGL$2,0)</f>
        <v>Return Date</v>
      </c>
      <c r="BGM5" s="22" t="str">
        <f ca="1">OFFSET(Employee!$D8,BGM$2,0)</f>
        <v>Value</v>
      </c>
      <c r="BGN5" s="22" t="str">
        <f ca="1">OFFSET(Employee!$D8,BGN$2,0)</f>
        <v>Serial No</v>
      </c>
      <c r="BGO5" s="22" t="str">
        <f ca="1">OFFSET(Employee!$D8,BGO$2,0)</f>
        <v>Quantity</v>
      </c>
      <c r="BGP5" s="22" t="str">
        <f ca="1">OFFSET(Employee!$D8,BGP$2,0)</f>
        <v>Handover Date</v>
      </c>
      <c r="BGQ5" s="22" t="str">
        <f ca="1">OFFSET(Employee!$D8,BGQ$2,0)</f>
        <v>Return Date</v>
      </c>
      <c r="BGR5" s="22" t="str">
        <f ca="1">OFFSET(Employee!$D8,BGR$2,0)</f>
        <v>Value</v>
      </c>
      <c r="BGS5" s="22" t="str">
        <f ca="1">OFFSET(Employee!$D8,BGS$2,0)</f>
        <v>Serial No</v>
      </c>
      <c r="BGT5" s="22" t="str">
        <f ca="1">OFFSET(Employee!$D8,BGT$2,0)</f>
        <v>Quantity</v>
      </c>
      <c r="BGU5" s="22" t="str">
        <f ca="1">OFFSET(Employee!$D8,BGU$2,0)</f>
        <v>Handover Date</v>
      </c>
      <c r="BGV5" s="22" t="str">
        <f ca="1">OFFSET(Employee!$D8,BGV$2,0)</f>
        <v>Return Date</v>
      </c>
      <c r="BGW5" s="22" t="str">
        <f ca="1">OFFSET(Employee!$D8,BGW$2,0)</f>
        <v>Value</v>
      </c>
      <c r="BGX5" s="22" t="str">
        <f ca="1">OFFSET(Employee!$D8,BGX$2,0)</f>
        <v>Serial No</v>
      </c>
      <c r="BGY5" s="22" t="str">
        <f ca="1">OFFSET(Employee!$D8,BGY$2,0)</f>
        <v>Quantity</v>
      </c>
      <c r="BGZ5" s="22" t="str">
        <f ca="1">OFFSET(Employee!$D8,BGZ$2,0)</f>
        <v>Handover Date</v>
      </c>
      <c r="BHA5" s="22" t="str">
        <f ca="1">OFFSET(Employee!$D8,BHA$2,0)</f>
        <v>Return Date</v>
      </c>
      <c r="BHB5" s="22" t="str">
        <f ca="1">OFFSET(Employee!$D8,BHB$2,0)</f>
        <v>Value</v>
      </c>
      <c r="BHC5" s="22" t="str">
        <f ca="1">OFFSET(Employee!$D8,BHC$2,0)</f>
        <v>Serial No</v>
      </c>
      <c r="BHD5" s="22" t="str">
        <f ca="1">OFFSET(Employee!$D8,BHD$2,0)</f>
        <v>Quantity</v>
      </c>
      <c r="BHE5" s="22" t="str">
        <f ca="1">OFFSET(Employee!$D8,BHE$2,0)</f>
        <v>Handover Date</v>
      </c>
      <c r="BHF5" s="22" t="str">
        <f ca="1">OFFSET(Employee!$D8,BHF$2,0)</f>
        <v>Return Date</v>
      </c>
      <c r="BHG5" s="22" t="str">
        <f ca="1">OFFSET(Employee!$D8,BHG$2,0)</f>
        <v>Value</v>
      </c>
      <c r="BHH5" s="22" t="str">
        <f ca="1">OFFSET(Employee!$D8,BHH$2,0)</f>
        <v>Serial No</v>
      </c>
      <c r="BHI5" s="22" t="str">
        <f ca="1">OFFSET(Employee!$D8,BHI$2,0)</f>
        <v>Quantity</v>
      </c>
      <c r="BHJ5" s="22" t="str">
        <f ca="1">OFFSET(Employee!$D8,BHJ$2,0)</f>
        <v>Handover Date</v>
      </c>
      <c r="BHK5" s="22" t="str">
        <f ca="1">OFFSET(Employee!$D8,BHK$2,0)</f>
        <v>Return Date</v>
      </c>
      <c r="BHL5" s="22" t="str">
        <f ca="1">OFFSET(Employee!$D8,BHL$2,0)</f>
        <v>Value</v>
      </c>
      <c r="BHM5" s="22">
        <f ca="1">OFFSET(Employee!$D8,BHM$2,0)</f>
        <v>0</v>
      </c>
      <c r="BHN5" s="22">
        <f ca="1">OFFSET(Employee!$D8,BHN$2,0)</f>
        <v>0</v>
      </c>
      <c r="BHO5" s="22">
        <f ca="1">OFFSET(Employee!$D8,BHO$2,0)</f>
        <v>0</v>
      </c>
      <c r="BHP5" s="22" t="str">
        <f ca="1">OFFSET(Employee!$D8,BHP$2,0)</f>
        <v>Received Date</v>
      </c>
      <c r="BHQ5" s="22" t="str">
        <f ca="1">OFFSET(Employee!$D8,BHQ$2,0)</f>
        <v>Test Date</v>
      </c>
      <c r="BHR5" s="22" t="str">
        <f ca="1">OFFSET(Employee!$D8,BHR$2,0)</f>
        <v>Score</v>
      </c>
      <c r="BHS5" s="22" t="str">
        <f ca="1">OFFSET(Employee!$D8,BHS$2,0)</f>
        <v>Rank</v>
      </c>
      <c r="BHT5" s="22" t="str">
        <f ca="1">OFFSET(Employee!$D8,BHT$2,0)</f>
        <v>Other</v>
      </c>
      <c r="BHU5" s="22" t="str">
        <f ca="1">OFFSET(Employee!$D8,BHU$2,0)</f>
        <v>Test Date</v>
      </c>
      <c r="BHV5" s="22" t="str">
        <f ca="1">OFFSET(Employee!$D8,BHV$2,0)</f>
        <v>Score</v>
      </c>
      <c r="BHW5" s="22" t="str">
        <f ca="1">OFFSET(Employee!$D8,BHW$2,0)</f>
        <v>Rank</v>
      </c>
      <c r="BHX5" s="22" t="str">
        <f ca="1">OFFSET(Employee!$D8,BHX$2,0)</f>
        <v>Other</v>
      </c>
      <c r="BHY5" s="22" t="str">
        <f ca="1">OFFSET(Employee!$D8,BHY$2,0)</f>
        <v>Test Date</v>
      </c>
      <c r="BHZ5" s="22" t="str">
        <f ca="1">OFFSET(Employee!$D8,BHZ$2,0)</f>
        <v>Score</v>
      </c>
      <c r="BIA5" s="22" t="str">
        <f ca="1">OFFSET(Employee!$D8,BIA$2,0)</f>
        <v>Rank</v>
      </c>
      <c r="BIB5" s="22" t="str">
        <f ca="1">OFFSET(Employee!$D8,BIB$2,0)</f>
        <v>Other</v>
      </c>
      <c r="BIC5" s="22" t="str">
        <f ca="1">OFFSET(Employee!$D8,BIC$2,0)</f>
        <v>Test Date</v>
      </c>
      <c r="BID5" s="22" t="str">
        <f ca="1">OFFSET(Employee!$D8,BID$2,0)</f>
        <v>Score</v>
      </c>
      <c r="BIE5" s="22" t="str">
        <f ca="1">OFFSET(Employee!$D8,BIE$2,0)</f>
        <v>Rank</v>
      </c>
      <c r="BIF5" s="22" t="str">
        <f ca="1">OFFSET(Employee!$D8,BIF$2,0)</f>
        <v>Other</v>
      </c>
      <c r="BIG5" s="22" t="str">
        <f ca="1">OFFSET(Employee!$D8,BIG$2,0)</f>
        <v>Interview Date</v>
      </c>
      <c r="BIH5" s="22" t="str">
        <f ca="1">OFFSET(Employee!$D8,BIH$2,0)</f>
        <v>User</v>
      </c>
      <c r="BII5" s="22" t="str">
        <f ca="1">OFFSET(Employee!$D8,BII$2,0)</f>
        <v>Score</v>
      </c>
      <c r="BIJ5" s="22" t="str">
        <f ca="1">OFFSET(Employee!$D8,BIJ$2,0)</f>
        <v>Other</v>
      </c>
      <c r="BIK5" s="22" t="str">
        <f ca="1">OFFSET(Employee!$D8,BIK$2,0)</f>
        <v>Interview Date</v>
      </c>
      <c r="BIL5" s="22" t="str">
        <f ca="1">OFFSET(Employee!$D8,BIL$2,0)</f>
        <v>User</v>
      </c>
      <c r="BIM5" s="22" t="str">
        <f ca="1">OFFSET(Employee!$D8,BIM$2,0)</f>
        <v>Score</v>
      </c>
      <c r="BIN5" s="22" t="str">
        <f ca="1">OFFSET(Employee!$D8,BIN$2,0)</f>
        <v>Other</v>
      </c>
      <c r="BIO5" s="22" t="str">
        <f ca="1">OFFSET(Employee!$D8,BIO$2,0)</f>
        <v>Interview Date</v>
      </c>
      <c r="BIP5" s="22" t="str">
        <f ca="1">OFFSET(Employee!$D8,BIP$2,0)</f>
        <v>User</v>
      </c>
      <c r="BIQ5" s="22" t="str">
        <f ca="1">OFFSET(Employee!$D8,BIQ$2,0)</f>
        <v>Score</v>
      </c>
      <c r="BIR5" s="22" t="str">
        <f ca="1">OFFSET(Employee!$D8,BIR$2,0)</f>
        <v>Other</v>
      </c>
      <c r="BIS5" s="22" t="str">
        <f ca="1">OFFSET(Employee!$D8,BIS$2,0)</f>
        <v>Interview Date</v>
      </c>
      <c r="BIT5" s="22" t="str">
        <f ca="1">OFFSET(Employee!$D8,BIT$2,0)</f>
        <v>User</v>
      </c>
      <c r="BIU5" s="22" t="str">
        <f ca="1">OFFSET(Employee!$D8,BIU$2,0)</f>
        <v>Score</v>
      </c>
      <c r="BIV5" s="22" t="str">
        <f ca="1">OFFSET(Employee!$D8,BIV$2,0)</f>
        <v>Other</v>
      </c>
      <c r="BIW5" s="22" t="str">
        <f ca="1">OFFSET(Employee!$D8,BIW$2,0)</f>
        <v>Interview Date</v>
      </c>
      <c r="BIX5" s="22" t="str">
        <f ca="1">OFFSET(Employee!$D8,BIX$2,0)</f>
        <v>User</v>
      </c>
      <c r="BIY5" s="22" t="str">
        <f ca="1">OFFSET(Employee!$D8,BIY$2,0)</f>
        <v>Score</v>
      </c>
      <c r="BIZ5" s="22" t="str">
        <f ca="1">OFFSET(Employee!$D8,BIZ$2,0)</f>
        <v>Other</v>
      </c>
      <c r="BJA5" s="22">
        <f ca="1">OFFSET(Employee!$D8,BJA$2,0)</f>
        <v>0</v>
      </c>
      <c r="BJB5" s="22">
        <f ca="1">OFFSET(Employee!$D8,BJB$2,0)</f>
        <v>0</v>
      </c>
      <c r="BJC5" s="22">
        <f ca="1">OFFSET(Employee!$D8,BJC$2,0)</f>
        <v>0</v>
      </c>
      <c r="BJD5" s="22" t="str">
        <f ca="1">OFFSET(Employee!$D8,BJD$2,0)</f>
        <v>Company Name</v>
      </c>
      <c r="BJE5" s="22" t="str">
        <f ca="1">OFFSET(Employee!$D8,BJE$2,0)</f>
        <v>Company Location</v>
      </c>
      <c r="BJF5" s="22" t="str">
        <f ca="1">OFFSET(Employee!$D8,BJF$2,0)</f>
        <v>Division</v>
      </c>
      <c r="BJG5" s="22" t="str">
        <f ca="1">OFFSET(Employee!$D8,BJG$2,0)</f>
        <v>Department</v>
      </c>
      <c r="BJH5" s="22" t="str">
        <f ca="1">OFFSET(Employee!$D8,BJH$2,0)</f>
        <v>Title</v>
      </c>
      <c r="BJI5" s="22" t="str">
        <f ca="1">OFFSET(Employee!$D8,BJI$2,0)</f>
        <v>From</v>
      </c>
      <c r="BJJ5" s="22" t="str">
        <f ca="1">OFFSET(Employee!$D8,BJJ$2,0)</f>
        <v>To</v>
      </c>
      <c r="BJK5" s="22" t="str">
        <f ca="1">OFFSET(Employee!$D8,BJK$2,0)</f>
        <v>Other Info</v>
      </c>
      <c r="BJL5" s="22" t="str">
        <f ca="1">OFFSET(Employee!$D8,BJL$2,0)</f>
        <v>Company Name</v>
      </c>
      <c r="BJM5" s="22" t="str">
        <f ca="1">OFFSET(Employee!$D8,BJM$2,0)</f>
        <v>Company Location</v>
      </c>
      <c r="BJN5" s="22" t="str">
        <f ca="1">OFFSET(Employee!$D8,BJN$2,0)</f>
        <v>Division</v>
      </c>
      <c r="BJO5" s="22" t="str">
        <f ca="1">OFFSET(Employee!$D8,BJO$2,0)</f>
        <v>Department</v>
      </c>
      <c r="BJP5" s="22" t="str">
        <f ca="1">OFFSET(Employee!$D8,BJP$2,0)</f>
        <v>Title</v>
      </c>
      <c r="BJQ5" s="22" t="str">
        <f ca="1">OFFSET(Employee!$D8,BJQ$2,0)</f>
        <v>From</v>
      </c>
      <c r="BJR5" s="22" t="str">
        <f ca="1">OFFSET(Employee!$D8,BJR$2,0)</f>
        <v>To</v>
      </c>
      <c r="BJS5" s="22" t="str">
        <f ca="1">OFFSET(Employee!$D8,BJS$2,0)</f>
        <v>Other Info</v>
      </c>
      <c r="BJT5" s="22" t="str">
        <f ca="1">OFFSET(Employee!$D8,BJT$2,0)</f>
        <v>Company Name</v>
      </c>
      <c r="BJU5" s="22" t="str">
        <f ca="1">OFFSET(Employee!$D8,BJU$2,0)</f>
        <v>Company Location</v>
      </c>
      <c r="BJV5" s="22" t="str">
        <f ca="1">OFFSET(Employee!$D8,BJV$2,0)</f>
        <v>Division</v>
      </c>
      <c r="BJW5" s="22" t="str">
        <f ca="1">OFFSET(Employee!$D8,BJW$2,0)</f>
        <v>Department</v>
      </c>
      <c r="BJX5" s="22" t="str">
        <f ca="1">OFFSET(Employee!$D8,BJX$2,0)</f>
        <v>Title</v>
      </c>
      <c r="BJY5" s="22" t="str">
        <f ca="1">OFFSET(Employee!$D8,BJY$2,0)</f>
        <v>From</v>
      </c>
      <c r="BJZ5" s="22" t="str">
        <f ca="1">OFFSET(Employee!$D8,BJZ$2,0)</f>
        <v>To</v>
      </c>
      <c r="BKA5" s="22" t="str">
        <f ca="1">OFFSET(Employee!$D8,BKA$2,0)</f>
        <v>Other Info</v>
      </c>
      <c r="BKB5" s="22" t="str">
        <f ca="1">OFFSET(Employee!$D8,BKB$2,0)</f>
        <v>Company Name</v>
      </c>
      <c r="BKC5" s="22" t="str">
        <f ca="1">OFFSET(Employee!$D8,BKC$2,0)</f>
        <v>Company Location</v>
      </c>
      <c r="BKD5" s="22" t="str">
        <f ca="1">OFFSET(Employee!$D8,BKD$2,0)</f>
        <v>Division</v>
      </c>
      <c r="BKE5" s="22" t="str">
        <f ca="1">OFFSET(Employee!$D8,BKE$2,0)</f>
        <v>Department</v>
      </c>
      <c r="BKF5" s="22" t="str">
        <f ca="1">OFFSET(Employee!$D8,BKF$2,0)</f>
        <v>Title</v>
      </c>
      <c r="BKG5" s="22" t="str">
        <f ca="1">OFFSET(Employee!$D8,BKG$2,0)</f>
        <v>From</v>
      </c>
      <c r="BKH5" s="22" t="str">
        <f ca="1">OFFSET(Employee!$D8,BKH$2,0)</f>
        <v>To</v>
      </c>
      <c r="BKI5" s="22" t="str">
        <f ca="1">OFFSET(Employee!$D8,BKI$2,0)</f>
        <v>Other Info</v>
      </c>
      <c r="BKJ5" s="22" t="str">
        <f ca="1">OFFSET(Employee!$D8,BKJ$2,0)</f>
        <v>Company Name</v>
      </c>
      <c r="BKK5" s="22" t="str">
        <f ca="1">OFFSET(Employee!$D8,BKK$2,0)</f>
        <v>Company Location</v>
      </c>
      <c r="BKL5" s="22" t="str">
        <f ca="1">OFFSET(Employee!$D8,BKL$2,0)</f>
        <v>Division</v>
      </c>
      <c r="BKM5" s="22" t="str">
        <f ca="1">OFFSET(Employee!$D8,BKM$2,0)</f>
        <v>Department</v>
      </c>
      <c r="BKN5" s="22" t="str">
        <f ca="1">OFFSET(Employee!$D8,BKN$2,0)</f>
        <v>Title</v>
      </c>
      <c r="BKO5" s="22" t="str">
        <f ca="1">OFFSET(Employee!$D8,BKO$2,0)</f>
        <v>From</v>
      </c>
      <c r="BKP5" s="22" t="str">
        <f ca="1">OFFSET(Employee!$D8,BKP$2,0)</f>
        <v>To</v>
      </c>
      <c r="BKQ5" s="22" t="str">
        <f ca="1">OFFSET(Employee!$D8,BKQ$2,0)</f>
        <v>Other Info</v>
      </c>
      <c r="BKR5" s="22" t="str">
        <f ca="1">OFFSET(Employee!$D8,BKR$2,0)</f>
        <v>Company Name</v>
      </c>
      <c r="BKS5" s="22" t="str">
        <f ca="1">OFFSET(Employee!$D8,BKS$2,0)</f>
        <v>Company Location</v>
      </c>
      <c r="BKT5" s="22" t="str">
        <f ca="1">OFFSET(Employee!$D8,BKT$2,0)</f>
        <v>Division</v>
      </c>
      <c r="BKU5" s="22" t="str">
        <f ca="1">OFFSET(Employee!$D8,BKU$2,0)</f>
        <v>Department</v>
      </c>
      <c r="BKV5" s="22" t="str">
        <f ca="1">OFFSET(Employee!$D8,BKV$2,0)</f>
        <v>Title</v>
      </c>
      <c r="BKW5" s="22" t="str">
        <f ca="1">OFFSET(Employee!$D8,BKW$2,0)</f>
        <v>From</v>
      </c>
      <c r="BKX5" s="22" t="str">
        <f ca="1">OFFSET(Employee!$D8,BKX$2,0)</f>
        <v>To</v>
      </c>
      <c r="BKY5" s="22" t="str">
        <f ca="1">OFFSET(Employee!$D8,BKY$2,0)</f>
        <v>Other Info</v>
      </c>
      <c r="BKZ5" s="22" t="str">
        <f ca="1">OFFSET(Employee!$D8,BKZ$2,0)</f>
        <v>Company Name</v>
      </c>
      <c r="BLA5" s="22" t="str">
        <f ca="1">OFFSET(Employee!$D8,BLA$2,0)</f>
        <v>Company Location</v>
      </c>
      <c r="BLB5" s="22" t="str">
        <f ca="1">OFFSET(Employee!$D8,BLB$2,0)</f>
        <v>Division</v>
      </c>
      <c r="BLC5" s="22" t="str">
        <f ca="1">OFFSET(Employee!$D8,BLC$2,0)</f>
        <v>Department</v>
      </c>
      <c r="BLD5" s="22" t="str">
        <f ca="1">OFFSET(Employee!$D8,BLD$2,0)</f>
        <v>Title</v>
      </c>
      <c r="BLE5" s="22" t="str">
        <f ca="1">OFFSET(Employee!$D8,BLE$2,0)</f>
        <v>From</v>
      </c>
      <c r="BLF5" s="22" t="str">
        <f ca="1">OFFSET(Employee!$D8,BLF$2,0)</f>
        <v>To</v>
      </c>
      <c r="BLG5" s="22" t="str">
        <f ca="1">OFFSET(Employee!$D8,BLG$2,0)</f>
        <v>Other Info</v>
      </c>
      <c r="BLH5" s="22" t="str">
        <f ca="1">OFFSET(Employee!$D8,BLH$2,0)</f>
        <v>Company Name</v>
      </c>
      <c r="BLI5" s="22" t="str">
        <f ca="1">OFFSET(Employee!$D8,BLI$2,0)</f>
        <v>Company Location</v>
      </c>
      <c r="BLJ5" s="22" t="str">
        <f ca="1">OFFSET(Employee!$D8,BLJ$2,0)</f>
        <v>Division</v>
      </c>
      <c r="BLK5" s="22" t="str">
        <f ca="1">OFFSET(Employee!$D8,BLK$2,0)</f>
        <v>Department</v>
      </c>
      <c r="BLL5" s="22" t="str">
        <f ca="1">OFFSET(Employee!$D8,BLL$2,0)</f>
        <v>Title</v>
      </c>
      <c r="BLM5" s="22" t="str">
        <f ca="1">OFFSET(Employee!$D8,BLM$2,0)</f>
        <v>From</v>
      </c>
      <c r="BLN5" s="22" t="str">
        <f ca="1">OFFSET(Employee!$D8,BLN$2,0)</f>
        <v>To</v>
      </c>
      <c r="BLO5" s="22" t="str">
        <f ca="1">OFFSET(Employee!$D8,BLO$2,0)</f>
        <v>Other Info</v>
      </c>
      <c r="BLP5" s="22" t="str">
        <f ca="1">OFFSET(Employee!$D8,BLP$2,0)</f>
        <v>Company Name</v>
      </c>
      <c r="BLQ5" s="22" t="str">
        <f ca="1">OFFSET(Employee!$D8,BLQ$2,0)</f>
        <v>Company Location</v>
      </c>
      <c r="BLR5" s="22" t="str">
        <f ca="1">OFFSET(Employee!$D8,BLR$2,0)</f>
        <v>Division</v>
      </c>
      <c r="BLS5" s="22" t="str">
        <f ca="1">OFFSET(Employee!$D8,BLS$2,0)</f>
        <v>Department</v>
      </c>
      <c r="BLT5" s="22" t="str">
        <f ca="1">OFFSET(Employee!$D8,BLT$2,0)</f>
        <v>Title</v>
      </c>
      <c r="BLU5" s="22" t="str">
        <f ca="1">OFFSET(Employee!$D8,BLU$2,0)</f>
        <v>From</v>
      </c>
      <c r="BLV5" s="22" t="str">
        <f ca="1">OFFSET(Employee!$D8,BLV$2,0)</f>
        <v>To</v>
      </c>
      <c r="BLW5" s="22" t="str">
        <f ca="1">OFFSET(Employee!$D8,BLW$2,0)</f>
        <v>Other Info</v>
      </c>
      <c r="BLX5" s="22" t="str">
        <f ca="1">OFFSET(Employee!$D8,BLX$2,0)</f>
        <v>Company Name</v>
      </c>
      <c r="BLY5" s="22" t="str">
        <f ca="1">OFFSET(Employee!$D8,BLY$2,0)</f>
        <v>Company Location</v>
      </c>
      <c r="BLZ5" s="22" t="str">
        <f ca="1">OFFSET(Employee!$D8,BLZ$2,0)</f>
        <v>Division</v>
      </c>
      <c r="BMA5" s="22" t="str">
        <f ca="1">OFFSET(Employee!$D8,BMA$2,0)</f>
        <v>Department</v>
      </c>
      <c r="BMB5" s="22" t="str">
        <f ca="1">OFFSET(Employee!$D8,BMB$2,0)</f>
        <v>Title</v>
      </c>
      <c r="BMC5" s="22" t="str">
        <f ca="1">OFFSET(Employee!$D8,BMC$2,0)</f>
        <v>From</v>
      </c>
      <c r="BMD5" s="22" t="str">
        <f ca="1">OFFSET(Employee!$D8,BMD$2,0)</f>
        <v>To</v>
      </c>
      <c r="BME5" s="22" t="str">
        <f ca="1">OFFSET(Employee!$D8,BME$2,0)</f>
        <v>Other Info</v>
      </c>
      <c r="BMF5" s="22">
        <f ca="1">OFFSET(Employee!$D8,BMF$2,0)</f>
        <v>0</v>
      </c>
      <c r="BMG5" s="22">
        <f ca="1">OFFSET(Employee!$D8,BMG$2,0)</f>
        <v>0</v>
      </c>
      <c r="BMH5" s="22">
        <f ca="1">OFFSET(Employee!$D8,BMH$2,0)</f>
        <v>0</v>
      </c>
      <c r="BMI5" s="22" t="str">
        <f ca="1">OFFSET(Employee!$D8,BMI$2,0)</f>
        <v xml:space="preserve">School Name </v>
      </c>
      <c r="BMJ5" s="22" t="str">
        <f ca="1">OFFSET(Employee!$D8,BMJ$2,0)</f>
        <v>Location</v>
      </c>
      <c r="BMK5" s="22" t="str">
        <f ca="1">OFFSET(Employee!$D8,BMK$2,0)</f>
        <v>Degree</v>
      </c>
      <c r="BML5" s="22" t="str">
        <f ca="1">OFFSET(Employee!$D8,BML$2,0)</f>
        <v>From</v>
      </c>
      <c r="BMM5" s="22" t="str">
        <f ca="1">OFFSET(Employee!$D8,BMM$2,0)</f>
        <v>To</v>
      </c>
      <c r="BMN5" s="22" t="str">
        <f ca="1">OFFSET(Employee!$D8,BMN$2,0)</f>
        <v xml:space="preserve">School Name </v>
      </c>
      <c r="BMO5" s="22" t="str">
        <f ca="1">OFFSET(Employee!$D8,BMO$2,0)</f>
        <v>Location</v>
      </c>
      <c r="BMP5" s="22" t="str">
        <f ca="1">OFFSET(Employee!$D8,BMP$2,0)</f>
        <v>Degree</v>
      </c>
      <c r="BMQ5" s="22" t="str">
        <f ca="1">OFFSET(Employee!$D8,BMQ$2,0)</f>
        <v>From</v>
      </c>
      <c r="BMR5" s="22" t="str">
        <f ca="1">OFFSET(Employee!$D8,BMR$2,0)</f>
        <v>To</v>
      </c>
      <c r="BMS5" s="22" t="str">
        <f ca="1">OFFSET(Employee!$D8,BMS$2,0)</f>
        <v xml:space="preserve">School Name </v>
      </c>
      <c r="BMT5" s="22" t="str">
        <f ca="1">OFFSET(Employee!$D8,BMT$2,0)</f>
        <v>Location</v>
      </c>
      <c r="BMU5" s="22" t="str">
        <f ca="1">OFFSET(Employee!$D8,BMU$2,0)</f>
        <v>Degree</v>
      </c>
      <c r="BMV5" s="22" t="str">
        <f ca="1">OFFSET(Employee!$D8,BMV$2,0)</f>
        <v>From</v>
      </c>
      <c r="BMW5" s="22" t="str">
        <f ca="1">OFFSET(Employee!$D8,BMW$2,0)</f>
        <v>To</v>
      </c>
      <c r="BMX5" s="22" t="str">
        <f ca="1">OFFSET(Employee!$D8,BMX$2,0)</f>
        <v xml:space="preserve">School Name </v>
      </c>
      <c r="BMY5" s="22" t="str">
        <f ca="1">OFFSET(Employee!$D8,BMY$2,0)</f>
        <v>Location</v>
      </c>
      <c r="BMZ5" s="22" t="str">
        <f ca="1">OFFSET(Employee!$D8,BMZ$2,0)</f>
        <v>Degree</v>
      </c>
      <c r="BNA5" s="22" t="str">
        <f ca="1">OFFSET(Employee!$D8,BNA$2,0)</f>
        <v>From</v>
      </c>
      <c r="BNB5" s="22" t="str">
        <f ca="1">OFFSET(Employee!$D8,BNB$2,0)</f>
        <v>To</v>
      </c>
      <c r="BNC5" s="22" t="str">
        <f ca="1">OFFSET(Employee!$D8,BNC$2,0)</f>
        <v xml:space="preserve">School Name </v>
      </c>
      <c r="BND5" s="22" t="str">
        <f ca="1">OFFSET(Employee!$D8,BND$2,0)</f>
        <v>Location</v>
      </c>
      <c r="BNE5" s="22" t="str">
        <f ca="1">OFFSET(Employee!$D8,BNE$2,0)</f>
        <v>Degree</v>
      </c>
      <c r="BNF5" s="22" t="str">
        <f ca="1">OFFSET(Employee!$D8,BNF$2,0)</f>
        <v>From</v>
      </c>
      <c r="BNG5" s="22" t="str">
        <f ca="1">OFFSET(Employee!$D8,BNG$2,0)</f>
        <v>To</v>
      </c>
      <c r="BNH5" s="22" t="str">
        <f ca="1">OFFSET(Employee!$D8,BNH$2,0)</f>
        <v xml:space="preserve">School Name </v>
      </c>
      <c r="BNI5" s="22" t="str">
        <f ca="1">OFFSET(Employee!$D8,BNI$2,0)</f>
        <v>Location</v>
      </c>
      <c r="BNJ5" s="22" t="str">
        <f ca="1">OFFSET(Employee!$D8,BNJ$2,0)</f>
        <v>Degree</v>
      </c>
      <c r="BNK5" s="22" t="str">
        <f ca="1">OFFSET(Employee!$D8,BNK$2,0)</f>
        <v>From</v>
      </c>
      <c r="BNL5" s="22" t="str">
        <f ca="1">OFFSET(Employee!$D8,BNL$2,0)</f>
        <v>To</v>
      </c>
      <c r="BNM5" s="22" t="str">
        <f ca="1">OFFSET(Employee!$D8,BNM$2,0)</f>
        <v xml:space="preserve">School Name </v>
      </c>
      <c r="BNN5" s="22" t="str">
        <f ca="1">OFFSET(Employee!$D8,BNN$2,0)</f>
        <v>Location</v>
      </c>
      <c r="BNO5" s="22" t="str">
        <f ca="1">OFFSET(Employee!$D8,BNO$2,0)</f>
        <v>Degree</v>
      </c>
      <c r="BNP5" s="22" t="str">
        <f ca="1">OFFSET(Employee!$D8,BNP$2,0)</f>
        <v>From</v>
      </c>
      <c r="BNQ5" s="22" t="str">
        <f ca="1">OFFSET(Employee!$D8,BNQ$2,0)</f>
        <v>To</v>
      </c>
      <c r="BNR5" s="22" t="str">
        <f ca="1">OFFSET(Employee!$D8,BNR$2,0)</f>
        <v xml:space="preserve">School Name </v>
      </c>
      <c r="BNS5" s="22" t="str">
        <f ca="1">OFFSET(Employee!$D8,BNS$2,0)</f>
        <v>Location</v>
      </c>
      <c r="BNT5" s="22" t="str">
        <f ca="1">OFFSET(Employee!$D8,BNT$2,0)</f>
        <v>Degree</v>
      </c>
      <c r="BNU5" s="22" t="str">
        <f ca="1">OFFSET(Employee!$D8,BNU$2,0)</f>
        <v>From</v>
      </c>
      <c r="BNV5" s="22" t="str">
        <f ca="1">OFFSET(Employee!$D8,BNV$2,0)</f>
        <v>To</v>
      </c>
      <c r="BNW5" s="22">
        <f ca="1">OFFSET(Employee!$D8,BNW$2,0)</f>
        <v>0</v>
      </c>
      <c r="BNX5" s="22">
        <f ca="1">OFFSET(Employee!$D8,BNX$2,0)</f>
        <v>0</v>
      </c>
      <c r="BNY5" s="22">
        <f ca="1">OFFSET(Employee!$D8,BNY$2,0)</f>
        <v>0</v>
      </c>
      <c r="BNZ5" s="22" t="str">
        <f ca="1">OFFSET(Employee!$D8,BNZ$2,0)</f>
        <v>Other 1</v>
      </c>
      <c r="BOA5" s="22" t="str">
        <f ca="1">OFFSET(Employee!$D8,BOA$2,0)</f>
        <v>Other 2</v>
      </c>
      <c r="BOB5" s="22" t="str">
        <f ca="1">OFFSET(Employee!$D8,BOB$2,0)</f>
        <v>Other 3</v>
      </c>
      <c r="BOC5" s="22" t="str">
        <f ca="1">OFFSET(Employee!$D8,BOC$2,0)</f>
        <v>Other 4</v>
      </c>
      <c r="BOD5" s="22" t="str">
        <f ca="1">OFFSET(Employee!$D8,BOD$2,0)</f>
        <v>Other 5</v>
      </c>
      <c r="BOE5" s="22" t="str">
        <f ca="1">OFFSET(Employee!$D8,BOE$2,0)</f>
        <v>Other 6</v>
      </c>
      <c r="BOF5" s="22" t="str">
        <f ca="1">OFFSET(Employee!$D8,BOF$2,0)</f>
        <v>Other 7</v>
      </c>
      <c r="BOG5" s="22" t="str">
        <f ca="1">OFFSET(Employee!$D8,BOG$2,0)</f>
        <v>Other 8</v>
      </c>
      <c r="BOH5" s="22" t="str">
        <f ca="1">OFFSET(Employee!$D8,BOH$2,0)</f>
        <v>Other 9</v>
      </c>
      <c r="BOI5" s="22" t="str">
        <f ca="1">OFFSET(Employee!$D8,BOI$2,0)</f>
        <v>Other 10</v>
      </c>
      <c r="BOJ5" s="22" t="str">
        <f ca="1">OFFSET(Employee!$D8,BOJ$2,0)</f>
        <v>Other 11</v>
      </c>
      <c r="BOK5" s="22" t="str">
        <f ca="1">OFFSET(Employee!$D8,BOK$2,0)</f>
        <v>Other 12</v>
      </c>
      <c r="BOL5" s="22" t="str">
        <f ca="1">OFFSET(Employee!$D8,BOL$2,0)</f>
        <v>Other 13</v>
      </c>
      <c r="BOM5" s="22" t="str">
        <f ca="1">OFFSET(Employee!$D8,BOM$2,0)</f>
        <v>Other 14</v>
      </c>
      <c r="BON5" s="22" t="str">
        <f ca="1">OFFSET(Employee!$D8,BON$2,0)</f>
        <v>Other 15</v>
      </c>
      <c r="BOO5" s="22" t="str">
        <f ca="1">OFFSET(Employee!$D8,BOO$2,0)</f>
        <v>Other 16</v>
      </c>
      <c r="BOP5" s="22" t="str">
        <f ca="1">OFFSET(Employee!$D8,BOP$2,0)</f>
        <v>Other 17</v>
      </c>
      <c r="BOQ5" s="22" t="str">
        <f ca="1">OFFSET(Employee!$D8,BOQ$2,0)</f>
        <v>Other 18</v>
      </c>
      <c r="BOR5" s="22" t="str">
        <f ca="1">OFFSET(Employee!$D8,BOR$2,0)</f>
        <v>Other 19</v>
      </c>
      <c r="BOS5" s="22" t="str">
        <f ca="1">OFFSET(Employee!$D8,BOS$2,0)</f>
        <v>Other 20</v>
      </c>
      <c r="BOT5" s="22" t="str">
        <f ca="1">OFFSET(Employee!$D8,BOT$2,0)</f>
        <v>Other 21</v>
      </c>
      <c r="BOU5" s="22" t="str">
        <f ca="1">OFFSET(Employee!$D8,BOU$2,0)</f>
        <v>Other 22</v>
      </c>
      <c r="BOV5" s="22" t="str">
        <f ca="1">OFFSET(Employee!$D8,BOV$2,0)</f>
        <v>Other 23</v>
      </c>
      <c r="BOW5" s="22" t="str">
        <f ca="1">OFFSET(Employee!$D8,BOW$2,0)</f>
        <v>Other 24</v>
      </c>
      <c r="BOX5" s="22" t="str">
        <f ca="1">OFFSET(Employee!$D8,BOX$2,0)</f>
        <v>Other 25</v>
      </c>
      <c r="BOY5" s="22" t="str">
        <f ca="1">OFFSET(Employee!$D8,BOY$2,0)</f>
        <v>Other 26</v>
      </c>
      <c r="BOZ5" s="22" t="str">
        <f ca="1">OFFSET(Employee!$D8,BOZ$2,0)</f>
        <v>Other 27</v>
      </c>
      <c r="BPA5" s="22" t="str">
        <f ca="1">OFFSET(Employee!$D8,BPA$2,0)</f>
        <v>Other 28</v>
      </c>
      <c r="BPB5" s="22" t="str">
        <f ca="1">OFFSET(Employee!$D8,BPB$2,0)</f>
        <v>Other 29</v>
      </c>
      <c r="BPC5" s="22" t="str">
        <f ca="1">OFFSET(Employee!$D8,BPC$2,0)</f>
        <v>Other 30</v>
      </c>
      <c r="BPD5" s="22" t="str">
        <f ca="1">OFFSET(Employee!$D8,BPD$2,0)</f>
        <v>Other 31</v>
      </c>
      <c r="BPE5" s="22" t="str">
        <f ca="1">OFFSET(Employee!$D8,BPE$2,0)</f>
        <v>Other 32</v>
      </c>
      <c r="BPF5" s="22" t="str">
        <f ca="1">OFFSET(Employee!$D8,BPF$2,0)</f>
        <v>Other 33</v>
      </c>
      <c r="BPG5" s="22" t="str">
        <f ca="1">OFFSET(Employee!$D8,BPG$2,0)</f>
        <v>Other 34</v>
      </c>
      <c r="BPH5" s="22" t="str">
        <f ca="1">OFFSET(Employee!$D8,BPH$2,0)</f>
        <v>Other 35</v>
      </c>
      <c r="BPI5" s="22" t="str">
        <f ca="1">OFFSET(Employee!$D8,BPI$2,0)</f>
        <v>Other 36</v>
      </c>
      <c r="BPJ5" s="22" t="str">
        <f ca="1">OFFSET(Employee!$D8,BPJ$2,0)</f>
        <v>Other 37</v>
      </c>
      <c r="BPK5" s="22" t="str">
        <f ca="1">OFFSET(Employee!$D8,BPK$2,0)</f>
        <v>Other 38</v>
      </c>
      <c r="BPL5" s="22" t="str">
        <f ca="1">OFFSET(Employee!$D8,BPL$2,0)</f>
        <v>Other 39</v>
      </c>
      <c r="BPM5" s="22" t="str">
        <f ca="1">OFFSET(Employee!$D8,BPM$2,0)</f>
        <v>Other 40</v>
      </c>
      <c r="BPN5" s="22" t="str">
        <f ca="1">OFFSET(Employee!$D8,BPN$2,0)</f>
        <v>Other 41</v>
      </c>
      <c r="BPO5" s="22" t="str">
        <f ca="1">OFFSET(Employee!$D8,BPO$2,0)</f>
        <v>Other 42</v>
      </c>
      <c r="BPP5" s="22" t="str">
        <f ca="1">OFFSET(Employee!$D8,BPP$2,0)</f>
        <v>Other 43</v>
      </c>
      <c r="BPQ5" s="22" t="str">
        <f ca="1">OFFSET(Employee!$D8,BPQ$2,0)</f>
        <v>Other 44</v>
      </c>
      <c r="BPR5" s="22" t="str">
        <f ca="1">OFFSET(Employee!$D8,BPR$2,0)</f>
        <v>Other 45</v>
      </c>
      <c r="BPS5" s="22" t="str">
        <f ca="1">OFFSET(Employee!$D8,BPS$2,0)</f>
        <v>Other 46</v>
      </c>
      <c r="BPT5" s="22" t="str">
        <f ca="1">OFFSET(Employee!$D8,BPT$2,0)</f>
        <v>Other 47</v>
      </c>
      <c r="BPU5" s="22" t="str">
        <f ca="1">OFFSET(Employee!$D8,BPU$2,0)</f>
        <v>Other 48</v>
      </c>
      <c r="BPV5" s="22" t="str">
        <f ca="1">OFFSET(Employee!$D8,BPV$2,0)</f>
        <v>Other 49</v>
      </c>
      <c r="BPW5" s="22" t="str">
        <f ca="1">OFFSET(Employee!$D8,BPW$2,0)</f>
        <v>Other 50</v>
      </c>
      <c r="BPX5" s="22">
        <f ca="1">OFFSET(Employee!$D8,BPX$2,0)</f>
        <v>0</v>
      </c>
      <c r="BPY5" s="22">
        <f ca="1">OFFSET(Employee!$D8,BPY$2,0)</f>
        <v>0</v>
      </c>
      <c r="BPZ5" s="22">
        <f ca="1">OFFSET(Employee!$D8,BPZ$2,0)</f>
        <v>0</v>
      </c>
      <c r="BQA5" s="22">
        <f ca="1">OFFSET(Employee!$D8,BQA$2,0)</f>
        <v>0</v>
      </c>
      <c r="BQB5" s="22">
        <f ca="1">OFFSET(Employee!$D8,BQB$2,0)</f>
        <v>0</v>
      </c>
      <c r="BQC5" s="22">
        <f ca="1">OFFSET(Employee!$D8,BQC$2,0)</f>
        <v>0</v>
      </c>
      <c r="BQD5" s="22">
        <f ca="1">OFFSET(Employee!$D8,BQD$2,0)</f>
        <v>0</v>
      </c>
      <c r="BQE5" s="22">
        <f ca="1">OFFSET(Employee!$D8,BQE$2,0)</f>
        <v>0</v>
      </c>
      <c r="BQF5" s="22">
        <f ca="1">OFFSET(Employee!$D8,BQF$2,0)</f>
        <v>0</v>
      </c>
      <c r="BQG5" s="22">
        <f ca="1">OFFSET(Employee!$D8,BQG$2,0)</f>
        <v>0</v>
      </c>
      <c r="BQH5" s="22">
        <f ca="1">OFFSET(Employee!$D8,BQH$2,0)</f>
        <v>0</v>
      </c>
      <c r="BQI5" s="22">
        <f ca="1">OFFSET(Employee!$D8,BQI$2,0)</f>
        <v>0</v>
      </c>
      <c r="BQJ5" s="22">
        <f ca="1">OFFSET(Employee!$D8,BQJ$2,0)</f>
        <v>0</v>
      </c>
      <c r="BQK5" s="22">
        <f ca="1">OFFSET(Employee!$D8,BQK$2,0)</f>
        <v>0</v>
      </c>
      <c r="BQL5" s="22">
        <f ca="1">OFFSET(Employee!$D8,BQL$2,0)</f>
        <v>0</v>
      </c>
      <c r="BQM5" s="22">
        <f ca="1">OFFSET(Employee!$D8,BQM$2,0)</f>
        <v>0</v>
      </c>
      <c r="BQN5" s="22">
        <f ca="1">OFFSET(Employee!$D8,BQN$2,0)</f>
        <v>0</v>
      </c>
      <c r="BQO5" s="22">
        <f ca="1">OFFSET(Employee!$D8,BQO$2,0)</f>
        <v>0</v>
      </c>
      <c r="BQP5" s="22">
        <f ca="1">OFFSET(Employee!$D8,BQP$2,0)</f>
        <v>0</v>
      </c>
      <c r="BQQ5" s="22">
        <f ca="1">OFFSET(Employee!$D8,BQQ$2,0)</f>
        <v>0</v>
      </c>
      <c r="BQR5" s="22">
        <f ca="1">OFFSET(Employee!$D8,BQR$2,0)</f>
        <v>0</v>
      </c>
      <c r="BQS5" s="22">
        <f ca="1">OFFSET(Employee!$D8,BQS$2,0)</f>
        <v>0</v>
      </c>
      <c r="BQT5" s="22">
        <f ca="1">OFFSET(Employee!$D8,BQT$2,0)</f>
        <v>0</v>
      </c>
      <c r="BQU5" s="22">
        <f ca="1">OFFSET(Employee!$D8,BQU$2,0)</f>
        <v>0</v>
      </c>
      <c r="BQV5" s="22">
        <f ca="1">OFFSET(Employee!$D8,BQV$2,0)</f>
        <v>0</v>
      </c>
      <c r="BQW5" s="22">
        <f ca="1">OFFSET(Employee!$D8,BQW$2,0)</f>
        <v>0</v>
      </c>
      <c r="BQX5" s="22">
        <f ca="1">OFFSET(Employee!$D8,BQX$2,0)</f>
        <v>0</v>
      </c>
      <c r="BQY5" s="22">
        <f ca="1">OFFSET(Employee!$D8,BQY$2,0)</f>
        <v>0</v>
      </c>
      <c r="BQZ5" s="22">
        <f ca="1">OFFSET(Employee!$D8,BQZ$2,0)</f>
        <v>0</v>
      </c>
      <c r="BRA5" s="22">
        <f ca="1">OFFSET(Employee!$D8,BRA$2,0)</f>
        <v>0</v>
      </c>
      <c r="BRB5" s="22">
        <f ca="1">OFFSET(Employee!$D8,BRB$2,0)</f>
        <v>0</v>
      </c>
      <c r="BRC5" s="22">
        <f ca="1">OFFSET(Employee!$D8,BRC$2,0)</f>
        <v>0</v>
      </c>
      <c r="BRD5" s="22">
        <f ca="1">OFFSET(Employee!$D8,BRD$2,0)</f>
        <v>0</v>
      </c>
      <c r="BRE5" s="22">
        <f ca="1">OFFSET(Employee!$D8,BRE$2,0)</f>
        <v>0</v>
      </c>
      <c r="BRF5" s="22">
        <f ca="1">OFFSET(Employee!$D8,BRF$2,0)</f>
        <v>0</v>
      </c>
      <c r="BRG5" s="22">
        <f ca="1">OFFSET(Employee!$D8,BRG$2,0)</f>
        <v>0</v>
      </c>
      <c r="BRH5" s="22">
        <f ca="1">OFFSET(Employee!$D8,BRH$2,0)</f>
        <v>0</v>
      </c>
      <c r="BRI5" s="22">
        <f ca="1">OFFSET(Employee!$D8,BRI$2,0)</f>
        <v>0</v>
      </c>
      <c r="BRJ5" s="22">
        <f ca="1">OFFSET(Employee!$D8,BRJ$2,0)</f>
        <v>0</v>
      </c>
      <c r="BRK5" s="22">
        <f ca="1">OFFSET(Employee!$D8,BRK$2,0)</f>
        <v>0</v>
      </c>
      <c r="BRL5" s="22">
        <f ca="1">OFFSET(Employee!$D8,BRL$2,0)</f>
        <v>0</v>
      </c>
      <c r="BRM5" s="22">
        <f ca="1">OFFSET(Employee!$D8,BRM$2,0)</f>
        <v>0</v>
      </c>
      <c r="BRN5" s="22">
        <f ca="1">OFFSET(Employee!$D8,BRN$2,0)</f>
        <v>0</v>
      </c>
      <c r="BRO5" s="22">
        <f ca="1">OFFSET(Employee!$D8,BRO$2,0)</f>
        <v>0</v>
      </c>
      <c r="BRP5" s="22">
        <f ca="1">OFFSET(Employee!$D8,BRP$2,0)</f>
        <v>0</v>
      </c>
      <c r="BRQ5" s="22">
        <f ca="1">OFFSET(Employee!$D8,BRQ$2,0)</f>
        <v>0</v>
      </c>
      <c r="BRR5" s="22">
        <f ca="1">OFFSET(Employee!$D8,BRR$2,0)</f>
        <v>0</v>
      </c>
      <c r="BRS5" s="22">
        <f ca="1">OFFSET(Employee!$D8,BRS$2,0)</f>
        <v>0</v>
      </c>
      <c r="BRT5" s="22">
        <f ca="1">OFFSET(Employee!$D8,BRT$2,0)</f>
        <v>0</v>
      </c>
      <c r="BRU5" s="22">
        <f ca="1">OFFSET(Employee!$D8,BRU$2,0)</f>
        <v>0</v>
      </c>
      <c r="BRV5" s="22">
        <f ca="1">OFFSET(Employee!$D8,BRV$2,0)</f>
        <v>0</v>
      </c>
      <c r="BRW5" s="22">
        <f ca="1">OFFSET(Employee!$D8,BRW$2,0)</f>
        <v>0</v>
      </c>
      <c r="BRX5" s="22">
        <f ca="1">OFFSET(Employee!$D8,BRX$2,0)</f>
        <v>0</v>
      </c>
      <c r="BRY5" s="22">
        <f ca="1">OFFSET(Employee!$D8,BRY$2,0)</f>
        <v>0</v>
      </c>
      <c r="BRZ5" s="22">
        <f ca="1">OFFSET(Employee!$D8,BRZ$2,0)</f>
        <v>0</v>
      </c>
      <c r="BSA5" s="22">
        <f ca="1">OFFSET(Employee!$D8,BSA$2,0)</f>
        <v>0</v>
      </c>
      <c r="BSB5" s="22">
        <f ca="1">OFFSET(Employee!$D8,BSB$2,0)</f>
        <v>0</v>
      </c>
      <c r="BSC5" s="22">
        <f ca="1">OFFSET(Employee!$D8,BSC$2,0)</f>
        <v>0</v>
      </c>
      <c r="BSD5" s="22">
        <f ca="1">OFFSET(Employee!$D8,BSD$2,0)</f>
        <v>0</v>
      </c>
      <c r="BSE5" s="22">
        <f ca="1">OFFSET(Employee!$D8,BSE$2,0)</f>
        <v>0</v>
      </c>
      <c r="BSF5" s="22">
        <f ca="1">OFFSET(Employee!$D8,BSF$2,0)</f>
        <v>0</v>
      </c>
      <c r="BSG5" s="22">
        <f ca="1">OFFSET(Employee!$D8,BSG$2,0)</f>
        <v>0</v>
      </c>
      <c r="BSH5" s="22">
        <f ca="1">OFFSET(Employee!$D8,BSH$2,0)</f>
        <v>0</v>
      </c>
      <c r="BSI5" s="22">
        <f ca="1">OFFSET(Employee!$D8,BSI$2,0)</f>
        <v>0</v>
      </c>
      <c r="BSJ5" s="22">
        <f ca="1">OFFSET(Employee!$D8,BSJ$2,0)</f>
        <v>0</v>
      </c>
      <c r="BSK5" s="22">
        <f ca="1">OFFSET(Employee!$D8,BSK$2,0)</f>
        <v>0</v>
      </c>
      <c r="BSL5" s="22">
        <f ca="1">OFFSET(Employee!$D8,BSL$2,0)</f>
        <v>0</v>
      </c>
      <c r="BSM5" s="22">
        <f ca="1">OFFSET(Employee!$D8,BSM$2,0)</f>
        <v>0</v>
      </c>
      <c r="BSN5" s="22">
        <f ca="1">OFFSET(Employee!$D8,BSN$2,0)</f>
        <v>0</v>
      </c>
      <c r="BSO5" s="22">
        <f ca="1">OFFSET(Employee!$D8,BSO$2,0)</f>
        <v>0</v>
      </c>
      <c r="BSP5" s="22">
        <f ca="1">OFFSET(Employee!$D8,BSP$2,0)</f>
        <v>0</v>
      </c>
      <c r="BSQ5" s="22">
        <f ca="1">OFFSET(Employee!$D8,BSQ$2,0)</f>
        <v>0</v>
      </c>
      <c r="BSR5" s="22">
        <f ca="1">OFFSET(Employee!$D8,BSR$2,0)</f>
        <v>0</v>
      </c>
      <c r="BSS5" s="22">
        <f ca="1">OFFSET(Employee!$D8,BSS$2,0)</f>
        <v>0</v>
      </c>
      <c r="BST5" s="22">
        <f ca="1">OFFSET(Employee!$D8,BST$2,0)</f>
        <v>0</v>
      </c>
      <c r="BSU5" s="22">
        <f ca="1">OFFSET(Employee!$D8,BSU$2,0)</f>
        <v>0</v>
      </c>
      <c r="BSV5" s="22">
        <f ca="1">OFFSET(Employee!$D8,BSV$2,0)</f>
        <v>0</v>
      </c>
      <c r="BSW5" s="22">
        <f ca="1">OFFSET(Employee!$D8,BSW$2,0)</f>
        <v>0</v>
      </c>
      <c r="BSX5" s="22">
        <f ca="1">OFFSET(Employee!$D8,BSX$2,0)</f>
        <v>0</v>
      </c>
      <c r="BSY5" s="22">
        <f ca="1">OFFSET(Employee!$D8,BSY$2,0)</f>
        <v>0</v>
      </c>
      <c r="BSZ5" s="22">
        <f ca="1">OFFSET(Employee!$D8,BSZ$2,0)</f>
        <v>0</v>
      </c>
      <c r="BTA5" s="22">
        <f ca="1">OFFSET(Employee!$D8,BTA$2,0)</f>
        <v>0</v>
      </c>
      <c r="BTB5" s="22">
        <f ca="1">OFFSET(Employee!$D8,BTB$2,0)</f>
        <v>0</v>
      </c>
      <c r="BTC5" s="22">
        <f ca="1">OFFSET(Employee!$D8,BTC$2,0)</f>
        <v>0</v>
      </c>
      <c r="BTD5" s="22">
        <f ca="1">OFFSET(Employee!$D8,BTD$2,0)</f>
        <v>0</v>
      </c>
      <c r="BTE5" s="22">
        <f ca="1">OFFSET(Employee!$D8,BTE$2,0)</f>
        <v>0</v>
      </c>
      <c r="BTF5" s="22">
        <f ca="1">OFFSET(Employee!$D8,BTF$2,0)</f>
        <v>0</v>
      </c>
      <c r="BTG5" s="22">
        <f ca="1">OFFSET(Employee!$D8,BTG$2,0)</f>
        <v>0</v>
      </c>
      <c r="BTH5" s="22">
        <f ca="1">OFFSET(Employee!$D8,BTH$2,0)</f>
        <v>0</v>
      </c>
      <c r="BTI5" s="22">
        <f ca="1">OFFSET(Employee!$D8,BTI$2,0)</f>
        <v>0</v>
      </c>
      <c r="BTJ5" s="22">
        <f ca="1">OFFSET(Employee!$D8,BTJ$2,0)</f>
        <v>0</v>
      </c>
      <c r="BTK5" s="22">
        <f ca="1">OFFSET(Employee!$D8,BTK$2,0)</f>
        <v>0</v>
      </c>
      <c r="BTL5" s="22">
        <f ca="1">OFFSET(Employee!$D8,BTL$2,0)</f>
        <v>0</v>
      </c>
      <c r="BTM5" s="22">
        <f ca="1">OFFSET(Employee!$D8,BTM$2,0)</f>
        <v>0</v>
      </c>
      <c r="BTN5" s="22">
        <f ca="1">OFFSET(Employee!$D8,BTN$2,0)</f>
        <v>0</v>
      </c>
      <c r="BTO5" s="22">
        <f ca="1">OFFSET(Employee!$D8,BTO$2,0)</f>
        <v>0</v>
      </c>
      <c r="BTP5" s="22">
        <f ca="1">OFFSET(Employee!$D8,BTP$2,0)</f>
        <v>0</v>
      </c>
      <c r="BTQ5" s="22">
        <f ca="1">OFFSET(Employee!$D8,BTQ$2,0)</f>
        <v>0</v>
      </c>
      <c r="BTR5" s="22">
        <f ca="1">OFFSET(Employee!$D8,BTR$2,0)</f>
        <v>0</v>
      </c>
      <c r="BTS5" s="22">
        <f ca="1">OFFSET(Employee!$D8,BTS$2,0)</f>
        <v>0</v>
      </c>
      <c r="BTT5" s="22">
        <f ca="1">OFFSET(Employee!$D8,BTT$2,0)</f>
        <v>0</v>
      </c>
      <c r="BTU5" s="22">
        <f ca="1">OFFSET(Employee!$D8,BTU$2,0)</f>
        <v>0</v>
      </c>
      <c r="BTV5" s="22">
        <f ca="1">OFFSET(Employee!$D8,BTV$2,0)</f>
        <v>0</v>
      </c>
      <c r="BTW5" s="22">
        <f ca="1">OFFSET(Employee!$D8,BTW$2,0)</f>
        <v>0</v>
      </c>
      <c r="BTX5" s="22">
        <f ca="1">OFFSET(Employee!$D8,BTX$2,0)</f>
        <v>0</v>
      </c>
      <c r="BTY5" s="22">
        <f ca="1">OFFSET(Employee!$D8,BTY$2,0)</f>
        <v>0</v>
      </c>
      <c r="BTZ5" s="22">
        <f ca="1">OFFSET(Employee!$D8,BTZ$2,0)</f>
        <v>0</v>
      </c>
      <c r="BUA5" s="22">
        <f ca="1">OFFSET(Employee!$D8,BUA$2,0)</f>
        <v>0</v>
      </c>
      <c r="BUB5" s="22">
        <f ca="1">OFFSET(Employee!$D8,BUB$2,0)</f>
        <v>0</v>
      </c>
      <c r="BUC5" s="22">
        <f ca="1">OFFSET(Employee!$D8,BUC$2,0)</f>
        <v>0</v>
      </c>
      <c r="BUD5" s="22">
        <f ca="1">OFFSET(Employee!$D8,BUD$2,0)</f>
        <v>0</v>
      </c>
      <c r="BUE5" s="22">
        <f ca="1">OFFSET(Employee!$D8,BUE$2,0)</f>
        <v>0</v>
      </c>
      <c r="BUF5" s="22">
        <f ca="1">OFFSET(Employee!$D8,BUF$2,0)</f>
        <v>0</v>
      </c>
      <c r="BUG5" s="22">
        <f ca="1">OFFSET(Employee!$D8,BUG$2,0)</f>
        <v>0</v>
      </c>
      <c r="BUH5" s="22">
        <f ca="1">OFFSET(Employee!$D8,BUH$2,0)</f>
        <v>0</v>
      </c>
      <c r="BUI5" s="22">
        <f ca="1">OFFSET(Employee!$D8,BUI$2,0)</f>
        <v>0</v>
      </c>
      <c r="BUJ5" s="22">
        <f ca="1">OFFSET(Employee!$D8,BUJ$2,0)</f>
        <v>0</v>
      </c>
      <c r="BUK5" s="22">
        <f ca="1">OFFSET(Employee!$D8,BUK$2,0)</f>
        <v>0</v>
      </c>
      <c r="BUL5" s="22">
        <f ca="1">OFFSET(Employee!$D8,BUL$2,0)</f>
        <v>0</v>
      </c>
      <c r="BUM5" s="22">
        <f ca="1">OFFSET(Employee!$D8,BUM$2,0)</f>
        <v>0</v>
      </c>
      <c r="BUN5" s="22">
        <f ca="1">OFFSET(Employee!$D8,BUN$2,0)</f>
        <v>0</v>
      </c>
      <c r="BUO5" s="22">
        <f ca="1">OFFSET(Employee!$D8,BUO$2,0)</f>
        <v>0</v>
      </c>
      <c r="BUP5" s="22">
        <f ca="1">OFFSET(Employee!$D8,BUP$2,0)</f>
        <v>0</v>
      </c>
      <c r="BUQ5" s="22">
        <f ca="1">OFFSET(Employee!$D8,BUQ$2,0)</f>
        <v>0</v>
      </c>
      <c r="BUR5" s="22">
        <f ca="1">OFFSET(Employee!$D8,BUR$2,0)</f>
        <v>0</v>
      </c>
      <c r="BUS5" s="22">
        <f ca="1">OFFSET(Employee!$D8,BUS$2,0)</f>
        <v>0</v>
      </c>
      <c r="BUT5" s="22">
        <f ca="1">OFFSET(Employee!$D8,BUT$2,0)</f>
        <v>0</v>
      </c>
      <c r="BUU5" s="22">
        <f ca="1">OFFSET(Employee!$D8,BUU$2,0)</f>
        <v>0</v>
      </c>
      <c r="BUV5" s="22">
        <f ca="1">OFFSET(Employee!$D8,BUV$2,0)</f>
        <v>0</v>
      </c>
      <c r="BUW5" s="22">
        <f ca="1">OFFSET(Employee!$D8,BUW$2,0)</f>
        <v>0</v>
      </c>
      <c r="BUX5" s="22">
        <f ca="1">OFFSET(Employee!$D8,BUX$2,0)</f>
        <v>0</v>
      </c>
      <c r="BUY5" s="22">
        <f ca="1">OFFSET(Employee!$D8,BUY$2,0)</f>
        <v>0</v>
      </c>
      <c r="BUZ5" s="22">
        <f ca="1">OFFSET(Employee!$D8,BUZ$2,0)</f>
        <v>0</v>
      </c>
      <c r="BVA5" s="22">
        <f ca="1">OFFSET(Employee!$D8,BVA$2,0)</f>
        <v>0</v>
      </c>
      <c r="BVB5" s="22">
        <f ca="1">OFFSET(Employee!$D8,BVB$2,0)</f>
        <v>0</v>
      </c>
      <c r="BVC5" s="22">
        <f ca="1">OFFSET(Employee!$D8,BVC$2,0)</f>
        <v>0</v>
      </c>
      <c r="BVD5" s="22">
        <f ca="1">OFFSET(Employee!$D8,BVD$2,0)</f>
        <v>0</v>
      </c>
      <c r="BVE5" s="22">
        <f ca="1">OFFSET(Employee!$D8,BVE$2,0)</f>
        <v>0</v>
      </c>
      <c r="BVF5" s="22">
        <f ca="1">OFFSET(Employee!$D8,BVF$2,0)</f>
        <v>0</v>
      </c>
      <c r="BVG5" s="22">
        <f ca="1">OFFSET(Employee!$D8,BVG$2,0)</f>
        <v>0</v>
      </c>
      <c r="BVH5" s="22">
        <f ca="1">OFFSET(Employee!$D8,BVH$2,0)</f>
        <v>0</v>
      </c>
      <c r="BVI5" s="22">
        <f ca="1">OFFSET(Employee!$D8,BVI$2,0)</f>
        <v>0</v>
      </c>
      <c r="BVJ5" s="22">
        <f ca="1">OFFSET(Employee!$D8,BVJ$2,0)</f>
        <v>0</v>
      </c>
      <c r="BVK5" s="22">
        <f ca="1">OFFSET(Employee!$D8,BVK$2,0)</f>
        <v>0</v>
      </c>
      <c r="BVL5" s="22">
        <f ca="1">OFFSET(Employee!$D8,BVL$2,0)</f>
        <v>0</v>
      </c>
      <c r="BVM5" s="22">
        <f ca="1">OFFSET(Employee!$D8,BVM$2,0)</f>
        <v>0</v>
      </c>
      <c r="BVN5" s="22">
        <f ca="1">OFFSET(Employee!$D8,BVN$2,0)</f>
        <v>0</v>
      </c>
      <c r="BVO5" s="22">
        <f ca="1">OFFSET(Employee!$D8,BVO$2,0)</f>
        <v>0</v>
      </c>
      <c r="BVP5" s="22">
        <f ca="1">OFFSET(Employee!$D8,BVP$2,0)</f>
        <v>0</v>
      </c>
      <c r="BVQ5" s="22">
        <f ca="1">OFFSET(Employee!$D8,BVQ$2,0)</f>
        <v>0</v>
      </c>
      <c r="BVR5" s="22">
        <f ca="1">OFFSET(Employee!$D8,BVR$2,0)</f>
        <v>0</v>
      </c>
      <c r="BVS5" s="22">
        <f ca="1">OFFSET(Employee!$D8,BVS$2,0)</f>
        <v>0</v>
      </c>
      <c r="BVT5" s="22">
        <f ca="1">OFFSET(Employee!$D8,BVT$2,0)</f>
        <v>0</v>
      </c>
      <c r="BVU5" s="22">
        <f ca="1">OFFSET(Employee!$D8,BVU$2,0)</f>
        <v>0</v>
      </c>
      <c r="BVV5" s="22">
        <f ca="1">OFFSET(Employee!$D8,BVV$2,0)</f>
        <v>0</v>
      </c>
      <c r="BVW5" s="22">
        <f ca="1">OFFSET(Employee!$D8,BVW$2,0)</f>
        <v>0</v>
      </c>
      <c r="BVX5" s="22">
        <f ca="1">OFFSET(Employee!$D8,BVX$2,0)</f>
        <v>0</v>
      </c>
      <c r="BVY5" s="22">
        <f ca="1">OFFSET(Employee!$D8,BVY$2,0)</f>
        <v>0</v>
      </c>
      <c r="BVZ5" s="22">
        <f ca="1">OFFSET(Employee!$D8,BVZ$2,0)</f>
        <v>0</v>
      </c>
      <c r="BWA5" s="22">
        <f ca="1">OFFSET(Employee!$D8,BWA$2,0)</f>
        <v>0</v>
      </c>
      <c r="BWB5" s="22">
        <f ca="1">OFFSET(Employee!$D8,BWB$2,0)</f>
        <v>0</v>
      </c>
      <c r="BWC5" s="22">
        <f ca="1">OFFSET(Employee!$D8,BWC$2,0)</f>
        <v>0</v>
      </c>
      <c r="BWD5" s="22">
        <f ca="1">OFFSET(Employee!$D8,BWD$2,0)</f>
        <v>0</v>
      </c>
      <c r="BWE5" s="22">
        <f ca="1">OFFSET(Employee!$D8,BWE$2,0)</f>
        <v>0</v>
      </c>
      <c r="BWF5" s="22">
        <f ca="1">OFFSET(Employee!$D8,BWF$2,0)</f>
        <v>0</v>
      </c>
      <c r="BWG5" s="22">
        <f ca="1">OFFSET(Employee!$D8,BWG$2,0)</f>
        <v>0</v>
      </c>
      <c r="BWH5" s="22">
        <f ca="1">OFFSET(Employee!$D8,BWH$2,0)</f>
        <v>0</v>
      </c>
      <c r="BWI5" s="22">
        <f ca="1">OFFSET(Employee!$D8,BWI$2,0)</f>
        <v>0</v>
      </c>
      <c r="BWJ5" s="22">
        <f ca="1">OFFSET(Employee!$D8,BWJ$2,0)</f>
        <v>0</v>
      </c>
      <c r="BWK5" s="22">
        <f ca="1">OFFSET(Employee!$D8,BWK$2,0)</f>
        <v>0</v>
      </c>
      <c r="BWL5" s="22">
        <f ca="1">OFFSET(Employee!$D8,BWL$2,0)</f>
        <v>0</v>
      </c>
      <c r="BWM5" s="22">
        <f ca="1">OFFSET(Employee!$D8,BWM$2,0)</f>
        <v>0</v>
      </c>
      <c r="BWN5" s="22">
        <f ca="1">OFFSET(Employee!$D8,BWN$2,0)</f>
        <v>0</v>
      </c>
      <c r="BWO5" s="22">
        <f ca="1">OFFSET(Employee!$D8,BWO$2,0)</f>
        <v>0</v>
      </c>
      <c r="BWP5" s="22">
        <f ca="1">OFFSET(Employee!$D8,BWP$2,0)</f>
        <v>0</v>
      </c>
      <c r="BWQ5" s="22">
        <f ca="1">OFFSET(Employee!$D8,BWQ$2,0)</f>
        <v>0</v>
      </c>
      <c r="BWR5" s="22">
        <f ca="1">OFFSET(Employee!$D8,BWR$2,0)</f>
        <v>0</v>
      </c>
      <c r="BWS5" s="22">
        <f ca="1">OFFSET(Employee!$D8,BWS$2,0)</f>
        <v>0</v>
      </c>
      <c r="BWT5" s="22">
        <f ca="1">OFFSET(Employee!$D8,BWT$2,0)</f>
        <v>0</v>
      </c>
      <c r="BWU5" s="22">
        <f ca="1">OFFSET(Employee!$D8,BWU$2,0)</f>
        <v>0</v>
      </c>
      <c r="BWV5" s="22">
        <f ca="1">OFFSET(Employee!$D8,BWV$2,0)</f>
        <v>0</v>
      </c>
      <c r="BWW5" s="22">
        <f ca="1">OFFSET(Employee!$D8,BWW$2,0)</f>
        <v>0</v>
      </c>
      <c r="BWX5" s="22">
        <f ca="1">OFFSET(Employee!$D8,BWX$2,0)</f>
        <v>0</v>
      </c>
      <c r="BWY5" s="22">
        <f ca="1">OFFSET(Employee!$D8,BWY$2,0)</f>
        <v>0</v>
      </c>
      <c r="BWZ5" s="22">
        <f ca="1">OFFSET(Employee!$D8,BWZ$2,0)</f>
        <v>0</v>
      </c>
      <c r="BXA5" s="22">
        <f ca="1">OFFSET(Employee!$D8,BXA$2,0)</f>
        <v>0</v>
      </c>
      <c r="BXB5" s="22">
        <f ca="1">OFFSET(Employee!$D8,BXB$2,0)</f>
        <v>0</v>
      </c>
      <c r="BXC5" s="22">
        <f ca="1">OFFSET(Employee!$D8,BXC$2,0)</f>
        <v>0</v>
      </c>
      <c r="BXD5" s="22">
        <f ca="1">OFFSET(Employee!$D8,BXD$2,0)</f>
        <v>0</v>
      </c>
      <c r="BXE5" s="22">
        <f ca="1">OFFSET(Employee!$D8,BXE$2,0)</f>
        <v>0</v>
      </c>
      <c r="BXF5" s="22">
        <f ca="1">OFFSET(Employee!$D8,BXF$2,0)</f>
        <v>0</v>
      </c>
      <c r="BXG5" s="22">
        <f ca="1">OFFSET(Employee!$D8,BXG$2,0)</f>
        <v>0</v>
      </c>
      <c r="BXH5" s="22">
        <f ca="1">OFFSET(Employee!$D8,BXH$2,0)</f>
        <v>0</v>
      </c>
      <c r="BXI5" s="22">
        <f ca="1">OFFSET(Employee!$D8,BXI$2,0)</f>
        <v>0</v>
      </c>
      <c r="BXJ5" s="22">
        <f ca="1">OFFSET(Employee!$D8,BXJ$2,0)</f>
        <v>0</v>
      </c>
      <c r="BXK5" s="22">
        <f ca="1">OFFSET(Employee!$D8,BXK$2,0)</f>
        <v>0</v>
      </c>
      <c r="BXL5" s="22">
        <f ca="1">OFFSET(Employee!$D8,BXL$2,0)</f>
        <v>0</v>
      </c>
      <c r="BXM5" s="22">
        <f ca="1">OFFSET(Employee!$D8,BXM$2,0)</f>
        <v>0</v>
      </c>
      <c r="BXN5" s="22">
        <f ca="1">OFFSET(Employee!$D8,BXN$2,0)</f>
        <v>0</v>
      </c>
      <c r="BXO5" s="22">
        <f ca="1">OFFSET(Employee!$D8,BXO$2,0)</f>
        <v>0</v>
      </c>
      <c r="BXP5" s="22">
        <f ca="1">OFFSET(Employee!$D8,BXP$2,0)</f>
        <v>0</v>
      </c>
      <c r="BXQ5" s="22">
        <f ca="1">OFFSET(Employee!$D8,BXQ$2,0)</f>
        <v>0</v>
      </c>
      <c r="BXR5" s="22">
        <f ca="1">OFFSET(Employee!$D8,BXR$2,0)</f>
        <v>0</v>
      </c>
      <c r="BXS5" s="22">
        <f ca="1">OFFSET(Employee!$D8,BXS$2,0)</f>
        <v>0</v>
      </c>
      <c r="BXT5" s="22">
        <f ca="1">OFFSET(Employee!$D8,BXT$2,0)</f>
        <v>0</v>
      </c>
      <c r="BXU5" s="22">
        <f ca="1">OFFSET(Employee!$D8,BXU$2,0)</f>
        <v>0</v>
      </c>
      <c r="BXV5" s="22">
        <f ca="1">OFFSET(Employee!$D8,BXV$2,0)</f>
        <v>0</v>
      </c>
      <c r="BXW5" s="22">
        <f ca="1">OFFSET(Employee!$D8,BXW$2,0)</f>
        <v>0</v>
      </c>
      <c r="BXX5" s="22">
        <f ca="1">OFFSET(Employee!$D8,BXX$2,0)</f>
        <v>0</v>
      </c>
      <c r="BXY5" s="22">
        <f ca="1">OFFSET(Employee!$D8,BXY$2,0)</f>
        <v>0</v>
      </c>
      <c r="BXZ5" s="22">
        <f ca="1">OFFSET(Employee!$D8,BXZ$2,0)</f>
        <v>0</v>
      </c>
      <c r="BYA5" s="22">
        <f ca="1">OFFSET(Employee!$D8,BYA$2,0)</f>
        <v>0</v>
      </c>
      <c r="BYB5" s="22">
        <f ca="1">OFFSET(Employee!$D8,BYB$2,0)</f>
        <v>0</v>
      </c>
      <c r="BYC5" s="22">
        <f ca="1">OFFSET(Employee!$D8,BYC$2,0)</f>
        <v>0</v>
      </c>
      <c r="BYD5" s="22">
        <f ca="1">OFFSET(Employee!$D8,BYD$2,0)</f>
        <v>0</v>
      </c>
    </row>
    <row r="6" spans="1:2006" x14ac:dyDescent="0.25">
      <c r="A6" s="22">
        <f ca="1">IF(G6&lt;&gt;"",IF('Raw Database'!DP6&gt;0,'Raw Database'!DP6,IF('Raw Database'!DG6&gt;0,'Raw Database'!DG6,IF('Raw Database'!CX6&gt;0,'Raw Database'!CX6,IF('Raw Database'!CO6&gt;0,'Raw Database'!CO6,IF('Raw Database'!CF6&gt;0,'Raw Database'!CF6,IF('Raw Database'!BW6&gt;0,'Raw Database'!BW6,IF('Raw Database'!BN6&gt;0,'Raw Database'!BN6,'Raw Database'!BE6))))))),"")</f>
        <v>0</v>
      </c>
      <c r="B6" s="22" t="str">
        <f ca="1">IF(K6&lt;&gt;0,M6&amp;", "&amp;K6,"")</f>
        <v>Doe 1, John</v>
      </c>
      <c r="C6" s="23">
        <f ca="1">IF(AND(DAY(O6)=DAY(TODAY()),MONTH(O6)=MONTH(TODAY())),C5+1,C5)</f>
        <v>0</v>
      </c>
      <c r="E6" s="22">
        <v>1</v>
      </c>
      <c r="F6" s="22">
        <f ca="1">OFFSET(Employee!$E8,F$2,0)</f>
        <v>1</v>
      </c>
      <c r="G6" s="22">
        <f ca="1">OFFSET(Employee!$E8,G$2,0)</f>
        <v>0</v>
      </c>
      <c r="H6" s="22">
        <f ca="1">OFFSET(Employee!$E8,H$2,0)</f>
        <v>0</v>
      </c>
      <c r="I6" s="22">
        <f ca="1">OFFSET(Employee!$E8,I$2,0)</f>
        <v>0</v>
      </c>
      <c r="J6" s="22">
        <f ca="1">OFFSET(Employee!$E8,J$2,0)</f>
        <v>0</v>
      </c>
      <c r="K6" s="22" t="str">
        <f ca="1">OFFSET(Employee!$E8,K$2,0)</f>
        <v>John</v>
      </c>
      <c r="L6" s="22">
        <f ca="1">OFFSET(Employee!$E8,L$2,0)</f>
        <v>0</v>
      </c>
      <c r="M6" s="22" t="str">
        <f ca="1">OFFSET(Employee!$E8,M$2,0)</f>
        <v>Doe 1</v>
      </c>
      <c r="N6" s="22">
        <f ca="1">OFFSET(Employee!$E8,N$2,0)</f>
        <v>0</v>
      </c>
      <c r="O6" s="22">
        <f ca="1">OFFSET(Employee!$E8,O$2,0)</f>
        <v>33086</v>
      </c>
      <c r="P6" s="22">
        <f ca="1">OFFSET(Employee!$E8,P$2,0)</f>
        <v>0</v>
      </c>
      <c r="Q6" s="22">
        <f ca="1">OFFSET(Employee!$E8,Q$2,0)</f>
        <v>0</v>
      </c>
      <c r="R6" s="22">
        <f ca="1">OFFSET(Employee!$E8,R$2,0)</f>
        <v>0</v>
      </c>
      <c r="S6" s="22">
        <f ca="1">OFFSET(Employee!$E8,S$2,0)</f>
        <v>0</v>
      </c>
      <c r="T6" s="22">
        <f ca="1">OFFSET(Employee!$E8,T$2,0)</f>
        <v>0</v>
      </c>
      <c r="U6" s="22">
        <f ca="1">OFFSET(Employee!$E8,U$2,0)</f>
        <v>0</v>
      </c>
      <c r="V6" s="22">
        <f ca="1">OFFSET(Employee!$E8,V$2,0)</f>
        <v>0</v>
      </c>
      <c r="W6" s="22">
        <f ca="1">OFFSET(Employee!$E8,W$2,0)</f>
        <v>0</v>
      </c>
      <c r="X6" s="22">
        <f ca="1">OFFSET(Employee!$E8,X$2,0)</f>
        <v>0</v>
      </c>
      <c r="Y6" s="22">
        <f ca="1">OFFSET(Employee!$E8,Y$2,0)</f>
        <v>0</v>
      </c>
      <c r="Z6" s="22">
        <f ca="1">OFFSET(Employee!$E8,Z$2,0)</f>
        <v>0</v>
      </c>
      <c r="AA6" s="22">
        <f ca="1">OFFSET(Employee!$E8,AA$2,0)</f>
        <v>0</v>
      </c>
      <c r="AB6" s="22">
        <f ca="1">OFFSET(Employee!$E8,AB$2,0)</f>
        <v>0</v>
      </c>
      <c r="AC6" s="22">
        <f ca="1">OFFSET(Employee!$E8,AC$2,0)</f>
        <v>0</v>
      </c>
      <c r="AD6" s="22">
        <f ca="1">OFFSET(Employee!$E8,AD$2,0)</f>
        <v>0</v>
      </c>
      <c r="AE6" s="22">
        <f ca="1">OFFSET(Employee!$E8,AE$2,0)</f>
        <v>0</v>
      </c>
      <c r="AF6" s="22">
        <f ca="1">OFFSET(Employee!$E8,AF$2,0)</f>
        <v>0</v>
      </c>
      <c r="AG6" s="22">
        <f ca="1">OFFSET(Employee!$E8,AG$2,0)</f>
        <v>0</v>
      </c>
      <c r="AH6" s="22">
        <f ca="1">OFFSET(Employee!$E8,AH$2,0)</f>
        <v>0</v>
      </c>
      <c r="AI6" s="22">
        <f ca="1">OFFSET(Employee!$E8,AI$2,0)</f>
        <v>0</v>
      </c>
      <c r="AJ6" s="22">
        <f ca="1">OFFSET(Employee!$E8,AJ$2,0)</f>
        <v>0</v>
      </c>
      <c r="AK6" s="22">
        <f ca="1">OFFSET(Employee!$E8,AK$2,0)</f>
        <v>0</v>
      </c>
      <c r="AL6" s="22">
        <f ca="1">OFFSET(Employee!$E8,AL$2,0)</f>
        <v>0</v>
      </c>
      <c r="AM6" s="22">
        <f ca="1">OFFSET(Employee!$E8,AM$2,0)</f>
        <v>0</v>
      </c>
      <c r="AN6" s="22">
        <f ca="1">OFFSET(Employee!$E8,AN$2,0)</f>
        <v>0</v>
      </c>
      <c r="AO6" s="22">
        <f ca="1">OFFSET(Employee!$E8,AO$2,0)</f>
        <v>0</v>
      </c>
      <c r="AP6" s="22">
        <f ca="1">OFFSET(Employee!$E8,AP$2,0)</f>
        <v>0</v>
      </c>
      <c r="AQ6" s="22">
        <f ca="1">OFFSET(Employee!$E8,AQ$2,0)</f>
        <v>0</v>
      </c>
      <c r="AR6" s="22">
        <f ca="1">OFFSET(Employee!$E8,AR$2,0)</f>
        <v>0</v>
      </c>
      <c r="AS6" s="22">
        <f ca="1">OFFSET(Employee!$E8,AS$2,0)</f>
        <v>0</v>
      </c>
      <c r="AT6" s="22">
        <f ca="1">OFFSET(Employee!$E8,AT$2,0)</f>
        <v>0</v>
      </c>
      <c r="AU6" s="22">
        <f ca="1">OFFSET(Employee!$E8,AU$2,0)</f>
        <v>0</v>
      </c>
      <c r="AV6" s="22">
        <f ca="1">OFFSET(Employee!$E8,AV$2,0)</f>
        <v>0</v>
      </c>
      <c r="AW6" s="22">
        <f ca="1">OFFSET(Employee!$E8,AW$2,0)</f>
        <v>0</v>
      </c>
      <c r="AX6" s="22">
        <f ca="1">OFFSET(Employee!$E8,AX$2,0)</f>
        <v>0</v>
      </c>
      <c r="AY6" s="22">
        <f ca="1">OFFSET(Employee!$E8,AY$2,0)</f>
        <v>0</v>
      </c>
      <c r="AZ6" s="22">
        <f ca="1">OFFSET(Employee!$E8,AZ$2,0)</f>
        <v>0</v>
      </c>
      <c r="BA6" s="22">
        <f ca="1">OFFSET(Employee!$E8,BA$2,0)</f>
        <v>0</v>
      </c>
      <c r="BB6" s="22">
        <f ca="1">OFFSET(Employee!$E8,BB$2,0)</f>
        <v>0</v>
      </c>
      <c r="BC6" s="22">
        <f ca="1">OFFSET(Employee!$E8,BC$2,0)</f>
        <v>0</v>
      </c>
      <c r="BD6" s="22">
        <f ca="1">OFFSET(Employee!$E8,BD$2,0)</f>
        <v>0</v>
      </c>
      <c r="BE6" s="22">
        <f ca="1">OFFSET(Employee!$E8,BE$2,0)</f>
        <v>0</v>
      </c>
      <c r="BF6" s="22">
        <f ca="1">OFFSET(Employee!$E8,BF$2,0)</f>
        <v>0</v>
      </c>
      <c r="BG6" s="22">
        <f ca="1">OFFSET(Employee!$E8,BG$2,0)</f>
        <v>0</v>
      </c>
      <c r="BH6" s="22">
        <f ca="1">OFFSET(Employee!$E8,BH$2,0)</f>
        <v>0</v>
      </c>
      <c r="BI6" s="22">
        <f ca="1">OFFSET(Employee!$E8,BI$2,0)</f>
        <v>0</v>
      </c>
      <c r="BJ6" s="22">
        <f ca="1">OFFSET(Employee!$E8,BJ$2,0)</f>
        <v>0</v>
      </c>
      <c r="BK6" s="22">
        <f ca="1">OFFSET(Employee!$E8,BK$2,0)</f>
        <v>0</v>
      </c>
      <c r="BL6" s="22">
        <f ca="1">OFFSET(Employee!$E8,BL$2,0)</f>
        <v>0</v>
      </c>
      <c r="BM6" s="22">
        <f ca="1">OFFSET(Employee!$E8,BM$2,0)</f>
        <v>0</v>
      </c>
      <c r="BN6" s="22">
        <f ca="1">OFFSET(Employee!$E8,BN$2,0)</f>
        <v>0</v>
      </c>
      <c r="BO6" s="22">
        <f ca="1">OFFSET(Employee!$E8,BO$2,0)</f>
        <v>0</v>
      </c>
      <c r="BP6" s="22">
        <f ca="1">OFFSET(Employee!$E8,BP$2,0)</f>
        <v>0</v>
      </c>
      <c r="BQ6" s="22">
        <f ca="1">OFFSET(Employee!$E8,BQ$2,0)</f>
        <v>0</v>
      </c>
      <c r="BR6" s="22">
        <f ca="1">OFFSET(Employee!$E8,BR$2,0)</f>
        <v>0</v>
      </c>
      <c r="BS6" s="22">
        <f ca="1">OFFSET(Employee!$E8,BS$2,0)</f>
        <v>0</v>
      </c>
      <c r="BT6" s="22">
        <f ca="1">OFFSET(Employee!$E8,BT$2,0)</f>
        <v>0</v>
      </c>
      <c r="BU6" s="22">
        <f ca="1">OFFSET(Employee!$E8,BU$2,0)</f>
        <v>0</v>
      </c>
      <c r="BV6" s="22">
        <f ca="1">OFFSET(Employee!$E8,BV$2,0)</f>
        <v>0</v>
      </c>
      <c r="BW6" s="22">
        <f ca="1">OFFSET(Employee!$E8,BW$2,0)</f>
        <v>0</v>
      </c>
      <c r="BX6" s="22">
        <f ca="1">OFFSET(Employee!$E8,BX$2,0)</f>
        <v>0</v>
      </c>
      <c r="BY6" s="22">
        <f ca="1">OFFSET(Employee!$E8,BY$2,0)</f>
        <v>0</v>
      </c>
      <c r="BZ6" s="22">
        <f ca="1">OFFSET(Employee!$E8,BZ$2,0)</f>
        <v>0</v>
      </c>
      <c r="CA6" s="22">
        <f ca="1">OFFSET(Employee!$E8,CA$2,0)</f>
        <v>0</v>
      </c>
      <c r="CB6" s="22">
        <f ca="1">OFFSET(Employee!$E8,CB$2,0)</f>
        <v>0</v>
      </c>
      <c r="CC6" s="22">
        <f ca="1">OFFSET(Employee!$E8,CC$2,0)</f>
        <v>0</v>
      </c>
      <c r="CD6" s="22">
        <f ca="1">OFFSET(Employee!$E8,CD$2,0)</f>
        <v>0</v>
      </c>
      <c r="CE6" s="22">
        <f ca="1">OFFSET(Employee!$E8,CE$2,0)</f>
        <v>0</v>
      </c>
      <c r="CF6" s="22">
        <f ca="1">OFFSET(Employee!$E8,CF$2,0)</f>
        <v>0</v>
      </c>
      <c r="CG6" s="22">
        <f ca="1">OFFSET(Employee!$E8,CG$2,0)</f>
        <v>0</v>
      </c>
      <c r="CH6" s="22">
        <f ca="1">OFFSET(Employee!$E8,CH$2,0)</f>
        <v>0</v>
      </c>
      <c r="CI6" s="22">
        <f ca="1">OFFSET(Employee!$E8,CI$2,0)</f>
        <v>0</v>
      </c>
      <c r="CJ6" s="22">
        <f ca="1">OFFSET(Employee!$E8,CJ$2,0)</f>
        <v>0</v>
      </c>
      <c r="CK6" s="22">
        <f ca="1">OFFSET(Employee!$E8,CK$2,0)</f>
        <v>0</v>
      </c>
      <c r="CL6" s="22">
        <f ca="1">OFFSET(Employee!$E8,CL$2,0)</f>
        <v>0</v>
      </c>
      <c r="CM6" s="22">
        <f ca="1">OFFSET(Employee!$E8,CM$2,0)</f>
        <v>0</v>
      </c>
      <c r="CN6" s="22">
        <f ca="1">OFFSET(Employee!$E8,CN$2,0)</f>
        <v>0</v>
      </c>
      <c r="CO6" s="22">
        <f ca="1">OFFSET(Employee!$E8,CO$2,0)</f>
        <v>0</v>
      </c>
      <c r="CP6" s="22">
        <f ca="1">OFFSET(Employee!$E8,CP$2,0)</f>
        <v>0</v>
      </c>
      <c r="CQ6" s="22">
        <f ca="1">OFFSET(Employee!$E8,CQ$2,0)</f>
        <v>0</v>
      </c>
      <c r="CR6" s="22">
        <f ca="1">OFFSET(Employee!$E8,CR$2,0)</f>
        <v>0</v>
      </c>
      <c r="CS6" s="22">
        <f ca="1">OFFSET(Employee!$E8,CS$2,0)</f>
        <v>0</v>
      </c>
      <c r="CT6" s="22">
        <f ca="1">OFFSET(Employee!$E8,CT$2,0)</f>
        <v>0</v>
      </c>
      <c r="CU6" s="22">
        <f ca="1">OFFSET(Employee!$E8,CU$2,0)</f>
        <v>0</v>
      </c>
      <c r="CV6" s="22">
        <f ca="1">OFFSET(Employee!$E8,CV$2,0)</f>
        <v>0</v>
      </c>
      <c r="CW6" s="22">
        <f ca="1">OFFSET(Employee!$E8,CW$2,0)</f>
        <v>0</v>
      </c>
      <c r="CX6" s="22">
        <f ca="1">OFFSET(Employee!$E8,CX$2,0)</f>
        <v>0</v>
      </c>
      <c r="CY6" s="22">
        <f ca="1">OFFSET(Employee!$E8,CY$2,0)</f>
        <v>0</v>
      </c>
      <c r="CZ6" s="22">
        <f ca="1">OFFSET(Employee!$E8,CZ$2,0)</f>
        <v>0</v>
      </c>
      <c r="DA6" s="22">
        <f ca="1">OFFSET(Employee!$E8,DA$2,0)</f>
        <v>0</v>
      </c>
      <c r="DB6" s="22">
        <f ca="1">OFFSET(Employee!$E8,DB$2,0)</f>
        <v>0</v>
      </c>
      <c r="DC6" s="22">
        <f ca="1">OFFSET(Employee!$E8,DC$2,0)</f>
        <v>0</v>
      </c>
      <c r="DD6" s="22">
        <f ca="1">OFFSET(Employee!$E8,DD$2,0)</f>
        <v>0</v>
      </c>
      <c r="DE6" s="22">
        <f ca="1">OFFSET(Employee!$E8,DE$2,0)</f>
        <v>0</v>
      </c>
      <c r="DF6" s="22">
        <f ca="1">OFFSET(Employee!$E8,DF$2,0)</f>
        <v>0</v>
      </c>
      <c r="DG6" s="22">
        <f ca="1">OFFSET(Employee!$E8,DG$2,0)</f>
        <v>0</v>
      </c>
      <c r="DH6" s="22">
        <f ca="1">OFFSET(Employee!$E8,DH$2,0)</f>
        <v>0</v>
      </c>
      <c r="DI6" s="22">
        <f ca="1">OFFSET(Employee!$E8,DI$2,0)</f>
        <v>0</v>
      </c>
      <c r="DJ6" s="22">
        <f ca="1">OFFSET(Employee!$E8,DJ$2,0)</f>
        <v>0</v>
      </c>
      <c r="DK6" s="22">
        <f ca="1">OFFSET(Employee!$E8,DK$2,0)</f>
        <v>0</v>
      </c>
      <c r="DL6" s="22">
        <f ca="1">OFFSET(Employee!$E8,DL$2,0)</f>
        <v>0</v>
      </c>
      <c r="DM6" s="22">
        <f ca="1">OFFSET(Employee!$E8,DM$2,0)</f>
        <v>0</v>
      </c>
      <c r="DN6" s="22">
        <f ca="1">OFFSET(Employee!$E8,DN$2,0)</f>
        <v>0</v>
      </c>
      <c r="DO6" s="22">
        <f ca="1">OFFSET(Employee!$E8,DO$2,0)</f>
        <v>0</v>
      </c>
      <c r="DP6" s="22">
        <f ca="1">OFFSET(Employee!$E8,DP$2,0)</f>
        <v>0</v>
      </c>
      <c r="DQ6" s="22">
        <f ca="1">OFFSET(Employee!$E8,DQ$2,0)</f>
        <v>0</v>
      </c>
      <c r="DR6" s="22">
        <f ca="1">OFFSET(Employee!$E8,DR$2,0)</f>
        <v>0</v>
      </c>
      <c r="DS6" s="22">
        <f ca="1">OFFSET(Employee!$E8,DS$2,0)</f>
        <v>0</v>
      </c>
      <c r="DT6" s="22">
        <f ca="1">OFFSET(Employee!$E8,DT$2,0)</f>
        <v>0</v>
      </c>
      <c r="DU6" s="22">
        <f ca="1">OFFSET(Employee!$E8,DU$2,0)</f>
        <v>0</v>
      </c>
      <c r="DV6" s="22">
        <f ca="1">OFFSET(Employee!$E8,DV$2,0)</f>
        <v>0</v>
      </c>
      <c r="DW6" s="22">
        <f ca="1">OFFSET(Employee!$E8,DW$2,0)</f>
        <v>0</v>
      </c>
      <c r="DX6" s="22">
        <f ca="1">OFFSET(Employee!$E8,DX$2,0)</f>
        <v>0</v>
      </c>
      <c r="DY6" s="22">
        <f ca="1">OFFSET(Employee!$E8,DY$2,0)</f>
        <v>0</v>
      </c>
      <c r="DZ6" s="22">
        <f ca="1">OFFSET(Employee!$E8,DZ$2,0)</f>
        <v>0</v>
      </c>
      <c r="EA6" s="22">
        <f ca="1">OFFSET(Employee!$E8,EA$2,0)</f>
        <v>0</v>
      </c>
      <c r="EB6" s="22">
        <f ca="1">OFFSET(Employee!$E8,EB$2,0)</f>
        <v>0</v>
      </c>
      <c r="EC6" s="22">
        <f ca="1">OFFSET(Employee!$E8,EC$2,0)</f>
        <v>0</v>
      </c>
      <c r="ED6" s="22">
        <f ca="1">OFFSET(Employee!$E8,ED$2,0)</f>
        <v>0</v>
      </c>
      <c r="EE6" s="22">
        <f ca="1">OFFSET(Employee!$E8,EE$2,0)</f>
        <v>0</v>
      </c>
      <c r="EF6" s="22">
        <f ca="1">OFFSET(Employee!$E8,EF$2,0)</f>
        <v>0</v>
      </c>
      <c r="EG6" s="22">
        <f ca="1">OFFSET(Employee!$E8,EG$2,0)</f>
        <v>0</v>
      </c>
      <c r="EH6" s="22">
        <f ca="1">OFFSET(Employee!$E8,EH$2,0)</f>
        <v>0</v>
      </c>
      <c r="EI6" s="22">
        <f ca="1">OFFSET(Employee!$E8,EI$2,0)</f>
        <v>0</v>
      </c>
      <c r="EJ6" s="22">
        <f ca="1">OFFSET(Employee!$E8,EJ$2,0)</f>
        <v>0</v>
      </c>
      <c r="EK6" s="22">
        <f ca="1">OFFSET(Employee!$E8,EK$2,0)</f>
        <v>0</v>
      </c>
      <c r="EL6" s="22">
        <f ca="1">OFFSET(Employee!$E8,EL$2,0)</f>
        <v>0</v>
      </c>
      <c r="EM6" s="22">
        <f ca="1">OFFSET(Employee!$E8,EM$2,0)</f>
        <v>0</v>
      </c>
      <c r="EN6" s="22">
        <f ca="1">OFFSET(Employee!$E8,EN$2,0)</f>
        <v>0</v>
      </c>
      <c r="EO6" s="22">
        <f ca="1">OFFSET(Employee!$E8,EO$2,0)</f>
        <v>0</v>
      </c>
      <c r="EP6" s="22">
        <f ca="1">OFFSET(Employee!$E8,EP$2,0)</f>
        <v>0</v>
      </c>
      <c r="EQ6" s="22">
        <f ca="1">OFFSET(Employee!$E8,EQ$2,0)</f>
        <v>0</v>
      </c>
      <c r="ER6" s="22">
        <f ca="1">OFFSET(Employee!$E8,ER$2,0)</f>
        <v>0</v>
      </c>
      <c r="ES6" s="22">
        <f ca="1">OFFSET(Employee!$E8,ES$2,0)</f>
        <v>0</v>
      </c>
      <c r="ET6" s="22">
        <f ca="1">OFFSET(Employee!$E8,ET$2,0)</f>
        <v>0</v>
      </c>
      <c r="EU6" s="22">
        <f ca="1">OFFSET(Employee!$E8,EU$2,0)</f>
        <v>0</v>
      </c>
      <c r="EV6" s="22">
        <f ca="1">OFFSET(Employee!$E8,EV$2,0)</f>
        <v>0</v>
      </c>
      <c r="EW6" s="22">
        <f ca="1">OFFSET(Employee!$E8,EW$2,0)</f>
        <v>0</v>
      </c>
      <c r="EX6" s="22">
        <f ca="1">OFFSET(Employee!$E8,EX$2,0)</f>
        <v>0</v>
      </c>
      <c r="EY6" s="22">
        <f ca="1">OFFSET(Employee!$E8,EY$2,0)</f>
        <v>0</v>
      </c>
      <c r="EZ6" s="22">
        <f ca="1">OFFSET(Employee!$E8,EZ$2,0)</f>
        <v>0</v>
      </c>
      <c r="FA6" s="22">
        <f ca="1">OFFSET(Employee!$E8,FA$2,0)</f>
        <v>0</v>
      </c>
      <c r="FB6" s="22">
        <f ca="1">OFFSET(Employee!$E8,FB$2,0)</f>
        <v>0</v>
      </c>
      <c r="FC6" s="22">
        <f ca="1">OFFSET(Employee!$E8,FC$2,0)</f>
        <v>0</v>
      </c>
      <c r="FD6" s="22">
        <f ca="1">OFFSET(Employee!$E8,FD$2,0)</f>
        <v>0</v>
      </c>
      <c r="FE6" s="22">
        <f ca="1">OFFSET(Employee!$E8,FE$2,0)</f>
        <v>0</v>
      </c>
      <c r="FF6" s="22">
        <f ca="1">OFFSET(Employee!$E8,FF$2,0)</f>
        <v>0</v>
      </c>
      <c r="FG6" s="22">
        <f ca="1">OFFSET(Employee!$E8,FG$2,0)</f>
        <v>0</v>
      </c>
      <c r="FH6" s="22">
        <f ca="1">OFFSET(Employee!$E8,FH$2,0)</f>
        <v>0</v>
      </c>
      <c r="FI6" s="22">
        <f ca="1">OFFSET(Employee!$E8,FI$2,0)</f>
        <v>0</v>
      </c>
      <c r="FJ6" s="22">
        <f ca="1">OFFSET(Employee!$E8,FJ$2,0)</f>
        <v>0</v>
      </c>
      <c r="FK6" s="22">
        <f ca="1">OFFSET(Employee!$E8,FK$2,0)</f>
        <v>0</v>
      </c>
      <c r="FL6" s="22">
        <f ca="1">OFFSET(Employee!$E8,FL$2,0)</f>
        <v>0</v>
      </c>
      <c r="FM6" s="22">
        <f ca="1">OFFSET(Employee!$E8,FM$2,0)</f>
        <v>0</v>
      </c>
      <c r="FN6" s="22">
        <f ca="1">OFFSET(Employee!$E8,FN$2,0)</f>
        <v>0</v>
      </c>
      <c r="FO6" s="22">
        <f ca="1">OFFSET(Employee!$E8,FO$2,0)</f>
        <v>0</v>
      </c>
      <c r="FP6" s="22">
        <f ca="1">OFFSET(Employee!$E8,FP$2,0)</f>
        <v>0</v>
      </c>
      <c r="FQ6" s="22">
        <f ca="1">OFFSET(Employee!$E8,FQ$2,0)</f>
        <v>0</v>
      </c>
      <c r="FR6" s="22">
        <f ca="1">OFFSET(Employee!$E8,FR$2,0)</f>
        <v>0</v>
      </c>
      <c r="FS6" s="22">
        <f ca="1">OFFSET(Employee!$E8,FS$2,0)</f>
        <v>0</v>
      </c>
      <c r="FT6" s="22">
        <f ca="1">OFFSET(Employee!$E8,FT$2,0)</f>
        <v>0</v>
      </c>
      <c r="FU6" s="22">
        <f ca="1">OFFSET(Employee!$E8,FU$2,0)</f>
        <v>0</v>
      </c>
      <c r="FV6" s="22">
        <f ca="1">OFFSET(Employee!$E8,FV$2,0)</f>
        <v>0</v>
      </c>
      <c r="FW6" s="22">
        <f ca="1">OFFSET(Employee!$E8,FW$2,0)</f>
        <v>0</v>
      </c>
      <c r="FX6" s="22">
        <f ca="1">OFFSET(Employee!$E8,FX$2,0)</f>
        <v>0</v>
      </c>
      <c r="FY6" s="22">
        <f ca="1">OFFSET(Employee!$E8,FY$2,0)</f>
        <v>0</v>
      </c>
      <c r="FZ6" s="22">
        <f ca="1">OFFSET(Employee!$E8,FZ$2,0)</f>
        <v>0</v>
      </c>
      <c r="GA6" s="22">
        <f ca="1">OFFSET(Employee!$E8,GA$2,0)</f>
        <v>0</v>
      </c>
      <c r="GB6" s="22">
        <f ca="1">OFFSET(Employee!$E8,GB$2,0)</f>
        <v>0</v>
      </c>
      <c r="GC6" s="22">
        <f ca="1">OFFSET(Employee!$E8,GC$2,0)</f>
        <v>0</v>
      </c>
      <c r="GD6" s="22">
        <f ca="1">OFFSET(Employee!$E8,GD$2,0)</f>
        <v>0</v>
      </c>
      <c r="GE6" s="22">
        <f ca="1">OFFSET(Employee!$E8,GE$2,0)</f>
        <v>0</v>
      </c>
      <c r="GF6" s="22">
        <f ca="1">OFFSET(Employee!$E8,GF$2,0)</f>
        <v>0</v>
      </c>
      <c r="GG6" s="22">
        <f ca="1">OFFSET(Employee!$E8,GG$2,0)</f>
        <v>0</v>
      </c>
      <c r="GH6" s="22">
        <f ca="1">OFFSET(Employee!$E8,GH$2,0)</f>
        <v>0</v>
      </c>
      <c r="GI6" s="22">
        <f ca="1">OFFSET(Employee!$E8,GI$2,0)</f>
        <v>0</v>
      </c>
      <c r="GJ6" s="22">
        <f ca="1">OFFSET(Employee!$E8,GJ$2,0)</f>
        <v>0</v>
      </c>
      <c r="GK6" s="22">
        <f ca="1">OFFSET(Employee!$E8,GK$2,0)</f>
        <v>0</v>
      </c>
      <c r="GL6" s="22">
        <f ca="1">OFFSET(Employee!$E8,GL$2,0)</f>
        <v>0</v>
      </c>
      <c r="GM6" s="22">
        <f ca="1">OFFSET(Employee!$E8,GM$2,0)</f>
        <v>0</v>
      </c>
      <c r="GN6" s="22">
        <f ca="1">OFFSET(Employee!$E8,GN$2,0)</f>
        <v>0</v>
      </c>
      <c r="GO6" s="22">
        <f ca="1">OFFSET(Employee!$E8,GO$2,0)</f>
        <v>0</v>
      </c>
      <c r="GP6" s="22">
        <f ca="1">OFFSET(Employee!$E8,GP$2,0)</f>
        <v>0</v>
      </c>
      <c r="GQ6" s="22">
        <f ca="1">OFFSET(Employee!$E8,GQ$2,0)</f>
        <v>0</v>
      </c>
      <c r="GR6" s="22">
        <f ca="1">OFFSET(Employee!$E8,GR$2,0)</f>
        <v>0</v>
      </c>
      <c r="GS6" s="22">
        <f ca="1">OFFSET(Employee!$E8,GS$2,0)</f>
        <v>0</v>
      </c>
      <c r="GT6" s="22">
        <f ca="1">OFFSET(Employee!$E8,GT$2,0)</f>
        <v>0</v>
      </c>
      <c r="GU6" s="22">
        <f ca="1">OFFSET(Employee!$E8,GU$2,0)</f>
        <v>0</v>
      </c>
      <c r="GV6" s="22">
        <f ca="1">OFFSET(Employee!$E8,GV$2,0)</f>
        <v>0</v>
      </c>
      <c r="GW6" s="22">
        <f ca="1">OFFSET(Employee!$E8,GW$2,0)</f>
        <v>0</v>
      </c>
      <c r="GX6" s="22">
        <f ca="1">OFFSET(Employee!$E8,GX$2,0)</f>
        <v>0</v>
      </c>
      <c r="GY6" s="22">
        <f ca="1">OFFSET(Employee!$E8,GY$2,0)</f>
        <v>0</v>
      </c>
      <c r="GZ6" s="22">
        <f ca="1">OFFSET(Employee!$E8,GZ$2,0)</f>
        <v>0</v>
      </c>
      <c r="HA6" s="22">
        <f ca="1">OFFSET(Employee!$E8,HA$2,0)</f>
        <v>0</v>
      </c>
      <c r="HB6" s="22">
        <f ca="1">OFFSET(Employee!$E8,HB$2,0)</f>
        <v>0</v>
      </c>
      <c r="HC6" s="22">
        <f ca="1">OFFSET(Employee!$E8,HC$2,0)</f>
        <v>0</v>
      </c>
      <c r="HD6" s="22">
        <f ca="1">OFFSET(Employee!$E8,HD$2,0)</f>
        <v>0</v>
      </c>
      <c r="HE6" s="22">
        <f ca="1">OFFSET(Employee!$E8,HE$2,0)</f>
        <v>0</v>
      </c>
      <c r="HF6" s="22">
        <f ca="1">OFFSET(Employee!$E8,HF$2,0)</f>
        <v>0</v>
      </c>
      <c r="HG6" s="22">
        <f ca="1">OFFSET(Employee!$E8,HG$2,0)</f>
        <v>0</v>
      </c>
      <c r="HH6" s="22">
        <f ca="1">OFFSET(Employee!$E8,HH$2,0)</f>
        <v>0</v>
      </c>
      <c r="HI6" s="22">
        <f ca="1">OFFSET(Employee!$E8,HI$2,0)</f>
        <v>0</v>
      </c>
      <c r="HJ6" s="22">
        <f ca="1">OFFSET(Employee!$E8,HJ$2,0)</f>
        <v>0</v>
      </c>
      <c r="HK6" s="22">
        <f ca="1">OFFSET(Employee!$E8,HK$2,0)</f>
        <v>0</v>
      </c>
      <c r="HL6" s="22">
        <f ca="1">OFFSET(Employee!$E8,HL$2,0)</f>
        <v>0</v>
      </c>
      <c r="HM6" s="22">
        <f ca="1">OFFSET(Employee!$E8,HM$2,0)</f>
        <v>0</v>
      </c>
      <c r="HN6" s="22">
        <f ca="1">OFFSET(Employee!$E8,HN$2,0)</f>
        <v>0</v>
      </c>
      <c r="HO6" s="22">
        <f ca="1">OFFSET(Employee!$E8,HO$2,0)</f>
        <v>0</v>
      </c>
      <c r="HP6" s="22">
        <f ca="1">OFFSET(Employee!$E8,HP$2,0)</f>
        <v>0</v>
      </c>
      <c r="HQ6" s="22">
        <f ca="1">OFFSET(Employee!$E8,HQ$2,0)</f>
        <v>0</v>
      </c>
      <c r="HR6" s="22">
        <f ca="1">OFFSET(Employee!$E8,HR$2,0)</f>
        <v>0</v>
      </c>
      <c r="HS6" s="22">
        <f ca="1">OFFSET(Employee!$E8,HS$2,0)</f>
        <v>0</v>
      </c>
      <c r="HT6" s="22">
        <f ca="1">OFFSET(Employee!$E8,HT$2,0)</f>
        <v>0</v>
      </c>
      <c r="HU6" s="22">
        <f ca="1">OFFSET(Employee!$E8,HU$2,0)</f>
        <v>0</v>
      </c>
      <c r="HV6" s="22">
        <f ca="1">OFFSET(Employee!$E8,HV$2,0)</f>
        <v>0</v>
      </c>
      <c r="HW6" s="22">
        <f ca="1">OFFSET(Employee!$E8,HW$2,0)</f>
        <v>0</v>
      </c>
      <c r="HX6" s="22">
        <f ca="1">OFFSET(Employee!$E8,HX$2,0)</f>
        <v>0</v>
      </c>
      <c r="HY6" s="22">
        <f ca="1">OFFSET(Employee!$E8,HY$2,0)</f>
        <v>0</v>
      </c>
      <c r="HZ6" s="22">
        <f ca="1">OFFSET(Employee!$E8,HZ$2,0)</f>
        <v>0</v>
      </c>
      <c r="IA6" s="22">
        <f ca="1">OFFSET(Employee!$E8,IA$2,0)</f>
        <v>0</v>
      </c>
      <c r="IB6" s="22">
        <f ca="1">OFFSET(Employee!$E8,IB$2,0)</f>
        <v>0</v>
      </c>
      <c r="IC6" s="22">
        <f ca="1">OFFSET(Employee!$E8,IC$2,0)</f>
        <v>0</v>
      </c>
      <c r="ID6" s="22">
        <f ca="1">OFFSET(Employee!$E8,ID$2,0)</f>
        <v>0</v>
      </c>
      <c r="IE6" s="22">
        <f ca="1">OFFSET(Employee!$E8,IE$2,0)</f>
        <v>0</v>
      </c>
      <c r="IF6" s="22">
        <f ca="1">OFFSET(Employee!$E8,IF$2,0)</f>
        <v>0</v>
      </c>
      <c r="IG6" s="22">
        <f ca="1">OFFSET(Employee!$E8,IG$2,0)</f>
        <v>0</v>
      </c>
      <c r="IH6" s="22">
        <f ca="1">OFFSET(Employee!$E8,IH$2,0)</f>
        <v>0</v>
      </c>
      <c r="II6" s="22">
        <f ca="1">OFFSET(Employee!$E8,II$2,0)</f>
        <v>0</v>
      </c>
      <c r="IJ6" s="22">
        <f ca="1">OFFSET(Employee!$E8,IJ$2,0)</f>
        <v>0</v>
      </c>
      <c r="IK6" s="22">
        <f ca="1">OFFSET(Employee!$E8,IK$2,0)</f>
        <v>0</v>
      </c>
      <c r="IL6" s="22">
        <f ca="1">OFFSET(Employee!$E8,IL$2,0)</f>
        <v>0</v>
      </c>
      <c r="IM6" s="22">
        <f ca="1">OFFSET(Employee!$E8,IM$2,0)</f>
        <v>0</v>
      </c>
      <c r="IN6" s="22">
        <f ca="1">OFFSET(Employee!$E8,IN$2,0)</f>
        <v>0</v>
      </c>
      <c r="IO6" s="22">
        <f ca="1">OFFSET(Employee!$E8,IO$2,0)</f>
        <v>0</v>
      </c>
      <c r="IP6" s="22">
        <f ca="1">OFFSET(Employee!$E8,IP$2,0)</f>
        <v>0</v>
      </c>
      <c r="IQ6" s="22">
        <f ca="1">OFFSET(Employee!$E8,IQ$2,0)</f>
        <v>0</v>
      </c>
      <c r="IR6" s="22">
        <f ca="1">OFFSET(Employee!$E8,IR$2,0)</f>
        <v>0</v>
      </c>
      <c r="IS6" s="22">
        <f ca="1">OFFSET(Employee!$E8,IS$2,0)</f>
        <v>0</v>
      </c>
      <c r="IT6" s="22">
        <f ca="1">OFFSET(Employee!$E8,IT$2,0)</f>
        <v>0</v>
      </c>
      <c r="IU6" s="22">
        <f ca="1">OFFSET(Employee!$E8,IU$2,0)</f>
        <v>0</v>
      </c>
      <c r="IV6" s="22">
        <f ca="1">OFFSET(Employee!$E8,IV$2,0)</f>
        <v>0</v>
      </c>
      <c r="IW6" s="22">
        <f ca="1">OFFSET(Employee!$E8,IW$2,0)</f>
        <v>0</v>
      </c>
      <c r="IX6" s="22">
        <f ca="1">OFFSET(Employee!$E8,IX$2,0)</f>
        <v>0</v>
      </c>
      <c r="IY6" s="22">
        <f ca="1">OFFSET(Employee!$E8,IY$2,0)</f>
        <v>0</v>
      </c>
      <c r="IZ6" s="22">
        <f ca="1">OFFSET(Employee!$E8,IZ$2,0)</f>
        <v>0</v>
      </c>
      <c r="JA6" s="22">
        <f ca="1">OFFSET(Employee!$E8,JA$2,0)</f>
        <v>0</v>
      </c>
      <c r="JB6" s="22">
        <f ca="1">OFFSET(Employee!$E8,JB$2,0)</f>
        <v>0</v>
      </c>
      <c r="JC6" s="22">
        <f ca="1">OFFSET(Employee!$E8,JC$2,0)</f>
        <v>0</v>
      </c>
      <c r="JD6" s="22">
        <f ca="1">OFFSET(Employee!$E8,JD$2,0)</f>
        <v>0</v>
      </c>
      <c r="JE6" s="22">
        <f ca="1">OFFSET(Employee!$E8,JE$2,0)</f>
        <v>0</v>
      </c>
      <c r="JF6" s="22">
        <f ca="1">OFFSET(Employee!$E8,JF$2,0)</f>
        <v>0</v>
      </c>
      <c r="JG6" s="22">
        <f ca="1">OFFSET(Employee!$E8,JG$2,0)</f>
        <v>0</v>
      </c>
      <c r="JH6" s="22">
        <f ca="1">OFFSET(Employee!$E8,JH$2,0)</f>
        <v>0</v>
      </c>
      <c r="JI6" s="22">
        <f ca="1">OFFSET(Employee!$E8,JI$2,0)</f>
        <v>0</v>
      </c>
      <c r="JJ6" s="22">
        <f ca="1">OFFSET(Employee!$E8,JJ$2,0)</f>
        <v>0</v>
      </c>
      <c r="JK6" s="22">
        <f ca="1">OFFSET(Employee!$E8,JK$2,0)</f>
        <v>0</v>
      </c>
      <c r="JL6" s="22">
        <f ca="1">OFFSET(Employee!$E8,JL$2,0)</f>
        <v>0</v>
      </c>
      <c r="JM6" s="22">
        <f ca="1">OFFSET(Employee!$E8,JM$2,0)</f>
        <v>0</v>
      </c>
      <c r="JN6" s="22">
        <f ca="1">OFFSET(Employee!$E8,JN$2,0)</f>
        <v>0</v>
      </c>
      <c r="JO6" s="22">
        <f ca="1">OFFSET(Employee!$E8,JO$2,0)</f>
        <v>0</v>
      </c>
      <c r="JP6" s="22">
        <f ca="1">OFFSET(Employee!$E8,JP$2,0)</f>
        <v>0</v>
      </c>
      <c r="JQ6" s="22">
        <f ca="1">OFFSET(Employee!$E8,JQ$2,0)</f>
        <v>0</v>
      </c>
      <c r="JR6" s="22">
        <f ca="1">OFFSET(Employee!$E8,JR$2,0)</f>
        <v>0</v>
      </c>
      <c r="JS6" s="22">
        <f ca="1">OFFSET(Employee!$E8,JS$2,0)</f>
        <v>0</v>
      </c>
      <c r="JT6" s="22">
        <f ca="1">OFFSET(Employee!$E8,JT$2,0)</f>
        <v>0</v>
      </c>
      <c r="JU6" s="22">
        <f ca="1">OFFSET(Employee!$E8,JU$2,0)</f>
        <v>0</v>
      </c>
      <c r="JV6" s="22">
        <f ca="1">OFFSET(Employee!$E8,JV$2,0)</f>
        <v>0</v>
      </c>
      <c r="JW6" s="22">
        <f ca="1">OFFSET(Employee!$E8,JW$2,0)</f>
        <v>0</v>
      </c>
      <c r="JX6" s="22">
        <f ca="1">OFFSET(Employee!$E8,JX$2,0)</f>
        <v>0</v>
      </c>
      <c r="JY6" s="22">
        <f ca="1">OFFSET(Employee!$E8,JY$2,0)</f>
        <v>0</v>
      </c>
      <c r="JZ6" s="22">
        <f ca="1">OFFSET(Employee!$E8,JZ$2,0)</f>
        <v>0</v>
      </c>
      <c r="KA6" s="22">
        <f ca="1">OFFSET(Employee!$E8,KA$2,0)</f>
        <v>0</v>
      </c>
      <c r="KB6" s="22">
        <f ca="1">OFFSET(Employee!$E8,KB$2,0)</f>
        <v>0</v>
      </c>
      <c r="KC6" s="22">
        <f ca="1">OFFSET(Employee!$E8,KC$2,0)</f>
        <v>0</v>
      </c>
      <c r="KD6" s="22">
        <f ca="1">OFFSET(Employee!$E8,KD$2,0)</f>
        <v>0</v>
      </c>
      <c r="KE6" s="22">
        <f ca="1">OFFSET(Employee!$E8,KE$2,0)</f>
        <v>0</v>
      </c>
      <c r="KF6" s="22">
        <f ca="1">OFFSET(Employee!$E8,KF$2,0)</f>
        <v>0</v>
      </c>
      <c r="KG6" s="22">
        <f ca="1">OFFSET(Employee!$E8,KG$2,0)</f>
        <v>0</v>
      </c>
      <c r="KH6" s="22">
        <f ca="1">OFFSET(Employee!$E8,KH$2,0)</f>
        <v>0</v>
      </c>
      <c r="KI6" s="22">
        <f ca="1">OFFSET(Employee!$E8,KI$2,0)</f>
        <v>0</v>
      </c>
      <c r="KJ6" s="22">
        <f ca="1">OFFSET(Employee!$E8,KJ$2,0)</f>
        <v>0</v>
      </c>
      <c r="KK6" s="22">
        <f ca="1">OFFSET(Employee!$E8,KK$2,0)</f>
        <v>0</v>
      </c>
      <c r="KL6" s="22">
        <f ca="1">OFFSET(Employee!$E8,KL$2,0)</f>
        <v>0</v>
      </c>
      <c r="KM6" s="22">
        <f ca="1">OFFSET(Employee!$E8,KM$2,0)</f>
        <v>0</v>
      </c>
      <c r="KN6" s="22">
        <f ca="1">OFFSET(Employee!$E8,KN$2,0)</f>
        <v>0</v>
      </c>
      <c r="KO6" s="22">
        <f ca="1">OFFSET(Employee!$E8,KO$2,0)</f>
        <v>0</v>
      </c>
      <c r="KP6" s="22">
        <f ca="1">OFFSET(Employee!$E8,KP$2,0)</f>
        <v>0</v>
      </c>
      <c r="KQ6" s="22">
        <f ca="1">OFFSET(Employee!$E8,KQ$2,0)</f>
        <v>0</v>
      </c>
      <c r="KR6" s="22">
        <f ca="1">OFFSET(Employee!$E8,KR$2,0)</f>
        <v>0</v>
      </c>
      <c r="KS6" s="22">
        <f ca="1">OFFSET(Employee!$E8,KS$2,0)</f>
        <v>0</v>
      </c>
      <c r="KT6" s="22">
        <f ca="1">OFFSET(Employee!$E8,KT$2,0)</f>
        <v>0</v>
      </c>
      <c r="KU6" s="22">
        <f ca="1">OFFSET(Employee!$E8,KU$2,0)</f>
        <v>0</v>
      </c>
      <c r="KV6" s="22">
        <f ca="1">OFFSET(Employee!$E8,KV$2,0)</f>
        <v>0</v>
      </c>
      <c r="KW6" s="22">
        <f ca="1">OFFSET(Employee!$E8,KW$2,0)</f>
        <v>0</v>
      </c>
      <c r="KX6" s="22">
        <f ca="1">OFFSET(Employee!$E8,KX$2,0)</f>
        <v>0</v>
      </c>
      <c r="KY6" s="22">
        <f ca="1">OFFSET(Employee!$E8,KY$2,0)</f>
        <v>0</v>
      </c>
      <c r="KZ6" s="22">
        <f ca="1">OFFSET(Employee!$E8,KZ$2,0)</f>
        <v>0</v>
      </c>
      <c r="LA6" s="22">
        <f ca="1">OFFSET(Employee!$E8,LA$2,0)</f>
        <v>0</v>
      </c>
      <c r="LB6" s="22">
        <f ca="1">OFFSET(Employee!$E8,LB$2,0)</f>
        <v>0</v>
      </c>
      <c r="LC6" s="22">
        <f ca="1">OFFSET(Employee!$E8,LC$2,0)</f>
        <v>0</v>
      </c>
      <c r="LD6" s="22">
        <f ca="1">OFFSET(Employee!$E8,LD$2,0)</f>
        <v>0</v>
      </c>
      <c r="LE6" s="22">
        <f ca="1">OFFSET(Employee!$E8,LE$2,0)</f>
        <v>0</v>
      </c>
      <c r="LF6" s="22">
        <f ca="1">OFFSET(Employee!$E8,LF$2,0)</f>
        <v>0</v>
      </c>
      <c r="LG6" s="22">
        <f ca="1">OFFSET(Employee!$E8,LG$2,0)</f>
        <v>0</v>
      </c>
      <c r="LH6" s="22">
        <f ca="1">OFFSET(Employee!$E8,LH$2,0)</f>
        <v>0</v>
      </c>
      <c r="LI6" s="22">
        <f ca="1">OFFSET(Employee!$E8,LI$2,0)</f>
        <v>0</v>
      </c>
      <c r="LJ6" s="22">
        <f ca="1">OFFSET(Employee!$E8,LJ$2,0)</f>
        <v>0</v>
      </c>
      <c r="LK6" s="22">
        <f ca="1">OFFSET(Employee!$E8,LK$2,0)</f>
        <v>0</v>
      </c>
      <c r="LL6" s="22">
        <f ca="1">OFFSET(Employee!$E8,LL$2,0)</f>
        <v>0</v>
      </c>
      <c r="LM6" s="22">
        <f ca="1">OFFSET(Employee!$E8,LM$2,0)</f>
        <v>0</v>
      </c>
      <c r="LN6" s="22">
        <f ca="1">OFFSET(Employee!$E8,LN$2,0)</f>
        <v>0</v>
      </c>
      <c r="LO6" s="22">
        <f ca="1">OFFSET(Employee!$E8,LO$2,0)</f>
        <v>0</v>
      </c>
      <c r="LP6" s="22">
        <f ca="1">OFFSET(Employee!$E8,LP$2,0)</f>
        <v>0</v>
      </c>
      <c r="LQ6" s="22">
        <f ca="1">OFFSET(Employee!$E8,LQ$2,0)</f>
        <v>0</v>
      </c>
      <c r="LR6" s="22">
        <f ca="1">OFFSET(Employee!$E8,LR$2,0)</f>
        <v>0</v>
      </c>
      <c r="LS6" s="22">
        <f ca="1">OFFSET(Employee!$E8,LS$2,0)</f>
        <v>0</v>
      </c>
      <c r="LT6" s="22">
        <f ca="1">OFFSET(Employee!$E8,LT$2,0)</f>
        <v>0</v>
      </c>
      <c r="LU6" s="22">
        <f ca="1">OFFSET(Employee!$E8,LU$2,0)</f>
        <v>0</v>
      </c>
      <c r="LV6" s="22">
        <f ca="1">OFFSET(Employee!$E8,LV$2,0)</f>
        <v>0</v>
      </c>
      <c r="LW6" s="22">
        <f ca="1">OFFSET(Employee!$E8,LW$2,0)</f>
        <v>0</v>
      </c>
      <c r="LX6" s="22">
        <f ca="1">OFFSET(Employee!$E8,LX$2,0)</f>
        <v>0</v>
      </c>
      <c r="LY6" s="22">
        <f ca="1">OFFSET(Employee!$E8,LY$2,0)</f>
        <v>0</v>
      </c>
      <c r="LZ6" s="22">
        <f ca="1">OFFSET(Employee!$E8,LZ$2,0)</f>
        <v>0</v>
      </c>
      <c r="MA6" s="22">
        <f ca="1">OFFSET(Employee!$E8,MA$2,0)</f>
        <v>0</v>
      </c>
      <c r="MB6" s="22">
        <f ca="1">OFFSET(Employee!$E8,MB$2,0)</f>
        <v>0</v>
      </c>
      <c r="MC6" s="22">
        <f ca="1">OFFSET(Employee!$E8,MC$2,0)</f>
        <v>0</v>
      </c>
      <c r="MD6" s="22">
        <f ca="1">OFFSET(Employee!$E8,MD$2,0)</f>
        <v>0</v>
      </c>
      <c r="ME6" s="22">
        <f ca="1">OFFSET(Employee!$E8,ME$2,0)</f>
        <v>0</v>
      </c>
      <c r="MF6" s="22">
        <f ca="1">OFFSET(Employee!$E8,MF$2,0)</f>
        <v>0</v>
      </c>
      <c r="MG6" s="22">
        <f ca="1">OFFSET(Employee!$E8,MG$2,0)</f>
        <v>0</v>
      </c>
      <c r="MH6" s="22">
        <f ca="1">OFFSET(Employee!$E8,MH$2,0)</f>
        <v>0</v>
      </c>
      <c r="MI6" s="22">
        <f ca="1">OFFSET(Employee!$E8,MI$2,0)</f>
        <v>0</v>
      </c>
      <c r="MJ6" s="22">
        <f ca="1">OFFSET(Employee!$E8,MJ$2,0)</f>
        <v>0</v>
      </c>
      <c r="MK6" s="22">
        <f ca="1">OFFSET(Employee!$E8,MK$2,0)</f>
        <v>0</v>
      </c>
      <c r="ML6" s="22">
        <f ca="1">OFFSET(Employee!$E8,ML$2,0)</f>
        <v>0</v>
      </c>
      <c r="MM6" s="22">
        <f ca="1">OFFSET(Employee!$E8,MM$2,0)</f>
        <v>0</v>
      </c>
      <c r="MN6" s="22">
        <f ca="1">OFFSET(Employee!$E8,MN$2,0)</f>
        <v>0</v>
      </c>
      <c r="MO6" s="22">
        <f ca="1">OFFSET(Employee!$E8,MO$2,0)</f>
        <v>0</v>
      </c>
      <c r="MP6" s="22">
        <f ca="1">OFFSET(Employee!$E8,MP$2,0)</f>
        <v>0</v>
      </c>
      <c r="MQ6" s="22">
        <f ca="1">OFFSET(Employee!$E8,MQ$2,0)</f>
        <v>0</v>
      </c>
      <c r="MR6" s="22">
        <f ca="1">OFFSET(Employee!$E8,MR$2,0)</f>
        <v>0</v>
      </c>
      <c r="MS6" s="22">
        <f ca="1">OFFSET(Employee!$E8,MS$2,0)</f>
        <v>0</v>
      </c>
      <c r="MT6" s="22">
        <f ca="1">OFFSET(Employee!$E8,MT$2,0)</f>
        <v>0</v>
      </c>
      <c r="MU6" s="22">
        <f ca="1">OFFSET(Employee!$E8,MU$2,0)</f>
        <v>0</v>
      </c>
      <c r="MV6" s="22">
        <f ca="1">OFFSET(Employee!$E8,MV$2,0)</f>
        <v>0</v>
      </c>
      <c r="MW6" s="22">
        <f ca="1">OFFSET(Employee!$E8,MW$2,0)</f>
        <v>0</v>
      </c>
      <c r="MX6" s="22">
        <f ca="1">OFFSET(Employee!$E8,MX$2,0)</f>
        <v>0</v>
      </c>
      <c r="MY6" s="22">
        <f ca="1">OFFSET(Employee!$E8,MY$2,0)</f>
        <v>0</v>
      </c>
      <c r="MZ6" s="22">
        <f ca="1">OFFSET(Employee!$E8,MZ$2,0)</f>
        <v>0</v>
      </c>
      <c r="NA6" s="22">
        <f ca="1">OFFSET(Employee!$E8,NA$2,0)</f>
        <v>0</v>
      </c>
      <c r="NB6" s="22">
        <f ca="1">OFFSET(Employee!$E8,NB$2,0)</f>
        <v>0</v>
      </c>
      <c r="NC6" s="22">
        <f ca="1">OFFSET(Employee!$E8,NC$2,0)</f>
        <v>0</v>
      </c>
      <c r="ND6" s="22">
        <f ca="1">OFFSET(Employee!$E8,ND$2,0)</f>
        <v>0</v>
      </c>
      <c r="NE6" s="22">
        <f ca="1">OFFSET(Employee!$E8,NE$2,0)</f>
        <v>0</v>
      </c>
      <c r="NF6" s="22">
        <f ca="1">OFFSET(Employee!$E8,NF$2,0)</f>
        <v>0</v>
      </c>
      <c r="NG6" s="22">
        <f ca="1">OFFSET(Employee!$E8,NG$2,0)</f>
        <v>0</v>
      </c>
      <c r="NH6" s="22">
        <f ca="1">OFFSET(Employee!$E8,NH$2,0)</f>
        <v>0</v>
      </c>
      <c r="NI6" s="22">
        <f ca="1">OFFSET(Employee!$E8,NI$2,0)</f>
        <v>0</v>
      </c>
      <c r="NJ6" s="22">
        <f ca="1">OFFSET(Employee!$E8,NJ$2,0)</f>
        <v>0</v>
      </c>
      <c r="NK6" s="22">
        <f ca="1">OFFSET(Employee!$E8,NK$2,0)</f>
        <v>0</v>
      </c>
      <c r="NL6" s="22">
        <f ca="1">OFFSET(Employee!$E8,NL$2,0)</f>
        <v>0</v>
      </c>
      <c r="NM6" s="22">
        <f ca="1">OFFSET(Employee!$E8,NM$2,0)</f>
        <v>0</v>
      </c>
      <c r="NN6" s="22">
        <f ca="1">OFFSET(Employee!$E8,NN$2,0)</f>
        <v>0</v>
      </c>
      <c r="NO6" s="22">
        <f ca="1">OFFSET(Employee!$E8,NO$2,0)</f>
        <v>0</v>
      </c>
      <c r="NP6" s="22">
        <f ca="1">OFFSET(Employee!$E8,NP$2,0)</f>
        <v>0</v>
      </c>
      <c r="NQ6" s="22">
        <f ca="1">OFFSET(Employee!$E8,NQ$2,0)</f>
        <v>0</v>
      </c>
      <c r="NR6" s="22">
        <f ca="1">OFFSET(Employee!$E8,NR$2,0)</f>
        <v>0</v>
      </c>
      <c r="NS6" s="22">
        <f ca="1">OFFSET(Employee!$E8,NS$2,0)</f>
        <v>0</v>
      </c>
      <c r="NT6" s="22">
        <f ca="1">OFFSET(Employee!$E8,NT$2,0)</f>
        <v>0</v>
      </c>
      <c r="NU6" s="22">
        <f ca="1">OFFSET(Employee!$E8,NU$2,0)</f>
        <v>0</v>
      </c>
      <c r="NV6" s="22">
        <f ca="1">OFFSET(Employee!$E8,NV$2,0)</f>
        <v>0</v>
      </c>
      <c r="NW6" s="22">
        <f ca="1">OFFSET(Employee!$E8,NW$2,0)</f>
        <v>0</v>
      </c>
      <c r="NX6" s="22">
        <f ca="1">OFFSET(Employee!$E8,NX$2,0)</f>
        <v>0</v>
      </c>
      <c r="NY6" s="22">
        <f ca="1">OFFSET(Employee!$E8,NY$2,0)</f>
        <v>0</v>
      </c>
      <c r="NZ6" s="22">
        <f ca="1">OFFSET(Employee!$E8,NZ$2,0)</f>
        <v>0</v>
      </c>
      <c r="OA6" s="22">
        <f ca="1">OFFSET(Employee!$E8,OA$2,0)</f>
        <v>0</v>
      </c>
      <c r="OB6" s="22">
        <f ca="1">OFFSET(Employee!$E8,OB$2,0)</f>
        <v>0</v>
      </c>
      <c r="OC6" s="22">
        <f ca="1">OFFSET(Employee!$E8,OC$2,0)</f>
        <v>0</v>
      </c>
      <c r="OD6" s="22">
        <f ca="1">OFFSET(Employee!$E8,OD$2,0)</f>
        <v>0</v>
      </c>
      <c r="OE6" s="22">
        <f ca="1">OFFSET(Employee!$E8,OE$2,0)</f>
        <v>0</v>
      </c>
      <c r="OF6" s="22">
        <f ca="1">OFFSET(Employee!$E8,OF$2,0)</f>
        <v>0</v>
      </c>
      <c r="OG6" s="22">
        <f ca="1">OFFSET(Employee!$E8,OG$2,0)</f>
        <v>0</v>
      </c>
      <c r="OH6" s="22">
        <f ca="1">OFFSET(Employee!$E8,OH$2,0)</f>
        <v>0</v>
      </c>
      <c r="OI6" s="22">
        <f ca="1">OFFSET(Employee!$E8,OI$2,0)</f>
        <v>0</v>
      </c>
      <c r="OJ6" s="22">
        <f ca="1">OFFSET(Employee!$E8,OJ$2,0)</f>
        <v>0</v>
      </c>
      <c r="OK6" s="22">
        <f ca="1">OFFSET(Employee!$E8,OK$2,0)</f>
        <v>0</v>
      </c>
      <c r="OL6" s="22">
        <f ca="1">OFFSET(Employee!$E8,OL$2,0)</f>
        <v>0</v>
      </c>
      <c r="OM6" s="22">
        <f ca="1">OFFSET(Employee!$E8,OM$2,0)</f>
        <v>0</v>
      </c>
      <c r="ON6" s="22">
        <f ca="1">OFFSET(Employee!$E8,ON$2,0)</f>
        <v>0</v>
      </c>
      <c r="OO6" s="22">
        <f ca="1">OFFSET(Employee!$E8,OO$2,0)</f>
        <v>0</v>
      </c>
      <c r="OP6" s="22">
        <f ca="1">OFFSET(Employee!$E8,OP$2,0)</f>
        <v>0</v>
      </c>
      <c r="OQ6" s="22">
        <f ca="1">OFFSET(Employee!$E8,OQ$2,0)</f>
        <v>0</v>
      </c>
      <c r="OR6" s="22">
        <f ca="1">OFFSET(Employee!$E8,OR$2,0)</f>
        <v>0</v>
      </c>
      <c r="OS6" s="22">
        <f ca="1">OFFSET(Employee!$E8,OS$2,0)</f>
        <v>0</v>
      </c>
      <c r="OT6" s="22">
        <f ca="1">OFFSET(Employee!$E8,OT$2,0)</f>
        <v>0</v>
      </c>
      <c r="OU6" s="22">
        <f ca="1">OFFSET(Employee!$E8,OU$2,0)</f>
        <v>0</v>
      </c>
      <c r="OV6" s="22">
        <f ca="1">OFFSET(Employee!$E8,OV$2,0)</f>
        <v>0</v>
      </c>
      <c r="OW6" s="22">
        <f ca="1">OFFSET(Employee!$E8,OW$2,0)</f>
        <v>0</v>
      </c>
      <c r="OX6" s="22">
        <f ca="1">OFFSET(Employee!$E8,OX$2,0)</f>
        <v>0</v>
      </c>
      <c r="OY6" s="22">
        <f ca="1">OFFSET(Employee!$E8,OY$2,0)</f>
        <v>0</v>
      </c>
      <c r="OZ6" s="22">
        <f ca="1">OFFSET(Employee!$E8,OZ$2,0)</f>
        <v>0</v>
      </c>
      <c r="PA6" s="22">
        <f ca="1">OFFSET(Employee!$E8,PA$2,0)</f>
        <v>0</v>
      </c>
      <c r="PB6" s="22">
        <f ca="1">OFFSET(Employee!$E8,PB$2,0)</f>
        <v>0</v>
      </c>
      <c r="PC6" s="22">
        <f ca="1">OFFSET(Employee!$E8,PC$2,0)</f>
        <v>0</v>
      </c>
      <c r="PD6" s="22">
        <f ca="1">OFFSET(Employee!$E8,PD$2,0)</f>
        <v>0</v>
      </c>
      <c r="PE6" s="22">
        <f ca="1">OFFSET(Employee!$E8,PE$2,0)</f>
        <v>0</v>
      </c>
      <c r="PF6" s="22">
        <f ca="1">OFFSET(Employee!$E8,PF$2,0)</f>
        <v>0</v>
      </c>
      <c r="PG6" s="22">
        <f ca="1">OFFSET(Employee!$E8,PG$2,0)</f>
        <v>0</v>
      </c>
      <c r="PH6" s="22">
        <f ca="1">OFFSET(Employee!$E8,PH$2,0)</f>
        <v>0</v>
      </c>
      <c r="PI6" s="22">
        <f ca="1">OFFSET(Employee!$E8,PI$2,0)</f>
        <v>0</v>
      </c>
      <c r="PJ6" s="22">
        <f ca="1">OFFSET(Employee!$E8,PJ$2,0)</f>
        <v>0</v>
      </c>
      <c r="PK6" s="22">
        <f ca="1">OFFSET(Employee!$E8,PK$2,0)</f>
        <v>0</v>
      </c>
      <c r="PL6" s="22">
        <f ca="1">OFFSET(Employee!$E8,PL$2,0)</f>
        <v>0</v>
      </c>
      <c r="PM6" s="22">
        <f ca="1">OFFSET(Employee!$E8,PM$2,0)</f>
        <v>0</v>
      </c>
      <c r="PN6" s="22">
        <f ca="1">OFFSET(Employee!$E8,PN$2,0)</f>
        <v>0</v>
      </c>
      <c r="PO6" s="22">
        <f ca="1">OFFSET(Employee!$E8,PO$2,0)</f>
        <v>0</v>
      </c>
      <c r="PP6" s="22">
        <f ca="1">OFFSET(Employee!$E8,PP$2,0)</f>
        <v>0</v>
      </c>
      <c r="PQ6" s="22">
        <f ca="1">OFFSET(Employee!$E8,PQ$2,0)</f>
        <v>0</v>
      </c>
      <c r="PR6" s="22">
        <f ca="1">OFFSET(Employee!$E8,PR$2,0)</f>
        <v>0</v>
      </c>
      <c r="PS6" s="22">
        <f ca="1">OFFSET(Employee!$E8,PS$2,0)</f>
        <v>0</v>
      </c>
      <c r="PT6" s="22">
        <f ca="1">OFFSET(Employee!$E8,PT$2,0)</f>
        <v>0</v>
      </c>
      <c r="PU6" s="22">
        <f ca="1">OFFSET(Employee!$E8,PU$2,0)</f>
        <v>0</v>
      </c>
      <c r="PV6" s="22">
        <f ca="1">OFFSET(Employee!$E8,PV$2,0)</f>
        <v>0</v>
      </c>
      <c r="PW6" s="22">
        <f ca="1">OFFSET(Employee!$E8,PW$2,0)</f>
        <v>0</v>
      </c>
      <c r="PX6" s="22">
        <f ca="1">OFFSET(Employee!$E8,PX$2,0)</f>
        <v>0</v>
      </c>
      <c r="PY6" s="22">
        <f ca="1">OFFSET(Employee!$E8,PY$2,0)</f>
        <v>0</v>
      </c>
      <c r="PZ6" s="22">
        <f ca="1">OFFSET(Employee!$E8,PZ$2,0)</f>
        <v>0</v>
      </c>
      <c r="QA6" s="22">
        <f ca="1">OFFSET(Employee!$E8,QA$2,0)</f>
        <v>0</v>
      </c>
      <c r="QB6" s="22">
        <f ca="1">OFFSET(Employee!$E8,QB$2,0)</f>
        <v>0</v>
      </c>
      <c r="QC6" s="22">
        <f ca="1">OFFSET(Employee!$E8,QC$2,0)</f>
        <v>0</v>
      </c>
      <c r="QD6" s="22">
        <f ca="1">OFFSET(Employee!$E8,QD$2,0)</f>
        <v>0</v>
      </c>
      <c r="QE6" s="22">
        <f ca="1">OFFSET(Employee!$E8,QE$2,0)</f>
        <v>0</v>
      </c>
      <c r="QF6" s="22">
        <f ca="1">OFFSET(Employee!$E8,QF$2,0)</f>
        <v>0</v>
      </c>
      <c r="QG6" s="22">
        <f ca="1">OFFSET(Employee!$E8,QG$2,0)</f>
        <v>0</v>
      </c>
      <c r="QH6" s="22">
        <f ca="1">OFFSET(Employee!$E8,QH$2,0)</f>
        <v>0</v>
      </c>
      <c r="QI6" s="22">
        <f ca="1">OFFSET(Employee!$E8,QI$2,0)</f>
        <v>0</v>
      </c>
      <c r="QJ6" s="22">
        <f ca="1">OFFSET(Employee!$E8,QJ$2,0)</f>
        <v>0</v>
      </c>
      <c r="QK6" s="22">
        <f ca="1">OFFSET(Employee!$E8,QK$2,0)</f>
        <v>0</v>
      </c>
      <c r="QL6" s="22">
        <f ca="1">OFFSET(Employee!$E8,QL$2,0)</f>
        <v>0</v>
      </c>
      <c r="QM6" s="22">
        <f ca="1">OFFSET(Employee!$E8,QM$2,0)</f>
        <v>0</v>
      </c>
      <c r="QN6" s="22">
        <f ca="1">OFFSET(Employee!$E8,QN$2,0)</f>
        <v>0</v>
      </c>
      <c r="QO6" s="22">
        <f ca="1">OFFSET(Employee!$E8,QO$2,0)</f>
        <v>0</v>
      </c>
      <c r="QP6" s="22">
        <f ca="1">OFFSET(Employee!$E8,QP$2,0)</f>
        <v>0</v>
      </c>
      <c r="QQ6" s="22">
        <f ca="1">OFFSET(Employee!$E8,QQ$2,0)</f>
        <v>0</v>
      </c>
      <c r="QR6" s="22">
        <f ca="1">OFFSET(Employee!$E8,QR$2,0)</f>
        <v>0</v>
      </c>
      <c r="QS6" s="22">
        <f ca="1">OFFSET(Employee!$E8,QS$2,0)</f>
        <v>0</v>
      </c>
      <c r="QT6" s="22">
        <f ca="1">OFFSET(Employee!$E8,QT$2,0)</f>
        <v>0</v>
      </c>
      <c r="QU6" s="22">
        <f ca="1">OFFSET(Employee!$E8,QU$2,0)</f>
        <v>0</v>
      </c>
      <c r="QV6" s="22">
        <f ca="1">OFFSET(Employee!$E8,QV$2,0)</f>
        <v>0</v>
      </c>
      <c r="QW6" s="22">
        <f ca="1">OFFSET(Employee!$E8,QW$2,0)</f>
        <v>0</v>
      </c>
      <c r="QX6" s="22">
        <f ca="1">OFFSET(Employee!$E8,QX$2,0)</f>
        <v>0</v>
      </c>
      <c r="QY6" s="22">
        <f ca="1">OFFSET(Employee!$E8,QY$2,0)</f>
        <v>0</v>
      </c>
      <c r="QZ6" s="22">
        <f ca="1">OFFSET(Employee!$E8,QZ$2,0)</f>
        <v>0</v>
      </c>
      <c r="RA6" s="22">
        <f ca="1">OFFSET(Employee!$E8,RA$2,0)</f>
        <v>0</v>
      </c>
      <c r="RB6" s="22">
        <f ca="1">OFFSET(Employee!$E8,RB$2,0)</f>
        <v>0</v>
      </c>
      <c r="RC6" s="22">
        <f ca="1">OFFSET(Employee!$E8,RC$2,0)</f>
        <v>0</v>
      </c>
      <c r="RD6" s="22">
        <f ca="1">OFFSET(Employee!$E8,RD$2,0)</f>
        <v>0</v>
      </c>
      <c r="RE6" s="22">
        <f ca="1">OFFSET(Employee!$E8,RE$2,0)</f>
        <v>0</v>
      </c>
      <c r="RF6" s="22">
        <f ca="1">OFFSET(Employee!$E8,RF$2,0)</f>
        <v>0</v>
      </c>
      <c r="RG6" s="22">
        <f ca="1">OFFSET(Employee!$E8,RG$2,0)</f>
        <v>0</v>
      </c>
      <c r="RH6" s="22">
        <f ca="1">OFFSET(Employee!$E8,RH$2,0)</f>
        <v>0</v>
      </c>
      <c r="RI6" s="22">
        <f ca="1">OFFSET(Employee!$E8,RI$2,0)</f>
        <v>0</v>
      </c>
      <c r="RJ6" s="22">
        <f ca="1">OFFSET(Employee!$E8,RJ$2,0)</f>
        <v>0</v>
      </c>
      <c r="RK6" s="22">
        <f ca="1">OFFSET(Employee!$E8,RK$2,0)</f>
        <v>0</v>
      </c>
      <c r="RL6" s="22">
        <f ca="1">OFFSET(Employee!$E8,RL$2,0)</f>
        <v>0</v>
      </c>
      <c r="RM6" s="22">
        <f ca="1">OFFSET(Employee!$E8,RM$2,0)</f>
        <v>0</v>
      </c>
      <c r="RN6" s="22">
        <f ca="1">OFFSET(Employee!$E8,RN$2,0)</f>
        <v>0</v>
      </c>
      <c r="RO6" s="22">
        <f ca="1">OFFSET(Employee!$E8,RO$2,0)</f>
        <v>0</v>
      </c>
      <c r="RP6" s="22">
        <f ca="1">OFFSET(Employee!$E8,RP$2,0)</f>
        <v>0</v>
      </c>
      <c r="RQ6" s="22">
        <f ca="1">OFFSET(Employee!$E8,RQ$2,0)</f>
        <v>0</v>
      </c>
      <c r="RR6" s="22">
        <f ca="1">OFFSET(Employee!$E8,RR$2,0)</f>
        <v>0</v>
      </c>
      <c r="RS6" s="22">
        <f ca="1">OFFSET(Employee!$E8,RS$2,0)</f>
        <v>0</v>
      </c>
      <c r="RT6" s="22">
        <f ca="1">OFFSET(Employee!$E8,RT$2,0)</f>
        <v>0</v>
      </c>
      <c r="RU6" s="22">
        <f ca="1">OFFSET(Employee!$E8,RU$2,0)</f>
        <v>0</v>
      </c>
      <c r="RV6" s="22">
        <f ca="1">OFFSET(Employee!$E8,RV$2,0)</f>
        <v>0</v>
      </c>
      <c r="RW6" s="22">
        <f ca="1">OFFSET(Employee!$E8,RW$2,0)</f>
        <v>0</v>
      </c>
      <c r="RX6" s="22">
        <f ca="1">OFFSET(Employee!$E8,RX$2,0)</f>
        <v>0</v>
      </c>
      <c r="RY6" s="22">
        <f ca="1">OFFSET(Employee!$E8,RY$2,0)</f>
        <v>0</v>
      </c>
      <c r="RZ6" s="22">
        <f ca="1">OFFSET(Employee!$E8,RZ$2,0)</f>
        <v>0</v>
      </c>
      <c r="SA6" s="22">
        <f ca="1">OFFSET(Employee!$E8,SA$2,0)</f>
        <v>0</v>
      </c>
      <c r="SB6" s="22">
        <f ca="1">OFFSET(Employee!$E8,SB$2,0)</f>
        <v>0</v>
      </c>
      <c r="SC6" s="22">
        <f ca="1">OFFSET(Employee!$E8,SC$2,0)</f>
        <v>0</v>
      </c>
      <c r="SD6" s="22">
        <f ca="1">OFFSET(Employee!$E8,SD$2,0)</f>
        <v>0</v>
      </c>
      <c r="SE6" s="22">
        <f ca="1">OFFSET(Employee!$E8,SE$2,0)</f>
        <v>0</v>
      </c>
      <c r="SF6" s="22">
        <f ca="1">OFFSET(Employee!$E8,SF$2,0)</f>
        <v>0</v>
      </c>
      <c r="SG6" s="22">
        <f ca="1">OFFSET(Employee!$E8,SG$2,0)</f>
        <v>0</v>
      </c>
      <c r="SH6" s="22">
        <f ca="1">OFFSET(Employee!$E8,SH$2,0)</f>
        <v>0</v>
      </c>
      <c r="SI6" s="22">
        <f ca="1">OFFSET(Employee!$E8,SI$2,0)</f>
        <v>0</v>
      </c>
      <c r="SJ6" s="22">
        <f ca="1">OFFSET(Employee!$E8,SJ$2,0)</f>
        <v>0</v>
      </c>
      <c r="SK6" s="22">
        <f ca="1">OFFSET(Employee!$E8,SK$2,0)</f>
        <v>0</v>
      </c>
      <c r="SL6" s="22">
        <f ca="1">OFFSET(Employee!$E8,SL$2,0)</f>
        <v>0</v>
      </c>
      <c r="SM6" s="22">
        <f ca="1">OFFSET(Employee!$E8,SM$2,0)</f>
        <v>0</v>
      </c>
      <c r="SN6" s="22">
        <f ca="1">OFFSET(Employee!$E8,SN$2,0)</f>
        <v>0</v>
      </c>
      <c r="SO6" s="22">
        <f ca="1">OFFSET(Employee!$E8,SO$2,0)</f>
        <v>0</v>
      </c>
      <c r="SP6" s="22">
        <f ca="1">OFFSET(Employee!$E8,SP$2,0)</f>
        <v>0</v>
      </c>
      <c r="SQ6" s="22">
        <f ca="1">OFFSET(Employee!$E8,SQ$2,0)</f>
        <v>0</v>
      </c>
      <c r="SR6" s="22">
        <f ca="1">OFFSET(Employee!$E8,SR$2,0)</f>
        <v>0</v>
      </c>
      <c r="SS6" s="22">
        <f ca="1">OFFSET(Employee!$E8,SS$2,0)</f>
        <v>0</v>
      </c>
      <c r="ST6" s="22">
        <f ca="1">OFFSET(Employee!$E8,ST$2,0)</f>
        <v>0</v>
      </c>
      <c r="SU6" s="22">
        <f ca="1">OFFSET(Employee!$E8,SU$2,0)</f>
        <v>0</v>
      </c>
      <c r="SV6" s="22">
        <f ca="1">OFFSET(Employee!$E8,SV$2,0)</f>
        <v>0</v>
      </c>
      <c r="SW6" s="22">
        <f ca="1">OFFSET(Employee!$E8,SW$2,0)</f>
        <v>0</v>
      </c>
      <c r="SX6" s="22">
        <f ca="1">OFFSET(Employee!$E8,SX$2,0)</f>
        <v>0</v>
      </c>
      <c r="SY6" s="22">
        <f ca="1">OFFSET(Employee!$E8,SY$2,0)</f>
        <v>0</v>
      </c>
      <c r="SZ6" s="22">
        <f ca="1">OFFSET(Employee!$E8,SZ$2,0)</f>
        <v>0</v>
      </c>
      <c r="TA6" s="22">
        <f ca="1">OFFSET(Employee!$E8,TA$2,0)</f>
        <v>0</v>
      </c>
      <c r="TB6" s="22">
        <f ca="1">OFFSET(Employee!$E8,TB$2,0)</f>
        <v>0</v>
      </c>
      <c r="TC6" s="22">
        <f ca="1">OFFSET(Employee!$E8,TC$2,0)</f>
        <v>0</v>
      </c>
      <c r="TD6" s="22">
        <f ca="1">OFFSET(Employee!$E8,TD$2,0)</f>
        <v>0</v>
      </c>
      <c r="TE6" s="22">
        <f ca="1">OFFSET(Employee!$E8,TE$2,0)</f>
        <v>0</v>
      </c>
      <c r="TF6" s="22">
        <f ca="1">OFFSET(Employee!$E8,TF$2,0)</f>
        <v>0</v>
      </c>
      <c r="TG6" s="22">
        <f ca="1">OFFSET(Employee!$E8,TG$2,0)</f>
        <v>0</v>
      </c>
      <c r="TH6" s="22">
        <f ca="1">OFFSET(Employee!$E8,TH$2,0)</f>
        <v>0</v>
      </c>
      <c r="TI6" s="22">
        <f ca="1">OFFSET(Employee!$E8,TI$2,0)</f>
        <v>0</v>
      </c>
      <c r="TJ6" s="22">
        <f ca="1">OFFSET(Employee!$E8,TJ$2,0)</f>
        <v>0</v>
      </c>
      <c r="TK6" s="22">
        <f ca="1">OFFSET(Employee!$E8,TK$2,0)</f>
        <v>0</v>
      </c>
      <c r="TL6" s="22">
        <f ca="1">OFFSET(Employee!$E8,TL$2,0)</f>
        <v>0</v>
      </c>
      <c r="TM6" s="22">
        <f ca="1">OFFSET(Employee!$E8,TM$2,0)</f>
        <v>0</v>
      </c>
      <c r="TN6" s="22">
        <f ca="1">OFFSET(Employee!$E8,TN$2,0)</f>
        <v>0</v>
      </c>
      <c r="TO6" s="22">
        <f ca="1">OFFSET(Employee!$E8,TO$2,0)</f>
        <v>0</v>
      </c>
      <c r="TP6" s="22">
        <f ca="1">OFFSET(Employee!$E8,TP$2,0)</f>
        <v>0</v>
      </c>
      <c r="TQ6" s="22">
        <f ca="1">OFFSET(Employee!$E8,TQ$2,0)</f>
        <v>0</v>
      </c>
      <c r="TR6" s="22">
        <f ca="1">OFFSET(Employee!$E8,TR$2,0)</f>
        <v>0</v>
      </c>
      <c r="TS6" s="22">
        <f ca="1">OFFSET(Employee!$E8,TS$2,0)</f>
        <v>0</v>
      </c>
      <c r="TT6" s="22">
        <f ca="1">OFFSET(Employee!$E8,TT$2,0)</f>
        <v>0</v>
      </c>
      <c r="TU6" s="22">
        <f ca="1">OFFSET(Employee!$E8,TU$2,0)</f>
        <v>0</v>
      </c>
      <c r="TV6" s="22">
        <f ca="1">OFFSET(Employee!$E8,TV$2,0)</f>
        <v>0</v>
      </c>
      <c r="TW6" s="22">
        <f ca="1">OFFSET(Employee!$E8,TW$2,0)</f>
        <v>0</v>
      </c>
      <c r="TX6" s="22">
        <f ca="1">OFFSET(Employee!$E8,TX$2,0)</f>
        <v>0</v>
      </c>
      <c r="TY6" s="22">
        <f ca="1">OFFSET(Employee!$E8,TY$2,0)</f>
        <v>0</v>
      </c>
      <c r="TZ6" s="22">
        <f ca="1">OFFSET(Employee!$E8,TZ$2,0)</f>
        <v>0</v>
      </c>
      <c r="UA6" s="22">
        <f ca="1">OFFSET(Employee!$E8,UA$2,0)</f>
        <v>0</v>
      </c>
      <c r="UB6" s="22">
        <f ca="1">OFFSET(Employee!$E8,UB$2,0)</f>
        <v>0</v>
      </c>
      <c r="UC6" s="22">
        <f ca="1">OFFSET(Employee!$E8,UC$2,0)</f>
        <v>0</v>
      </c>
      <c r="UD6" s="22">
        <f ca="1">OFFSET(Employee!$E8,UD$2,0)</f>
        <v>0</v>
      </c>
      <c r="UE6" s="22">
        <f ca="1">OFFSET(Employee!$E8,UE$2,0)</f>
        <v>0</v>
      </c>
      <c r="UF6" s="22">
        <f ca="1">OFFSET(Employee!$E8,UF$2,0)</f>
        <v>0</v>
      </c>
      <c r="UG6" s="22">
        <f ca="1">OFFSET(Employee!$E8,UG$2,0)</f>
        <v>0</v>
      </c>
      <c r="UH6" s="22">
        <f ca="1">OFFSET(Employee!$E8,UH$2,0)</f>
        <v>0</v>
      </c>
      <c r="UI6" s="22">
        <f ca="1">OFFSET(Employee!$E8,UI$2,0)</f>
        <v>0</v>
      </c>
      <c r="UJ6" s="22">
        <f ca="1">OFFSET(Employee!$E8,UJ$2,0)</f>
        <v>0</v>
      </c>
      <c r="UK6" s="22">
        <f ca="1">OFFSET(Employee!$E8,UK$2,0)</f>
        <v>0</v>
      </c>
      <c r="UL6" s="22">
        <f ca="1">OFFSET(Employee!$E8,UL$2,0)</f>
        <v>0</v>
      </c>
      <c r="UM6" s="22">
        <f ca="1">OFFSET(Employee!$E8,UM$2,0)</f>
        <v>0</v>
      </c>
      <c r="UN6" s="22">
        <f ca="1">OFFSET(Employee!$E8,UN$2,0)</f>
        <v>0</v>
      </c>
      <c r="UO6" s="22">
        <f ca="1">OFFSET(Employee!$E8,UO$2,0)</f>
        <v>0</v>
      </c>
      <c r="UP6" s="22">
        <f ca="1">OFFSET(Employee!$E8,UP$2,0)</f>
        <v>0</v>
      </c>
      <c r="UQ6" s="22">
        <f ca="1">OFFSET(Employee!$E8,UQ$2,0)</f>
        <v>0</v>
      </c>
      <c r="UR6" s="22">
        <f ca="1">OFFSET(Employee!$E8,UR$2,0)</f>
        <v>0</v>
      </c>
      <c r="US6" s="22">
        <f ca="1">OFFSET(Employee!$E8,US$2,0)</f>
        <v>0</v>
      </c>
      <c r="UT6" s="22">
        <f ca="1">OFFSET(Employee!$E8,UT$2,0)</f>
        <v>0</v>
      </c>
      <c r="UU6" s="22">
        <f ca="1">OFFSET(Employee!$E8,UU$2,0)</f>
        <v>0</v>
      </c>
      <c r="UV6" s="22">
        <f ca="1">OFFSET(Employee!$E8,UV$2,0)</f>
        <v>0</v>
      </c>
      <c r="UW6" s="22">
        <f ca="1">OFFSET(Employee!$E8,UW$2,0)</f>
        <v>0</v>
      </c>
      <c r="UX6" s="22">
        <f ca="1">OFFSET(Employee!$E8,UX$2,0)</f>
        <v>0</v>
      </c>
      <c r="UY6" s="22">
        <f ca="1">OFFSET(Employee!$E8,UY$2,0)</f>
        <v>0</v>
      </c>
      <c r="UZ6" s="22">
        <f ca="1">OFFSET(Employee!$E8,UZ$2,0)</f>
        <v>0</v>
      </c>
      <c r="VA6" s="22">
        <f ca="1">OFFSET(Employee!$E8,VA$2,0)</f>
        <v>0</v>
      </c>
      <c r="VB6" s="22">
        <f ca="1">OFFSET(Employee!$E8,VB$2,0)</f>
        <v>0</v>
      </c>
      <c r="VC6" s="22">
        <f ca="1">OFFSET(Employee!$E8,VC$2,0)</f>
        <v>0</v>
      </c>
      <c r="VD6" s="22">
        <f ca="1">OFFSET(Employee!$E8,VD$2,0)</f>
        <v>0</v>
      </c>
      <c r="VE6" s="22">
        <f ca="1">OFFSET(Employee!$E8,VE$2,0)</f>
        <v>0</v>
      </c>
      <c r="VF6" s="22">
        <f ca="1">OFFSET(Employee!$E8,VF$2,0)</f>
        <v>0</v>
      </c>
      <c r="VG6" s="22">
        <f ca="1">OFFSET(Employee!$E8,VG$2,0)</f>
        <v>0</v>
      </c>
      <c r="VH6" s="22">
        <f ca="1">OFFSET(Employee!$E8,VH$2,0)</f>
        <v>0</v>
      </c>
      <c r="VI6" s="22">
        <f ca="1">OFFSET(Employee!$E8,VI$2,0)</f>
        <v>0</v>
      </c>
      <c r="VJ6" s="22">
        <f ca="1">OFFSET(Employee!$E8,VJ$2,0)</f>
        <v>0</v>
      </c>
      <c r="VK6" s="22">
        <f ca="1">OFFSET(Employee!$E8,VK$2,0)</f>
        <v>0</v>
      </c>
      <c r="VL6" s="22">
        <f ca="1">OFFSET(Employee!$E8,VL$2,0)</f>
        <v>0</v>
      </c>
      <c r="VM6" s="22">
        <f ca="1">OFFSET(Employee!$E8,VM$2,0)</f>
        <v>0</v>
      </c>
      <c r="VN6" s="22">
        <f ca="1">OFFSET(Employee!$E8,VN$2,0)</f>
        <v>0</v>
      </c>
      <c r="VO6" s="22">
        <f ca="1">OFFSET(Employee!$E8,VO$2,0)</f>
        <v>0</v>
      </c>
      <c r="VP6" s="22">
        <f ca="1">OFFSET(Employee!$E8,VP$2,0)</f>
        <v>0</v>
      </c>
      <c r="VQ6" s="22">
        <f ca="1">OFFSET(Employee!$E8,VQ$2,0)</f>
        <v>0</v>
      </c>
      <c r="VR6" s="22">
        <f ca="1">OFFSET(Employee!$E8,VR$2,0)</f>
        <v>0</v>
      </c>
      <c r="VS6" s="22">
        <f ca="1">OFFSET(Employee!$E8,VS$2,0)</f>
        <v>0</v>
      </c>
      <c r="VT6" s="22">
        <f ca="1">OFFSET(Employee!$E8,VT$2,0)</f>
        <v>0</v>
      </c>
      <c r="VU6" s="22">
        <f ca="1">OFFSET(Employee!$E8,VU$2,0)</f>
        <v>0</v>
      </c>
      <c r="VV6" s="22">
        <f ca="1">OFFSET(Employee!$E8,VV$2,0)</f>
        <v>0</v>
      </c>
      <c r="VW6" s="22">
        <f ca="1">OFFSET(Employee!$E8,VW$2,0)</f>
        <v>0</v>
      </c>
      <c r="VX6" s="22">
        <f ca="1">OFFSET(Employee!$E8,VX$2,0)</f>
        <v>0</v>
      </c>
      <c r="VY6" s="22">
        <f ca="1">OFFSET(Employee!$E8,VY$2,0)</f>
        <v>0</v>
      </c>
      <c r="VZ6" s="22">
        <f ca="1">OFFSET(Employee!$E8,VZ$2,0)</f>
        <v>0</v>
      </c>
      <c r="WA6" s="22">
        <f ca="1">OFFSET(Employee!$E8,WA$2,0)</f>
        <v>0</v>
      </c>
      <c r="WB6" s="22">
        <f ca="1">OFFSET(Employee!$E8,WB$2,0)</f>
        <v>0</v>
      </c>
      <c r="WC6" s="22">
        <f ca="1">OFFSET(Employee!$E8,WC$2,0)</f>
        <v>0</v>
      </c>
      <c r="WD6" s="22">
        <f ca="1">OFFSET(Employee!$E8,WD$2,0)</f>
        <v>0</v>
      </c>
      <c r="WE6" s="22">
        <f ca="1">OFFSET(Employee!$E8,WE$2,0)</f>
        <v>0</v>
      </c>
      <c r="WF6" s="22">
        <f ca="1">OFFSET(Employee!$E8,WF$2,0)</f>
        <v>0</v>
      </c>
      <c r="WG6" s="22">
        <f ca="1">OFFSET(Employee!$E8,WG$2,0)</f>
        <v>0</v>
      </c>
      <c r="WH6" s="22">
        <f ca="1">OFFSET(Employee!$E8,WH$2,0)</f>
        <v>0</v>
      </c>
      <c r="WI6" s="22">
        <f ca="1">OFFSET(Employee!$E8,WI$2,0)</f>
        <v>0</v>
      </c>
      <c r="WJ6" s="22">
        <f ca="1">OFFSET(Employee!$E8,WJ$2,0)</f>
        <v>0</v>
      </c>
      <c r="WK6" s="22">
        <f ca="1">OFFSET(Employee!$E8,WK$2,0)</f>
        <v>0</v>
      </c>
      <c r="WL6" s="22">
        <f ca="1">OFFSET(Employee!$E8,WL$2,0)</f>
        <v>0</v>
      </c>
      <c r="WM6" s="22">
        <f ca="1">OFFSET(Employee!$E8,WM$2,0)</f>
        <v>0</v>
      </c>
      <c r="WN6" s="22">
        <f ca="1">OFFSET(Employee!$E8,WN$2,0)</f>
        <v>0</v>
      </c>
      <c r="WO6" s="22">
        <f ca="1">OFFSET(Employee!$E8,WO$2,0)</f>
        <v>0</v>
      </c>
      <c r="WP6" s="22">
        <f ca="1">OFFSET(Employee!$E8,WP$2,0)</f>
        <v>0</v>
      </c>
      <c r="WQ6" s="22">
        <f ca="1">OFFSET(Employee!$E8,WQ$2,0)</f>
        <v>0</v>
      </c>
      <c r="WR6" s="22">
        <f ca="1">OFFSET(Employee!$E8,WR$2,0)</f>
        <v>0</v>
      </c>
      <c r="WS6" s="22">
        <f ca="1">OFFSET(Employee!$E8,WS$2,0)</f>
        <v>0</v>
      </c>
      <c r="WT6" s="22">
        <f ca="1">OFFSET(Employee!$E8,WT$2,0)</f>
        <v>0</v>
      </c>
      <c r="WU6" s="22">
        <f ca="1">OFFSET(Employee!$E8,WU$2,0)</f>
        <v>0</v>
      </c>
      <c r="WV6" s="22">
        <f ca="1">OFFSET(Employee!$E8,WV$2,0)</f>
        <v>0</v>
      </c>
      <c r="WW6" s="22">
        <f ca="1">OFFSET(Employee!$E8,WW$2,0)</f>
        <v>0</v>
      </c>
      <c r="WX6" s="22">
        <f ca="1">OFFSET(Employee!$E8,WX$2,0)</f>
        <v>0</v>
      </c>
      <c r="WY6" s="22">
        <f ca="1">OFFSET(Employee!$E8,WY$2,0)</f>
        <v>0</v>
      </c>
      <c r="WZ6" s="22">
        <f ca="1">OFFSET(Employee!$E8,WZ$2,0)</f>
        <v>0</v>
      </c>
      <c r="XA6" s="22">
        <f ca="1">OFFSET(Employee!$E8,XA$2,0)</f>
        <v>0</v>
      </c>
      <c r="XB6" s="22">
        <f ca="1">OFFSET(Employee!$E8,XB$2,0)</f>
        <v>0</v>
      </c>
      <c r="XC6" s="22">
        <f ca="1">OFFSET(Employee!$E8,XC$2,0)</f>
        <v>0</v>
      </c>
      <c r="XD6" s="22">
        <f ca="1">OFFSET(Employee!$E8,XD$2,0)</f>
        <v>0</v>
      </c>
      <c r="XE6" s="22">
        <f ca="1">OFFSET(Employee!$E8,XE$2,0)</f>
        <v>0</v>
      </c>
      <c r="XF6" s="22">
        <f ca="1">OFFSET(Employee!$E8,XF$2,0)</f>
        <v>0</v>
      </c>
      <c r="XG6" s="22">
        <f ca="1">OFFSET(Employee!$E8,XG$2,0)</f>
        <v>0</v>
      </c>
      <c r="XH6" s="22">
        <f ca="1">OFFSET(Employee!$E8,XH$2,0)</f>
        <v>0</v>
      </c>
      <c r="XI6" s="22">
        <f ca="1">OFFSET(Employee!$E8,XI$2,0)</f>
        <v>0</v>
      </c>
      <c r="XJ6" s="22">
        <f ca="1">OFFSET(Employee!$E8,XJ$2,0)</f>
        <v>0</v>
      </c>
      <c r="XK6" s="22">
        <f ca="1">OFFSET(Employee!$E8,XK$2,0)</f>
        <v>0</v>
      </c>
      <c r="XL6" s="22">
        <f ca="1">OFFSET(Employee!$E8,XL$2,0)</f>
        <v>0</v>
      </c>
      <c r="XM6" s="22">
        <f ca="1">OFFSET(Employee!$E8,XM$2,0)</f>
        <v>0</v>
      </c>
      <c r="XN6" s="22">
        <f ca="1">OFFSET(Employee!$E8,XN$2,0)</f>
        <v>0</v>
      </c>
      <c r="XO6" s="22">
        <f ca="1">OFFSET(Employee!$E8,XO$2,0)</f>
        <v>0</v>
      </c>
      <c r="XP6" s="22">
        <f ca="1">OFFSET(Employee!$E8,XP$2,0)</f>
        <v>0</v>
      </c>
      <c r="XQ6" s="22">
        <f ca="1">OFFSET(Employee!$E8,XQ$2,0)</f>
        <v>0</v>
      </c>
      <c r="XR6" s="22">
        <f ca="1">OFFSET(Employee!$E8,XR$2,0)</f>
        <v>0</v>
      </c>
      <c r="XS6" s="22">
        <f ca="1">OFFSET(Employee!$E8,XS$2,0)</f>
        <v>0</v>
      </c>
      <c r="XT6" s="22">
        <f ca="1">OFFSET(Employee!$E8,XT$2,0)</f>
        <v>0</v>
      </c>
      <c r="XU6" s="22">
        <f ca="1">OFFSET(Employee!$E8,XU$2,0)</f>
        <v>0</v>
      </c>
      <c r="XV6" s="22">
        <f ca="1">OFFSET(Employee!$E8,XV$2,0)</f>
        <v>0</v>
      </c>
      <c r="XW6" s="22">
        <f ca="1">OFFSET(Employee!$E8,XW$2,0)</f>
        <v>0</v>
      </c>
      <c r="XX6" s="22">
        <f ca="1">OFFSET(Employee!$E8,XX$2,0)</f>
        <v>0</v>
      </c>
      <c r="XY6" s="22">
        <f ca="1">OFFSET(Employee!$E8,XY$2,0)</f>
        <v>0</v>
      </c>
      <c r="XZ6" s="22">
        <f ca="1">OFFSET(Employee!$E8,XZ$2,0)</f>
        <v>0</v>
      </c>
      <c r="YA6" s="22">
        <f ca="1">OFFSET(Employee!$E8,YA$2,0)</f>
        <v>0</v>
      </c>
      <c r="YB6" s="22">
        <f ca="1">OFFSET(Employee!$E8,YB$2,0)</f>
        <v>0</v>
      </c>
      <c r="YC6" s="22">
        <f ca="1">OFFSET(Employee!$E8,YC$2,0)</f>
        <v>0</v>
      </c>
      <c r="YD6" s="22">
        <f ca="1">OFFSET(Employee!$E8,YD$2,0)</f>
        <v>0</v>
      </c>
      <c r="YE6" s="22">
        <f ca="1">OFFSET(Employee!$E8,YE$2,0)</f>
        <v>0</v>
      </c>
      <c r="YF6" s="22">
        <f ca="1">OFFSET(Employee!$E8,YF$2,0)</f>
        <v>0</v>
      </c>
      <c r="YG6" s="22">
        <f ca="1">OFFSET(Employee!$E8,YG$2,0)</f>
        <v>0</v>
      </c>
      <c r="YH6" s="22">
        <f ca="1">OFFSET(Employee!$E8,YH$2,0)</f>
        <v>0</v>
      </c>
      <c r="YI6" s="22">
        <f ca="1">OFFSET(Employee!$E8,YI$2,0)</f>
        <v>0</v>
      </c>
      <c r="YJ6" s="22">
        <f ca="1">OFFSET(Employee!$E8,YJ$2,0)</f>
        <v>0</v>
      </c>
      <c r="YK6" s="22">
        <f ca="1">OFFSET(Employee!$E8,YK$2,0)</f>
        <v>0</v>
      </c>
      <c r="YL6" s="22">
        <f ca="1">OFFSET(Employee!$E8,YL$2,0)</f>
        <v>0</v>
      </c>
      <c r="YM6" s="22">
        <f ca="1">OFFSET(Employee!$E8,YM$2,0)</f>
        <v>0</v>
      </c>
      <c r="YN6" s="22">
        <f ca="1">OFFSET(Employee!$E8,YN$2,0)</f>
        <v>0</v>
      </c>
      <c r="YO6" s="22">
        <f ca="1">OFFSET(Employee!$E8,YO$2,0)</f>
        <v>0</v>
      </c>
      <c r="YP6" s="22">
        <f ca="1">OFFSET(Employee!$E8,YP$2,0)</f>
        <v>0</v>
      </c>
      <c r="YQ6" s="22">
        <f ca="1">OFFSET(Employee!$E8,YQ$2,0)</f>
        <v>0</v>
      </c>
      <c r="YR6" s="22">
        <f ca="1">OFFSET(Employee!$E8,YR$2,0)</f>
        <v>0</v>
      </c>
      <c r="YS6" s="22">
        <f ca="1">OFFSET(Employee!$E8,YS$2,0)</f>
        <v>0</v>
      </c>
      <c r="YT6" s="22">
        <f ca="1">OFFSET(Employee!$E8,YT$2,0)</f>
        <v>0</v>
      </c>
      <c r="YU6" s="22">
        <f ca="1">OFFSET(Employee!$E8,YU$2,0)</f>
        <v>0</v>
      </c>
      <c r="YV6" s="22">
        <f ca="1">OFFSET(Employee!$E8,YV$2,0)</f>
        <v>0</v>
      </c>
      <c r="YW6" s="22">
        <f ca="1">OFFSET(Employee!$E8,YW$2,0)</f>
        <v>0</v>
      </c>
      <c r="YX6" s="22">
        <f ca="1">OFFSET(Employee!$E8,YX$2,0)</f>
        <v>0</v>
      </c>
      <c r="YY6" s="22">
        <f ca="1">OFFSET(Employee!$E8,YY$2,0)</f>
        <v>0</v>
      </c>
      <c r="YZ6" s="22">
        <f ca="1">OFFSET(Employee!$E8,YZ$2,0)</f>
        <v>0</v>
      </c>
      <c r="ZA6" s="22">
        <f ca="1">OFFSET(Employee!$E8,ZA$2,0)</f>
        <v>0</v>
      </c>
      <c r="ZB6" s="22">
        <f ca="1">OFFSET(Employee!$E8,ZB$2,0)</f>
        <v>0</v>
      </c>
      <c r="ZC6" s="22">
        <f ca="1">OFFSET(Employee!$E8,ZC$2,0)</f>
        <v>0</v>
      </c>
      <c r="ZD6" s="22">
        <f ca="1">OFFSET(Employee!$E8,ZD$2,0)</f>
        <v>0</v>
      </c>
      <c r="ZE6" s="22">
        <f ca="1">OFFSET(Employee!$E8,ZE$2,0)</f>
        <v>0</v>
      </c>
      <c r="ZF6" s="22">
        <f ca="1">OFFSET(Employee!$E8,ZF$2,0)</f>
        <v>0</v>
      </c>
      <c r="ZG6" s="22">
        <f ca="1">OFFSET(Employee!$E8,ZG$2,0)</f>
        <v>0</v>
      </c>
      <c r="ZH6" s="22">
        <f ca="1">OFFSET(Employee!$E8,ZH$2,0)</f>
        <v>0</v>
      </c>
      <c r="ZI6" s="22">
        <f ca="1">OFFSET(Employee!$E8,ZI$2,0)</f>
        <v>0</v>
      </c>
      <c r="ZJ6" s="22">
        <f ca="1">OFFSET(Employee!$E8,ZJ$2,0)</f>
        <v>0</v>
      </c>
      <c r="ZK6" s="22">
        <f ca="1">OFFSET(Employee!$E8,ZK$2,0)</f>
        <v>0</v>
      </c>
      <c r="ZL6" s="22">
        <f ca="1">OFFSET(Employee!$E8,ZL$2,0)</f>
        <v>0</v>
      </c>
      <c r="ZM6" s="22">
        <f ca="1">OFFSET(Employee!$E8,ZM$2,0)</f>
        <v>0</v>
      </c>
      <c r="ZN6" s="22">
        <f ca="1">OFFSET(Employee!$E8,ZN$2,0)</f>
        <v>0</v>
      </c>
      <c r="ZO6" s="22">
        <f ca="1">OFFSET(Employee!$E8,ZO$2,0)</f>
        <v>0</v>
      </c>
      <c r="ZP6" s="22">
        <f ca="1">OFFSET(Employee!$E8,ZP$2,0)</f>
        <v>0</v>
      </c>
      <c r="ZQ6" s="22">
        <f ca="1">OFFSET(Employee!$E8,ZQ$2,0)</f>
        <v>0</v>
      </c>
      <c r="ZR6" s="22">
        <f ca="1">OFFSET(Employee!$E8,ZR$2,0)</f>
        <v>0</v>
      </c>
      <c r="ZS6" s="22">
        <f ca="1">OFFSET(Employee!$E8,ZS$2,0)</f>
        <v>0</v>
      </c>
      <c r="ZT6" s="22">
        <f ca="1">OFFSET(Employee!$E8,ZT$2,0)</f>
        <v>0</v>
      </c>
      <c r="ZU6" s="22">
        <f ca="1">OFFSET(Employee!$E8,ZU$2,0)</f>
        <v>0</v>
      </c>
      <c r="ZV6" s="22">
        <f ca="1">OFFSET(Employee!$E8,ZV$2,0)</f>
        <v>0</v>
      </c>
      <c r="ZW6" s="22">
        <f ca="1">OFFSET(Employee!$E8,ZW$2,0)</f>
        <v>0</v>
      </c>
      <c r="ZX6" s="22">
        <f ca="1">OFFSET(Employee!$E8,ZX$2,0)</f>
        <v>0</v>
      </c>
      <c r="ZY6" s="22">
        <f ca="1">OFFSET(Employee!$E8,ZY$2,0)</f>
        <v>0</v>
      </c>
      <c r="ZZ6" s="22">
        <f ca="1">OFFSET(Employee!$E8,ZZ$2,0)</f>
        <v>0</v>
      </c>
      <c r="AAA6" s="22">
        <f ca="1">OFFSET(Employee!$E8,AAA$2,0)</f>
        <v>0</v>
      </c>
      <c r="AAB6" s="22">
        <f ca="1">OFFSET(Employee!$E8,AAB$2,0)</f>
        <v>0</v>
      </c>
      <c r="AAC6" s="22">
        <f ca="1">OFFSET(Employee!$E8,AAC$2,0)</f>
        <v>0</v>
      </c>
      <c r="AAD6" s="22">
        <f ca="1">OFFSET(Employee!$E8,AAD$2,0)</f>
        <v>0</v>
      </c>
      <c r="AAE6" s="22">
        <f ca="1">OFFSET(Employee!$E8,AAE$2,0)</f>
        <v>0</v>
      </c>
      <c r="AAF6" s="22">
        <f ca="1">OFFSET(Employee!$E8,AAF$2,0)</f>
        <v>0</v>
      </c>
      <c r="AAG6" s="22">
        <f ca="1">OFFSET(Employee!$E8,AAG$2,0)</f>
        <v>0</v>
      </c>
      <c r="AAH6" s="22">
        <f ca="1">OFFSET(Employee!$E8,AAH$2,0)</f>
        <v>0</v>
      </c>
      <c r="AAI6" s="22">
        <f ca="1">OFFSET(Employee!$E8,AAI$2,0)</f>
        <v>0</v>
      </c>
      <c r="AAJ6" s="22">
        <f ca="1">OFFSET(Employee!$E8,AAJ$2,0)</f>
        <v>0</v>
      </c>
      <c r="AAK6" s="22">
        <f ca="1">OFFSET(Employee!$E8,AAK$2,0)</f>
        <v>0</v>
      </c>
      <c r="AAL6" s="22">
        <f ca="1">OFFSET(Employee!$E8,AAL$2,0)</f>
        <v>0</v>
      </c>
      <c r="AAM6" s="22">
        <f ca="1">OFFSET(Employee!$E8,AAM$2,0)</f>
        <v>0</v>
      </c>
      <c r="AAN6" s="22">
        <f ca="1">OFFSET(Employee!$E8,AAN$2,0)</f>
        <v>0</v>
      </c>
      <c r="AAO6" s="22">
        <f ca="1">OFFSET(Employee!$E8,AAO$2,0)</f>
        <v>0</v>
      </c>
      <c r="AAP6" s="22">
        <f ca="1">OFFSET(Employee!$E8,AAP$2,0)</f>
        <v>0</v>
      </c>
      <c r="AAQ6" s="22">
        <f ca="1">OFFSET(Employee!$E8,AAQ$2,0)</f>
        <v>0</v>
      </c>
      <c r="AAR6" s="22">
        <f ca="1">OFFSET(Employee!$E8,AAR$2,0)</f>
        <v>0</v>
      </c>
      <c r="AAS6" s="22">
        <f ca="1">OFFSET(Employee!$E8,AAS$2,0)</f>
        <v>0</v>
      </c>
      <c r="AAT6" s="22">
        <f ca="1">OFFSET(Employee!$E8,AAT$2,0)</f>
        <v>0</v>
      </c>
      <c r="AAU6" s="22">
        <f ca="1">OFFSET(Employee!$E8,AAU$2,0)</f>
        <v>0</v>
      </c>
      <c r="AAV6" s="22">
        <f ca="1">OFFSET(Employee!$E8,AAV$2,0)</f>
        <v>0</v>
      </c>
      <c r="AAW6" s="22">
        <f ca="1">OFFSET(Employee!$E8,AAW$2,0)</f>
        <v>0</v>
      </c>
      <c r="AAX6" s="22">
        <f ca="1">OFFSET(Employee!$E8,AAX$2,0)</f>
        <v>0</v>
      </c>
      <c r="AAY6" s="22">
        <f ca="1">OFFSET(Employee!$E8,AAY$2,0)</f>
        <v>0</v>
      </c>
      <c r="AAZ6" s="22">
        <f ca="1">OFFSET(Employee!$E8,AAZ$2,0)</f>
        <v>0</v>
      </c>
      <c r="ABA6" s="22">
        <f ca="1">OFFSET(Employee!$E8,ABA$2,0)</f>
        <v>0</v>
      </c>
      <c r="ABB6" s="22">
        <f ca="1">OFFSET(Employee!$E8,ABB$2,0)</f>
        <v>0</v>
      </c>
      <c r="ABC6" s="22">
        <f ca="1">OFFSET(Employee!$E8,ABC$2,0)</f>
        <v>0</v>
      </c>
      <c r="ABD6" s="22">
        <f ca="1">OFFSET(Employee!$E8,ABD$2,0)</f>
        <v>0</v>
      </c>
      <c r="ABE6" s="22">
        <f ca="1">OFFSET(Employee!$E8,ABE$2,0)</f>
        <v>0</v>
      </c>
      <c r="ABF6" s="22">
        <f ca="1">OFFSET(Employee!$E8,ABF$2,0)</f>
        <v>0</v>
      </c>
      <c r="ABG6" s="22">
        <f ca="1">OFFSET(Employee!$E8,ABG$2,0)</f>
        <v>0</v>
      </c>
      <c r="ABH6" s="22">
        <f ca="1">OFFSET(Employee!$E8,ABH$2,0)</f>
        <v>0</v>
      </c>
      <c r="ABI6" s="22">
        <f ca="1">OFFSET(Employee!$E8,ABI$2,0)</f>
        <v>0</v>
      </c>
      <c r="ABJ6" s="22">
        <f ca="1">OFFSET(Employee!$E8,ABJ$2,0)</f>
        <v>0</v>
      </c>
      <c r="ABK6" s="22">
        <f ca="1">OFFSET(Employee!$E8,ABK$2,0)</f>
        <v>0</v>
      </c>
      <c r="ABL6" s="22">
        <f ca="1">OFFSET(Employee!$E8,ABL$2,0)</f>
        <v>0</v>
      </c>
      <c r="ABM6" s="22">
        <f ca="1">OFFSET(Employee!$E8,ABM$2,0)</f>
        <v>0</v>
      </c>
      <c r="ABN6" s="22">
        <f ca="1">OFFSET(Employee!$E8,ABN$2,0)</f>
        <v>0</v>
      </c>
      <c r="ABO6" s="22">
        <f ca="1">OFFSET(Employee!$E8,ABO$2,0)</f>
        <v>0</v>
      </c>
      <c r="ABP6" s="22">
        <f ca="1">OFFSET(Employee!$E8,ABP$2,0)</f>
        <v>0</v>
      </c>
      <c r="ABQ6" s="22">
        <f ca="1">OFFSET(Employee!$E8,ABQ$2,0)</f>
        <v>0</v>
      </c>
      <c r="ABR6" s="22">
        <f ca="1">OFFSET(Employee!$E8,ABR$2,0)</f>
        <v>0</v>
      </c>
      <c r="ABS6" s="22">
        <f ca="1">OFFSET(Employee!$E8,ABS$2,0)</f>
        <v>0</v>
      </c>
      <c r="ABT6" s="22">
        <f ca="1">OFFSET(Employee!$E8,ABT$2,0)</f>
        <v>0</v>
      </c>
      <c r="ABU6" s="22">
        <f ca="1">OFFSET(Employee!$E8,ABU$2,0)</f>
        <v>0</v>
      </c>
      <c r="ABV6" s="22">
        <f ca="1">OFFSET(Employee!$E8,ABV$2,0)</f>
        <v>0</v>
      </c>
      <c r="ABW6" s="22">
        <f ca="1">OFFSET(Employee!$E8,ABW$2,0)</f>
        <v>0</v>
      </c>
      <c r="ABX6" s="22">
        <f ca="1">OFFSET(Employee!$E8,ABX$2,0)</f>
        <v>0</v>
      </c>
      <c r="ABY6" s="22">
        <f ca="1">OFFSET(Employee!$E8,ABY$2,0)</f>
        <v>0</v>
      </c>
      <c r="ABZ6" s="22">
        <f ca="1">OFFSET(Employee!$E8,ABZ$2,0)</f>
        <v>0</v>
      </c>
      <c r="ACA6" s="22">
        <f ca="1">OFFSET(Employee!$E8,ACA$2,0)</f>
        <v>0</v>
      </c>
      <c r="ACB6" s="22">
        <f ca="1">OFFSET(Employee!$E8,ACB$2,0)</f>
        <v>0</v>
      </c>
      <c r="ACC6" s="22">
        <f ca="1">OFFSET(Employee!$E8,ACC$2,0)</f>
        <v>0</v>
      </c>
      <c r="ACD6" s="22">
        <f ca="1">OFFSET(Employee!$E8,ACD$2,0)</f>
        <v>0</v>
      </c>
      <c r="ACE6" s="22">
        <f ca="1">OFFSET(Employee!$E8,ACE$2,0)</f>
        <v>0</v>
      </c>
      <c r="ACF6" s="22">
        <f ca="1">OFFSET(Employee!$E8,ACF$2,0)</f>
        <v>0</v>
      </c>
      <c r="ACG6" s="22">
        <f ca="1">OFFSET(Employee!$E8,ACG$2,0)</f>
        <v>0</v>
      </c>
      <c r="ACH6" s="22">
        <f ca="1">OFFSET(Employee!$E8,ACH$2,0)</f>
        <v>0</v>
      </c>
      <c r="ACI6" s="22">
        <f ca="1">OFFSET(Employee!$E8,ACI$2,0)</f>
        <v>0</v>
      </c>
      <c r="ACJ6" s="22">
        <f ca="1">OFFSET(Employee!$E8,ACJ$2,0)</f>
        <v>0</v>
      </c>
      <c r="ACK6" s="22">
        <f ca="1">OFFSET(Employee!$E8,ACK$2,0)</f>
        <v>0</v>
      </c>
      <c r="ACL6" s="22">
        <f ca="1">OFFSET(Employee!$E8,ACL$2,0)</f>
        <v>0</v>
      </c>
      <c r="ACM6" s="22">
        <f ca="1">OFFSET(Employee!$E8,ACM$2,0)</f>
        <v>0</v>
      </c>
      <c r="ACN6" s="22">
        <f ca="1">OFFSET(Employee!$E8,ACN$2,0)</f>
        <v>0</v>
      </c>
      <c r="ACO6" s="22">
        <f ca="1">OFFSET(Employee!$E8,ACO$2,0)</f>
        <v>0</v>
      </c>
      <c r="ACP6" s="22">
        <f ca="1">OFFSET(Employee!$E8,ACP$2,0)</f>
        <v>0</v>
      </c>
      <c r="ACQ6" s="22">
        <f ca="1">OFFSET(Employee!$E8,ACQ$2,0)</f>
        <v>0</v>
      </c>
      <c r="ACR6" s="22">
        <f ca="1">OFFSET(Employee!$E8,ACR$2,0)</f>
        <v>0</v>
      </c>
      <c r="ACS6" s="22">
        <f ca="1">OFFSET(Employee!$E8,ACS$2,0)</f>
        <v>0</v>
      </c>
      <c r="ACT6" s="22">
        <f ca="1">OFFSET(Employee!$E8,ACT$2,0)</f>
        <v>0</v>
      </c>
      <c r="ACU6" s="22">
        <f ca="1">OFFSET(Employee!$E8,ACU$2,0)</f>
        <v>0</v>
      </c>
      <c r="ACV6" s="22">
        <f ca="1">OFFSET(Employee!$E8,ACV$2,0)</f>
        <v>0</v>
      </c>
      <c r="ACW6" s="22">
        <f ca="1">OFFSET(Employee!$E8,ACW$2,0)</f>
        <v>0</v>
      </c>
      <c r="ACX6" s="22">
        <f ca="1">OFFSET(Employee!$E8,ACX$2,0)</f>
        <v>0</v>
      </c>
      <c r="ACY6" s="22">
        <f ca="1">OFFSET(Employee!$E8,ACY$2,0)</f>
        <v>0</v>
      </c>
      <c r="ACZ6" s="22">
        <f ca="1">OFFSET(Employee!$E8,ACZ$2,0)</f>
        <v>0</v>
      </c>
      <c r="ADA6" s="22">
        <f ca="1">OFFSET(Employee!$E8,ADA$2,0)</f>
        <v>0</v>
      </c>
      <c r="ADB6" s="22">
        <f ca="1">OFFSET(Employee!$E8,ADB$2,0)</f>
        <v>0</v>
      </c>
      <c r="ADC6" s="22">
        <f ca="1">OFFSET(Employee!$E8,ADC$2,0)</f>
        <v>0</v>
      </c>
      <c r="ADD6" s="22">
        <f ca="1">OFFSET(Employee!$E8,ADD$2,0)</f>
        <v>0</v>
      </c>
      <c r="ADE6" s="22">
        <f ca="1">OFFSET(Employee!$E8,ADE$2,0)</f>
        <v>0</v>
      </c>
      <c r="ADF6" s="22">
        <f ca="1">OFFSET(Employee!$E8,ADF$2,0)</f>
        <v>0</v>
      </c>
      <c r="ADG6" s="22">
        <f ca="1">OFFSET(Employee!$E8,ADG$2,0)</f>
        <v>0</v>
      </c>
      <c r="ADH6" s="22">
        <f ca="1">OFFSET(Employee!$E8,ADH$2,0)</f>
        <v>0</v>
      </c>
      <c r="ADI6" s="22">
        <f ca="1">OFFSET(Employee!$E8,ADI$2,0)</f>
        <v>0</v>
      </c>
      <c r="ADJ6" s="22">
        <f ca="1">OFFSET(Employee!$E8,ADJ$2,0)</f>
        <v>0</v>
      </c>
      <c r="ADK6" s="22">
        <f ca="1">OFFSET(Employee!$E8,ADK$2,0)</f>
        <v>0</v>
      </c>
      <c r="ADL6" s="22">
        <f ca="1">OFFSET(Employee!$E8,ADL$2,0)</f>
        <v>0</v>
      </c>
      <c r="ADM6" s="22">
        <f ca="1">OFFSET(Employee!$E8,ADM$2,0)</f>
        <v>0</v>
      </c>
      <c r="ADN6" s="22">
        <f ca="1">OFFSET(Employee!$E8,ADN$2,0)</f>
        <v>0</v>
      </c>
      <c r="ADO6" s="22">
        <f ca="1">OFFSET(Employee!$E8,ADO$2,0)</f>
        <v>0</v>
      </c>
      <c r="ADP6" s="22">
        <f ca="1">OFFSET(Employee!$E8,ADP$2,0)</f>
        <v>0</v>
      </c>
      <c r="ADQ6" s="22">
        <f ca="1">OFFSET(Employee!$E8,ADQ$2,0)</f>
        <v>0</v>
      </c>
      <c r="ADR6" s="22">
        <f ca="1">OFFSET(Employee!$E8,ADR$2,0)</f>
        <v>0</v>
      </c>
      <c r="ADS6" s="22">
        <f ca="1">OFFSET(Employee!$E8,ADS$2,0)</f>
        <v>0</v>
      </c>
      <c r="ADT6" s="22">
        <f ca="1">OFFSET(Employee!$E8,ADT$2,0)</f>
        <v>0</v>
      </c>
      <c r="ADU6" s="22">
        <f ca="1">OFFSET(Employee!$E8,ADU$2,0)</f>
        <v>0</v>
      </c>
      <c r="ADV6" s="22">
        <f ca="1">OFFSET(Employee!$E8,ADV$2,0)</f>
        <v>0</v>
      </c>
      <c r="ADW6" s="22">
        <f ca="1">OFFSET(Employee!$E8,ADW$2,0)</f>
        <v>0</v>
      </c>
      <c r="ADX6" s="22">
        <f ca="1">OFFSET(Employee!$E8,ADX$2,0)</f>
        <v>0</v>
      </c>
      <c r="ADY6" s="22">
        <f ca="1">OFFSET(Employee!$E8,ADY$2,0)</f>
        <v>0</v>
      </c>
      <c r="ADZ6" s="22">
        <f ca="1">OFFSET(Employee!$E8,ADZ$2,0)</f>
        <v>0</v>
      </c>
      <c r="AEA6" s="22">
        <f ca="1">OFFSET(Employee!$E8,AEA$2,0)</f>
        <v>0</v>
      </c>
      <c r="AEB6" s="22">
        <f ca="1">OFFSET(Employee!$E8,AEB$2,0)</f>
        <v>0</v>
      </c>
      <c r="AEC6" s="22">
        <f ca="1">OFFSET(Employee!$E8,AEC$2,0)</f>
        <v>0</v>
      </c>
      <c r="AED6" s="22">
        <f ca="1">OFFSET(Employee!$E8,AED$2,0)</f>
        <v>0</v>
      </c>
      <c r="AEE6" s="22">
        <f ca="1">OFFSET(Employee!$E8,AEE$2,0)</f>
        <v>0</v>
      </c>
      <c r="AEF6" s="22">
        <f ca="1">OFFSET(Employee!$E8,AEF$2,0)</f>
        <v>0</v>
      </c>
      <c r="AEG6" s="22">
        <f ca="1">OFFSET(Employee!$E8,AEG$2,0)</f>
        <v>0</v>
      </c>
      <c r="AEH6" s="22">
        <f ca="1">OFFSET(Employee!$E8,AEH$2,0)</f>
        <v>0</v>
      </c>
      <c r="AEI6" s="22">
        <f ca="1">OFFSET(Employee!$E8,AEI$2,0)</f>
        <v>0</v>
      </c>
      <c r="AEJ6" s="22">
        <f ca="1">OFFSET(Employee!$E8,AEJ$2,0)</f>
        <v>0</v>
      </c>
      <c r="AEK6" s="22">
        <f ca="1">OFFSET(Employee!$E8,AEK$2,0)</f>
        <v>0</v>
      </c>
      <c r="AEL6" s="22">
        <f ca="1">OFFSET(Employee!$E8,AEL$2,0)</f>
        <v>0</v>
      </c>
      <c r="AEM6" s="22">
        <f ca="1">OFFSET(Employee!$E8,AEM$2,0)</f>
        <v>0</v>
      </c>
      <c r="AEN6" s="22">
        <f ca="1">OFFSET(Employee!$E8,AEN$2,0)</f>
        <v>0</v>
      </c>
      <c r="AEO6" s="22">
        <f ca="1">OFFSET(Employee!$E8,AEO$2,0)</f>
        <v>0</v>
      </c>
      <c r="AEP6" s="22">
        <f ca="1">OFFSET(Employee!$E8,AEP$2,0)</f>
        <v>0</v>
      </c>
      <c r="AEQ6" s="22">
        <f ca="1">OFFSET(Employee!$E8,AEQ$2,0)</f>
        <v>0</v>
      </c>
      <c r="AER6" s="22">
        <f ca="1">OFFSET(Employee!$E8,AER$2,0)</f>
        <v>0</v>
      </c>
      <c r="AES6" s="22">
        <f ca="1">OFFSET(Employee!$E8,AES$2,0)</f>
        <v>0</v>
      </c>
      <c r="AET6" s="22">
        <f ca="1">OFFSET(Employee!$E8,AET$2,0)</f>
        <v>0</v>
      </c>
      <c r="AEU6" s="22">
        <f ca="1">OFFSET(Employee!$E8,AEU$2,0)</f>
        <v>0</v>
      </c>
      <c r="AEV6" s="22">
        <f ca="1">OFFSET(Employee!$E8,AEV$2,0)</f>
        <v>0</v>
      </c>
      <c r="AEW6" s="22">
        <f ca="1">OFFSET(Employee!$E8,AEW$2,0)</f>
        <v>0</v>
      </c>
      <c r="AEX6" s="22">
        <f ca="1">OFFSET(Employee!$E8,AEX$2,0)</f>
        <v>0</v>
      </c>
      <c r="AEY6" s="22">
        <f ca="1">OFFSET(Employee!$E8,AEY$2,0)</f>
        <v>0</v>
      </c>
      <c r="AEZ6" s="22">
        <f ca="1">OFFSET(Employee!$E8,AEZ$2,0)</f>
        <v>0</v>
      </c>
      <c r="AFA6" s="22">
        <f ca="1">OFFSET(Employee!$E8,AFA$2,0)</f>
        <v>0</v>
      </c>
      <c r="AFB6" s="22">
        <f ca="1">OFFSET(Employee!$E8,AFB$2,0)</f>
        <v>0</v>
      </c>
      <c r="AFC6" s="22">
        <f ca="1">OFFSET(Employee!$E8,AFC$2,0)</f>
        <v>0</v>
      </c>
      <c r="AFD6" s="22">
        <f ca="1">OFFSET(Employee!$E8,AFD$2,0)</f>
        <v>0</v>
      </c>
      <c r="AFE6" s="22">
        <f ca="1">OFFSET(Employee!$E8,AFE$2,0)</f>
        <v>0</v>
      </c>
      <c r="AFF6" s="22">
        <f ca="1">OFFSET(Employee!$E8,AFF$2,0)</f>
        <v>0</v>
      </c>
      <c r="AFG6" s="22">
        <f ca="1">OFFSET(Employee!$E8,AFG$2,0)</f>
        <v>0</v>
      </c>
      <c r="AFH6" s="22">
        <f ca="1">OFFSET(Employee!$E8,AFH$2,0)</f>
        <v>0</v>
      </c>
      <c r="AFI6" s="22">
        <f ca="1">OFFSET(Employee!$E8,AFI$2,0)</f>
        <v>0</v>
      </c>
      <c r="AFJ6" s="22">
        <f ca="1">OFFSET(Employee!$E8,AFJ$2,0)</f>
        <v>0</v>
      </c>
      <c r="AFK6" s="22">
        <f ca="1">OFFSET(Employee!$E8,AFK$2,0)</f>
        <v>0</v>
      </c>
      <c r="AFL6" s="22">
        <f ca="1">OFFSET(Employee!$E8,AFL$2,0)</f>
        <v>0</v>
      </c>
      <c r="AFM6" s="22">
        <f ca="1">OFFSET(Employee!$E8,AFM$2,0)</f>
        <v>0</v>
      </c>
      <c r="AFN6" s="22">
        <f ca="1">OFFSET(Employee!$E8,AFN$2,0)</f>
        <v>0</v>
      </c>
      <c r="AFO6" s="22">
        <f ca="1">OFFSET(Employee!$E8,AFO$2,0)</f>
        <v>0</v>
      </c>
      <c r="AFP6" s="22">
        <f ca="1">OFFSET(Employee!$E8,AFP$2,0)</f>
        <v>0</v>
      </c>
      <c r="AFQ6" s="22">
        <f ca="1">OFFSET(Employee!$E8,AFQ$2,0)</f>
        <v>0</v>
      </c>
      <c r="AFR6" s="22">
        <f ca="1">OFFSET(Employee!$E8,AFR$2,0)</f>
        <v>0</v>
      </c>
      <c r="AFS6" s="22">
        <f ca="1">OFFSET(Employee!$E8,AFS$2,0)</f>
        <v>0</v>
      </c>
      <c r="AFT6" s="22">
        <f ca="1">OFFSET(Employee!$E8,AFT$2,0)</f>
        <v>0</v>
      </c>
      <c r="AFU6" s="22">
        <f ca="1">OFFSET(Employee!$E8,AFU$2,0)</f>
        <v>0</v>
      </c>
      <c r="AFV6" s="22">
        <f ca="1">OFFSET(Employee!$E8,AFV$2,0)</f>
        <v>0</v>
      </c>
      <c r="AFW6" s="22">
        <f ca="1">OFFSET(Employee!$E8,AFW$2,0)</f>
        <v>0</v>
      </c>
      <c r="AFX6" s="22">
        <f ca="1">OFFSET(Employee!$E8,AFX$2,0)</f>
        <v>0</v>
      </c>
      <c r="AFY6" s="22">
        <f ca="1">OFFSET(Employee!$E8,AFY$2,0)</f>
        <v>0</v>
      </c>
      <c r="AFZ6" s="22">
        <f ca="1">OFFSET(Employee!$E8,AFZ$2,0)</f>
        <v>0</v>
      </c>
      <c r="AGA6" s="22">
        <f ca="1">OFFSET(Employee!$E8,AGA$2,0)</f>
        <v>0</v>
      </c>
      <c r="AGB6" s="22">
        <f ca="1">OFFSET(Employee!$E8,AGB$2,0)</f>
        <v>0</v>
      </c>
      <c r="AGC6" s="22">
        <f ca="1">OFFSET(Employee!$E8,AGC$2,0)</f>
        <v>0</v>
      </c>
      <c r="AGD6" s="22">
        <f ca="1">OFFSET(Employee!$E8,AGD$2,0)</f>
        <v>0</v>
      </c>
      <c r="AGE6" s="22">
        <f ca="1">OFFSET(Employee!$E8,AGE$2,0)</f>
        <v>0</v>
      </c>
      <c r="AGF6" s="22">
        <f ca="1">OFFSET(Employee!$E8,AGF$2,0)</f>
        <v>0</v>
      </c>
      <c r="AGG6" s="22">
        <f ca="1">OFFSET(Employee!$E8,AGG$2,0)</f>
        <v>0</v>
      </c>
      <c r="AGH6" s="22">
        <f ca="1">OFFSET(Employee!$E8,AGH$2,0)</f>
        <v>0</v>
      </c>
      <c r="AGI6" s="22">
        <f ca="1">OFFSET(Employee!$E8,AGI$2,0)</f>
        <v>0</v>
      </c>
      <c r="AGJ6" s="22">
        <f ca="1">OFFSET(Employee!$E8,AGJ$2,0)</f>
        <v>0</v>
      </c>
      <c r="AGK6" s="22">
        <f ca="1">OFFSET(Employee!$E8,AGK$2,0)</f>
        <v>0</v>
      </c>
      <c r="AGL6" s="22">
        <f ca="1">OFFSET(Employee!$E8,AGL$2,0)</f>
        <v>0</v>
      </c>
      <c r="AGM6" s="22">
        <f ca="1">OFFSET(Employee!$E8,AGM$2,0)</f>
        <v>0</v>
      </c>
      <c r="AGN6" s="22">
        <f ca="1">OFFSET(Employee!$E8,AGN$2,0)</f>
        <v>0</v>
      </c>
      <c r="AGO6" s="22">
        <f ca="1">OFFSET(Employee!$E8,AGO$2,0)</f>
        <v>0</v>
      </c>
      <c r="AGP6" s="22">
        <f ca="1">OFFSET(Employee!$E8,AGP$2,0)</f>
        <v>0</v>
      </c>
      <c r="AGQ6" s="22">
        <f ca="1">OFFSET(Employee!$E8,AGQ$2,0)</f>
        <v>0</v>
      </c>
      <c r="AGR6" s="22">
        <f ca="1">OFFSET(Employee!$E8,AGR$2,0)</f>
        <v>0</v>
      </c>
      <c r="AGS6" s="22">
        <f ca="1">OFFSET(Employee!$E8,AGS$2,0)</f>
        <v>0</v>
      </c>
      <c r="AGT6" s="22">
        <f ca="1">OFFSET(Employee!$E8,AGT$2,0)</f>
        <v>0</v>
      </c>
      <c r="AGU6" s="22">
        <f ca="1">OFFSET(Employee!$E8,AGU$2,0)</f>
        <v>0</v>
      </c>
      <c r="AGV6" s="22">
        <f ca="1">OFFSET(Employee!$E8,AGV$2,0)</f>
        <v>0</v>
      </c>
      <c r="AGW6" s="22">
        <f ca="1">OFFSET(Employee!$E8,AGW$2,0)</f>
        <v>0</v>
      </c>
      <c r="AGX6" s="22">
        <f ca="1">OFFSET(Employee!$E8,AGX$2,0)</f>
        <v>0</v>
      </c>
      <c r="AGY6" s="22">
        <f ca="1">OFFSET(Employee!$E8,AGY$2,0)</f>
        <v>0</v>
      </c>
      <c r="AGZ6" s="22">
        <f ca="1">OFFSET(Employee!$E8,AGZ$2,0)</f>
        <v>0</v>
      </c>
      <c r="AHA6" s="22">
        <f ca="1">OFFSET(Employee!$E8,AHA$2,0)</f>
        <v>0</v>
      </c>
      <c r="AHB6" s="22">
        <f ca="1">OFFSET(Employee!$E8,AHB$2,0)</f>
        <v>0</v>
      </c>
      <c r="AHC6" s="22">
        <f ca="1">OFFSET(Employee!$E8,AHC$2,0)</f>
        <v>0</v>
      </c>
      <c r="AHD6" s="22">
        <f ca="1">OFFSET(Employee!$E8,AHD$2,0)</f>
        <v>0</v>
      </c>
      <c r="AHE6" s="22">
        <f ca="1">OFFSET(Employee!$E8,AHE$2,0)</f>
        <v>0</v>
      </c>
      <c r="AHF6" s="22">
        <f ca="1">OFFSET(Employee!$E8,AHF$2,0)</f>
        <v>0</v>
      </c>
      <c r="AHG6" s="22">
        <f ca="1">OFFSET(Employee!$E8,AHG$2,0)</f>
        <v>0</v>
      </c>
      <c r="AHH6" s="22">
        <f ca="1">OFFSET(Employee!$E8,AHH$2,0)</f>
        <v>0</v>
      </c>
      <c r="AHI6" s="22">
        <f ca="1">OFFSET(Employee!$E8,AHI$2,0)</f>
        <v>0</v>
      </c>
      <c r="AHJ6" s="22">
        <f ca="1">OFFSET(Employee!$E8,AHJ$2,0)</f>
        <v>0</v>
      </c>
      <c r="AHK6" s="22">
        <f ca="1">OFFSET(Employee!$E8,AHK$2,0)</f>
        <v>0</v>
      </c>
      <c r="AHL6" s="22">
        <f ca="1">OFFSET(Employee!$E8,AHL$2,0)</f>
        <v>0</v>
      </c>
      <c r="AHM6" s="22">
        <f ca="1">OFFSET(Employee!$E8,AHM$2,0)</f>
        <v>0</v>
      </c>
      <c r="AHN6" s="22">
        <f ca="1">OFFSET(Employee!$E8,AHN$2,0)</f>
        <v>0</v>
      </c>
      <c r="AHO6" s="22">
        <f ca="1">OFFSET(Employee!$E8,AHO$2,0)</f>
        <v>0</v>
      </c>
      <c r="AHP6" s="22">
        <f ca="1">OFFSET(Employee!$E8,AHP$2,0)</f>
        <v>0</v>
      </c>
      <c r="AHQ6" s="22">
        <f ca="1">OFFSET(Employee!$E8,AHQ$2,0)</f>
        <v>0</v>
      </c>
      <c r="AHR6" s="22">
        <f ca="1">OFFSET(Employee!$E8,AHR$2,0)</f>
        <v>0</v>
      </c>
      <c r="AHS6" s="22">
        <f ca="1">OFFSET(Employee!$E8,AHS$2,0)</f>
        <v>0</v>
      </c>
      <c r="AHT6" s="22">
        <f ca="1">OFFSET(Employee!$E8,AHT$2,0)</f>
        <v>0</v>
      </c>
      <c r="AHU6" s="22">
        <f ca="1">OFFSET(Employee!$E8,AHU$2,0)</f>
        <v>0</v>
      </c>
      <c r="AHV6" s="22">
        <f ca="1">OFFSET(Employee!$E8,AHV$2,0)</f>
        <v>0</v>
      </c>
      <c r="AHW6" s="22">
        <f ca="1">OFFSET(Employee!$E8,AHW$2,0)</f>
        <v>0</v>
      </c>
      <c r="AHX6" s="22">
        <f ca="1">OFFSET(Employee!$E8,AHX$2,0)</f>
        <v>0</v>
      </c>
      <c r="AHY6" s="22">
        <f ca="1">OFFSET(Employee!$E8,AHY$2,0)</f>
        <v>0</v>
      </c>
      <c r="AHZ6" s="22">
        <f ca="1">OFFSET(Employee!$E8,AHZ$2,0)</f>
        <v>0</v>
      </c>
      <c r="AIA6" s="22">
        <f ca="1">OFFSET(Employee!$E8,AIA$2,0)</f>
        <v>0</v>
      </c>
      <c r="AIB6" s="22">
        <f ca="1">OFFSET(Employee!$E8,AIB$2,0)</f>
        <v>0</v>
      </c>
      <c r="AIC6" s="22">
        <f ca="1">OFFSET(Employee!$E8,AIC$2,0)</f>
        <v>0</v>
      </c>
      <c r="AID6" s="22">
        <f ca="1">OFFSET(Employee!$E8,AID$2,0)</f>
        <v>0</v>
      </c>
      <c r="AIE6" s="22">
        <f ca="1">OFFSET(Employee!$E8,AIE$2,0)</f>
        <v>0</v>
      </c>
      <c r="AIF6" s="22">
        <f ca="1">OFFSET(Employee!$E8,AIF$2,0)</f>
        <v>0</v>
      </c>
      <c r="AIG6" s="22">
        <f ca="1">OFFSET(Employee!$E8,AIG$2,0)</f>
        <v>0</v>
      </c>
      <c r="AIH6" s="22">
        <f ca="1">OFFSET(Employee!$E8,AIH$2,0)</f>
        <v>0</v>
      </c>
      <c r="AII6" s="22">
        <f ca="1">OFFSET(Employee!$E8,AII$2,0)</f>
        <v>0</v>
      </c>
      <c r="AIJ6" s="22">
        <f ca="1">OFFSET(Employee!$E8,AIJ$2,0)</f>
        <v>0</v>
      </c>
      <c r="AIK6" s="22">
        <f ca="1">OFFSET(Employee!$E8,AIK$2,0)</f>
        <v>0</v>
      </c>
      <c r="AIL6" s="22">
        <f ca="1">OFFSET(Employee!$E8,AIL$2,0)</f>
        <v>0</v>
      </c>
      <c r="AIM6" s="22">
        <f ca="1">OFFSET(Employee!$E8,AIM$2,0)</f>
        <v>0</v>
      </c>
      <c r="AIN6" s="22">
        <f ca="1">OFFSET(Employee!$E8,AIN$2,0)</f>
        <v>0</v>
      </c>
      <c r="AIO6" s="22">
        <f ca="1">OFFSET(Employee!$E8,AIO$2,0)</f>
        <v>0</v>
      </c>
      <c r="AIP6" s="22">
        <f ca="1">OFFSET(Employee!$E8,AIP$2,0)</f>
        <v>0</v>
      </c>
      <c r="AIQ6" s="22">
        <f ca="1">OFFSET(Employee!$E8,AIQ$2,0)</f>
        <v>0</v>
      </c>
      <c r="AIR6" s="22">
        <f ca="1">OFFSET(Employee!$E8,AIR$2,0)</f>
        <v>0</v>
      </c>
      <c r="AIS6" s="22">
        <f ca="1">OFFSET(Employee!$E8,AIS$2,0)</f>
        <v>0</v>
      </c>
      <c r="AIT6" s="22">
        <f ca="1">OFFSET(Employee!$E8,AIT$2,0)</f>
        <v>0</v>
      </c>
      <c r="AIU6" s="22">
        <f ca="1">OFFSET(Employee!$E8,AIU$2,0)</f>
        <v>0</v>
      </c>
      <c r="AIV6" s="22">
        <f ca="1">OFFSET(Employee!$E8,AIV$2,0)</f>
        <v>0</v>
      </c>
      <c r="AIW6" s="22">
        <f ca="1">OFFSET(Employee!$E8,AIW$2,0)</f>
        <v>0</v>
      </c>
      <c r="AIX6" s="22">
        <f ca="1">OFFSET(Employee!$E8,AIX$2,0)</f>
        <v>0</v>
      </c>
      <c r="AIY6" s="22">
        <f ca="1">OFFSET(Employee!$E8,AIY$2,0)</f>
        <v>0</v>
      </c>
      <c r="AIZ6" s="22">
        <f ca="1">OFFSET(Employee!$E8,AIZ$2,0)</f>
        <v>0</v>
      </c>
      <c r="AJA6" s="22">
        <f ca="1">OFFSET(Employee!$E8,AJA$2,0)</f>
        <v>0</v>
      </c>
      <c r="AJB6" s="22">
        <f ca="1">OFFSET(Employee!$E8,AJB$2,0)</f>
        <v>0</v>
      </c>
      <c r="AJC6" s="22">
        <f ca="1">OFFSET(Employee!$E8,AJC$2,0)</f>
        <v>0</v>
      </c>
      <c r="AJD6" s="22">
        <f ca="1">OFFSET(Employee!$E8,AJD$2,0)</f>
        <v>0</v>
      </c>
      <c r="AJE6" s="22">
        <f ca="1">OFFSET(Employee!$E8,AJE$2,0)</f>
        <v>0</v>
      </c>
      <c r="AJF6" s="22">
        <f ca="1">OFFSET(Employee!$E8,AJF$2,0)</f>
        <v>0</v>
      </c>
      <c r="AJG6" s="22">
        <f ca="1">OFFSET(Employee!$E8,AJG$2,0)</f>
        <v>0</v>
      </c>
      <c r="AJH6" s="22">
        <f ca="1">OFFSET(Employee!$E8,AJH$2,0)</f>
        <v>0</v>
      </c>
      <c r="AJI6" s="22">
        <f ca="1">OFFSET(Employee!$E8,AJI$2,0)</f>
        <v>0</v>
      </c>
      <c r="AJJ6" s="22">
        <f ca="1">OFFSET(Employee!$E8,AJJ$2,0)</f>
        <v>0</v>
      </c>
      <c r="AJK6" s="22">
        <f ca="1">OFFSET(Employee!$E8,AJK$2,0)</f>
        <v>0</v>
      </c>
      <c r="AJL6" s="22">
        <f ca="1">OFFSET(Employee!$E8,AJL$2,0)</f>
        <v>0</v>
      </c>
      <c r="AJM6" s="22">
        <f ca="1">OFFSET(Employee!$E8,AJM$2,0)</f>
        <v>0</v>
      </c>
      <c r="AJN6" s="22">
        <f ca="1">OFFSET(Employee!$E8,AJN$2,0)</f>
        <v>0</v>
      </c>
      <c r="AJO6" s="22">
        <f ca="1">OFFSET(Employee!$E8,AJO$2,0)</f>
        <v>0</v>
      </c>
      <c r="AJP6" s="22">
        <f ca="1">OFFSET(Employee!$E8,AJP$2,0)</f>
        <v>0</v>
      </c>
      <c r="AJQ6" s="22">
        <f ca="1">OFFSET(Employee!$E8,AJQ$2,0)</f>
        <v>0</v>
      </c>
      <c r="AJR6" s="22">
        <f ca="1">OFFSET(Employee!$E8,AJR$2,0)</f>
        <v>0</v>
      </c>
      <c r="AJS6" s="22">
        <f ca="1">OFFSET(Employee!$E8,AJS$2,0)</f>
        <v>0</v>
      </c>
      <c r="AJT6" s="22">
        <f ca="1">OFFSET(Employee!$E8,AJT$2,0)</f>
        <v>0</v>
      </c>
      <c r="AJU6" s="22">
        <f ca="1">OFFSET(Employee!$E8,AJU$2,0)</f>
        <v>0</v>
      </c>
      <c r="AJV6" s="22">
        <f ca="1">OFFSET(Employee!$E8,AJV$2,0)</f>
        <v>0</v>
      </c>
      <c r="AJW6" s="22">
        <f ca="1">OFFSET(Employee!$E8,AJW$2,0)</f>
        <v>0</v>
      </c>
      <c r="AJX6" s="22">
        <f ca="1">OFFSET(Employee!$E8,AJX$2,0)</f>
        <v>0</v>
      </c>
      <c r="AJY6" s="22">
        <f ca="1">OFFSET(Employee!$E8,AJY$2,0)</f>
        <v>0</v>
      </c>
      <c r="AJZ6" s="22">
        <f ca="1">OFFSET(Employee!$E8,AJZ$2,0)</f>
        <v>0</v>
      </c>
      <c r="AKA6" s="22">
        <f ca="1">OFFSET(Employee!$E8,AKA$2,0)</f>
        <v>0</v>
      </c>
      <c r="AKB6" s="22">
        <f ca="1">OFFSET(Employee!$E8,AKB$2,0)</f>
        <v>0</v>
      </c>
      <c r="AKC6" s="22">
        <f ca="1">OFFSET(Employee!$E8,AKC$2,0)</f>
        <v>0</v>
      </c>
      <c r="AKD6" s="22">
        <f ca="1">OFFSET(Employee!$E8,AKD$2,0)</f>
        <v>0</v>
      </c>
      <c r="AKE6" s="22">
        <f ca="1">OFFSET(Employee!$E8,AKE$2,0)</f>
        <v>0</v>
      </c>
      <c r="AKF6" s="22">
        <f ca="1">OFFSET(Employee!$E8,AKF$2,0)</f>
        <v>0</v>
      </c>
      <c r="AKG6" s="22">
        <f ca="1">OFFSET(Employee!$E8,AKG$2,0)</f>
        <v>0</v>
      </c>
      <c r="AKH6" s="22">
        <f ca="1">OFFSET(Employee!$E8,AKH$2,0)</f>
        <v>0</v>
      </c>
      <c r="AKI6" s="22">
        <f ca="1">OFFSET(Employee!$E8,AKI$2,0)</f>
        <v>0</v>
      </c>
      <c r="AKJ6" s="22">
        <f ca="1">OFFSET(Employee!$E8,AKJ$2,0)</f>
        <v>0</v>
      </c>
      <c r="AKK6" s="22">
        <f ca="1">OFFSET(Employee!$E8,AKK$2,0)</f>
        <v>0</v>
      </c>
      <c r="AKL6" s="22">
        <f ca="1">OFFSET(Employee!$E8,AKL$2,0)</f>
        <v>0</v>
      </c>
      <c r="AKM6" s="22">
        <f ca="1">OFFSET(Employee!$E8,AKM$2,0)</f>
        <v>0</v>
      </c>
      <c r="AKN6" s="22">
        <f ca="1">OFFSET(Employee!$E8,AKN$2,0)</f>
        <v>0</v>
      </c>
      <c r="AKO6" s="22">
        <f ca="1">OFFSET(Employee!$E8,AKO$2,0)</f>
        <v>0</v>
      </c>
      <c r="AKP6" s="22">
        <f ca="1">OFFSET(Employee!$E8,AKP$2,0)</f>
        <v>0</v>
      </c>
      <c r="AKQ6" s="22">
        <f ca="1">OFFSET(Employee!$E8,AKQ$2,0)</f>
        <v>0</v>
      </c>
      <c r="AKR6" s="22">
        <f ca="1">OFFSET(Employee!$E8,AKR$2,0)</f>
        <v>0</v>
      </c>
      <c r="AKS6" s="22">
        <f ca="1">OFFSET(Employee!$E8,AKS$2,0)</f>
        <v>0</v>
      </c>
      <c r="AKT6" s="22">
        <f ca="1">OFFSET(Employee!$E8,AKT$2,0)</f>
        <v>0</v>
      </c>
      <c r="AKU6" s="22">
        <f ca="1">OFFSET(Employee!$E8,AKU$2,0)</f>
        <v>0</v>
      </c>
      <c r="AKV6" s="22">
        <f ca="1">OFFSET(Employee!$E8,AKV$2,0)</f>
        <v>0</v>
      </c>
      <c r="AKW6" s="22">
        <f ca="1">OFFSET(Employee!$E8,AKW$2,0)</f>
        <v>0</v>
      </c>
      <c r="AKX6" s="22">
        <f ca="1">OFFSET(Employee!$E8,AKX$2,0)</f>
        <v>0</v>
      </c>
      <c r="AKY6" s="22">
        <f ca="1">OFFSET(Employee!$E8,AKY$2,0)</f>
        <v>0</v>
      </c>
      <c r="AKZ6" s="22">
        <f ca="1">OFFSET(Employee!$E8,AKZ$2,0)</f>
        <v>0</v>
      </c>
      <c r="ALA6" s="22">
        <f ca="1">OFFSET(Employee!$E8,ALA$2,0)</f>
        <v>0</v>
      </c>
      <c r="ALB6" s="22">
        <f ca="1">OFFSET(Employee!$E8,ALB$2,0)</f>
        <v>0</v>
      </c>
      <c r="ALC6" s="22">
        <f ca="1">OFFSET(Employee!$E8,ALC$2,0)</f>
        <v>0</v>
      </c>
      <c r="ALD6" s="22">
        <f ca="1">OFFSET(Employee!$E8,ALD$2,0)</f>
        <v>0</v>
      </c>
      <c r="ALE6" s="22">
        <f ca="1">OFFSET(Employee!$E8,ALE$2,0)</f>
        <v>0</v>
      </c>
      <c r="ALF6" s="22">
        <f ca="1">OFFSET(Employee!$E8,ALF$2,0)</f>
        <v>0</v>
      </c>
      <c r="ALG6" s="22">
        <f ca="1">OFFSET(Employee!$E8,ALG$2,0)</f>
        <v>0</v>
      </c>
      <c r="ALH6" s="22">
        <f ca="1">OFFSET(Employee!$E8,ALH$2,0)</f>
        <v>0</v>
      </c>
      <c r="ALI6" s="22">
        <f ca="1">OFFSET(Employee!$E8,ALI$2,0)</f>
        <v>0</v>
      </c>
      <c r="ALJ6" s="22">
        <f ca="1">OFFSET(Employee!$E8,ALJ$2,0)</f>
        <v>0</v>
      </c>
      <c r="ALK6" s="22">
        <f ca="1">OFFSET(Employee!$E8,ALK$2,0)</f>
        <v>0</v>
      </c>
      <c r="ALL6" s="22">
        <f ca="1">OFFSET(Employee!$E8,ALL$2,0)</f>
        <v>0</v>
      </c>
      <c r="ALM6" s="22">
        <f ca="1">OFFSET(Employee!$E8,ALM$2,0)</f>
        <v>0</v>
      </c>
      <c r="ALN6" s="22">
        <f ca="1">OFFSET(Employee!$E8,ALN$2,0)</f>
        <v>0</v>
      </c>
      <c r="ALO6" s="22">
        <f ca="1">OFFSET(Employee!$E8,ALO$2,0)</f>
        <v>0</v>
      </c>
      <c r="ALP6" s="22">
        <f ca="1">OFFSET(Employee!$E8,ALP$2,0)</f>
        <v>0</v>
      </c>
      <c r="ALQ6" s="22">
        <f ca="1">OFFSET(Employee!$E8,ALQ$2,0)</f>
        <v>0</v>
      </c>
      <c r="ALR6" s="22">
        <f ca="1">OFFSET(Employee!$E8,ALR$2,0)</f>
        <v>0</v>
      </c>
      <c r="ALS6" s="22">
        <f ca="1">OFFSET(Employee!$E8,ALS$2,0)</f>
        <v>0</v>
      </c>
      <c r="ALT6" s="22">
        <f ca="1">OFFSET(Employee!$E8,ALT$2,0)</f>
        <v>0</v>
      </c>
      <c r="ALU6" s="22">
        <f ca="1">OFFSET(Employee!$E8,ALU$2,0)</f>
        <v>0</v>
      </c>
      <c r="ALV6" s="22">
        <f ca="1">OFFSET(Employee!$E8,ALV$2,0)</f>
        <v>0</v>
      </c>
      <c r="ALW6" s="22">
        <f ca="1">OFFSET(Employee!$E8,ALW$2,0)</f>
        <v>0</v>
      </c>
      <c r="ALX6" s="22">
        <f ca="1">OFFSET(Employee!$E8,ALX$2,0)</f>
        <v>0</v>
      </c>
      <c r="ALY6" s="22">
        <f ca="1">OFFSET(Employee!$E8,ALY$2,0)</f>
        <v>0</v>
      </c>
      <c r="ALZ6" s="22">
        <f ca="1">OFFSET(Employee!$E8,ALZ$2,0)</f>
        <v>0</v>
      </c>
      <c r="AMA6" s="22">
        <f ca="1">OFFSET(Employee!$E8,AMA$2,0)</f>
        <v>0</v>
      </c>
      <c r="AMB6" s="22">
        <f ca="1">OFFSET(Employee!$E8,AMB$2,0)</f>
        <v>0</v>
      </c>
      <c r="AMC6" s="22">
        <f ca="1">OFFSET(Employee!$E8,AMC$2,0)</f>
        <v>0</v>
      </c>
      <c r="AMD6" s="22">
        <f ca="1">OFFSET(Employee!$E8,AMD$2,0)</f>
        <v>0</v>
      </c>
      <c r="AME6" s="22">
        <f ca="1">OFFSET(Employee!$E8,AME$2,0)</f>
        <v>0</v>
      </c>
      <c r="AMF6" s="22">
        <f ca="1">OFFSET(Employee!$E8,AMF$2,0)</f>
        <v>0</v>
      </c>
      <c r="AMG6" s="22">
        <f ca="1">OFFSET(Employee!$E8,AMG$2,0)</f>
        <v>0</v>
      </c>
      <c r="AMH6" s="22">
        <f ca="1">OFFSET(Employee!$E8,AMH$2,0)</f>
        <v>0</v>
      </c>
      <c r="AMI6" s="22">
        <f ca="1">OFFSET(Employee!$E8,AMI$2,0)</f>
        <v>0</v>
      </c>
      <c r="AMJ6" s="22">
        <f ca="1">OFFSET(Employee!$E8,AMJ$2,0)</f>
        <v>0</v>
      </c>
      <c r="AMK6" s="22">
        <f ca="1">OFFSET(Employee!$E8,AMK$2,0)</f>
        <v>0</v>
      </c>
      <c r="AML6" s="22">
        <f ca="1">OFFSET(Employee!$E8,AML$2,0)</f>
        <v>0</v>
      </c>
      <c r="AMM6" s="22">
        <f ca="1">OFFSET(Employee!$E8,AMM$2,0)</f>
        <v>0</v>
      </c>
      <c r="AMN6" s="22">
        <f ca="1">OFFSET(Employee!$E8,AMN$2,0)</f>
        <v>0</v>
      </c>
      <c r="AMO6" s="22">
        <f ca="1">OFFSET(Employee!$E8,AMO$2,0)</f>
        <v>0</v>
      </c>
      <c r="AMP6" s="22">
        <f ca="1">OFFSET(Employee!$E8,AMP$2,0)</f>
        <v>0</v>
      </c>
      <c r="AMQ6" s="22">
        <f ca="1">OFFSET(Employee!$E8,AMQ$2,0)</f>
        <v>0</v>
      </c>
      <c r="AMR6" s="22">
        <f ca="1">OFFSET(Employee!$E8,AMR$2,0)</f>
        <v>0</v>
      </c>
      <c r="AMS6" s="22">
        <f ca="1">OFFSET(Employee!$E8,AMS$2,0)</f>
        <v>0</v>
      </c>
      <c r="AMT6" s="22">
        <f ca="1">OFFSET(Employee!$E8,AMT$2,0)</f>
        <v>0</v>
      </c>
      <c r="AMU6" s="22">
        <f ca="1">OFFSET(Employee!$E8,AMU$2,0)</f>
        <v>0</v>
      </c>
      <c r="AMV6" s="22">
        <f ca="1">OFFSET(Employee!$E8,AMV$2,0)</f>
        <v>0</v>
      </c>
      <c r="AMW6" s="22">
        <f ca="1">OFFSET(Employee!$E8,AMW$2,0)</f>
        <v>0</v>
      </c>
      <c r="AMX6" s="22">
        <f ca="1">OFFSET(Employee!$E8,AMX$2,0)</f>
        <v>0</v>
      </c>
      <c r="AMY6" s="22">
        <f ca="1">OFFSET(Employee!$E8,AMY$2,0)</f>
        <v>0</v>
      </c>
      <c r="AMZ6" s="22">
        <f ca="1">OFFSET(Employee!$E8,AMZ$2,0)</f>
        <v>0</v>
      </c>
      <c r="ANA6" s="22">
        <f ca="1">OFFSET(Employee!$E8,ANA$2,0)</f>
        <v>0</v>
      </c>
      <c r="ANB6" s="22">
        <f ca="1">OFFSET(Employee!$E8,ANB$2,0)</f>
        <v>0</v>
      </c>
      <c r="ANC6" s="22">
        <f ca="1">OFFSET(Employee!$E8,ANC$2,0)</f>
        <v>0</v>
      </c>
      <c r="AND6" s="22">
        <f ca="1">OFFSET(Employee!$E8,AND$2,0)</f>
        <v>0</v>
      </c>
      <c r="ANE6" s="22">
        <f ca="1">OFFSET(Employee!$E8,ANE$2,0)</f>
        <v>0</v>
      </c>
      <c r="ANF6" s="22">
        <f ca="1">OFFSET(Employee!$E8,ANF$2,0)</f>
        <v>0</v>
      </c>
      <c r="ANG6" s="22">
        <f ca="1">OFFSET(Employee!$E8,ANG$2,0)</f>
        <v>0</v>
      </c>
      <c r="ANH6" s="22">
        <f ca="1">OFFSET(Employee!$E8,ANH$2,0)</f>
        <v>0</v>
      </c>
      <c r="ANI6" s="22">
        <f ca="1">OFFSET(Employee!$E8,ANI$2,0)</f>
        <v>0</v>
      </c>
      <c r="ANJ6" s="22">
        <f ca="1">OFFSET(Employee!$E8,ANJ$2,0)</f>
        <v>0</v>
      </c>
      <c r="ANK6" s="22">
        <f ca="1">OFFSET(Employee!$E8,ANK$2,0)</f>
        <v>0</v>
      </c>
      <c r="ANL6" s="22">
        <f ca="1">OFFSET(Employee!$E8,ANL$2,0)</f>
        <v>0</v>
      </c>
      <c r="ANM6" s="22">
        <f ca="1">OFFSET(Employee!$E8,ANM$2,0)</f>
        <v>0</v>
      </c>
      <c r="ANN6" s="22">
        <f ca="1">OFFSET(Employee!$E8,ANN$2,0)</f>
        <v>0</v>
      </c>
      <c r="ANO6" s="22">
        <f ca="1">OFFSET(Employee!$E8,ANO$2,0)</f>
        <v>0</v>
      </c>
      <c r="ANP6" s="22">
        <f ca="1">OFFSET(Employee!$E8,ANP$2,0)</f>
        <v>0</v>
      </c>
      <c r="ANQ6" s="22">
        <f ca="1">OFFSET(Employee!$E8,ANQ$2,0)</f>
        <v>0</v>
      </c>
      <c r="ANR6" s="22">
        <f ca="1">OFFSET(Employee!$E8,ANR$2,0)</f>
        <v>0</v>
      </c>
      <c r="ANS6" s="22">
        <f ca="1">OFFSET(Employee!$E8,ANS$2,0)</f>
        <v>0</v>
      </c>
      <c r="ANT6" s="22">
        <f ca="1">OFFSET(Employee!$E8,ANT$2,0)</f>
        <v>0</v>
      </c>
      <c r="ANU6" s="22">
        <f ca="1">OFFSET(Employee!$E8,ANU$2,0)</f>
        <v>0</v>
      </c>
      <c r="ANV6" s="22">
        <f ca="1">OFFSET(Employee!$E8,ANV$2,0)</f>
        <v>0</v>
      </c>
      <c r="ANW6" s="22">
        <f ca="1">OFFSET(Employee!$E8,ANW$2,0)</f>
        <v>0</v>
      </c>
      <c r="ANX6" s="22">
        <f ca="1">OFFSET(Employee!$E8,ANX$2,0)</f>
        <v>0</v>
      </c>
      <c r="ANY6" s="22">
        <f ca="1">OFFSET(Employee!$E8,ANY$2,0)</f>
        <v>0</v>
      </c>
      <c r="ANZ6" s="22">
        <f ca="1">OFFSET(Employee!$E8,ANZ$2,0)</f>
        <v>0</v>
      </c>
      <c r="AOA6" s="22">
        <f ca="1">OFFSET(Employee!$E8,AOA$2,0)</f>
        <v>0</v>
      </c>
      <c r="AOB6" s="22">
        <f ca="1">OFFSET(Employee!$E8,AOB$2,0)</f>
        <v>0</v>
      </c>
      <c r="AOC6" s="22">
        <f ca="1">OFFSET(Employee!$E8,AOC$2,0)</f>
        <v>0</v>
      </c>
      <c r="AOD6" s="22">
        <f ca="1">OFFSET(Employee!$E8,AOD$2,0)</f>
        <v>0</v>
      </c>
      <c r="AOE6" s="22">
        <f ca="1">OFFSET(Employee!$E8,AOE$2,0)</f>
        <v>0</v>
      </c>
      <c r="AOF6" s="22">
        <f ca="1">OFFSET(Employee!$E8,AOF$2,0)</f>
        <v>0</v>
      </c>
      <c r="AOG6" s="22">
        <f ca="1">OFFSET(Employee!$E8,AOG$2,0)</f>
        <v>0</v>
      </c>
      <c r="AOH6" s="22">
        <f ca="1">OFFSET(Employee!$E8,AOH$2,0)</f>
        <v>0</v>
      </c>
      <c r="AOI6" s="22">
        <f ca="1">OFFSET(Employee!$E8,AOI$2,0)</f>
        <v>0</v>
      </c>
      <c r="AOJ6" s="22">
        <f ca="1">OFFSET(Employee!$E8,AOJ$2,0)</f>
        <v>0</v>
      </c>
      <c r="AOK6" s="22">
        <f ca="1">OFFSET(Employee!$E8,AOK$2,0)</f>
        <v>0</v>
      </c>
      <c r="AOL6" s="22">
        <f ca="1">OFFSET(Employee!$E8,AOL$2,0)</f>
        <v>0</v>
      </c>
      <c r="AOM6" s="22">
        <f ca="1">OFFSET(Employee!$E8,AOM$2,0)</f>
        <v>0</v>
      </c>
      <c r="AON6" s="22">
        <f ca="1">OFFSET(Employee!$E8,AON$2,0)</f>
        <v>0</v>
      </c>
      <c r="AOO6" s="22">
        <f ca="1">OFFSET(Employee!$E8,AOO$2,0)</f>
        <v>0</v>
      </c>
      <c r="AOP6" s="22">
        <f ca="1">OFFSET(Employee!$E8,AOP$2,0)</f>
        <v>0</v>
      </c>
      <c r="AOQ6" s="22">
        <f ca="1">OFFSET(Employee!$E8,AOQ$2,0)</f>
        <v>0</v>
      </c>
      <c r="AOR6" s="22">
        <f ca="1">OFFSET(Employee!$E8,AOR$2,0)</f>
        <v>0</v>
      </c>
      <c r="AOS6" s="22">
        <f ca="1">OFFSET(Employee!$E8,AOS$2,0)</f>
        <v>0</v>
      </c>
      <c r="AOT6" s="22">
        <f ca="1">OFFSET(Employee!$E8,AOT$2,0)</f>
        <v>0</v>
      </c>
      <c r="AOU6" s="22">
        <f ca="1">OFFSET(Employee!$E8,AOU$2,0)</f>
        <v>0</v>
      </c>
      <c r="AOV6" s="22">
        <f ca="1">OFFSET(Employee!$E8,AOV$2,0)</f>
        <v>0</v>
      </c>
      <c r="AOW6" s="22">
        <f ca="1">OFFSET(Employee!$E8,AOW$2,0)</f>
        <v>0</v>
      </c>
      <c r="AOX6" s="22">
        <f ca="1">OFFSET(Employee!$E8,AOX$2,0)</f>
        <v>0</v>
      </c>
      <c r="AOY6" s="22">
        <f ca="1">OFFSET(Employee!$E8,AOY$2,0)</f>
        <v>0</v>
      </c>
      <c r="AOZ6" s="22">
        <f ca="1">OFFSET(Employee!$E8,AOZ$2,0)</f>
        <v>0</v>
      </c>
      <c r="APA6" s="22">
        <f ca="1">OFFSET(Employee!$E8,APA$2,0)</f>
        <v>0</v>
      </c>
      <c r="APB6" s="22">
        <f ca="1">OFFSET(Employee!$E8,APB$2,0)</f>
        <v>0</v>
      </c>
      <c r="APC6" s="22">
        <f ca="1">OFFSET(Employee!$E8,APC$2,0)</f>
        <v>0</v>
      </c>
      <c r="APD6" s="22">
        <f ca="1">OFFSET(Employee!$E8,APD$2,0)</f>
        <v>0</v>
      </c>
      <c r="APE6" s="22">
        <f ca="1">OFFSET(Employee!$E8,APE$2,0)</f>
        <v>0</v>
      </c>
      <c r="APF6" s="22">
        <f ca="1">OFFSET(Employee!$E8,APF$2,0)</f>
        <v>0</v>
      </c>
      <c r="APG6" s="22">
        <f ca="1">OFFSET(Employee!$E8,APG$2,0)</f>
        <v>0</v>
      </c>
      <c r="APH6" s="22">
        <f ca="1">OFFSET(Employee!$E8,APH$2,0)</f>
        <v>0</v>
      </c>
      <c r="API6" s="22">
        <f ca="1">OFFSET(Employee!$E8,API$2,0)</f>
        <v>0</v>
      </c>
      <c r="APJ6" s="22">
        <f ca="1">OFFSET(Employee!$E8,APJ$2,0)</f>
        <v>0</v>
      </c>
      <c r="APK6" s="22">
        <f ca="1">OFFSET(Employee!$E8,APK$2,0)</f>
        <v>0</v>
      </c>
      <c r="APL6" s="22">
        <f ca="1">OFFSET(Employee!$E8,APL$2,0)</f>
        <v>0</v>
      </c>
      <c r="APM6" s="22">
        <f ca="1">OFFSET(Employee!$E8,APM$2,0)</f>
        <v>0</v>
      </c>
      <c r="APN6" s="22">
        <f ca="1">OFFSET(Employee!$E8,APN$2,0)</f>
        <v>0</v>
      </c>
      <c r="APO6" s="22">
        <f ca="1">OFFSET(Employee!$E8,APO$2,0)</f>
        <v>0</v>
      </c>
      <c r="APP6" s="22">
        <f ca="1">OFFSET(Employee!$E8,APP$2,0)</f>
        <v>0</v>
      </c>
      <c r="APQ6" s="22">
        <f ca="1">OFFSET(Employee!$E8,APQ$2,0)</f>
        <v>0</v>
      </c>
      <c r="APR6" s="22">
        <f ca="1">OFFSET(Employee!$E8,APR$2,0)</f>
        <v>0</v>
      </c>
      <c r="APS6" s="22">
        <f ca="1">OFFSET(Employee!$E8,APS$2,0)</f>
        <v>0</v>
      </c>
      <c r="APT6" s="22">
        <f ca="1">OFFSET(Employee!$E8,APT$2,0)</f>
        <v>0</v>
      </c>
      <c r="APU6" s="22">
        <f ca="1">OFFSET(Employee!$E8,APU$2,0)</f>
        <v>0</v>
      </c>
      <c r="APV6" s="22">
        <f ca="1">OFFSET(Employee!$E8,APV$2,0)</f>
        <v>0</v>
      </c>
      <c r="APW6" s="22">
        <f ca="1">OFFSET(Employee!$E8,APW$2,0)</f>
        <v>0</v>
      </c>
      <c r="APX6" s="22">
        <f ca="1">OFFSET(Employee!$E8,APX$2,0)</f>
        <v>0</v>
      </c>
      <c r="APY6" s="22">
        <f ca="1">OFFSET(Employee!$E8,APY$2,0)</f>
        <v>0</v>
      </c>
      <c r="APZ6" s="22">
        <f ca="1">OFFSET(Employee!$E8,APZ$2,0)</f>
        <v>0</v>
      </c>
      <c r="AQA6" s="22">
        <f ca="1">OFFSET(Employee!$E8,AQA$2,0)</f>
        <v>0</v>
      </c>
      <c r="AQB6" s="22">
        <f ca="1">OFFSET(Employee!$E8,AQB$2,0)</f>
        <v>0</v>
      </c>
      <c r="AQC6" s="22">
        <f ca="1">OFFSET(Employee!$E8,AQC$2,0)</f>
        <v>0</v>
      </c>
      <c r="AQD6" s="22">
        <f ca="1">OFFSET(Employee!$E8,AQD$2,0)</f>
        <v>0</v>
      </c>
      <c r="AQE6" s="22">
        <f ca="1">OFFSET(Employee!$E8,AQE$2,0)</f>
        <v>0</v>
      </c>
      <c r="AQF6" s="22">
        <f ca="1">OFFSET(Employee!$E8,AQF$2,0)</f>
        <v>0</v>
      </c>
      <c r="AQG6" s="22">
        <f ca="1">OFFSET(Employee!$E8,AQG$2,0)</f>
        <v>0</v>
      </c>
      <c r="AQH6" s="22">
        <f ca="1">OFFSET(Employee!$E8,AQH$2,0)</f>
        <v>0</v>
      </c>
      <c r="AQI6" s="22">
        <f ca="1">OFFSET(Employee!$E8,AQI$2,0)</f>
        <v>0</v>
      </c>
      <c r="AQJ6" s="22">
        <f ca="1">OFFSET(Employee!$E8,AQJ$2,0)</f>
        <v>0</v>
      </c>
      <c r="AQK6" s="22">
        <f ca="1">OFFSET(Employee!$E8,AQK$2,0)</f>
        <v>0</v>
      </c>
      <c r="AQL6" s="22">
        <f ca="1">OFFSET(Employee!$E8,AQL$2,0)</f>
        <v>0</v>
      </c>
      <c r="AQM6" s="22">
        <f ca="1">OFFSET(Employee!$E8,AQM$2,0)</f>
        <v>0</v>
      </c>
      <c r="AQN6" s="22">
        <f ca="1">OFFSET(Employee!$E8,AQN$2,0)</f>
        <v>0</v>
      </c>
      <c r="AQO6" s="22">
        <f ca="1">OFFSET(Employee!$E8,AQO$2,0)</f>
        <v>0</v>
      </c>
      <c r="AQP6" s="22">
        <f ca="1">OFFSET(Employee!$E8,AQP$2,0)</f>
        <v>0</v>
      </c>
      <c r="AQQ6" s="22">
        <f ca="1">OFFSET(Employee!$E8,AQQ$2,0)</f>
        <v>0</v>
      </c>
      <c r="AQR6" s="22">
        <f ca="1">OFFSET(Employee!$E8,AQR$2,0)</f>
        <v>0</v>
      </c>
      <c r="AQS6" s="22">
        <f ca="1">OFFSET(Employee!$E8,AQS$2,0)</f>
        <v>0</v>
      </c>
      <c r="AQT6" s="22">
        <f ca="1">OFFSET(Employee!$E8,AQT$2,0)</f>
        <v>0</v>
      </c>
      <c r="AQU6" s="22">
        <f ca="1">OFFSET(Employee!$E8,AQU$2,0)</f>
        <v>0</v>
      </c>
      <c r="AQV6" s="22">
        <f ca="1">OFFSET(Employee!$E8,AQV$2,0)</f>
        <v>0</v>
      </c>
      <c r="AQW6" s="22">
        <f ca="1">OFFSET(Employee!$E8,AQW$2,0)</f>
        <v>0</v>
      </c>
      <c r="AQX6" s="22">
        <f ca="1">OFFSET(Employee!$E8,AQX$2,0)</f>
        <v>0</v>
      </c>
      <c r="AQY6" s="22">
        <f ca="1">OFFSET(Employee!$E8,AQY$2,0)</f>
        <v>0</v>
      </c>
      <c r="AQZ6" s="22">
        <f ca="1">OFFSET(Employee!$E8,AQZ$2,0)</f>
        <v>0</v>
      </c>
      <c r="ARA6" s="22">
        <f ca="1">OFFSET(Employee!$E8,ARA$2,0)</f>
        <v>0</v>
      </c>
      <c r="ARB6" s="22">
        <f ca="1">OFFSET(Employee!$E8,ARB$2,0)</f>
        <v>0</v>
      </c>
      <c r="ARC6" s="22">
        <f ca="1">OFFSET(Employee!$E8,ARC$2,0)</f>
        <v>0</v>
      </c>
      <c r="ARD6" s="22">
        <f ca="1">OFFSET(Employee!$E8,ARD$2,0)</f>
        <v>0</v>
      </c>
      <c r="ARE6" s="22">
        <f ca="1">OFFSET(Employee!$E8,ARE$2,0)</f>
        <v>0</v>
      </c>
      <c r="ARF6" s="22">
        <f ca="1">OFFSET(Employee!$E8,ARF$2,0)</f>
        <v>0</v>
      </c>
      <c r="ARG6" s="22">
        <f ca="1">OFFSET(Employee!$E8,ARG$2,0)</f>
        <v>0</v>
      </c>
      <c r="ARH6" s="22">
        <f ca="1">OFFSET(Employee!$E8,ARH$2,0)</f>
        <v>0</v>
      </c>
      <c r="ARI6" s="22">
        <f ca="1">OFFSET(Employee!$E8,ARI$2,0)</f>
        <v>0</v>
      </c>
      <c r="ARJ6" s="22">
        <f ca="1">OFFSET(Employee!$E8,ARJ$2,0)</f>
        <v>0</v>
      </c>
      <c r="ARK6" s="22">
        <f ca="1">OFFSET(Employee!$E8,ARK$2,0)</f>
        <v>0</v>
      </c>
      <c r="ARL6" s="22">
        <f ca="1">OFFSET(Employee!$E8,ARL$2,0)</f>
        <v>0</v>
      </c>
      <c r="ARM6" s="22">
        <f ca="1">OFFSET(Employee!$E8,ARM$2,0)</f>
        <v>0</v>
      </c>
      <c r="ARN6" s="22">
        <f ca="1">OFFSET(Employee!$E8,ARN$2,0)</f>
        <v>0</v>
      </c>
      <c r="ARO6" s="22">
        <f ca="1">OFFSET(Employee!$E8,ARO$2,0)</f>
        <v>0</v>
      </c>
      <c r="ARP6" s="22">
        <f ca="1">OFFSET(Employee!$E8,ARP$2,0)</f>
        <v>0</v>
      </c>
      <c r="ARQ6" s="22">
        <f ca="1">OFFSET(Employee!$E8,ARQ$2,0)</f>
        <v>0</v>
      </c>
      <c r="ARR6" s="22">
        <f ca="1">OFFSET(Employee!$E8,ARR$2,0)</f>
        <v>0</v>
      </c>
      <c r="ARS6" s="22">
        <f ca="1">OFFSET(Employee!$E8,ARS$2,0)</f>
        <v>0</v>
      </c>
      <c r="ART6" s="22">
        <f ca="1">OFFSET(Employee!$E8,ART$2,0)</f>
        <v>0</v>
      </c>
      <c r="ARU6" s="22">
        <f ca="1">OFFSET(Employee!$E8,ARU$2,0)</f>
        <v>0</v>
      </c>
      <c r="ARV6" s="22">
        <f ca="1">OFFSET(Employee!$E8,ARV$2,0)</f>
        <v>0</v>
      </c>
      <c r="ARW6" s="22">
        <f ca="1">OFFSET(Employee!$E8,ARW$2,0)</f>
        <v>0</v>
      </c>
      <c r="ARX6" s="22">
        <f ca="1">OFFSET(Employee!$E8,ARX$2,0)</f>
        <v>0</v>
      </c>
      <c r="ARY6" s="22">
        <f ca="1">OFFSET(Employee!$E8,ARY$2,0)</f>
        <v>0</v>
      </c>
      <c r="ARZ6" s="22">
        <f ca="1">OFFSET(Employee!$E8,ARZ$2,0)</f>
        <v>0</v>
      </c>
      <c r="ASA6" s="22">
        <f ca="1">OFFSET(Employee!$E8,ASA$2,0)</f>
        <v>0</v>
      </c>
      <c r="ASB6" s="22">
        <f ca="1">OFFSET(Employee!$E8,ASB$2,0)</f>
        <v>0</v>
      </c>
      <c r="ASC6" s="22">
        <f ca="1">OFFSET(Employee!$E8,ASC$2,0)</f>
        <v>0</v>
      </c>
      <c r="ASD6" s="22">
        <f ca="1">OFFSET(Employee!$E8,ASD$2,0)</f>
        <v>0</v>
      </c>
      <c r="ASE6" s="22">
        <f ca="1">OFFSET(Employee!$E8,ASE$2,0)</f>
        <v>0</v>
      </c>
      <c r="ASF6" s="22">
        <f ca="1">OFFSET(Employee!$E8,ASF$2,0)</f>
        <v>0</v>
      </c>
      <c r="ASG6" s="22">
        <f ca="1">OFFSET(Employee!$E8,ASG$2,0)</f>
        <v>0</v>
      </c>
      <c r="ASH6" s="22">
        <f ca="1">OFFSET(Employee!$E8,ASH$2,0)</f>
        <v>0</v>
      </c>
      <c r="ASI6" s="22">
        <f ca="1">OFFSET(Employee!$E8,ASI$2,0)</f>
        <v>0</v>
      </c>
      <c r="ASJ6" s="22">
        <f ca="1">OFFSET(Employee!$E8,ASJ$2,0)</f>
        <v>0</v>
      </c>
      <c r="ASK6" s="22">
        <f ca="1">OFFSET(Employee!$E8,ASK$2,0)</f>
        <v>0</v>
      </c>
      <c r="ASL6" s="22">
        <f ca="1">OFFSET(Employee!$E8,ASL$2,0)</f>
        <v>0</v>
      </c>
      <c r="ASM6" s="22">
        <f ca="1">OFFSET(Employee!$E8,ASM$2,0)</f>
        <v>0</v>
      </c>
      <c r="ASN6" s="22">
        <f ca="1">OFFSET(Employee!$E8,ASN$2,0)</f>
        <v>0</v>
      </c>
      <c r="ASO6" s="22">
        <f ca="1">OFFSET(Employee!$E8,ASO$2,0)</f>
        <v>0</v>
      </c>
      <c r="ASP6" s="22">
        <f ca="1">OFFSET(Employee!$E8,ASP$2,0)</f>
        <v>0</v>
      </c>
      <c r="ASQ6" s="22">
        <f ca="1">OFFSET(Employee!$E8,ASQ$2,0)</f>
        <v>0</v>
      </c>
      <c r="ASR6" s="22">
        <f ca="1">OFFSET(Employee!$E8,ASR$2,0)</f>
        <v>0</v>
      </c>
      <c r="ASS6" s="22">
        <f ca="1">OFFSET(Employee!$E8,ASS$2,0)</f>
        <v>0</v>
      </c>
      <c r="AST6" s="22">
        <f ca="1">OFFSET(Employee!$E8,AST$2,0)</f>
        <v>0</v>
      </c>
      <c r="ASU6" s="22">
        <f ca="1">OFFSET(Employee!$E8,ASU$2,0)</f>
        <v>0</v>
      </c>
      <c r="ASV6" s="22">
        <f ca="1">OFFSET(Employee!$E8,ASV$2,0)</f>
        <v>0</v>
      </c>
      <c r="ASW6" s="22">
        <f ca="1">OFFSET(Employee!$E8,ASW$2,0)</f>
        <v>0</v>
      </c>
      <c r="ASX6" s="22">
        <f ca="1">OFFSET(Employee!$E8,ASX$2,0)</f>
        <v>0</v>
      </c>
      <c r="ASY6" s="22">
        <f ca="1">OFFSET(Employee!$E8,ASY$2,0)</f>
        <v>0</v>
      </c>
      <c r="ASZ6" s="22">
        <f ca="1">OFFSET(Employee!$E8,ASZ$2,0)</f>
        <v>0</v>
      </c>
      <c r="ATA6" s="22">
        <f ca="1">OFFSET(Employee!$E8,ATA$2,0)</f>
        <v>0</v>
      </c>
      <c r="ATB6" s="22">
        <f ca="1">OFFSET(Employee!$E8,ATB$2,0)</f>
        <v>0</v>
      </c>
      <c r="ATC6" s="22">
        <f ca="1">OFFSET(Employee!$E8,ATC$2,0)</f>
        <v>0</v>
      </c>
      <c r="ATD6" s="22">
        <f ca="1">OFFSET(Employee!$E8,ATD$2,0)</f>
        <v>0</v>
      </c>
      <c r="ATE6" s="22">
        <f ca="1">OFFSET(Employee!$E8,ATE$2,0)</f>
        <v>0</v>
      </c>
      <c r="ATF6" s="22">
        <f ca="1">OFFSET(Employee!$E8,ATF$2,0)</f>
        <v>0</v>
      </c>
      <c r="ATG6" s="22">
        <f ca="1">OFFSET(Employee!$E8,ATG$2,0)</f>
        <v>0</v>
      </c>
      <c r="ATH6" s="22">
        <f ca="1">OFFSET(Employee!$E8,ATH$2,0)</f>
        <v>0</v>
      </c>
      <c r="ATI6" s="22">
        <f ca="1">OFFSET(Employee!$E8,ATI$2,0)</f>
        <v>0</v>
      </c>
      <c r="ATJ6" s="22">
        <f ca="1">OFFSET(Employee!$E8,ATJ$2,0)</f>
        <v>0</v>
      </c>
      <c r="ATK6" s="22">
        <f ca="1">OFFSET(Employee!$E8,ATK$2,0)</f>
        <v>0</v>
      </c>
      <c r="ATL6" s="22">
        <f ca="1">OFFSET(Employee!$E8,ATL$2,0)</f>
        <v>0</v>
      </c>
      <c r="ATM6" s="22">
        <f ca="1">OFFSET(Employee!$E8,ATM$2,0)</f>
        <v>0</v>
      </c>
      <c r="ATN6" s="22">
        <f ca="1">OFFSET(Employee!$E8,ATN$2,0)</f>
        <v>0</v>
      </c>
      <c r="ATO6" s="22">
        <f ca="1">OFFSET(Employee!$E8,ATO$2,0)</f>
        <v>0</v>
      </c>
      <c r="ATP6" s="22">
        <f ca="1">OFFSET(Employee!$E8,ATP$2,0)</f>
        <v>0</v>
      </c>
      <c r="ATQ6" s="22">
        <f ca="1">OFFSET(Employee!$E8,ATQ$2,0)</f>
        <v>0</v>
      </c>
      <c r="ATR6" s="22">
        <f ca="1">OFFSET(Employee!$E8,ATR$2,0)</f>
        <v>0</v>
      </c>
      <c r="ATS6" s="22">
        <f ca="1">OFFSET(Employee!$E8,ATS$2,0)</f>
        <v>0</v>
      </c>
      <c r="ATT6" s="22">
        <f ca="1">OFFSET(Employee!$E8,ATT$2,0)</f>
        <v>0</v>
      </c>
      <c r="ATU6" s="22">
        <f ca="1">OFFSET(Employee!$E8,ATU$2,0)</f>
        <v>0</v>
      </c>
      <c r="ATV6" s="22">
        <f ca="1">OFFSET(Employee!$E8,ATV$2,0)</f>
        <v>0</v>
      </c>
      <c r="ATW6" s="22">
        <f ca="1">OFFSET(Employee!$E8,ATW$2,0)</f>
        <v>0</v>
      </c>
      <c r="ATX6" s="22">
        <f ca="1">OFFSET(Employee!$E8,ATX$2,0)</f>
        <v>0</v>
      </c>
      <c r="ATY6" s="22">
        <f ca="1">OFFSET(Employee!$E8,ATY$2,0)</f>
        <v>0</v>
      </c>
      <c r="ATZ6" s="22">
        <f ca="1">OFFSET(Employee!$E8,ATZ$2,0)</f>
        <v>0</v>
      </c>
      <c r="AUA6" s="22">
        <f ca="1">OFFSET(Employee!$E8,AUA$2,0)</f>
        <v>0</v>
      </c>
      <c r="AUB6" s="22">
        <f ca="1">OFFSET(Employee!$E8,AUB$2,0)</f>
        <v>0</v>
      </c>
      <c r="AUC6" s="22">
        <f ca="1">OFFSET(Employee!$E8,AUC$2,0)</f>
        <v>0</v>
      </c>
      <c r="AUD6" s="22">
        <f ca="1">OFFSET(Employee!$E8,AUD$2,0)</f>
        <v>0</v>
      </c>
      <c r="AUE6" s="22">
        <f ca="1">OFFSET(Employee!$E8,AUE$2,0)</f>
        <v>0</v>
      </c>
      <c r="AUF6" s="22">
        <f ca="1">OFFSET(Employee!$E8,AUF$2,0)</f>
        <v>0</v>
      </c>
      <c r="AUG6" s="22">
        <f ca="1">OFFSET(Employee!$E8,AUG$2,0)</f>
        <v>0</v>
      </c>
      <c r="AUH6" s="22">
        <f ca="1">OFFSET(Employee!$E8,AUH$2,0)</f>
        <v>0</v>
      </c>
      <c r="AUI6" s="22">
        <f ca="1">OFFSET(Employee!$E8,AUI$2,0)</f>
        <v>0</v>
      </c>
      <c r="AUJ6" s="22">
        <f ca="1">OFFSET(Employee!$E8,AUJ$2,0)</f>
        <v>0</v>
      </c>
      <c r="AUK6" s="22">
        <f ca="1">OFFSET(Employee!$E8,AUK$2,0)</f>
        <v>0</v>
      </c>
      <c r="AUL6" s="22">
        <f ca="1">OFFSET(Employee!$E8,AUL$2,0)</f>
        <v>0</v>
      </c>
      <c r="AUM6" s="22">
        <f ca="1">OFFSET(Employee!$E8,AUM$2,0)</f>
        <v>0</v>
      </c>
      <c r="AUN6" s="22">
        <f ca="1">OFFSET(Employee!$E8,AUN$2,0)</f>
        <v>0</v>
      </c>
      <c r="AUO6" s="22">
        <f ca="1">OFFSET(Employee!$E8,AUO$2,0)</f>
        <v>0</v>
      </c>
      <c r="AUP6" s="22">
        <f ca="1">OFFSET(Employee!$E8,AUP$2,0)</f>
        <v>0</v>
      </c>
      <c r="AUQ6" s="22">
        <f ca="1">OFFSET(Employee!$E8,AUQ$2,0)</f>
        <v>0</v>
      </c>
      <c r="AUR6" s="22">
        <f ca="1">OFFSET(Employee!$E8,AUR$2,0)</f>
        <v>0</v>
      </c>
      <c r="AUS6" s="22">
        <f ca="1">OFFSET(Employee!$E8,AUS$2,0)</f>
        <v>0</v>
      </c>
      <c r="AUT6" s="22">
        <f ca="1">OFFSET(Employee!$E8,AUT$2,0)</f>
        <v>0</v>
      </c>
      <c r="AUU6" s="22">
        <f ca="1">OFFSET(Employee!$E8,AUU$2,0)</f>
        <v>0</v>
      </c>
      <c r="AUV6" s="22">
        <f ca="1">OFFSET(Employee!$E8,AUV$2,0)</f>
        <v>0</v>
      </c>
      <c r="AUW6" s="22">
        <f ca="1">OFFSET(Employee!$E8,AUW$2,0)</f>
        <v>0</v>
      </c>
      <c r="AUX6" s="22">
        <f ca="1">OFFSET(Employee!$E8,AUX$2,0)</f>
        <v>0</v>
      </c>
      <c r="AUY6" s="22">
        <f ca="1">OFFSET(Employee!$E8,AUY$2,0)</f>
        <v>0</v>
      </c>
      <c r="AUZ6" s="22">
        <f ca="1">OFFSET(Employee!$E8,AUZ$2,0)</f>
        <v>0</v>
      </c>
      <c r="AVA6" s="22">
        <f ca="1">OFFSET(Employee!$E8,AVA$2,0)</f>
        <v>0</v>
      </c>
      <c r="AVB6" s="22">
        <f ca="1">OFFSET(Employee!$E8,AVB$2,0)</f>
        <v>0</v>
      </c>
      <c r="AVC6" s="22">
        <f ca="1">OFFSET(Employee!$E8,AVC$2,0)</f>
        <v>0</v>
      </c>
      <c r="AVD6" s="22">
        <f ca="1">OFFSET(Employee!$E8,AVD$2,0)</f>
        <v>0</v>
      </c>
      <c r="AVE6" s="22">
        <f ca="1">OFFSET(Employee!$E8,AVE$2,0)</f>
        <v>0</v>
      </c>
      <c r="AVF6" s="22">
        <f ca="1">OFFSET(Employee!$E8,AVF$2,0)</f>
        <v>0</v>
      </c>
      <c r="AVG6" s="22">
        <f ca="1">OFFSET(Employee!$E8,AVG$2,0)</f>
        <v>0</v>
      </c>
      <c r="AVH6" s="22">
        <f ca="1">OFFSET(Employee!$E8,AVH$2,0)</f>
        <v>0</v>
      </c>
      <c r="AVI6" s="22">
        <f ca="1">OFFSET(Employee!$E8,AVI$2,0)</f>
        <v>0</v>
      </c>
      <c r="AVJ6" s="22">
        <f ca="1">OFFSET(Employee!$E8,AVJ$2,0)</f>
        <v>0</v>
      </c>
      <c r="AVK6" s="22">
        <f ca="1">OFFSET(Employee!$E8,AVK$2,0)</f>
        <v>0</v>
      </c>
      <c r="AVL6" s="22">
        <f ca="1">OFFSET(Employee!$E8,AVL$2,0)</f>
        <v>0</v>
      </c>
      <c r="AVM6" s="22">
        <f ca="1">OFFSET(Employee!$E8,AVM$2,0)</f>
        <v>0</v>
      </c>
      <c r="AVN6" s="22">
        <f ca="1">OFFSET(Employee!$E8,AVN$2,0)</f>
        <v>0</v>
      </c>
      <c r="AVO6" s="22">
        <f ca="1">OFFSET(Employee!$E8,AVO$2,0)</f>
        <v>0</v>
      </c>
      <c r="AVP6" s="22">
        <f ca="1">OFFSET(Employee!$E8,AVP$2,0)</f>
        <v>0</v>
      </c>
      <c r="AVQ6" s="22">
        <f ca="1">OFFSET(Employee!$E8,AVQ$2,0)</f>
        <v>0</v>
      </c>
      <c r="AVR6" s="22">
        <f ca="1">OFFSET(Employee!$E8,AVR$2,0)</f>
        <v>0</v>
      </c>
      <c r="AVS6" s="22">
        <f ca="1">OFFSET(Employee!$E8,AVS$2,0)</f>
        <v>0</v>
      </c>
      <c r="AVT6" s="22">
        <f ca="1">OFFSET(Employee!$E8,AVT$2,0)</f>
        <v>0</v>
      </c>
      <c r="AVU6" s="22">
        <f ca="1">OFFSET(Employee!$E8,AVU$2,0)</f>
        <v>0</v>
      </c>
      <c r="AVV6" s="22">
        <f ca="1">OFFSET(Employee!$E8,AVV$2,0)</f>
        <v>0</v>
      </c>
      <c r="AVW6" s="22">
        <f ca="1">OFFSET(Employee!$E8,AVW$2,0)</f>
        <v>0</v>
      </c>
      <c r="AVX6" s="22">
        <f ca="1">OFFSET(Employee!$E8,AVX$2,0)</f>
        <v>0</v>
      </c>
      <c r="AVY6" s="22">
        <f ca="1">OFFSET(Employee!$E8,AVY$2,0)</f>
        <v>0</v>
      </c>
      <c r="AVZ6" s="22">
        <f ca="1">OFFSET(Employee!$E8,AVZ$2,0)</f>
        <v>0</v>
      </c>
      <c r="AWA6" s="22">
        <f ca="1">OFFSET(Employee!$E8,AWA$2,0)</f>
        <v>0</v>
      </c>
      <c r="AWB6" s="22">
        <f ca="1">OFFSET(Employee!$E8,AWB$2,0)</f>
        <v>0</v>
      </c>
      <c r="AWC6" s="22">
        <f ca="1">OFFSET(Employee!$E8,AWC$2,0)</f>
        <v>0</v>
      </c>
      <c r="AWD6" s="22">
        <f ca="1">OFFSET(Employee!$E8,AWD$2,0)</f>
        <v>0</v>
      </c>
      <c r="AWE6" s="22">
        <f ca="1">OFFSET(Employee!$E8,AWE$2,0)</f>
        <v>0</v>
      </c>
      <c r="AWF6" s="22">
        <f ca="1">OFFSET(Employee!$E8,AWF$2,0)</f>
        <v>0</v>
      </c>
      <c r="AWG6" s="22">
        <f ca="1">OFFSET(Employee!$E8,AWG$2,0)</f>
        <v>0</v>
      </c>
      <c r="AWH6" s="22">
        <f ca="1">OFFSET(Employee!$E8,AWH$2,0)</f>
        <v>0</v>
      </c>
      <c r="AWI6" s="22">
        <f ca="1">OFFSET(Employee!$E8,AWI$2,0)</f>
        <v>0</v>
      </c>
      <c r="AWJ6" s="22">
        <f ca="1">OFFSET(Employee!$E8,AWJ$2,0)</f>
        <v>0</v>
      </c>
      <c r="AWK6" s="22">
        <f ca="1">OFFSET(Employee!$E8,AWK$2,0)</f>
        <v>0</v>
      </c>
      <c r="AWL6" s="22">
        <f ca="1">OFFSET(Employee!$E8,AWL$2,0)</f>
        <v>0</v>
      </c>
      <c r="AWM6" s="22">
        <f ca="1">OFFSET(Employee!$E8,AWM$2,0)</f>
        <v>0</v>
      </c>
      <c r="AWN6" s="22">
        <f ca="1">OFFSET(Employee!$E8,AWN$2,0)</f>
        <v>0</v>
      </c>
      <c r="AWO6" s="22">
        <f ca="1">OFFSET(Employee!$E8,AWO$2,0)</f>
        <v>0</v>
      </c>
      <c r="AWP6" s="22">
        <f ca="1">OFFSET(Employee!$E8,AWP$2,0)</f>
        <v>0</v>
      </c>
      <c r="AWQ6" s="22">
        <f ca="1">OFFSET(Employee!$E8,AWQ$2,0)</f>
        <v>0</v>
      </c>
      <c r="AWR6" s="22">
        <f ca="1">OFFSET(Employee!$E8,AWR$2,0)</f>
        <v>0</v>
      </c>
      <c r="AWS6" s="22">
        <f ca="1">OFFSET(Employee!$E8,AWS$2,0)</f>
        <v>0</v>
      </c>
      <c r="AWT6" s="22">
        <f ca="1">OFFSET(Employee!$E8,AWT$2,0)</f>
        <v>0</v>
      </c>
      <c r="AWU6" s="22">
        <f ca="1">OFFSET(Employee!$E8,AWU$2,0)</f>
        <v>0</v>
      </c>
      <c r="AWV6" s="22">
        <f ca="1">OFFSET(Employee!$E8,AWV$2,0)</f>
        <v>0</v>
      </c>
      <c r="AWW6" s="22">
        <f ca="1">OFFSET(Employee!$E8,AWW$2,0)</f>
        <v>0</v>
      </c>
      <c r="AWX6" s="22">
        <f ca="1">OFFSET(Employee!$E8,AWX$2,0)</f>
        <v>0</v>
      </c>
      <c r="AWY6" s="22">
        <f ca="1">OFFSET(Employee!$E8,AWY$2,0)</f>
        <v>0</v>
      </c>
      <c r="AWZ6" s="22">
        <f ca="1">OFFSET(Employee!$E8,AWZ$2,0)</f>
        <v>0</v>
      </c>
      <c r="AXA6" s="22">
        <f ca="1">OFFSET(Employee!$E8,AXA$2,0)</f>
        <v>0</v>
      </c>
      <c r="AXB6" s="22">
        <f ca="1">OFFSET(Employee!$E8,AXB$2,0)</f>
        <v>0</v>
      </c>
      <c r="AXC6" s="22">
        <f ca="1">OFFSET(Employee!$E8,AXC$2,0)</f>
        <v>0</v>
      </c>
      <c r="AXD6" s="22">
        <f ca="1">OFFSET(Employee!$E8,AXD$2,0)</f>
        <v>0</v>
      </c>
      <c r="AXE6" s="22">
        <f ca="1">OFFSET(Employee!$E8,AXE$2,0)</f>
        <v>0</v>
      </c>
      <c r="AXF6" s="22">
        <f ca="1">OFFSET(Employee!$E8,AXF$2,0)</f>
        <v>0</v>
      </c>
      <c r="AXG6" s="22">
        <f ca="1">OFFSET(Employee!$E8,AXG$2,0)</f>
        <v>0</v>
      </c>
      <c r="AXH6" s="22">
        <f ca="1">OFFSET(Employee!$E8,AXH$2,0)</f>
        <v>0</v>
      </c>
      <c r="AXI6" s="22">
        <f ca="1">OFFSET(Employee!$E8,AXI$2,0)</f>
        <v>0</v>
      </c>
      <c r="AXJ6" s="22">
        <f ca="1">OFFSET(Employee!$E8,AXJ$2,0)</f>
        <v>0</v>
      </c>
      <c r="AXK6" s="22">
        <f ca="1">OFFSET(Employee!$E8,AXK$2,0)</f>
        <v>0</v>
      </c>
      <c r="AXL6" s="22">
        <f ca="1">OFFSET(Employee!$E8,AXL$2,0)</f>
        <v>0</v>
      </c>
      <c r="AXM6" s="22">
        <f ca="1">OFFSET(Employee!$E8,AXM$2,0)</f>
        <v>0</v>
      </c>
      <c r="AXN6" s="22">
        <f ca="1">OFFSET(Employee!$E8,AXN$2,0)</f>
        <v>0</v>
      </c>
      <c r="AXO6" s="22">
        <f ca="1">OFFSET(Employee!$E8,AXO$2,0)</f>
        <v>0</v>
      </c>
      <c r="AXP6" s="22">
        <f ca="1">OFFSET(Employee!$E8,AXP$2,0)</f>
        <v>0</v>
      </c>
      <c r="AXQ6" s="22">
        <f ca="1">OFFSET(Employee!$E8,AXQ$2,0)</f>
        <v>0</v>
      </c>
      <c r="AXR6" s="22">
        <f ca="1">OFFSET(Employee!$E8,AXR$2,0)</f>
        <v>0</v>
      </c>
      <c r="AXS6" s="22">
        <f ca="1">OFFSET(Employee!$E8,AXS$2,0)</f>
        <v>0</v>
      </c>
      <c r="AXT6" s="22">
        <f ca="1">OFFSET(Employee!$E8,AXT$2,0)</f>
        <v>0</v>
      </c>
      <c r="AXU6" s="22">
        <f ca="1">OFFSET(Employee!$E8,AXU$2,0)</f>
        <v>0</v>
      </c>
      <c r="AXV6" s="22">
        <f ca="1">OFFSET(Employee!$E8,AXV$2,0)</f>
        <v>0</v>
      </c>
      <c r="AXW6" s="22">
        <f ca="1">OFFSET(Employee!$E8,AXW$2,0)</f>
        <v>0</v>
      </c>
      <c r="AXX6" s="22">
        <f ca="1">OFFSET(Employee!$E8,AXX$2,0)</f>
        <v>0</v>
      </c>
      <c r="AXY6" s="22">
        <f ca="1">OFFSET(Employee!$E8,AXY$2,0)</f>
        <v>0</v>
      </c>
      <c r="AXZ6" s="22">
        <f ca="1">OFFSET(Employee!$E8,AXZ$2,0)</f>
        <v>0</v>
      </c>
      <c r="AYA6" s="22">
        <f ca="1">OFFSET(Employee!$E8,AYA$2,0)</f>
        <v>0</v>
      </c>
      <c r="AYB6" s="22">
        <f ca="1">OFFSET(Employee!$E8,AYB$2,0)</f>
        <v>0</v>
      </c>
      <c r="AYC6" s="22">
        <f ca="1">OFFSET(Employee!$E8,AYC$2,0)</f>
        <v>0</v>
      </c>
      <c r="AYD6" s="22">
        <f ca="1">OFFSET(Employee!$E8,AYD$2,0)</f>
        <v>0</v>
      </c>
      <c r="AYE6" s="22">
        <f ca="1">OFFSET(Employee!$E8,AYE$2,0)</f>
        <v>0</v>
      </c>
      <c r="AYF6" s="22">
        <f ca="1">OFFSET(Employee!$E8,AYF$2,0)</f>
        <v>0</v>
      </c>
      <c r="AYG6" s="22">
        <f ca="1">OFFSET(Employee!$E8,AYG$2,0)</f>
        <v>0</v>
      </c>
      <c r="AYH6" s="22">
        <f ca="1">OFFSET(Employee!$E8,AYH$2,0)</f>
        <v>0</v>
      </c>
      <c r="AYI6" s="22">
        <f ca="1">OFFSET(Employee!$E8,AYI$2,0)</f>
        <v>0</v>
      </c>
      <c r="AYJ6" s="22">
        <f ca="1">OFFSET(Employee!$E8,AYJ$2,0)</f>
        <v>0</v>
      </c>
      <c r="AYK6" s="22">
        <f ca="1">OFFSET(Employee!$E8,AYK$2,0)</f>
        <v>0</v>
      </c>
      <c r="AYL6" s="22">
        <f ca="1">OFFSET(Employee!$E8,AYL$2,0)</f>
        <v>0</v>
      </c>
      <c r="AYM6" s="22">
        <f ca="1">OFFSET(Employee!$E8,AYM$2,0)</f>
        <v>0</v>
      </c>
      <c r="AYN6" s="22">
        <f ca="1">OFFSET(Employee!$E8,AYN$2,0)</f>
        <v>0</v>
      </c>
      <c r="AYO6" s="22">
        <f ca="1">OFFSET(Employee!$E8,AYO$2,0)</f>
        <v>0</v>
      </c>
      <c r="AYP6" s="22">
        <f ca="1">OFFSET(Employee!$E8,AYP$2,0)</f>
        <v>0</v>
      </c>
      <c r="AYQ6" s="22">
        <f ca="1">OFFSET(Employee!$E8,AYQ$2,0)</f>
        <v>0</v>
      </c>
      <c r="AYR6" s="22">
        <f ca="1">OFFSET(Employee!$E8,AYR$2,0)</f>
        <v>0</v>
      </c>
      <c r="AYS6" s="22">
        <f ca="1">OFFSET(Employee!$E8,AYS$2,0)</f>
        <v>0</v>
      </c>
      <c r="AYT6" s="22">
        <f ca="1">OFFSET(Employee!$E8,AYT$2,0)</f>
        <v>0</v>
      </c>
      <c r="AYU6" s="22">
        <f ca="1">OFFSET(Employee!$E8,AYU$2,0)</f>
        <v>0</v>
      </c>
      <c r="AYV6" s="22">
        <f ca="1">OFFSET(Employee!$E8,AYV$2,0)</f>
        <v>0</v>
      </c>
      <c r="AYW6" s="22">
        <f ca="1">OFFSET(Employee!$E8,AYW$2,0)</f>
        <v>0</v>
      </c>
      <c r="AYX6" s="22">
        <f ca="1">OFFSET(Employee!$E8,AYX$2,0)</f>
        <v>0</v>
      </c>
      <c r="AYY6" s="22">
        <f ca="1">OFFSET(Employee!$E8,AYY$2,0)</f>
        <v>0</v>
      </c>
      <c r="AYZ6" s="22">
        <f ca="1">OFFSET(Employee!$E8,AYZ$2,0)</f>
        <v>0</v>
      </c>
      <c r="AZA6" s="22">
        <f ca="1">OFFSET(Employee!$E8,AZA$2,0)</f>
        <v>0</v>
      </c>
      <c r="AZB6" s="22">
        <f ca="1">OFFSET(Employee!$E8,AZB$2,0)</f>
        <v>0</v>
      </c>
      <c r="AZC6" s="22">
        <f ca="1">OFFSET(Employee!$E8,AZC$2,0)</f>
        <v>0</v>
      </c>
      <c r="AZD6" s="22">
        <f ca="1">OFFSET(Employee!$E8,AZD$2,0)</f>
        <v>0</v>
      </c>
      <c r="AZE6" s="22">
        <f ca="1">OFFSET(Employee!$E8,AZE$2,0)</f>
        <v>0</v>
      </c>
      <c r="AZF6" s="22">
        <f ca="1">OFFSET(Employee!$E8,AZF$2,0)</f>
        <v>0</v>
      </c>
      <c r="AZG6" s="22">
        <f ca="1">OFFSET(Employee!$E8,AZG$2,0)</f>
        <v>0</v>
      </c>
      <c r="AZH6" s="22">
        <f ca="1">OFFSET(Employee!$E8,AZH$2,0)</f>
        <v>0</v>
      </c>
      <c r="AZI6" s="22">
        <f ca="1">OFFSET(Employee!$E8,AZI$2,0)</f>
        <v>0</v>
      </c>
      <c r="AZJ6" s="22">
        <f ca="1">OFFSET(Employee!$E8,AZJ$2,0)</f>
        <v>0</v>
      </c>
      <c r="AZK6" s="22">
        <f ca="1">OFFSET(Employee!$E8,AZK$2,0)</f>
        <v>0</v>
      </c>
      <c r="AZL6" s="22">
        <f ca="1">OFFSET(Employee!$E8,AZL$2,0)</f>
        <v>0</v>
      </c>
      <c r="AZM6" s="22">
        <f ca="1">OFFSET(Employee!$E8,AZM$2,0)</f>
        <v>0</v>
      </c>
      <c r="AZN6" s="22">
        <f ca="1">OFFSET(Employee!$E8,AZN$2,0)</f>
        <v>0</v>
      </c>
      <c r="AZO6" s="22">
        <f ca="1">OFFSET(Employee!$E8,AZO$2,0)</f>
        <v>0</v>
      </c>
      <c r="AZP6" s="22">
        <f ca="1">OFFSET(Employee!$E8,AZP$2,0)</f>
        <v>0</v>
      </c>
      <c r="AZQ6" s="22">
        <f ca="1">OFFSET(Employee!$E8,AZQ$2,0)</f>
        <v>0</v>
      </c>
      <c r="AZR6" s="22">
        <f ca="1">OFFSET(Employee!$E8,AZR$2,0)</f>
        <v>0</v>
      </c>
      <c r="AZS6" s="22">
        <f ca="1">OFFSET(Employee!$E8,AZS$2,0)</f>
        <v>0</v>
      </c>
      <c r="AZT6" s="22">
        <f ca="1">OFFSET(Employee!$E8,AZT$2,0)</f>
        <v>0</v>
      </c>
      <c r="AZU6" s="22">
        <f ca="1">OFFSET(Employee!$E8,AZU$2,0)</f>
        <v>0</v>
      </c>
      <c r="AZV6" s="22">
        <f ca="1">OFFSET(Employee!$E8,AZV$2,0)</f>
        <v>0</v>
      </c>
      <c r="AZW6" s="22">
        <f ca="1">OFFSET(Employee!$E8,AZW$2,0)</f>
        <v>0</v>
      </c>
      <c r="AZX6" s="22">
        <f ca="1">OFFSET(Employee!$E8,AZX$2,0)</f>
        <v>0</v>
      </c>
      <c r="AZY6" s="22">
        <f ca="1">OFFSET(Employee!$E8,AZY$2,0)</f>
        <v>0</v>
      </c>
      <c r="AZZ6" s="22">
        <f ca="1">OFFSET(Employee!$E8,AZZ$2,0)</f>
        <v>0</v>
      </c>
      <c r="BAA6" s="22">
        <f ca="1">OFFSET(Employee!$E8,BAA$2,0)</f>
        <v>0</v>
      </c>
      <c r="BAB6" s="22">
        <f ca="1">OFFSET(Employee!$E8,BAB$2,0)</f>
        <v>0</v>
      </c>
      <c r="BAC6" s="22">
        <f ca="1">OFFSET(Employee!$E8,BAC$2,0)</f>
        <v>0</v>
      </c>
      <c r="BAD6" s="22">
        <f ca="1">OFFSET(Employee!$E8,BAD$2,0)</f>
        <v>0</v>
      </c>
      <c r="BAE6" s="22">
        <f ca="1">OFFSET(Employee!$E8,BAE$2,0)</f>
        <v>0</v>
      </c>
      <c r="BAF6" s="22">
        <f ca="1">OFFSET(Employee!$E8,BAF$2,0)</f>
        <v>0</v>
      </c>
      <c r="BAG6" s="22">
        <f ca="1">OFFSET(Employee!$E8,BAG$2,0)</f>
        <v>0</v>
      </c>
      <c r="BAH6" s="22">
        <f ca="1">OFFSET(Employee!$E8,BAH$2,0)</f>
        <v>0</v>
      </c>
      <c r="BAI6" s="22">
        <f ca="1">OFFSET(Employee!$E8,BAI$2,0)</f>
        <v>0</v>
      </c>
      <c r="BAJ6" s="22">
        <f ca="1">OFFSET(Employee!$E8,BAJ$2,0)</f>
        <v>0</v>
      </c>
      <c r="BAK6" s="22">
        <f ca="1">OFFSET(Employee!$E8,BAK$2,0)</f>
        <v>0</v>
      </c>
      <c r="BAL6" s="22">
        <f ca="1">OFFSET(Employee!$E8,BAL$2,0)</f>
        <v>0</v>
      </c>
      <c r="BAM6" s="22">
        <f ca="1">OFFSET(Employee!$E8,BAM$2,0)</f>
        <v>0</v>
      </c>
      <c r="BAN6" s="22">
        <f ca="1">OFFSET(Employee!$E8,BAN$2,0)</f>
        <v>0</v>
      </c>
      <c r="BAO6" s="22">
        <f ca="1">OFFSET(Employee!$E8,BAO$2,0)</f>
        <v>0</v>
      </c>
      <c r="BAP6" s="22">
        <f ca="1">OFFSET(Employee!$E8,BAP$2,0)</f>
        <v>0</v>
      </c>
      <c r="BAQ6" s="22">
        <f ca="1">OFFSET(Employee!$E8,BAQ$2,0)</f>
        <v>0</v>
      </c>
      <c r="BAR6" s="22">
        <f ca="1">OFFSET(Employee!$E8,BAR$2,0)</f>
        <v>0</v>
      </c>
      <c r="BAS6" s="22">
        <f ca="1">OFFSET(Employee!$E8,BAS$2,0)</f>
        <v>0</v>
      </c>
      <c r="BAT6" s="22">
        <f ca="1">OFFSET(Employee!$E8,BAT$2,0)</f>
        <v>0</v>
      </c>
      <c r="BAU6" s="22">
        <f ca="1">OFFSET(Employee!$E8,BAU$2,0)</f>
        <v>0</v>
      </c>
      <c r="BAV6" s="22">
        <f ca="1">OFFSET(Employee!$E8,BAV$2,0)</f>
        <v>0</v>
      </c>
      <c r="BAW6" s="22">
        <f ca="1">OFFSET(Employee!$E8,BAW$2,0)</f>
        <v>0</v>
      </c>
      <c r="BAX6" s="22">
        <f ca="1">OFFSET(Employee!$E8,BAX$2,0)</f>
        <v>0</v>
      </c>
      <c r="BAY6" s="22">
        <f ca="1">OFFSET(Employee!$E8,BAY$2,0)</f>
        <v>0</v>
      </c>
      <c r="BAZ6" s="22">
        <f ca="1">OFFSET(Employee!$E8,BAZ$2,0)</f>
        <v>0</v>
      </c>
      <c r="BBA6" s="22">
        <f ca="1">OFFSET(Employee!$E8,BBA$2,0)</f>
        <v>0</v>
      </c>
      <c r="BBB6" s="22">
        <f ca="1">OFFSET(Employee!$E8,BBB$2,0)</f>
        <v>0</v>
      </c>
      <c r="BBC6" s="22">
        <f ca="1">OFFSET(Employee!$E8,BBC$2,0)</f>
        <v>0</v>
      </c>
      <c r="BBD6" s="22">
        <f ca="1">OFFSET(Employee!$E8,BBD$2,0)</f>
        <v>0</v>
      </c>
      <c r="BBE6" s="22">
        <f ca="1">OFFSET(Employee!$E8,BBE$2,0)</f>
        <v>0</v>
      </c>
      <c r="BBF6" s="22">
        <f ca="1">OFFSET(Employee!$E8,BBF$2,0)</f>
        <v>0</v>
      </c>
      <c r="BBG6" s="22">
        <f ca="1">OFFSET(Employee!$E8,BBG$2,0)</f>
        <v>0</v>
      </c>
      <c r="BBH6" s="22">
        <f ca="1">OFFSET(Employee!$E8,BBH$2,0)</f>
        <v>0</v>
      </c>
      <c r="BBI6" s="22">
        <f ca="1">OFFSET(Employee!$E8,BBI$2,0)</f>
        <v>0</v>
      </c>
      <c r="BBJ6" s="22">
        <f ca="1">OFFSET(Employee!$E8,BBJ$2,0)</f>
        <v>0</v>
      </c>
      <c r="BBK6" s="22">
        <f ca="1">OFFSET(Employee!$E8,BBK$2,0)</f>
        <v>0</v>
      </c>
      <c r="BBL6" s="22">
        <f ca="1">OFFSET(Employee!$E8,BBL$2,0)</f>
        <v>0</v>
      </c>
      <c r="BBM6" s="22">
        <f ca="1">OFFSET(Employee!$E8,BBM$2,0)</f>
        <v>0</v>
      </c>
      <c r="BBN6" s="22">
        <f ca="1">OFFSET(Employee!$E8,BBN$2,0)</f>
        <v>0</v>
      </c>
      <c r="BBO6" s="22">
        <f ca="1">OFFSET(Employee!$E8,BBO$2,0)</f>
        <v>0</v>
      </c>
      <c r="BBP6" s="22">
        <f ca="1">OFFSET(Employee!$E8,BBP$2,0)</f>
        <v>0</v>
      </c>
      <c r="BBQ6" s="22">
        <f ca="1">OFFSET(Employee!$E8,BBQ$2,0)</f>
        <v>0</v>
      </c>
      <c r="BBR6" s="22">
        <f ca="1">OFFSET(Employee!$E8,BBR$2,0)</f>
        <v>0</v>
      </c>
      <c r="BBS6" s="22">
        <f ca="1">OFFSET(Employee!$E8,BBS$2,0)</f>
        <v>0</v>
      </c>
      <c r="BBT6" s="22">
        <f ca="1">OFFSET(Employee!$E8,BBT$2,0)</f>
        <v>0</v>
      </c>
      <c r="BBU6" s="22">
        <f ca="1">OFFSET(Employee!$E8,BBU$2,0)</f>
        <v>0</v>
      </c>
      <c r="BBV6" s="22">
        <f ca="1">OFFSET(Employee!$E8,BBV$2,0)</f>
        <v>0</v>
      </c>
      <c r="BBW6" s="22">
        <f ca="1">OFFSET(Employee!$E8,BBW$2,0)</f>
        <v>0</v>
      </c>
      <c r="BBX6" s="22">
        <f ca="1">OFFSET(Employee!$E8,BBX$2,0)</f>
        <v>0</v>
      </c>
      <c r="BBY6" s="22">
        <f ca="1">OFFSET(Employee!$E8,BBY$2,0)</f>
        <v>0</v>
      </c>
      <c r="BBZ6" s="22">
        <f ca="1">OFFSET(Employee!$E8,BBZ$2,0)</f>
        <v>0</v>
      </c>
      <c r="BCA6" s="22">
        <f ca="1">OFFSET(Employee!$E8,BCA$2,0)</f>
        <v>0</v>
      </c>
      <c r="BCB6" s="22">
        <f ca="1">OFFSET(Employee!$E8,BCB$2,0)</f>
        <v>0</v>
      </c>
      <c r="BCC6" s="22">
        <f ca="1">OFFSET(Employee!$E8,BCC$2,0)</f>
        <v>0</v>
      </c>
      <c r="BCD6" s="22">
        <f ca="1">OFFSET(Employee!$E8,BCD$2,0)</f>
        <v>0</v>
      </c>
      <c r="BCE6" s="22">
        <f ca="1">OFFSET(Employee!$E8,BCE$2,0)</f>
        <v>0</v>
      </c>
      <c r="BCF6" s="22">
        <f ca="1">OFFSET(Employee!$E8,BCF$2,0)</f>
        <v>0</v>
      </c>
      <c r="BCG6" s="22">
        <f ca="1">OFFSET(Employee!$E8,BCG$2,0)</f>
        <v>0</v>
      </c>
      <c r="BCH6" s="22">
        <f ca="1">OFFSET(Employee!$E8,BCH$2,0)</f>
        <v>0</v>
      </c>
      <c r="BCI6" s="22">
        <f ca="1">OFFSET(Employee!$E8,BCI$2,0)</f>
        <v>0</v>
      </c>
      <c r="BCJ6" s="22">
        <f ca="1">OFFSET(Employee!$E8,BCJ$2,0)</f>
        <v>0</v>
      </c>
      <c r="BCK6" s="22">
        <f ca="1">OFFSET(Employee!$E8,BCK$2,0)</f>
        <v>0</v>
      </c>
      <c r="BCL6" s="22">
        <f ca="1">OFFSET(Employee!$E8,BCL$2,0)</f>
        <v>0</v>
      </c>
      <c r="BCM6" s="22">
        <f ca="1">OFFSET(Employee!$E8,BCM$2,0)</f>
        <v>0</v>
      </c>
      <c r="BCN6" s="22">
        <f ca="1">OFFSET(Employee!$E8,BCN$2,0)</f>
        <v>0</v>
      </c>
      <c r="BCO6" s="22">
        <f ca="1">OFFSET(Employee!$E8,BCO$2,0)</f>
        <v>0</v>
      </c>
      <c r="BCP6" s="22">
        <f ca="1">OFFSET(Employee!$E8,BCP$2,0)</f>
        <v>0</v>
      </c>
      <c r="BCQ6" s="22">
        <f ca="1">OFFSET(Employee!$E8,BCQ$2,0)</f>
        <v>0</v>
      </c>
      <c r="BCR6" s="22">
        <f ca="1">OFFSET(Employee!$E8,BCR$2,0)</f>
        <v>0</v>
      </c>
      <c r="BCS6" s="22">
        <f ca="1">OFFSET(Employee!$E8,BCS$2,0)</f>
        <v>0</v>
      </c>
      <c r="BCT6" s="22">
        <f ca="1">OFFSET(Employee!$E8,BCT$2,0)</f>
        <v>0</v>
      </c>
      <c r="BCU6" s="22">
        <f ca="1">OFFSET(Employee!$E8,BCU$2,0)</f>
        <v>0</v>
      </c>
      <c r="BCV6" s="22">
        <f ca="1">OFFSET(Employee!$E8,BCV$2,0)</f>
        <v>0</v>
      </c>
      <c r="BCW6" s="22">
        <f ca="1">OFFSET(Employee!$E8,BCW$2,0)</f>
        <v>0</v>
      </c>
      <c r="BCX6" s="22">
        <f ca="1">OFFSET(Employee!$E8,BCX$2,0)</f>
        <v>0</v>
      </c>
      <c r="BCY6" s="22">
        <f ca="1">OFFSET(Employee!$E8,BCY$2,0)</f>
        <v>0</v>
      </c>
      <c r="BCZ6" s="22">
        <f ca="1">OFFSET(Employee!$E8,BCZ$2,0)</f>
        <v>0</v>
      </c>
      <c r="BDA6" s="22">
        <f ca="1">OFFSET(Employee!$E8,BDA$2,0)</f>
        <v>0</v>
      </c>
      <c r="BDB6" s="22">
        <f ca="1">OFFSET(Employee!$E8,BDB$2,0)</f>
        <v>0</v>
      </c>
      <c r="BDC6" s="22">
        <f ca="1">OFFSET(Employee!$E8,BDC$2,0)</f>
        <v>0</v>
      </c>
      <c r="BDD6" s="22">
        <f ca="1">OFFSET(Employee!$E8,BDD$2,0)</f>
        <v>0</v>
      </c>
      <c r="BDE6" s="22">
        <f ca="1">OFFSET(Employee!$E8,BDE$2,0)</f>
        <v>0</v>
      </c>
      <c r="BDF6" s="22">
        <f ca="1">OFFSET(Employee!$E8,BDF$2,0)</f>
        <v>0</v>
      </c>
      <c r="BDG6" s="22">
        <f ca="1">OFFSET(Employee!$E8,BDG$2,0)</f>
        <v>0</v>
      </c>
      <c r="BDH6" s="22">
        <f ca="1">OFFSET(Employee!$E8,BDH$2,0)</f>
        <v>0</v>
      </c>
      <c r="BDI6" s="22">
        <f ca="1">OFFSET(Employee!$E8,BDI$2,0)</f>
        <v>0</v>
      </c>
      <c r="BDJ6" s="22">
        <f ca="1">OFFSET(Employee!$E8,BDJ$2,0)</f>
        <v>0</v>
      </c>
      <c r="BDK6" s="22">
        <f ca="1">OFFSET(Employee!$E8,BDK$2,0)</f>
        <v>0</v>
      </c>
      <c r="BDL6" s="22">
        <f ca="1">OFFSET(Employee!$E8,BDL$2,0)</f>
        <v>0</v>
      </c>
      <c r="BDM6" s="22">
        <f ca="1">OFFSET(Employee!$E8,BDM$2,0)</f>
        <v>0</v>
      </c>
      <c r="BDN6" s="22">
        <f ca="1">OFFSET(Employee!$E8,BDN$2,0)</f>
        <v>0</v>
      </c>
      <c r="BDO6" s="22">
        <f ca="1">OFFSET(Employee!$E8,BDO$2,0)</f>
        <v>0</v>
      </c>
      <c r="BDP6" s="22">
        <f ca="1">OFFSET(Employee!$E8,BDP$2,0)</f>
        <v>0</v>
      </c>
      <c r="BDQ6" s="22">
        <f ca="1">OFFSET(Employee!$E8,BDQ$2,0)</f>
        <v>0</v>
      </c>
      <c r="BDR6" s="22">
        <f ca="1">OFFSET(Employee!$E8,BDR$2,0)</f>
        <v>0</v>
      </c>
      <c r="BDS6" s="22">
        <f ca="1">OFFSET(Employee!$E8,BDS$2,0)</f>
        <v>0</v>
      </c>
      <c r="BDT6" s="22">
        <f ca="1">OFFSET(Employee!$E8,BDT$2,0)</f>
        <v>0</v>
      </c>
      <c r="BDU6" s="22">
        <f ca="1">OFFSET(Employee!$E8,BDU$2,0)</f>
        <v>0</v>
      </c>
      <c r="BDV6" s="22">
        <f ca="1">OFFSET(Employee!$E8,BDV$2,0)</f>
        <v>0</v>
      </c>
      <c r="BDW6" s="22">
        <f ca="1">OFFSET(Employee!$E8,BDW$2,0)</f>
        <v>0</v>
      </c>
      <c r="BDX6" s="22">
        <f ca="1">OFFSET(Employee!$E8,BDX$2,0)</f>
        <v>0</v>
      </c>
      <c r="BDY6" s="22">
        <f ca="1">OFFSET(Employee!$E8,BDY$2,0)</f>
        <v>0</v>
      </c>
      <c r="BDZ6" s="22">
        <f ca="1">OFFSET(Employee!$E8,BDZ$2,0)</f>
        <v>0</v>
      </c>
      <c r="BEA6" s="22">
        <f ca="1">OFFSET(Employee!$E8,BEA$2,0)</f>
        <v>0</v>
      </c>
      <c r="BEB6" s="22">
        <f ca="1">OFFSET(Employee!$E8,BEB$2,0)</f>
        <v>0</v>
      </c>
      <c r="BEC6" s="22">
        <f ca="1">OFFSET(Employee!$E8,BEC$2,0)</f>
        <v>0</v>
      </c>
      <c r="BED6" s="22">
        <f ca="1">OFFSET(Employee!$E8,BED$2,0)</f>
        <v>0</v>
      </c>
      <c r="BEE6" s="22">
        <f ca="1">OFFSET(Employee!$E8,BEE$2,0)</f>
        <v>0</v>
      </c>
      <c r="BEF6" s="22">
        <f ca="1">OFFSET(Employee!$E8,BEF$2,0)</f>
        <v>0</v>
      </c>
      <c r="BEG6" s="22">
        <f ca="1">OFFSET(Employee!$E8,BEG$2,0)</f>
        <v>0</v>
      </c>
      <c r="BEH6" s="22">
        <f ca="1">OFFSET(Employee!$E8,BEH$2,0)</f>
        <v>0</v>
      </c>
      <c r="BEI6" s="22">
        <f ca="1">OFFSET(Employee!$E8,BEI$2,0)</f>
        <v>0</v>
      </c>
      <c r="BEJ6" s="22">
        <f ca="1">OFFSET(Employee!$E8,BEJ$2,0)</f>
        <v>0</v>
      </c>
      <c r="BEK6" s="22">
        <f ca="1">OFFSET(Employee!$E8,BEK$2,0)</f>
        <v>0</v>
      </c>
      <c r="BEL6" s="22">
        <f ca="1">OFFSET(Employee!$E8,BEL$2,0)</f>
        <v>0</v>
      </c>
      <c r="BEM6" s="22">
        <f ca="1">OFFSET(Employee!$E8,BEM$2,0)</f>
        <v>0</v>
      </c>
      <c r="BEN6" s="22">
        <f ca="1">OFFSET(Employee!$E8,BEN$2,0)</f>
        <v>0</v>
      </c>
      <c r="BEO6" s="22">
        <f ca="1">OFFSET(Employee!$E8,BEO$2,0)</f>
        <v>0</v>
      </c>
      <c r="BEP6" s="22">
        <f ca="1">OFFSET(Employee!$E8,BEP$2,0)</f>
        <v>0</v>
      </c>
      <c r="BEQ6" s="22">
        <f ca="1">OFFSET(Employee!$E8,BEQ$2,0)</f>
        <v>0</v>
      </c>
      <c r="BER6" s="22">
        <f ca="1">OFFSET(Employee!$E8,BER$2,0)</f>
        <v>0</v>
      </c>
      <c r="BES6" s="22">
        <f ca="1">OFFSET(Employee!$E8,BES$2,0)</f>
        <v>0</v>
      </c>
      <c r="BET6" s="22">
        <f ca="1">OFFSET(Employee!$E8,BET$2,0)</f>
        <v>0</v>
      </c>
      <c r="BEU6" s="22">
        <f ca="1">OFFSET(Employee!$E8,BEU$2,0)</f>
        <v>0</v>
      </c>
      <c r="BEV6" s="22">
        <f ca="1">OFFSET(Employee!$E8,BEV$2,0)</f>
        <v>0</v>
      </c>
      <c r="BEW6" s="22">
        <f ca="1">OFFSET(Employee!$E8,BEW$2,0)</f>
        <v>0</v>
      </c>
      <c r="BEX6" s="22">
        <f ca="1">OFFSET(Employee!$E8,BEX$2,0)</f>
        <v>0</v>
      </c>
      <c r="BEY6" s="22">
        <f ca="1">OFFSET(Employee!$E8,BEY$2,0)</f>
        <v>0</v>
      </c>
      <c r="BEZ6" s="22">
        <f ca="1">OFFSET(Employee!$E8,BEZ$2,0)</f>
        <v>0</v>
      </c>
      <c r="BFA6" s="22">
        <f ca="1">OFFSET(Employee!$E8,BFA$2,0)</f>
        <v>0</v>
      </c>
      <c r="BFB6" s="22">
        <f ca="1">OFFSET(Employee!$E8,BFB$2,0)</f>
        <v>0</v>
      </c>
      <c r="BFC6" s="22">
        <f ca="1">OFFSET(Employee!$E8,BFC$2,0)</f>
        <v>0</v>
      </c>
      <c r="BFD6" s="22">
        <f ca="1">OFFSET(Employee!$E8,BFD$2,0)</f>
        <v>0</v>
      </c>
      <c r="BFE6" s="22">
        <f ca="1">OFFSET(Employee!$E8,BFE$2,0)</f>
        <v>0</v>
      </c>
      <c r="BFF6" s="22">
        <f ca="1">OFFSET(Employee!$E8,BFF$2,0)</f>
        <v>0</v>
      </c>
      <c r="BFG6" s="22">
        <f ca="1">OFFSET(Employee!$E8,BFG$2,0)</f>
        <v>0</v>
      </c>
      <c r="BFH6" s="22">
        <f ca="1">OFFSET(Employee!$E8,BFH$2,0)</f>
        <v>0</v>
      </c>
      <c r="BFI6" s="22">
        <f ca="1">OFFSET(Employee!$E8,BFI$2,0)</f>
        <v>0</v>
      </c>
      <c r="BFJ6" s="22">
        <f ca="1">OFFSET(Employee!$E8,BFJ$2,0)</f>
        <v>0</v>
      </c>
      <c r="BFK6" s="22">
        <f ca="1">OFFSET(Employee!$E8,BFK$2,0)</f>
        <v>0</v>
      </c>
      <c r="BFL6" s="22">
        <f ca="1">OFFSET(Employee!$E8,BFL$2,0)</f>
        <v>0</v>
      </c>
      <c r="BFM6" s="22">
        <f ca="1">OFFSET(Employee!$E8,BFM$2,0)</f>
        <v>0</v>
      </c>
      <c r="BFN6" s="22">
        <f ca="1">OFFSET(Employee!$E8,BFN$2,0)</f>
        <v>0</v>
      </c>
      <c r="BFO6" s="22">
        <f ca="1">OFFSET(Employee!$E8,BFO$2,0)</f>
        <v>0</v>
      </c>
      <c r="BFP6" s="22">
        <f ca="1">OFFSET(Employee!$E8,BFP$2,0)</f>
        <v>0</v>
      </c>
      <c r="BFQ6" s="22">
        <f ca="1">OFFSET(Employee!$E8,BFQ$2,0)</f>
        <v>0</v>
      </c>
      <c r="BFR6" s="22">
        <f ca="1">OFFSET(Employee!$E8,BFR$2,0)</f>
        <v>0</v>
      </c>
      <c r="BFS6" s="22">
        <f ca="1">OFFSET(Employee!$E8,BFS$2,0)</f>
        <v>0</v>
      </c>
      <c r="BFT6" s="22">
        <f ca="1">OFFSET(Employee!$E8,BFT$2,0)</f>
        <v>0</v>
      </c>
      <c r="BFU6" s="22">
        <f ca="1">OFFSET(Employee!$E8,BFU$2,0)</f>
        <v>0</v>
      </c>
      <c r="BFV6" s="22">
        <f ca="1">OFFSET(Employee!$E8,BFV$2,0)</f>
        <v>0</v>
      </c>
      <c r="BFW6" s="22">
        <f ca="1">OFFSET(Employee!$E8,BFW$2,0)</f>
        <v>0</v>
      </c>
      <c r="BFX6" s="22">
        <f ca="1">OFFSET(Employee!$E8,BFX$2,0)</f>
        <v>0</v>
      </c>
      <c r="BFY6" s="22">
        <f ca="1">OFFSET(Employee!$E8,BFY$2,0)</f>
        <v>0</v>
      </c>
      <c r="BFZ6" s="22">
        <f ca="1">OFFSET(Employee!$E8,BFZ$2,0)</f>
        <v>0</v>
      </c>
      <c r="BGA6" s="22">
        <f ca="1">OFFSET(Employee!$E8,BGA$2,0)</f>
        <v>0</v>
      </c>
      <c r="BGB6" s="22">
        <f ca="1">OFFSET(Employee!$E8,BGB$2,0)</f>
        <v>0</v>
      </c>
      <c r="BGC6" s="22">
        <f ca="1">OFFSET(Employee!$E8,BGC$2,0)</f>
        <v>0</v>
      </c>
      <c r="BGD6" s="22">
        <f ca="1">OFFSET(Employee!$E8,BGD$2,0)</f>
        <v>0</v>
      </c>
      <c r="BGE6" s="22">
        <f ca="1">OFFSET(Employee!$E8,BGE$2,0)</f>
        <v>0</v>
      </c>
      <c r="BGF6" s="22">
        <f ca="1">OFFSET(Employee!$E8,BGF$2,0)</f>
        <v>0</v>
      </c>
      <c r="BGG6" s="22">
        <f ca="1">OFFSET(Employee!$E8,BGG$2,0)</f>
        <v>0</v>
      </c>
      <c r="BGH6" s="22">
        <f ca="1">OFFSET(Employee!$E8,BGH$2,0)</f>
        <v>0</v>
      </c>
      <c r="BGI6" s="22">
        <f ca="1">OFFSET(Employee!$E8,BGI$2,0)</f>
        <v>0</v>
      </c>
      <c r="BGJ6" s="22">
        <f ca="1">OFFSET(Employee!$E8,BGJ$2,0)</f>
        <v>0</v>
      </c>
      <c r="BGK6" s="22">
        <f ca="1">OFFSET(Employee!$E8,BGK$2,0)</f>
        <v>0</v>
      </c>
      <c r="BGL6" s="22">
        <f ca="1">OFFSET(Employee!$E8,BGL$2,0)</f>
        <v>0</v>
      </c>
      <c r="BGM6" s="22">
        <f ca="1">OFFSET(Employee!$E8,BGM$2,0)</f>
        <v>0</v>
      </c>
      <c r="BGN6" s="22">
        <f ca="1">OFFSET(Employee!$E8,BGN$2,0)</f>
        <v>0</v>
      </c>
      <c r="BGO6" s="22">
        <f ca="1">OFFSET(Employee!$E8,BGO$2,0)</f>
        <v>0</v>
      </c>
      <c r="BGP6" s="22">
        <f ca="1">OFFSET(Employee!$E8,BGP$2,0)</f>
        <v>0</v>
      </c>
      <c r="BGQ6" s="22">
        <f ca="1">OFFSET(Employee!$E8,BGQ$2,0)</f>
        <v>0</v>
      </c>
      <c r="BGR6" s="22">
        <f ca="1">OFFSET(Employee!$E8,BGR$2,0)</f>
        <v>0</v>
      </c>
      <c r="BGS6" s="22">
        <f ca="1">OFFSET(Employee!$E8,BGS$2,0)</f>
        <v>0</v>
      </c>
      <c r="BGT6" s="22">
        <f ca="1">OFFSET(Employee!$E8,BGT$2,0)</f>
        <v>0</v>
      </c>
      <c r="BGU6" s="22">
        <f ca="1">OFFSET(Employee!$E8,BGU$2,0)</f>
        <v>0</v>
      </c>
      <c r="BGV6" s="22">
        <f ca="1">OFFSET(Employee!$E8,BGV$2,0)</f>
        <v>0</v>
      </c>
      <c r="BGW6" s="22">
        <f ca="1">OFFSET(Employee!$E8,BGW$2,0)</f>
        <v>0</v>
      </c>
      <c r="BGX6" s="22">
        <f ca="1">OFFSET(Employee!$E8,BGX$2,0)</f>
        <v>0</v>
      </c>
      <c r="BGY6" s="22">
        <f ca="1">OFFSET(Employee!$E8,BGY$2,0)</f>
        <v>0</v>
      </c>
      <c r="BGZ6" s="22">
        <f ca="1">OFFSET(Employee!$E8,BGZ$2,0)</f>
        <v>0</v>
      </c>
      <c r="BHA6" s="22">
        <f ca="1">OFFSET(Employee!$E8,BHA$2,0)</f>
        <v>0</v>
      </c>
      <c r="BHB6" s="22">
        <f ca="1">OFFSET(Employee!$E8,BHB$2,0)</f>
        <v>0</v>
      </c>
      <c r="BHC6" s="22">
        <f ca="1">OFFSET(Employee!$E8,BHC$2,0)</f>
        <v>0</v>
      </c>
      <c r="BHD6" s="22">
        <f ca="1">OFFSET(Employee!$E8,BHD$2,0)</f>
        <v>0</v>
      </c>
      <c r="BHE6" s="22">
        <f ca="1">OFFSET(Employee!$E8,BHE$2,0)</f>
        <v>0</v>
      </c>
      <c r="BHF6" s="22">
        <f ca="1">OFFSET(Employee!$E8,BHF$2,0)</f>
        <v>0</v>
      </c>
      <c r="BHG6" s="22">
        <f ca="1">OFFSET(Employee!$E8,BHG$2,0)</f>
        <v>0</v>
      </c>
      <c r="BHH6" s="22">
        <f ca="1">OFFSET(Employee!$E8,BHH$2,0)</f>
        <v>0</v>
      </c>
      <c r="BHI6" s="22">
        <f ca="1">OFFSET(Employee!$E8,BHI$2,0)</f>
        <v>0</v>
      </c>
      <c r="BHJ6" s="22">
        <f ca="1">OFFSET(Employee!$E8,BHJ$2,0)</f>
        <v>0</v>
      </c>
      <c r="BHK6" s="22">
        <f ca="1">OFFSET(Employee!$E8,BHK$2,0)</f>
        <v>0</v>
      </c>
      <c r="BHL6" s="22">
        <f ca="1">OFFSET(Employee!$E8,BHL$2,0)</f>
        <v>0</v>
      </c>
      <c r="BHM6" s="22">
        <f ca="1">OFFSET(Employee!$E8,BHM$2,0)</f>
        <v>0</v>
      </c>
      <c r="BHN6" s="22">
        <f ca="1">OFFSET(Employee!$E8,BHN$2,0)</f>
        <v>0</v>
      </c>
      <c r="BHO6" s="22">
        <f ca="1">OFFSET(Employee!$E8,BHO$2,0)</f>
        <v>0</v>
      </c>
      <c r="BHP6" s="22">
        <f ca="1">OFFSET(Employee!$E8,BHP$2,0)</f>
        <v>0</v>
      </c>
      <c r="BHQ6" s="22">
        <f ca="1">OFFSET(Employee!$E8,BHQ$2,0)</f>
        <v>0</v>
      </c>
      <c r="BHR6" s="22">
        <f ca="1">OFFSET(Employee!$E8,BHR$2,0)</f>
        <v>0</v>
      </c>
      <c r="BHS6" s="22">
        <f ca="1">OFFSET(Employee!$E8,BHS$2,0)</f>
        <v>0</v>
      </c>
      <c r="BHT6" s="22">
        <f ca="1">OFFSET(Employee!$E8,BHT$2,0)</f>
        <v>0</v>
      </c>
      <c r="BHU6" s="22">
        <f ca="1">OFFSET(Employee!$E8,BHU$2,0)</f>
        <v>0</v>
      </c>
      <c r="BHV6" s="22">
        <f ca="1">OFFSET(Employee!$E8,BHV$2,0)</f>
        <v>0</v>
      </c>
      <c r="BHW6" s="22">
        <f ca="1">OFFSET(Employee!$E8,BHW$2,0)</f>
        <v>0</v>
      </c>
      <c r="BHX6" s="22">
        <f ca="1">OFFSET(Employee!$E8,BHX$2,0)</f>
        <v>0</v>
      </c>
      <c r="BHY6" s="22">
        <f ca="1">OFFSET(Employee!$E8,BHY$2,0)</f>
        <v>0</v>
      </c>
      <c r="BHZ6" s="22">
        <f ca="1">OFFSET(Employee!$E8,BHZ$2,0)</f>
        <v>0</v>
      </c>
      <c r="BIA6" s="22">
        <f ca="1">OFFSET(Employee!$E8,BIA$2,0)</f>
        <v>0</v>
      </c>
      <c r="BIB6" s="22">
        <f ca="1">OFFSET(Employee!$E8,BIB$2,0)</f>
        <v>0</v>
      </c>
      <c r="BIC6" s="22">
        <f ca="1">OFFSET(Employee!$E8,BIC$2,0)</f>
        <v>0</v>
      </c>
      <c r="BID6" s="22">
        <f ca="1">OFFSET(Employee!$E8,BID$2,0)</f>
        <v>0</v>
      </c>
      <c r="BIE6" s="22">
        <f ca="1">OFFSET(Employee!$E8,BIE$2,0)</f>
        <v>0</v>
      </c>
      <c r="BIF6" s="22">
        <f ca="1">OFFSET(Employee!$E8,BIF$2,0)</f>
        <v>0</v>
      </c>
      <c r="BIG6" s="22">
        <f ca="1">OFFSET(Employee!$E8,BIG$2,0)</f>
        <v>0</v>
      </c>
      <c r="BIH6" s="22">
        <f ca="1">OFFSET(Employee!$E8,BIH$2,0)</f>
        <v>0</v>
      </c>
      <c r="BII6" s="22">
        <f ca="1">OFFSET(Employee!$E8,BII$2,0)</f>
        <v>0</v>
      </c>
      <c r="BIJ6" s="22">
        <f ca="1">OFFSET(Employee!$E8,BIJ$2,0)</f>
        <v>0</v>
      </c>
      <c r="BIK6" s="22">
        <f ca="1">OFFSET(Employee!$E8,BIK$2,0)</f>
        <v>0</v>
      </c>
      <c r="BIL6" s="22">
        <f ca="1">OFFSET(Employee!$E8,BIL$2,0)</f>
        <v>0</v>
      </c>
      <c r="BIM6" s="22">
        <f ca="1">OFFSET(Employee!$E8,BIM$2,0)</f>
        <v>0</v>
      </c>
      <c r="BIN6" s="22">
        <f ca="1">OFFSET(Employee!$E8,BIN$2,0)</f>
        <v>0</v>
      </c>
      <c r="BIO6" s="22">
        <f ca="1">OFFSET(Employee!$E8,BIO$2,0)</f>
        <v>0</v>
      </c>
      <c r="BIP6" s="22">
        <f ca="1">OFFSET(Employee!$E8,BIP$2,0)</f>
        <v>0</v>
      </c>
      <c r="BIQ6" s="22">
        <f ca="1">OFFSET(Employee!$E8,BIQ$2,0)</f>
        <v>0</v>
      </c>
      <c r="BIR6" s="22">
        <f ca="1">OFFSET(Employee!$E8,BIR$2,0)</f>
        <v>0</v>
      </c>
      <c r="BIS6" s="22">
        <f ca="1">OFFSET(Employee!$E8,BIS$2,0)</f>
        <v>0</v>
      </c>
      <c r="BIT6" s="22">
        <f ca="1">OFFSET(Employee!$E8,BIT$2,0)</f>
        <v>0</v>
      </c>
      <c r="BIU6" s="22">
        <f ca="1">OFFSET(Employee!$E8,BIU$2,0)</f>
        <v>0</v>
      </c>
      <c r="BIV6" s="22">
        <f ca="1">OFFSET(Employee!$E8,BIV$2,0)</f>
        <v>0</v>
      </c>
      <c r="BIW6" s="22">
        <f ca="1">OFFSET(Employee!$E8,BIW$2,0)</f>
        <v>0</v>
      </c>
      <c r="BIX6" s="22">
        <f ca="1">OFFSET(Employee!$E8,BIX$2,0)</f>
        <v>0</v>
      </c>
      <c r="BIY6" s="22">
        <f ca="1">OFFSET(Employee!$E8,BIY$2,0)</f>
        <v>0</v>
      </c>
      <c r="BIZ6" s="22">
        <f ca="1">OFFSET(Employee!$E8,BIZ$2,0)</f>
        <v>0</v>
      </c>
      <c r="BJA6" s="22">
        <f ca="1">OFFSET(Employee!$E8,BJA$2,0)</f>
        <v>0</v>
      </c>
      <c r="BJB6" s="22">
        <f ca="1">OFFSET(Employee!$E8,BJB$2,0)</f>
        <v>0</v>
      </c>
      <c r="BJC6" s="22">
        <f ca="1">OFFSET(Employee!$E8,BJC$2,0)</f>
        <v>0</v>
      </c>
      <c r="BJD6" s="22">
        <f ca="1">OFFSET(Employee!$E8,BJD$2,0)</f>
        <v>0</v>
      </c>
      <c r="BJE6" s="22">
        <f ca="1">OFFSET(Employee!$E8,BJE$2,0)</f>
        <v>0</v>
      </c>
      <c r="BJF6" s="22">
        <f ca="1">OFFSET(Employee!$E8,BJF$2,0)</f>
        <v>0</v>
      </c>
      <c r="BJG6" s="22">
        <f ca="1">OFFSET(Employee!$E8,BJG$2,0)</f>
        <v>0</v>
      </c>
      <c r="BJH6" s="22">
        <f ca="1">OFFSET(Employee!$E8,BJH$2,0)</f>
        <v>0</v>
      </c>
      <c r="BJI6" s="22">
        <f ca="1">OFFSET(Employee!$E8,BJI$2,0)</f>
        <v>0</v>
      </c>
      <c r="BJJ6" s="22">
        <f ca="1">OFFSET(Employee!$E8,BJJ$2,0)</f>
        <v>0</v>
      </c>
      <c r="BJK6" s="22">
        <f ca="1">OFFSET(Employee!$E8,BJK$2,0)</f>
        <v>0</v>
      </c>
      <c r="BJL6" s="22">
        <f ca="1">OFFSET(Employee!$E8,BJL$2,0)</f>
        <v>0</v>
      </c>
      <c r="BJM6" s="22">
        <f ca="1">OFFSET(Employee!$E8,BJM$2,0)</f>
        <v>0</v>
      </c>
      <c r="BJN6" s="22">
        <f ca="1">OFFSET(Employee!$E8,BJN$2,0)</f>
        <v>0</v>
      </c>
      <c r="BJO6" s="22">
        <f ca="1">OFFSET(Employee!$E8,BJO$2,0)</f>
        <v>0</v>
      </c>
      <c r="BJP6" s="22">
        <f ca="1">OFFSET(Employee!$E8,BJP$2,0)</f>
        <v>0</v>
      </c>
      <c r="BJQ6" s="22">
        <f ca="1">OFFSET(Employee!$E8,BJQ$2,0)</f>
        <v>0</v>
      </c>
      <c r="BJR6" s="22">
        <f ca="1">OFFSET(Employee!$E8,BJR$2,0)</f>
        <v>0</v>
      </c>
      <c r="BJS6" s="22">
        <f ca="1">OFFSET(Employee!$E8,BJS$2,0)</f>
        <v>0</v>
      </c>
      <c r="BJT6" s="22">
        <f ca="1">OFFSET(Employee!$E8,BJT$2,0)</f>
        <v>0</v>
      </c>
      <c r="BJU6" s="22">
        <f ca="1">OFFSET(Employee!$E8,BJU$2,0)</f>
        <v>0</v>
      </c>
      <c r="BJV6" s="22">
        <f ca="1">OFFSET(Employee!$E8,BJV$2,0)</f>
        <v>0</v>
      </c>
      <c r="BJW6" s="22">
        <f ca="1">OFFSET(Employee!$E8,BJW$2,0)</f>
        <v>0</v>
      </c>
      <c r="BJX6" s="22">
        <f ca="1">OFFSET(Employee!$E8,BJX$2,0)</f>
        <v>0</v>
      </c>
      <c r="BJY6" s="22">
        <f ca="1">OFFSET(Employee!$E8,BJY$2,0)</f>
        <v>0</v>
      </c>
      <c r="BJZ6" s="22">
        <f ca="1">OFFSET(Employee!$E8,BJZ$2,0)</f>
        <v>0</v>
      </c>
      <c r="BKA6" s="22">
        <f ca="1">OFFSET(Employee!$E8,BKA$2,0)</f>
        <v>0</v>
      </c>
      <c r="BKB6" s="22">
        <f ca="1">OFFSET(Employee!$E8,BKB$2,0)</f>
        <v>0</v>
      </c>
      <c r="BKC6" s="22">
        <f ca="1">OFFSET(Employee!$E8,BKC$2,0)</f>
        <v>0</v>
      </c>
      <c r="BKD6" s="22">
        <f ca="1">OFFSET(Employee!$E8,BKD$2,0)</f>
        <v>0</v>
      </c>
      <c r="BKE6" s="22">
        <f ca="1">OFFSET(Employee!$E8,BKE$2,0)</f>
        <v>0</v>
      </c>
      <c r="BKF6" s="22">
        <f ca="1">OFFSET(Employee!$E8,BKF$2,0)</f>
        <v>0</v>
      </c>
      <c r="BKG6" s="22">
        <f ca="1">OFFSET(Employee!$E8,BKG$2,0)</f>
        <v>0</v>
      </c>
      <c r="BKH6" s="22">
        <f ca="1">OFFSET(Employee!$E8,BKH$2,0)</f>
        <v>0</v>
      </c>
      <c r="BKI6" s="22">
        <f ca="1">OFFSET(Employee!$E8,BKI$2,0)</f>
        <v>0</v>
      </c>
      <c r="BKJ6" s="22">
        <f ca="1">OFFSET(Employee!$E8,BKJ$2,0)</f>
        <v>0</v>
      </c>
      <c r="BKK6" s="22">
        <f ca="1">OFFSET(Employee!$E8,BKK$2,0)</f>
        <v>0</v>
      </c>
      <c r="BKL6" s="22">
        <f ca="1">OFFSET(Employee!$E8,BKL$2,0)</f>
        <v>0</v>
      </c>
      <c r="BKM6" s="22">
        <f ca="1">OFFSET(Employee!$E8,BKM$2,0)</f>
        <v>0</v>
      </c>
      <c r="BKN6" s="22">
        <f ca="1">OFFSET(Employee!$E8,BKN$2,0)</f>
        <v>0</v>
      </c>
      <c r="BKO6" s="22">
        <f ca="1">OFFSET(Employee!$E8,BKO$2,0)</f>
        <v>0</v>
      </c>
      <c r="BKP6" s="22">
        <f ca="1">OFFSET(Employee!$E8,BKP$2,0)</f>
        <v>0</v>
      </c>
      <c r="BKQ6" s="22">
        <f ca="1">OFFSET(Employee!$E8,BKQ$2,0)</f>
        <v>0</v>
      </c>
      <c r="BKR6" s="22">
        <f ca="1">OFFSET(Employee!$E8,BKR$2,0)</f>
        <v>0</v>
      </c>
      <c r="BKS6" s="22">
        <f ca="1">OFFSET(Employee!$E8,BKS$2,0)</f>
        <v>0</v>
      </c>
      <c r="BKT6" s="22">
        <f ca="1">OFFSET(Employee!$E8,BKT$2,0)</f>
        <v>0</v>
      </c>
      <c r="BKU6" s="22">
        <f ca="1">OFFSET(Employee!$E8,BKU$2,0)</f>
        <v>0</v>
      </c>
      <c r="BKV6" s="22">
        <f ca="1">OFFSET(Employee!$E8,BKV$2,0)</f>
        <v>0</v>
      </c>
      <c r="BKW6" s="22">
        <f ca="1">OFFSET(Employee!$E8,BKW$2,0)</f>
        <v>0</v>
      </c>
      <c r="BKX6" s="22">
        <f ca="1">OFFSET(Employee!$E8,BKX$2,0)</f>
        <v>0</v>
      </c>
      <c r="BKY6" s="22">
        <f ca="1">OFFSET(Employee!$E8,BKY$2,0)</f>
        <v>0</v>
      </c>
      <c r="BKZ6" s="22">
        <f ca="1">OFFSET(Employee!$E8,BKZ$2,0)</f>
        <v>0</v>
      </c>
      <c r="BLA6" s="22">
        <f ca="1">OFFSET(Employee!$E8,BLA$2,0)</f>
        <v>0</v>
      </c>
      <c r="BLB6" s="22">
        <f ca="1">OFFSET(Employee!$E8,BLB$2,0)</f>
        <v>0</v>
      </c>
      <c r="BLC6" s="22">
        <f ca="1">OFFSET(Employee!$E8,BLC$2,0)</f>
        <v>0</v>
      </c>
      <c r="BLD6" s="22">
        <f ca="1">OFFSET(Employee!$E8,BLD$2,0)</f>
        <v>0</v>
      </c>
      <c r="BLE6" s="22">
        <f ca="1">OFFSET(Employee!$E8,BLE$2,0)</f>
        <v>0</v>
      </c>
      <c r="BLF6" s="22">
        <f ca="1">OFFSET(Employee!$E8,BLF$2,0)</f>
        <v>0</v>
      </c>
      <c r="BLG6" s="22">
        <f ca="1">OFFSET(Employee!$E8,BLG$2,0)</f>
        <v>0</v>
      </c>
      <c r="BLH6" s="22">
        <f ca="1">OFFSET(Employee!$E8,BLH$2,0)</f>
        <v>0</v>
      </c>
      <c r="BLI6" s="22">
        <f ca="1">OFFSET(Employee!$E8,BLI$2,0)</f>
        <v>0</v>
      </c>
      <c r="BLJ6" s="22">
        <f ca="1">OFFSET(Employee!$E8,BLJ$2,0)</f>
        <v>0</v>
      </c>
      <c r="BLK6" s="22">
        <f ca="1">OFFSET(Employee!$E8,BLK$2,0)</f>
        <v>0</v>
      </c>
      <c r="BLL6" s="22">
        <f ca="1">OFFSET(Employee!$E8,BLL$2,0)</f>
        <v>0</v>
      </c>
      <c r="BLM6" s="22">
        <f ca="1">OFFSET(Employee!$E8,BLM$2,0)</f>
        <v>0</v>
      </c>
      <c r="BLN6" s="22">
        <f ca="1">OFFSET(Employee!$E8,BLN$2,0)</f>
        <v>0</v>
      </c>
      <c r="BLO6" s="22">
        <f ca="1">OFFSET(Employee!$E8,BLO$2,0)</f>
        <v>0</v>
      </c>
      <c r="BLP6" s="22">
        <f ca="1">OFFSET(Employee!$E8,BLP$2,0)</f>
        <v>0</v>
      </c>
      <c r="BLQ6" s="22">
        <f ca="1">OFFSET(Employee!$E8,BLQ$2,0)</f>
        <v>0</v>
      </c>
      <c r="BLR6" s="22">
        <f ca="1">OFFSET(Employee!$E8,BLR$2,0)</f>
        <v>0</v>
      </c>
      <c r="BLS6" s="22">
        <f ca="1">OFFSET(Employee!$E8,BLS$2,0)</f>
        <v>0</v>
      </c>
      <c r="BLT6" s="22">
        <f ca="1">OFFSET(Employee!$E8,BLT$2,0)</f>
        <v>0</v>
      </c>
      <c r="BLU6" s="22">
        <f ca="1">OFFSET(Employee!$E8,BLU$2,0)</f>
        <v>0</v>
      </c>
      <c r="BLV6" s="22">
        <f ca="1">OFFSET(Employee!$E8,BLV$2,0)</f>
        <v>0</v>
      </c>
      <c r="BLW6" s="22">
        <f ca="1">OFFSET(Employee!$E8,BLW$2,0)</f>
        <v>0</v>
      </c>
      <c r="BLX6" s="22">
        <f ca="1">OFFSET(Employee!$E8,BLX$2,0)</f>
        <v>0</v>
      </c>
      <c r="BLY6" s="22">
        <f ca="1">OFFSET(Employee!$E8,BLY$2,0)</f>
        <v>0</v>
      </c>
      <c r="BLZ6" s="22">
        <f ca="1">OFFSET(Employee!$E8,BLZ$2,0)</f>
        <v>0</v>
      </c>
      <c r="BMA6" s="22">
        <f ca="1">OFFSET(Employee!$E8,BMA$2,0)</f>
        <v>0</v>
      </c>
      <c r="BMB6" s="22">
        <f ca="1">OFFSET(Employee!$E8,BMB$2,0)</f>
        <v>0</v>
      </c>
      <c r="BMC6" s="22">
        <f ca="1">OFFSET(Employee!$E8,BMC$2,0)</f>
        <v>0</v>
      </c>
      <c r="BMD6" s="22">
        <f ca="1">OFFSET(Employee!$E8,BMD$2,0)</f>
        <v>0</v>
      </c>
      <c r="BME6" s="22">
        <f ca="1">OFFSET(Employee!$E8,BME$2,0)</f>
        <v>0</v>
      </c>
      <c r="BMF6" s="22">
        <f ca="1">OFFSET(Employee!$E8,BMF$2,0)</f>
        <v>0</v>
      </c>
      <c r="BMG6" s="22">
        <f ca="1">OFFSET(Employee!$E8,BMG$2,0)</f>
        <v>0</v>
      </c>
      <c r="BMH6" s="22">
        <f ca="1">OFFSET(Employee!$E8,BMH$2,0)</f>
        <v>0</v>
      </c>
      <c r="BMI6" s="22">
        <f ca="1">OFFSET(Employee!$E8,BMI$2,0)</f>
        <v>0</v>
      </c>
      <c r="BMJ6" s="22">
        <f ca="1">OFFSET(Employee!$E8,BMJ$2,0)</f>
        <v>0</v>
      </c>
      <c r="BMK6" s="22">
        <f ca="1">OFFSET(Employee!$E8,BMK$2,0)</f>
        <v>0</v>
      </c>
      <c r="BML6" s="22">
        <f ca="1">OFFSET(Employee!$E8,BML$2,0)</f>
        <v>0</v>
      </c>
      <c r="BMM6" s="22">
        <f ca="1">OFFSET(Employee!$E8,BMM$2,0)</f>
        <v>0</v>
      </c>
      <c r="BMN6" s="22">
        <f ca="1">OFFSET(Employee!$E8,BMN$2,0)</f>
        <v>0</v>
      </c>
      <c r="BMO6" s="22">
        <f ca="1">OFFSET(Employee!$E8,BMO$2,0)</f>
        <v>0</v>
      </c>
      <c r="BMP6" s="22">
        <f ca="1">OFFSET(Employee!$E8,BMP$2,0)</f>
        <v>0</v>
      </c>
      <c r="BMQ6" s="22">
        <f ca="1">OFFSET(Employee!$E8,BMQ$2,0)</f>
        <v>0</v>
      </c>
      <c r="BMR6" s="22">
        <f ca="1">OFFSET(Employee!$E8,BMR$2,0)</f>
        <v>0</v>
      </c>
      <c r="BMS6" s="22">
        <f ca="1">OFFSET(Employee!$E8,BMS$2,0)</f>
        <v>0</v>
      </c>
      <c r="BMT6" s="22">
        <f ca="1">OFFSET(Employee!$E8,BMT$2,0)</f>
        <v>0</v>
      </c>
      <c r="BMU6" s="22">
        <f ca="1">OFFSET(Employee!$E8,BMU$2,0)</f>
        <v>0</v>
      </c>
      <c r="BMV6" s="22">
        <f ca="1">OFFSET(Employee!$E8,BMV$2,0)</f>
        <v>0</v>
      </c>
      <c r="BMW6" s="22">
        <f ca="1">OFFSET(Employee!$E8,BMW$2,0)</f>
        <v>0</v>
      </c>
      <c r="BMX6" s="22">
        <f ca="1">OFFSET(Employee!$E8,BMX$2,0)</f>
        <v>0</v>
      </c>
      <c r="BMY6" s="22">
        <f ca="1">OFFSET(Employee!$E8,BMY$2,0)</f>
        <v>0</v>
      </c>
      <c r="BMZ6" s="22">
        <f ca="1">OFFSET(Employee!$E8,BMZ$2,0)</f>
        <v>0</v>
      </c>
      <c r="BNA6" s="22">
        <f ca="1">OFFSET(Employee!$E8,BNA$2,0)</f>
        <v>0</v>
      </c>
      <c r="BNB6" s="22">
        <f ca="1">OFFSET(Employee!$E8,BNB$2,0)</f>
        <v>0</v>
      </c>
      <c r="BNC6" s="22">
        <f ca="1">OFFSET(Employee!$E8,BNC$2,0)</f>
        <v>0</v>
      </c>
      <c r="BND6" s="22">
        <f ca="1">OFFSET(Employee!$E8,BND$2,0)</f>
        <v>0</v>
      </c>
      <c r="BNE6" s="22">
        <f ca="1">OFFSET(Employee!$E8,BNE$2,0)</f>
        <v>0</v>
      </c>
      <c r="BNF6" s="22">
        <f ca="1">OFFSET(Employee!$E8,BNF$2,0)</f>
        <v>0</v>
      </c>
      <c r="BNG6" s="22">
        <f ca="1">OFFSET(Employee!$E8,BNG$2,0)</f>
        <v>0</v>
      </c>
      <c r="BNH6" s="22">
        <f ca="1">OFFSET(Employee!$E8,BNH$2,0)</f>
        <v>0</v>
      </c>
      <c r="BNI6" s="22">
        <f ca="1">OFFSET(Employee!$E8,BNI$2,0)</f>
        <v>0</v>
      </c>
      <c r="BNJ6" s="22">
        <f ca="1">OFFSET(Employee!$E8,BNJ$2,0)</f>
        <v>0</v>
      </c>
      <c r="BNK6" s="22">
        <f ca="1">OFFSET(Employee!$E8,BNK$2,0)</f>
        <v>0</v>
      </c>
      <c r="BNL6" s="22">
        <f ca="1">OFFSET(Employee!$E8,BNL$2,0)</f>
        <v>0</v>
      </c>
      <c r="BNM6" s="22">
        <f ca="1">OFFSET(Employee!$E8,BNM$2,0)</f>
        <v>0</v>
      </c>
      <c r="BNN6" s="22">
        <f ca="1">OFFSET(Employee!$E8,BNN$2,0)</f>
        <v>0</v>
      </c>
      <c r="BNO6" s="22">
        <f ca="1">OFFSET(Employee!$E8,BNO$2,0)</f>
        <v>0</v>
      </c>
      <c r="BNP6" s="22">
        <f ca="1">OFFSET(Employee!$E8,BNP$2,0)</f>
        <v>0</v>
      </c>
      <c r="BNQ6" s="22">
        <f ca="1">OFFSET(Employee!$E8,BNQ$2,0)</f>
        <v>0</v>
      </c>
      <c r="BNR6" s="22">
        <f ca="1">OFFSET(Employee!$E8,BNR$2,0)</f>
        <v>0</v>
      </c>
      <c r="BNS6" s="22">
        <f ca="1">OFFSET(Employee!$E8,BNS$2,0)</f>
        <v>0</v>
      </c>
      <c r="BNT6" s="22">
        <f ca="1">OFFSET(Employee!$E8,BNT$2,0)</f>
        <v>0</v>
      </c>
      <c r="BNU6" s="22">
        <f ca="1">OFFSET(Employee!$E8,BNU$2,0)</f>
        <v>0</v>
      </c>
      <c r="BNV6" s="22">
        <f ca="1">OFFSET(Employee!$E8,BNV$2,0)</f>
        <v>0</v>
      </c>
      <c r="BNW6" s="22">
        <f ca="1">OFFSET(Employee!$E8,BNW$2,0)</f>
        <v>0</v>
      </c>
      <c r="BNX6" s="22">
        <f ca="1">OFFSET(Employee!$E8,BNX$2,0)</f>
        <v>0</v>
      </c>
      <c r="BNY6" s="22">
        <f ca="1">OFFSET(Employee!$E8,BNY$2,0)</f>
        <v>0</v>
      </c>
      <c r="BNZ6" s="22">
        <f ca="1">OFFSET(Employee!$E8,BNZ$2,0)</f>
        <v>0</v>
      </c>
      <c r="BOA6" s="22">
        <f ca="1">OFFSET(Employee!$E8,BOA$2,0)</f>
        <v>0</v>
      </c>
      <c r="BOB6" s="22">
        <f ca="1">OFFSET(Employee!$E8,BOB$2,0)</f>
        <v>0</v>
      </c>
      <c r="BOC6" s="22">
        <f ca="1">OFFSET(Employee!$E8,BOC$2,0)</f>
        <v>0</v>
      </c>
      <c r="BOD6" s="22">
        <f ca="1">OFFSET(Employee!$E8,BOD$2,0)</f>
        <v>0</v>
      </c>
      <c r="BOE6" s="22">
        <f ca="1">OFFSET(Employee!$E8,BOE$2,0)</f>
        <v>0</v>
      </c>
      <c r="BOF6" s="22">
        <f ca="1">OFFSET(Employee!$E8,BOF$2,0)</f>
        <v>0</v>
      </c>
      <c r="BOG6" s="22">
        <f ca="1">OFFSET(Employee!$E8,BOG$2,0)</f>
        <v>0</v>
      </c>
      <c r="BOH6" s="22">
        <f ca="1">OFFSET(Employee!$E8,BOH$2,0)</f>
        <v>0</v>
      </c>
      <c r="BOI6" s="22">
        <f ca="1">OFFSET(Employee!$E8,BOI$2,0)</f>
        <v>0</v>
      </c>
      <c r="BOJ6" s="22">
        <f ca="1">OFFSET(Employee!$E8,BOJ$2,0)</f>
        <v>0</v>
      </c>
      <c r="BOK6" s="22">
        <f ca="1">OFFSET(Employee!$E8,BOK$2,0)</f>
        <v>0</v>
      </c>
      <c r="BOL6" s="22">
        <f ca="1">OFFSET(Employee!$E8,BOL$2,0)</f>
        <v>0</v>
      </c>
      <c r="BOM6" s="22">
        <f ca="1">OFFSET(Employee!$E8,BOM$2,0)</f>
        <v>0</v>
      </c>
      <c r="BON6" s="22">
        <f ca="1">OFFSET(Employee!$E8,BON$2,0)</f>
        <v>0</v>
      </c>
      <c r="BOO6" s="22">
        <f ca="1">OFFSET(Employee!$E8,BOO$2,0)</f>
        <v>0</v>
      </c>
      <c r="BOP6" s="22">
        <f ca="1">OFFSET(Employee!$E8,BOP$2,0)</f>
        <v>0</v>
      </c>
      <c r="BOQ6" s="22">
        <f ca="1">OFFSET(Employee!$E8,BOQ$2,0)</f>
        <v>0</v>
      </c>
      <c r="BOR6" s="22">
        <f ca="1">OFFSET(Employee!$E8,BOR$2,0)</f>
        <v>0</v>
      </c>
      <c r="BOS6" s="22">
        <f ca="1">OFFSET(Employee!$E8,BOS$2,0)</f>
        <v>0</v>
      </c>
      <c r="BOT6" s="22">
        <f ca="1">OFFSET(Employee!$E8,BOT$2,0)</f>
        <v>0</v>
      </c>
      <c r="BOU6" s="22">
        <f ca="1">OFFSET(Employee!$E8,BOU$2,0)</f>
        <v>0</v>
      </c>
      <c r="BOV6" s="22">
        <f ca="1">OFFSET(Employee!$E8,BOV$2,0)</f>
        <v>0</v>
      </c>
      <c r="BOW6" s="22">
        <f ca="1">OFFSET(Employee!$E8,BOW$2,0)</f>
        <v>0</v>
      </c>
      <c r="BOX6" s="22">
        <f ca="1">OFFSET(Employee!$E8,BOX$2,0)</f>
        <v>0</v>
      </c>
      <c r="BOY6" s="22">
        <f ca="1">OFFSET(Employee!$E8,BOY$2,0)</f>
        <v>0</v>
      </c>
      <c r="BOZ6" s="22">
        <f ca="1">OFFSET(Employee!$E8,BOZ$2,0)</f>
        <v>0</v>
      </c>
      <c r="BPA6" s="22">
        <f ca="1">OFFSET(Employee!$E8,BPA$2,0)</f>
        <v>0</v>
      </c>
      <c r="BPB6" s="22">
        <f ca="1">OFFSET(Employee!$E8,BPB$2,0)</f>
        <v>0</v>
      </c>
      <c r="BPC6" s="22">
        <f ca="1">OFFSET(Employee!$E8,BPC$2,0)</f>
        <v>0</v>
      </c>
      <c r="BPD6" s="22">
        <f ca="1">OFFSET(Employee!$E8,BPD$2,0)</f>
        <v>0</v>
      </c>
      <c r="BPE6" s="22">
        <f ca="1">OFFSET(Employee!$E8,BPE$2,0)</f>
        <v>0</v>
      </c>
      <c r="BPF6" s="22">
        <f ca="1">OFFSET(Employee!$E8,BPF$2,0)</f>
        <v>0</v>
      </c>
      <c r="BPG6" s="22">
        <f ca="1">OFFSET(Employee!$E8,BPG$2,0)</f>
        <v>0</v>
      </c>
      <c r="BPH6" s="22">
        <f ca="1">OFFSET(Employee!$E8,BPH$2,0)</f>
        <v>0</v>
      </c>
      <c r="BPI6" s="22">
        <f ca="1">OFFSET(Employee!$E8,BPI$2,0)</f>
        <v>0</v>
      </c>
      <c r="BPJ6" s="22">
        <f ca="1">OFFSET(Employee!$E8,BPJ$2,0)</f>
        <v>0</v>
      </c>
      <c r="BPK6" s="22">
        <f ca="1">OFFSET(Employee!$E8,BPK$2,0)</f>
        <v>0</v>
      </c>
      <c r="BPL6" s="22">
        <f ca="1">OFFSET(Employee!$E8,BPL$2,0)</f>
        <v>0</v>
      </c>
      <c r="BPM6" s="22">
        <f ca="1">OFFSET(Employee!$E8,BPM$2,0)</f>
        <v>0</v>
      </c>
      <c r="BPN6" s="22">
        <f ca="1">OFFSET(Employee!$E8,BPN$2,0)</f>
        <v>0</v>
      </c>
      <c r="BPO6" s="22">
        <f ca="1">OFFSET(Employee!$E8,BPO$2,0)</f>
        <v>0</v>
      </c>
      <c r="BPP6" s="22">
        <f ca="1">OFFSET(Employee!$E8,BPP$2,0)</f>
        <v>0</v>
      </c>
      <c r="BPQ6" s="22">
        <f ca="1">OFFSET(Employee!$E8,BPQ$2,0)</f>
        <v>0</v>
      </c>
      <c r="BPR6" s="22">
        <f ca="1">OFFSET(Employee!$E8,BPR$2,0)</f>
        <v>0</v>
      </c>
      <c r="BPS6" s="22">
        <f ca="1">OFFSET(Employee!$E8,BPS$2,0)</f>
        <v>0</v>
      </c>
      <c r="BPT6" s="22">
        <f ca="1">OFFSET(Employee!$E8,BPT$2,0)</f>
        <v>0</v>
      </c>
      <c r="BPU6" s="22">
        <f ca="1">OFFSET(Employee!$E8,BPU$2,0)</f>
        <v>0</v>
      </c>
      <c r="BPV6" s="22">
        <f ca="1">OFFSET(Employee!$E8,BPV$2,0)</f>
        <v>0</v>
      </c>
      <c r="BPW6" s="22">
        <f ca="1">OFFSET(Employee!$E8,BPW$2,0)</f>
        <v>0</v>
      </c>
      <c r="BPX6" s="22">
        <f ca="1">OFFSET(Employee!$E8,BPX$2,0)</f>
        <v>0</v>
      </c>
      <c r="BPY6" s="22">
        <f ca="1">OFFSET(Employee!$E8,BPY$2,0)</f>
        <v>0</v>
      </c>
      <c r="BPZ6" s="22">
        <f ca="1">OFFSET(Employee!$E8,BPZ$2,0)</f>
        <v>0</v>
      </c>
      <c r="BQA6" s="22">
        <f ca="1">OFFSET(Employee!$E8,BQA$2,0)</f>
        <v>0</v>
      </c>
      <c r="BQB6" s="22">
        <f ca="1">OFFSET(Employee!$E8,BQB$2,0)</f>
        <v>0</v>
      </c>
      <c r="BQC6" s="22">
        <f ca="1">OFFSET(Employee!$E8,BQC$2,0)</f>
        <v>0</v>
      </c>
      <c r="BQD6" s="22">
        <f ca="1">OFFSET(Employee!$E8,BQD$2,0)</f>
        <v>0</v>
      </c>
      <c r="BQE6" s="22">
        <f ca="1">OFFSET(Employee!$E8,BQE$2,0)</f>
        <v>0</v>
      </c>
      <c r="BQF6" s="22">
        <f ca="1">OFFSET(Employee!$E8,BQF$2,0)</f>
        <v>0</v>
      </c>
      <c r="BQG6" s="22">
        <f ca="1">OFFSET(Employee!$E8,BQG$2,0)</f>
        <v>0</v>
      </c>
      <c r="BQH6" s="22">
        <f ca="1">OFFSET(Employee!$E8,BQH$2,0)</f>
        <v>0</v>
      </c>
      <c r="BQI6" s="22">
        <f ca="1">OFFSET(Employee!$E8,BQI$2,0)</f>
        <v>0</v>
      </c>
      <c r="BQJ6" s="22">
        <f ca="1">OFFSET(Employee!$E8,BQJ$2,0)</f>
        <v>0</v>
      </c>
      <c r="BQK6" s="22">
        <f ca="1">OFFSET(Employee!$E8,BQK$2,0)</f>
        <v>0</v>
      </c>
      <c r="BQL6" s="22">
        <f ca="1">OFFSET(Employee!$E8,BQL$2,0)</f>
        <v>0</v>
      </c>
      <c r="BQM6" s="22">
        <f ca="1">OFFSET(Employee!$E8,BQM$2,0)</f>
        <v>0</v>
      </c>
      <c r="BQN6" s="22">
        <f ca="1">OFFSET(Employee!$E8,BQN$2,0)</f>
        <v>0</v>
      </c>
      <c r="BQO6" s="22">
        <f ca="1">OFFSET(Employee!$E8,BQO$2,0)</f>
        <v>0</v>
      </c>
      <c r="BQP6" s="22">
        <f ca="1">OFFSET(Employee!$E8,BQP$2,0)</f>
        <v>0</v>
      </c>
      <c r="BQQ6" s="22">
        <f ca="1">OFFSET(Employee!$E8,BQQ$2,0)</f>
        <v>0</v>
      </c>
      <c r="BQR6" s="22">
        <f ca="1">OFFSET(Employee!$E8,BQR$2,0)</f>
        <v>0</v>
      </c>
      <c r="BQS6" s="22">
        <f ca="1">OFFSET(Employee!$E8,BQS$2,0)</f>
        <v>0</v>
      </c>
      <c r="BQT6" s="22">
        <f ca="1">OFFSET(Employee!$E8,BQT$2,0)</f>
        <v>0</v>
      </c>
      <c r="BQU6" s="22">
        <f ca="1">OFFSET(Employee!$E8,BQU$2,0)</f>
        <v>0</v>
      </c>
      <c r="BQV6" s="22">
        <f ca="1">OFFSET(Employee!$E8,BQV$2,0)</f>
        <v>0</v>
      </c>
      <c r="BQW6" s="22">
        <f ca="1">OFFSET(Employee!$E8,BQW$2,0)</f>
        <v>0</v>
      </c>
      <c r="BQX6" s="22">
        <f ca="1">OFFSET(Employee!$E8,BQX$2,0)</f>
        <v>0</v>
      </c>
      <c r="BQY6" s="22">
        <f ca="1">OFFSET(Employee!$E8,BQY$2,0)</f>
        <v>0</v>
      </c>
      <c r="BQZ6" s="22">
        <f ca="1">OFFSET(Employee!$E8,BQZ$2,0)</f>
        <v>0</v>
      </c>
      <c r="BRA6" s="22">
        <f ca="1">OFFSET(Employee!$E8,BRA$2,0)</f>
        <v>0</v>
      </c>
      <c r="BRB6" s="22">
        <f ca="1">OFFSET(Employee!$E8,BRB$2,0)</f>
        <v>0</v>
      </c>
      <c r="BRC6" s="22">
        <f ca="1">OFFSET(Employee!$E8,BRC$2,0)</f>
        <v>0</v>
      </c>
      <c r="BRD6" s="22">
        <f ca="1">OFFSET(Employee!$E8,BRD$2,0)</f>
        <v>0</v>
      </c>
      <c r="BRE6" s="22">
        <f ca="1">OFFSET(Employee!$E8,BRE$2,0)</f>
        <v>0</v>
      </c>
      <c r="BRF6" s="22">
        <f ca="1">OFFSET(Employee!$E8,BRF$2,0)</f>
        <v>0</v>
      </c>
      <c r="BRG6" s="22">
        <f ca="1">OFFSET(Employee!$E8,BRG$2,0)</f>
        <v>0</v>
      </c>
      <c r="BRH6" s="22">
        <f ca="1">OFFSET(Employee!$E8,BRH$2,0)</f>
        <v>0</v>
      </c>
      <c r="BRI6" s="22">
        <f ca="1">OFFSET(Employee!$E8,BRI$2,0)</f>
        <v>0</v>
      </c>
      <c r="BRJ6" s="22">
        <f ca="1">OFFSET(Employee!$E8,BRJ$2,0)</f>
        <v>0</v>
      </c>
      <c r="BRK6" s="22">
        <f ca="1">OFFSET(Employee!$E8,BRK$2,0)</f>
        <v>0</v>
      </c>
      <c r="BRL6" s="22">
        <f ca="1">OFFSET(Employee!$E8,BRL$2,0)</f>
        <v>0</v>
      </c>
      <c r="BRM6" s="22">
        <f ca="1">OFFSET(Employee!$E8,BRM$2,0)</f>
        <v>0</v>
      </c>
      <c r="BRN6" s="22">
        <f ca="1">OFFSET(Employee!$E8,BRN$2,0)</f>
        <v>0</v>
      </c>
      <c r="BRO6" s="22">
        <f ca="1">OFFSET(Employee!$E8,BRO$2,0)</f>
        <v>0</v>
      </c>
      <c r="BRP6" s="22">
        <f ca="1">OFFSET(Employee!$E8,BRP$2,0)</f>
        <v>0</v>
      </c>
      <c r="BRQ6" s="22">
        <f ca="1">OFFSET(Employee!$E8,BRQ$2,0)</f>
        <v>0</v>
      </c>
      <c r="BRR6" s="22">
        <f ca="1">OFFSET(Employee!$E8,BRR$2,0)</f>
        <v>0</v>
      </c>
      <c r="BRS6" s="22">
        <f ca="1">OFFSET(Employee!$E8,BRS$2,0)</f>
        <v>0</v>
      </c>
      <c r="BRT6" s="22">
        <f ca="1">OFFSET(Employee!$E8,BRT$2,0)</f>
        <v>0</v>
      </c>
      <c r="BRU6" s="22">
        <f ca="1">OFFSET(Employee!$E8,BRU$2,0)</f>
        <v>0</v>
      </c>
      <c r="BRV6" s="22">
        <f ca="1">OFFSET(Employee!$E8,BRV$2,0)</f>
        <v>0</v>
      </c>
      <c r="BRW6" s="22">
        <f ca="1">OFFSET(Employee!$E8,BRW$2,0)</f>
        <v>0</v>
      </c>
      <c r="BRX6" s="22">
        <f ca="1">OFFSET(Employee!$E8,BRX$2,0)</f>
        <v>0</v>
      </c>
      <c r="BRY6" s="22">
        <f ca="1">OFFSET(Employee!$E8,BRY$2,0)</f>
        <v>0</v>
      </c>
      <c r="BRZ6" s="22">
        <f ca="1">OFFSET(Employee!$E8,BRZ$2,0)</f>
        <v>0</v>
      </c>
      <c r="BSA6" s="22">
        <f ca="1">OFFSET(Employee!$E8,BSA$2,0)</f>
        <v>0</v>
      </c>
      <c r="BSB6" s="22">
        <f ca="1">OFFSET(Employee!$E8,BSB$2,0)</f>
        <v>0</v>
      </c>
      <c r="BSC6" s="22">
        <f ca="1">OFFSET(Employee!$E8,BSC$2,0)</f>
        <v>0</v>
      </c>
      <c r="BSD6" s="22">
        <f ca="1">OFFSET(Employee!$E8,BSD$2,0)</f>
        <v>0</v>
      </c>
      <c r="BSE6" s="22">
        <f ca="1">OFFSET(Employee!$E8,BSE$2,0)</f>
        <v>0</v>
      </c>
      <c r="BSF6" s="22">
        <f ca="1">OFFSET(Employee!$E8,BSF$2,0)</f>
        <v>0</v>
      </c>
      <c r="BSG6" s="22">
        <f ca="1">OFFSET(Employee!$E8,BSG$2,0)</f>
        <v>0</v>
      </c>
      <c r="BSH6" s="22">
        <f ca="1">OFFSET(Employee!$E8,BSH$2,0)</f>
        <v>0</v>
      </c>
      <c r="BSI6" s="22">
        <f ca="1">OFFSET(Employee!$E8,BSI$2,0)</f>
        <v>0</v>
      </c>
      <c r="BSJ6" s="22">
        <f ca="1">OFFSET(Employee!$E8,BSJ$2,0)</f>
        <v>0</v>
      </c>
      <c r="BSK6" s="22">
        <f ca="1">OFFSET(Employee!$E8,BSK$2,0)</f>
        <v>0</v>
      </c>
      <c r="BSL6" s="22">
        <f ca="1">OFFSET(Employee!$E8,BSL$2,0)</f>
        <v>0</v>
      </c>
      <c r="BSM6" s="22">
        <f ca="1">OFFSET(Employee!$E8,BSM$2,0)</f>
        <v>0</v>
      </c>
      <c r="BSN6" s="22">
        <f ca="1">OFFSET(Employee!$E8,BSN$2,0)</f>
        <v>0</v>
      </c>
      <c r="BSO6" s="22">
        <f ca="1">OFFSET(Employee!$E8,BSO$2,0)</f>
        <v>0</v>
      </c>
      <c r="BSP6" s="22">
        <f ca="1">OFFSET(Employee!$E8,BSP$2,0)</f>
        <v>0</v>
      </c>
      <c r="BSQ6" s="22">
        <f ca="1">OFFSET(Employee!$E8,BSQ$2,0)</f>
        <v>0</v>
      </c>
      <c r="BSR6" s="22">
        <f ca="1">OFFSET(Employee!$E8,BSR$2,0)</f>
        <v>0</v>
      </c>
      <c r="BSS6" s="22">
        <f ca="1">OFFSET(Employee!$E8,BSS$2,0)</f>
        <v>0</v>
      </c>
      <c r="BST6" s="22">
        <f ca="1">OFFSET(Employee!$E8,BST$2,0)</f>
        <v>0</v>
      </c>
      <c r="BSU6" s="22">
        <f ca="1">OFFSET(Employee!$E8,BSU$2,0)</f>
        <v>0</v>
      </c>
      <c r="BSV6" s="22">
        <f ca="1">OFFSET(Employee!$E8,BSV$2,0)</f>
        <v>0</v>
      </c>
      <c r="BSW6" s="22">
        <f ca="1">OFFSET(Employee!$E8,BSW$2,0)</f>
        <v>0</v>
      </c>
      <c r="BSX6" s="22">
        <f ca="1">OFFSET(Employee!$E8,BSX$2,0)</f>
        <v>0</v>
      </c>
      <c r="BSY6" s="22">
        <f ca="1">OFFSET(Employee!$E8,BSY$2,0)</f>
        <v>0</v>
      </c>
      <c r="BSZ6" s="22">
        <f ca="1">OFFSET(Employee!$E8,BSZ$2,0)</f>
        <v>0</v>
      </c>
      <c r="BTA6" s="22">
        <f ca="1">OFFSET(Employee!$E8,BTA$2,0)</f>
        <v>0</v>
      </c>
      <c r="BTB6" s="22">
        <f ca="1">OFFSET(Employee!$E8,BTB$2,0)</f>
        <v>0</v>
      </c>
      <c r="BTC6" s="22">
        <f ca="1">OFFSET(Employee!$E8,BTC$2,0)</f>
        <v>0</v>
      </c>
      <c r="BTD6" s="22">
        <f ca="1">OFFSET(Employee!$E8,BTD$2,0)</f>
        <v>0</v>
      </c>
      <c r="BTE6" s="22">
        <f ca="1">OFFSET(Employee!$E8,BTE$2,0)</f>
        <v>0</v>
      </c>
      <c r="BTF6" s="22">
        <f ca="1">OFFSET(Employee!$E8,BTF$2,0)</f>
        <v>0</v>
      </c>
      <c r="BTG6" s="22">
        <f ca="1">OFFSET(Employee!$E8,BTG$2,0)</f>
        <v>0</v>
      </c>
      <c r="BTH6" s="22">
        <f ca="1">OFFSET(Employee!$E8,BTH$2,0)</f>
        <v>0</v>
      </c>
      <c r="BTI6" s="22">
        <f ca="1">OFFSET(Employee!$E8,BTI$2,0)</f>
        <v>0</v>
      </c>
      <c r="BTJ6" s="22">
        <f ca="1">OFFSET(Employee!$E8,BTJ$2,0)</f>
        <v>0</v>
      </c>
      <c r="BTK6" s="22">
        <f ca="1">OFFSET(Employee!$E8,BTK$2,0)</f>
        <v>0</v>
      </c>
      <c r="BTL6" s="22">
        <f ca="1">OFFSET(Employee!$E8,BTL$2,0)</f>
        <v>0</v>
      </c>
      <c r="BTM6" s="22">
        <f ca="1">OFFSET(Employee!$E8,BTM$2,0)</f>
        <v>0</v>
      </c>
      <c r="BTN6" s="22">
        <f ca="1">OFFSET(Employee!$E8,BTN$2,0)</f>
        <v>0</v>
      </c>
      <c r="BTO6" s="22">
        <f ca="1">OFFSET(Employee!$E8,BTO$2,0)</f>
        <v>0</v>
      </c>
      <c r="BTP6" s="22">
        <f ca="1">OFFSET(Employee!$E8,BTP$2,0)</f>
        <v>0</v>
      </c>
      <c r="BTQ6" s="22">
        <f ca="1">OFFSET(Employee!$E8,BTQ$2,0)</f>
        <v>0</v>
      </c>
      <c r="BTR6" s="22">
        <f ca="1">OFFSET(Employee!$E8,BTR$2,0)</f>
        <v>0</v>
      </c>
      <c r="BTS6" s="22">
        <f ca="1">OFFSET(Employee!$E8,BTS$2,0)</f>
        <v>0</v>
      </c>
      <c r="BTT6" s="22">
        <f ca="1">OFFSET(Employee!$E8,BTT$2,0)</f>
        <v>0</v>
      </c>
      <c r="BTU6" s="22">
        <f ca="1">OFFSET(Employee!$E8,BTU$2,0)</f>
        <v>0</v>
      </c>
      <c r="BTV6" s="22">
        <f ca="1">OFFSET(Employee!$E8,BTV$2,0)</f>
        <v>0</v>
      </c>
      <c r="BTW6" s="22">
        <f ca="1">OFFSET(Employee!$E8,BTW$2,0)</f>
        <v>0</v>
      </c>
      <c r="BTX6" s="22">
        <f ca="1">OFFSET(Employee!$E8,BTX$2,0)</f>
        <v>0</v>
      </c>
      <c r="BTY6" s="22">
        <f ca="1">OFFSET(Employee!$E8,BTY$2,0)</f>
        <v>0</v>
      </c>
      <c r="BTZ6" s="22">
        <f ca="1">OFFSET(Employee!$E8,BTZ$2,0)</f>
        <v>0</v>
      </c>
      <c r="BUA6" s="22">
        <f ca="1">OFFSET(Employee!$E8,BUA$2,0)</f>
        <v>0</v>
      </c>
      <c r="BUB6" s="22">
        <f ca="1">OFFSET(Employee!$E8,BUB$2,0)</f>
        <v>0</v>
      </c>
      <c r="BUC6" s="22">
        <f ca="1">OFFSET(Employee!$E8,BUC$2,0)</f>
        <v>0</v>
      </c>
      <c r="BUD6" s="22">
        <f ca="1">OFFSET(Employee!$E8,BUD$2,0)</f>
        <v>0</v>
      </c>
      <c r="BUE6" s="22">
        <f ca="1">OFFSET(Employee!$E8,BUE$2,0)</f>
        <v>0</v>
      </c>
      <c r="BUF6" s="22">
        <f ca="1">OFFSET(Employee!$E8,BUF$2,0)</f>
        <v>0</v>
      </c>
      <c r="BUG6" s="22">
        <f ca="1">OFFSET(Employee!$E8,BUG$2,0)</f>
        <v>0</v>
      </c>
      <c r="BUH6" s="22">
        <f ca="1">OFFSET(Employee!$E8,BUH$2,0)</f>
        <v>0</v>
      </c>
      <c r="BUI6" s="22">
        <f ca="1">OFFSET(Employee!$E8,BUI$2,0)</f>
        <v>0</v>
      </c>
      <c r="BUJ6" s="22">
        <f ca="1">OFFSET(Employee!$E8,BUJ$2,0)</f>
        <v>0</v>
      </c>
      <c r="BUK6" s="22">
        <f ca="1">OFFSET(Employee!$E8,BUK$2,0)</f>
        <v>0</v>
      </c>
      <c r="BUL6" s="22">
        <f ca="1">OFFSET(Employee!$E8,BUL$2,0)</f>
        <v>0</v>
      </c>
      <c r="BUM6" s="22">
        <f ca="1">OFFSET(Employee!$E8,BUM$2,0)</f>
        <v>0</v>
      </c>
      <c r="BUN6" s="22">
        <f ca="1">OFFSET(Employee!$E8,BUN$2,0)</f>
        <v>0</v>
      </c>
      <c r="BUO6" s="22">
        <f ca="1">OFFSET(Employee!$E8,BUO$2,0)</f>
        <v>0</v>
      </c>
      <c r="BUP6" s="22">
        <f ca="1">OFFSET(Employee!$E8,BUP$2,0)</f>
        <v>0</v>
      </c>
      <c r="BUQ6" s="22">
        <f ca="1">OFFSET(Employee!$E8,BUQ$2,0)</f>
        <v>0</v>
      </c>
      <c r="BUR6" s="22">
        <f ca="1">OFFSET(Employee!$E8,BUR$2,0)</f>
        <v>0</v>
      </c>
      <c r="BUS6" s="22">
        <f ca="1">OFFSET(Employee!$E8,BUS$2,0)</f>
        <v>0</v>
      </c>
      <c r="BUT6" s="22">
        <f ca="1">OFFSET(Employee!$E8,BUT$2,0)</f>
        <v>0</v>
      </c>
      <c r="BUU6" s="22">
        <f ca="1">OFFSET(Employee!$E8,BUU$2,0)</f>
        <v>0</v>
      </c>
      <c r="BUV6" s="22">
        <f ca="1">OFFSET(Employee!$E8,BUV$2,0)</f>
        <v>0</v>
      </c>
      <c r="BUW6" s="22">
        <f ca="1">OFFSET(Employee!$E8,BUW$2,0)</f>
        <v>0</v>
      </c>
      <c r="BUX6" s="22">
        <f ca="1">OFFSET(Employee!$E8,BUX$2,0)</f>
        <v>0</v>
      </c>
      <c r="BUY6" s="22">
        <f ca="1">OFFSET(Employee!$E8,BUY$2,0)</f>
        <v>0</v>
      </c>
      <c r="BUZ6" s="22">
        <f ca="1">OFFSET(Employee!$E8,BUZ$2,0)</f>
        <v>0</v>
      </c>
      <c r="BVA6" s="22">
        <f ca="1">OFFSET(Employee!$E8,BVA$2,0)</f>
        <v>0</v>
      </c>
      <c r="BVB6" s="22">
        <f ca="1">OFFSET(Employee!$E8,BVB$2,0)</f>
        <v>0</v>
      </c>
      <c r="BVC6" s="22">
        <f ca="1">OFFSET(Employee!$E8,BVC$2,0)</f>
        <v>0</v>
      </c>
      <c r="BVD6" s="22">
        <f ca="1">OFFSET(Employee!$E8,BVD$2,0)</f>
        <v>0</v>
      </c>
      <c r="BVE6" s="22">
        <f ca="1">OFFSET(Employee!$E8,BVE$2,0)</f>
        <v>0</v>
      </c>
      <c r="BVF6" s="22">
        <f ca="1">OFFSET(Employee!$E8,BVF$2,0)</f>
        <v>0</v>
      </c>
      <c r="BVG6" s="22">
        <f ca="1">OFFSET(Employee!$E8,BVG$2,0)</f>
        <v>0</v>
      </c>
      <c r="BVH6" s="22">
        <f ca="1">OFFSET(Employee!$E8,BVH$2,0)</f>
        <v>0</v>
      </c>
      <c r="BVI6" s="22">
        <f ca="1">OFFSET(Employee!$E8,BVI$2,0)</f>
        <v>0</v>
      </c>
      <c r="BVJ6" s="22">
        <f ca="1">OFFSET(Employee!$E8,BVJ$2,0)</f>
        <v>0</v>
      </c>
      <c r="BVK6" s="22">
        <f ca="1">OFFSET(Employee!$E8,BVK$2,0)</f>
        <v>0</v>
      </c>
      <c r="BVL6" s="22">
        <f ca="1">OFFSET(Employee!$E8,BVL$2,0)</f>
        <v>0</v>
      </c>
      <c r="BVM6" s="22">
        <f ca="1">OFFSET(Employee!$E8,BVM$2,0)</f>
        <v>0</v>
      </c>
      <c r="BVN6" s="22">
        <f ca="1">OFFSET(Employee!$E8,BVN$2,0)</f>
        <v>0</v>
      </c>
      <c r="BVO6" s="22">
        <f ca="1">OFFSET(Employee!$E8,BVO$2,0)</f>
        <v>0</v>
      </c>
      <c r="BVP6" s="22">
        <f ca="1">OFFSET(Employee!$E8,BVP$2,0)</f>
        <v>0</v>
      </c>
      <c r="BVQ6" s="22">
        <f ca="1">OFFSET(Employee!$E8,BVQ$2,0)</f>
        <v>0</v>
      </c>
      <c r="BVR6" s="22">
        <f ca="1">OFFSET(Employee!$E8,BVR$2,0)</f>
        <v>0</v>
      </c>
      <c r="BVS6" s="22">
        <f ca="1">OFFSET(Employee!$E8,BVS$2,0)</f>
        <v>0</v>
      </c>
      <c r="BVT6" s="22">
        <f ca="1">OFFSET(Employee!$E8,BVT$2,0)</f>
        <v>0</v>
      </c>
      <c r="BVU6" s="22">
        <f ca="1">OFFSET(Employee!$E8,BVU$2,0)</f>
        <v>0</v>
      </c>
      <c r="BVV6" s="22">
        <f ca="1">OFFSET(Employee!$E8,BVV$2,0)</f>
        <v>0</v>
      </c>
      <c r="BVW6" s="22">
        <f ca="1">OFFSET(Employee!$E8,BVW$2,0)</f>
        <v>0</v>
      </c>
      <c r="BVX6" s="22">
        <f ca="1">OFFSET(Employee!$E8,BVX$2,0)</f>
        <v>0</v>
      </c>
      <c r="BVY6" s="22">
        <f ca="1">OFFSET(Employee!$E8,BVY$2,0)</f>
        <v>0</v>
      </c>
      <c r="BVZ6" s="22">
        <f ca="1">OFFSET(Employee!$E8,BVZ$2,0)</f>
        <v>0</v>
      </c>
      <c r="BWA6" s="22">
        <f ca="1">OFFSET(Employee!$E8,BWA$2,0)</f>
        <v>0</v>
      </c>
      <c r="BWB6" s="22">
        <f ca="1">OFFSET(Employee!$E8,BWB$2,0)</f>
        <v>0</v>
      </c>
      <c r="BWC6" s="22">
        <f ca="1">OFFSET(Employee!$E8,BWC$2,0)</f>
        <v>0</v>
      </c>
      <c r="BWD6" s="22">
        <f ca="1">OFFSET(Employee!$E8,BWD$2,0)</f>
        <v>0</v>
      </c>
      <c r="BWE6" s="22">
        <f ca="1">OFFSET(Employee!$E8,BWE$2,0)</f>
        <v>0</v>
      </c>
      <c r="BWF6" s="22">
        <f ca="1">OFFSET(Employee!$E8,BWF$2,0)</f>
        <v>0</v>
      </c>
      <c r="BWG6" s="22">
        <f ca="1">OFFSET(Employee!$E8,BWG$2,0)</f>
        <v>0</v>
      </c>
      <c r="BWH6" s="22">
        <f ca="1">OFFSET(Employee!$E8,BWH$2,0)</f>
        <v>0</v>
      </c>
      <c r="BWI6" s="22">
        <f ca="1">OFFSET(Employee!$E8,BWI$2,0)</f>
        <v>0</v>
      </c>
      <c r="BWJ6" s="22">
        <f ca="1">OFFSET(Employee!$E8,BWJ$2,0)</f>
        <v>0</v>
      </c>
      <c r="BWK6" s="22">
        <f ca="1">OFFSET(Employee!$E8,BWK$2,0)</f>
        <v>0</v>
      </c>
      <c r="BWL6" s="22">
        <f ca="1">OFFSET(Employee!$E8,BWL$2,0)</f>
        <v>0</v>
      </c>
      <c r="BWM6" s="22">
        <f ca="1">OFFSET(Employee!$E8,BWM$2,0)</f>
        <v>0</v>
      </c>
      <c r="BWN6" s="22">
        <f ca="1">OFFSET(Employee!$E8,BWN$2,0)</f>
        <v>0</v>
      </c>
      <c r="BWO6" s="22">
        <f ca="1">OFFSET(Employee!$E8,BWO$2,0)</f>
        <v>0</v>
      </c>
      <c r="BWP6" s="22">
        <f ca="1">OFFSET(Employee!$E8,BWP$2,0)</f>
        <v>0</v>
      </c>
      <c r="BWQ6" s="22">
        <f ca="1">OFFSET(Employee!$E8,BWQ$2,0)</f>
        <v>0</v>
      </c>
      <c r="BWR6" s="22">
        <f ca="1">OFFSET(Employee!$E8,BWR$2,0)</f>
        <v>0</v>
      </c>
      <c r="BWS6" s="22">
        <f ca="1">OFFSET(Employee!$E8,BWS$2,0)</f>
        <v>0</v>
      </c>
      <c r="BWT6" s="22">
        <f ca="1">OFFSET(Employee!$E8,BWT$2,0)</f>
        <v>0</v>
      </c>
      <c r="BWU6" s="22">
        <f ca="1">OFFSET(Employee!$E8,BWU$2,0)</f>
        <v>0</v>
      </c>
      <c r="BWV6" s="22">
        <f ca="1">OFFSET(Employee!$E8,BWV$2,0)</f>
        <v>0</v>
      </c>
      <c r="BWW6" s="22">
        <f ca="1">OFFSET(Employee!$E8,BWW$2,0)</f>
        <v>0</v>
      </c>
      <c r="BWX6" s="22">
        <f ca="1">OFFSET(Employee!$E8,BWX$2,0)</f>
        <v>0</v>
      </c>
      <c r="BWY6" s="22">
        <f ca="1">OFFSET(Employee!$E8,BWY$2,0)</f>
        <v>0</v>
      </c>
      <c r="BWZ6" s="22">
        <f ca="1">OFFSET(Employee!$E8,BWZ$2,0)</f>
        <v>0</v>
      </c>
      <c r="BXA6" s="22">
        <f ca="1">OFFSET(Employee!$E8,BXA$2,0)</f>
        <v>0</v>
      </c>
      <c r="BXB6" s="22">
        <f ca="1">OFFSET(Employee!$E8,BXB$2,0)</f>
        <v>0</v>
      </c>
      <c r="BXC6" s="22">
        <f ca="1">OFFSET(Employee!$E8,BXC$2,0)</f>
        <v>0</v>
      </c>
      <c r="BXD6" s="22">
        <f ca="1">OFFSET(Employee!$E8,BXD$2,0)</f>
        <v>0</v>
      </c>
      <c r="BXE6" s="22">
        <f ca="1">OFFSET(Employee!$E8,BXE$2,0)</f>
        <v>0</v>
      </c>
      <c r="BXF6" s="22">
        <f ca="1">OFFSET(Employee!$E8,BXF$2,0)</f>
        <v>0</v>
      </c>
      <c r="BXG6" s="22">
        <f ca="1">OFFSET(Employee!$E8,BXG$2,0)</f>
        <v>0</v>
      </c>
      <c r="BXH6" s="22">
        <f ca="1">OFFSET(Employee!$E8,BXH$2,0)</f>
        <v>0</v>
      </c>
      <c r="BXI6" s="22">
        <f ca="1">OFFSET(Employee!$E8,BXI$2,0)</f>
        <v>0</v>
      </c>
      <c r="BXJ6" s="22">
        <f ca="1">OFFSET(Employee!$E8,BXJ$2,0)</f>
        <v>0</v>
      </c>
      <c r="BXK6" s="22">
        <f ca="1">OFFSET(Employee!$E8,BXK$2,0)</f>
        <v>0</v>
      </c>
      <c r="BXL6" s="22">
        <f ca="1">OFFSET(Employee!$E8,BXL$2,0)</f>
        <v>0</v>
      </c>
      <c r="BXM6" s="22">
        <f ca="1">OFFSET(Employee!$E8,BXM$2,0)</f>
        <v>0</v>
      </c>
      <c r="BXN6" s="22">
        <f ca="1">OFFSET(Employee!$E8,BXN$2,0)</f>
        <v>0</v>
      </c>
      <c r="BXO6" s="22">
        <f ca="1">OFFSET(Employee!$E8,BXO$2,0)</f>
        <v>0</v>
      </c>
      <c r="BXP6" s="22">
        <f ca="1">OFFSET(Employee!$E8,BXP$2,0)</f>
        <v>0</v>
      </c>
      <c r="BXQ6" s="22">
        <f ca="1">OFFSET(Employee!$E8,BXQ$2,0)</f>
        <v>0</v>
      </c>
      <c r="BXR6" s="22">
        <f ca="1">OFFSET(Employee!$E8,BXR$2,0)</f>
        <v>0</v>
      </c>
      <c r="BXS6" s="22">
        <f ca="1">OFFSET(Employee!$E8,BXS$2,0)</f>
        <v>0</v>
      </c>
      <c r="BXT6" s="22">
        <f ca="1">OFFSET(Employee!$E8,BXT$2,0)</f>
        <v>0</v>
      </c>
      <c r="BXU6" s="22">
        <f ca="1">OFFSET(Employee!$E8,BXU$2,0)</f>
        <v>0</v>
      </c>
      <c r="BXV6" s="22">
        <f ca="1">OFFSET(Employee!$E8,BXV$2,0)</f>
        <v>0</v>
      </c>
      <c r="BXW6" s="22">
        <f ca="1">OFFSET(Employee!$E8,BXW$2,0)</f>
        <v>0</v>
      </c>
      <c r="BXX6" s="22">
        <f ca="1">OFFSET(Employee!$E8,BXX$2,0)</f>
        <v>0</v>
      </c>
      <c r="BXY6" s="22">
        <f ca="1">OFFSET(Employee!$E8,BXY$2,0)</f>
        <v>0</v>
      </c>
      <c r="BXZ6" s="22">
        <f ca="1">OFFSET(Employee!$E8,BXZ$2,0)</f>
        <v>0</v>
      </c>
      <c r="BYA6" s="22">
        <f ca="1">OFFSET(Employee!$E8,BYA$2,0)</f>
        <v>0</v>
      </c>
      <c r="BYB6" s="22">
        <f ca="1">OFFSET(Employee!$E8,BYB$2,0)</f>
        <v>0</v>
      </c>
      <c r="BYC6" s="22">
        <f ca="1">OFFSET(Employee!$E8,BYC$2,0)</f>
        <v>0</v>
      </c>
      <c r="BYD6" s="22">
        <f ca="1">OFFSET(Employee!$E8,BYD$2,0)</f>
        <v>0</v>
      </c>
    </row>
    <row r="7" spans="1:2006" x14ac:dyDescent="0.25">
      <c r="A7" s="22">
        <f ca="1">IF(G7&lt;&gt;"",IF('Raw Database'!DP7&gt;0,'Raw Database'!DP7,IF('Raw Database'!DG7&gt;0,'Raw Database'!DG7,IF('Raw Database'!CX7&gt;0,'Raw Database'!CX7,IF('Raw Database'!CO7&gt;0,'Raw Database'!CO7,IF('Raw Database'!CF7&gt;0,'Raw Database'!CF7,IF('Raw Database'!BW7&gt;0,'Raw Database'!BW7,IF('Raw Database'!BN7&gt;0,'Raw Database'!BN7,'Raw Database'!BE7))))))),"")</f>
        <v>0</v>
      </c>
      <c r="B7" s="22" t="str">
        <f t="shared" ref="B7:B20" ca="1" si="33">IF(K7&lt;&gt;0,M7&amp;", "&amp;K7,"")</f>
        <v>231, Mr. Smarty</v>
      </c>
      <c r="C7" s="23">
        <f t="shared" ref="C7:C9" ca="1" si="34">IF(AND(DAY(O7)=DAY(TODAY()),MONTH(O7)=MONTH(TODAY())),C6+1,C6)</f>
        <v>0</v>
      </c>
      <c r="E7" s="22">
        <v>2</v>
      </c>
      <c r="F7" s="22">
        <f ca="1">OFFSET(INDIRECT("'Employee ("&amp;$E7&amp;")'!$E8"),F$2,0)</f>
        <v>2</v>
      </c>
      <c r="G7" s="22">
        <f t="shared" ref="G7:BR18" ca="1" si="35">OFFSET(INDIRECT("'Employee ("&amp;$E7&amp;")'!$E8"),G$2,0)</f>
        <v>0</v>
      </c>
      <c r="H7" s="22">
        <f t="shared" ca="1" si="35"/>
        <v>0</v>
      </c>
      <c r="I7" s="22">
        <f t="shared" ca="1" si="35"/>
        <v>0</v>
      </c>
      <c r="J7" s="22">
        <f t="shared" ca="1" si="35"/>
        <v>0</v>
      </c>
      <c r="K7" s="22" t="str">
        <f t="shared" ca="1" si="35"/>
        <v>Mr. Smarty</v>
      </c>
      <c r="L7" s="22">
        <f t="shared" ca="1" si="35"/>
        <v>0</v>
      </c>
      <c r="M7" s="22">
        <f t="shared" ca="1" si="35"/>
        <v>231</v>
      </c>
      <c r="N7" s="22">
        <f t="shared" ca="1" si="35"/>
        <v>0</v>
      </c>
      <c r="O7" s="22">
        <f t="shared" ca="1" si="35"/>
        <v>0</v>
      </c>
      <c r="P7" s="22">
        <f t="shared" ca="1" si="35"/>
        <v>0</v>
      </c>
      <c r="Q7" s="22">
        <f t="shared" ca="1" si="35"/>
        <v>0</v>
      </c>
      <c r="R7" s="22">
        <f t="shared" ca="1" si="35"/>
        <v>0</v>
      </c>
      <c r="S7" s="22">
        <f t="shared" ca="1" si="35"/>
        <v>0</v>
      </c>
      <c r="T7" s="22">
        <f t="shared" ca="1" si="35"/>
        <v>0</v>
      </c>
      <c r="U7" s="22">
        <f t="shared" ca="1" si="35"/>
        <v>0</v>
      </c>
      <c r="V7" s="22">
        <f t="shared" ca="1" si="35"/>
        <v>0</v>
      </c>
      <c r="W7" s="22">
        <f t="shared" ca="1" si="35"/>
        <v>0</v>
      </c>
      <c r="X7" s="22">
        <f t="shared" ca="1" si="35"/>
        <v>0</v>
      </c>
      <c r="Y7" s="22">
        <f t="shared" ca="1" si="35"/>
        <v>0</v>
      </c>
      <c r="Z7" s="22">
        <f t="shared" ca="1" si="35"/>
        <v>0</v>
      </c>
      <c r="AA7" s="22">
        <f t="shared" ca="1" si="35"/>
        <v>0</v>
      </c>
      <c r="AB7" s="22">
        <f t="shared" ca="1" si="35"/>
        <v>0</v>
      </c>
      <c r="AC7" s="22">
        <f t="shared" ca="1" si="35"/>
        <v>0</v>
      </c>
      <c r="AD7" s="22">
        <f t="shared" ca="1" si="35"/>
        <v>0</v>
      </c>
      <c r="AE7" s="22">
        <f t="shared" ca="1" si="35"/>
        <v>0</v>
      </c>
      <c r="AF7" s="22">
        <f t="shared" ca="1" si="35"/>
        <v>0</v>
      </c>
      <c r="AG7" s="22">
        <f t="shared" ca="1" si="35"/>
        <v>0</v>
      </c>
      <c r="AH7" s="22">
        <f t="shared" ca="1" si="35"/>
        <v>0</v>
      </c>
      <c r="AI7" s="22">
        <f t="shared" ca="1" si="35"/>
        <v>0</v>
      </c>
      <c r="AJ7" s="22">
        <f t="shared" ca="1" si="35"/>
        <v>0</v>
      </c>
      <c r="AK7" s="22">
        <f t="shared" ca="1" si="35"/>
        <v>0</v>
      </c>
      <c r="AL7" s="22">
        <f t="shared" ca="1" si="35"/>
        <v>0</v>
      </c>
      <c r="AM7" s="22">
        <f t="shared" ca="1" si="35"/>
        <v>0</v>
      </c>
      <c r="AN7" s="22">
        <f t="shared" ca="1" si="35"/>
        <v>0</v>
      </c>
      <c r="AO7" s="22">
        <f t="shared" ca="1" si="35"/>
        <v>0</v>
      </c>
      <c r="AP7" s="22">
        <f t="shared" ca="1" si="35"/>
        <v>0</v>
      </c>
      <c r="AQ7" s="22">
        <f t="shared" ca="1" si="35"/>
        <v>0</v>
      </c>
      <c r="AR7" s="22">
        <f t="shared" ca="1" si="35"/>
        <v>0</v>
      </c>
      <c r="AS7" s="22">
        <f t="shared" ca="1" si="35"/>
        <v>0</v>
      </c>
      <c r="AT7" s="22">
        <f t="shared" ca="1" si="35"/>
        <v>0</v>
      </c>
      <c r="AU7" s="22">
        <f t="shared" ca="1" si="35"/>
        <v>0</v>
      </c>
      <c r="AV7" s="22">
        <f t="shared" ca="1" si="35"/>
        <v>0</v>
      </c>
      <c r="AW7" s="22">
        <f t="shared" ca="1" si="35"/>
        <v>0</v>
      </c>
      <c r="AX7" s="22">
        <f t="shared" ca="1" si="35"/>
        <v>0</v>
      </c>
      <c r="AY7" s="22">
        <f t="shared" ca="1" si="35"/>
        <v>0</v>
      </c>
      <c r="AZ7" s="22">
        <f t="shared" ca="1" si="35"/>
        <v>0</v>
      </c>
      <c r="BA7" s="22">
        <f t="shared" ca="1" si="35"/>
        <v>0</v>
      </c>
      <c r="BB7" s="22">
        <f t="shared" ca="1" si="35"/>
        <v>0</v>
      </c>
      <c r="BC7" s="22">
        <f t="shared" ca="1" si="35"/>
        <v>0</v>
      </c>
      <c r="BD7" s="22">
        <f t="shared" ca="1" si="35"/>
        <v>0</v>
      </c>
      <c r="BE7" s="22">
        <f t="shared" ca="1" si="35"/>
        <v>0</v>
      </c>
      <c r="BF7" s="22">
        <f t="shared" ca="1" si="35"/>
        <v>0</v>
      </c>
      <c r="BG7" s="22">
        <f t="shared" ca="1" si="35"/>
        <v>0</v>
      </c>
      <c r="BH7" s="22">
        <f t="shared" ca="1" si="35"/>
        <v>0</v>
      </c>
      <c r="BI7" s="22">
        <f t="shared" ca="1" si="35"/>
        <v>0</v>
      </c>
      <c r="BJ7" s="22">
        <f t="shared" ca="1" si="35"/>
        <v>0</v>
      </c>
      <c r="BK7" s="22">
        <f t="shared" ca="1" si="35"/>
        <v>0</v>
      </c>
      <c r="BL7" s="22">
        <f t="shared" ca="1" si="35"/>
        <v>0</v>
      </c>
      <c r="BM7" s="22">
        <f t="shared" ca="1" si="35"/>
        <v>0</v>
      </c>
      <c r="BN7" s="22">
        <f t="shared" ca="1" si="35"/>
        <v>0</v>
      </c>
      <c r="BO7" s="22">
        <f t="shared" ca="1" si="35"/>
        <v>0</v>
      </c>
      <c r="BP7" s="22">
        <f t="shared" ca="1" si="35"/>
        <v>0</v>
      </c>
      <c r="BQ7" s="22">
        <f t="shared" ca="1" si="35"/>
        <v>0</v>
      </c>
      <c r="BR7" s="22">
        <f t="shared" ca="1" si="35"/>
        <v>0</v>
      </c>
      <c r="BS7" s="22">
        <f t="shared" ref="BS7:ED11" ca="1" si="36">OFFSET(INDIRECT("'Employee ("&amp;$E7&amp;")'!$E8"),BS$2,0)</f>
        <v>0</v>
      </c>
      <c r="BT7" s="22">
        <f t="shared" ca="1" si="36"/>
        <v>0</v>
      </c>
      <c r="BU7" s="22">
        <f t="shared" ca="1" si="36"/>
        <v>0</v>
      </c>
      <c r="BV7" s="22">
        <f t="shared" ca="1" si="36"/>
        <v>0</v>
      </c>
      <c r="BW7" s="22">
        <f t="shared" ca="1" si="36"/>
        <v>0</v>
      </c>
      <c r="BX7" s="22">
        <f t="shared" ca="1" si="36"/>
        <v>0</v>
      </c>
      <c r="BY7" s="22">
        <f t="shared" ca="1" si="36"/>
        <v>0</v>
      </c>
      <c r="BZ7" s="22">
        <f t="shared" ca="1" si="36"/>
        <v>0</v>
      </c>
      <c r="CA7" s="22">
        <f t="shared" ca="1" si="36"/>
        <v>0</v>
      </c>
      <c r="CB7" s="22">
        <f t="shared" ca="1" si="36"/>
        <v>0</v>
      </c>
      <c r="CC7" s="22">
        <f t="shared" ca="1" si="36"/>
        <v>0</v>
      </c>
      <c r="CD7" s="22">
        <f t="shared" ca="1" si="36"/>
        <v>0</v>
      </c>
      <c r="CE7" s="22">
        <f t="shared" ca="1" si="36"/>
        <v>0</v>
      </c>
      <c r="CF7" s="22">
        <f t="shared" ca="1" si="36"/>
        <v>0</v>
      </c>
      <c r="CG7" s="22">
        <f t="shared" ca="1" si="36"/>
        <v>0</v>
      </c>
      <c r="CH7" s="22">
        <f t="shared" ca="1" si="36"/>
        <v>0</v>
      </c>
      <c r="CI7" s="22">
        <f t="shared" ca="1" si="36"/>
        <v>0</v>
      </c>
      <c r="CJ7" s="22">
        <f t="shared" ca="1" si="36"/>
        <v>0</v>
      </c>
      <c r="CK7" s="22">
        <f t="shared" ca="1" si="36"/>
        <v>0</v>
      </c>
      <c r="CL7" s="22">
        <f t="shared" ca="1" si="36"/>
        <v>0</v>
      </c>
      <c r="CM7" s="22">
        <f t="shared" ca="1" si="36"/>
        <v>0</v>
      </c>
      <c r="CN7" s="22">
        <f t="shared" ca="1" si="36"/>
        <v>0</v>
      </c>
      <c r="CO7" s="22">
        <f t="shared" ca="1" si="36"/>
        <v>0</v>
      </c>
      <c r="CP7" s="22">
        <f t="shared" ca="1" si="36"/>
        <v>0</v>
      </c>
      <c r="CQ7" s="22">
        <f t="shared" ca="1" si="36"/>
        <v>0</v>
      </c>
      <c r="CR7" s="22">
        <f t="shared" ca="1" si="36"/>
        <v>0</v>
      </c>
      <c r="CS7" s="22">
        <f t="shared" ca="1" si="36"/>
        <v>0</v>
      </c>
      <c r="CT7" s="22">
        <f t="shared" ca="1" si="36"/>
        <v>0</v>
      </c>
      <c r="CU7" s="22">
        <f t="shared" ca="1" si="36"/>
        <v>0</v>
      </c>
      <c r="CV7" s="22">
        <f t="shared" ca="1" si="36"/>
        <v>0</v>
      </c>
      <c r="CW7" s="22">
        <f t="shared" ca="1" si="36"/>
        <v>0</v>
      </c>
      <c r="CX7" s="22">
        <f t="shared" ca="1" si="36"/>
        <v>0</v>
      </c>
      <c r="CY7" s="22">
        <f t="shared" ca="1" si="36"/>
        <v>0</v>
      </c>
      <c r="CZ7" s="22">
        <f t="shared" ca="1" si="36"/>
        <v>0</v>
      </c>
      <c r="DA7" s="22">
        <f t="shared" ca="1" si="36"/>
        <v>0</v>
      </c>
      <c r="DB7" s="22">
        <f t="shared" ca="1" si="36"/>
        <v>0</v>
      </c>
      <c r="DC7" s="22">
        <f t="shared" ca="1" si="36"/>
        <v>0</v>
      </c>
      <c r="DD7" s="22">
        <f t="shared" ca="1" si="36"/>
        <v>0</v>
      </c>
      <c r="DE7" s="22">
        <f t="shared" ca="1" si="36"/>
        <v>0</v>
      </c>
      <c r="DF7" s="22">
        <f t="shared" ca="1" si="36"/>
        <v>0</v>
      </c>
      <c r="DG7" s="22">
        <f t="shared" ca="1" si="36"/>
        <v>0</v>
      </c>
      <c r="DH7" s="22">
        <f t="shared" ca="1" si="36"/>
        <v>0</v>
      </c>
      <c r="DI7" s="22">
        <f t="shared" ca="1" si="36"/>
        <v>0</v>
      </c>
      <c r="DJ7" s="22">
        <f t="shared" ca="1" si="36"/>
        <v>0</v>
      </c>
      <c r="DK7" s="22">
        <f t="shared" ca="1" si="36"/>
        <v>0</v>
      </c>
      <c r="DL7" s="22">
        <f t="shared" ca="1" si="36"/>
        <v>0</v>
      </c>
      <c r="DM7" s="22">
        <f t="shared" ca="1" si="36"/>
        <v>0</v>
      </c>
      <c r="DN7" s="22">
        <f t="shared" ca="1" si="36"/>
        <v>0</v>
      </c>
      <c r="DO7" s="22">
        <f t="shared" ca="1" si="36"/>
        <v>0</v>
      </c>
      <c r="DP7" s="22">
        <f t="shared" ca="1" si="36"/>
        <v>0</v>
      </c>
      <c r="DQ7" s="22">
        <f t="shared" ca="1" si="36"/>
        <v>0</v>
      </c>
      <c r="DR7" s="22">
        <f t="shared" ca="1" si="36"/>
        <v>0</v>
      </c>
      <c r="DS7" s="22">
        <f t="shared" ca="1" si="36"/>
        <v>0</v>
      </c>
      <c r="DT7" s="22">
        <f t="shared" ca="1" si="36"/>
        <v>0</v>
      </c>
      <c r="DU7" s="22">
        <f t="shared" ca="1" si="36"/>
        <v>0</v>
      </c>
      <c r="DV7" s="22">
        <f t="shared" ca="1" si="36"/>
        <v>0</v>
      </c>
      <c r="DW7" s="22">
        <f t="shared" ca="1" si="36"/>
        <v>0</v>
      </c>
      <c r="DX7" s="22">
        <f t="shared" ca="1" si="36"/>
        <v>0</v>
      </c>
      <c r="DY7" s="22">
        <f t="shared" ca="1" si="36"/>
        <v>0</v>
      </c>
      <c r="DZ7" s="22">
        <f t="shared" ca="1" si="36"/>
        <v>0</v>
      </c>
      <c r="EA7" s="22">
        <f t="shared" ca="1" si="36"/>
        <v>0</v>
      </c>
      <c r="EB7" s="22">
        <f t="shared" ca="1" si="36"/>
        <v>0</v>
      </c>
      <c r="EC7" s="22">
        <f t="shared" ca="1" si="36"/>
        <v>0</v>
      </c>
      <c r="ED7" s="22">
        <f t="shared" ca="1" si="36"/>
        <v>0</v>
      </c>
      <c r="EE7" s="22">
        <f t="shared" ref="EE7:GP10" ca="1" si="37">OFFSET(INDIRECT("'Employee ("&amp;$E7&amp;")'!$E8"),EE$2,0)</f>
        <v>0</v>
      </c>
      <c r="EF7" s="22">
        <f t="shared" ca="1" si="37"/>
        <v>0</v>
      </c>
      <c r="EG7" s="22">
        <f t="shared" ca="1" si="37"/>
        <v>0</v>
      </c>
      <c r="EH7" s="22">
        <f t="shared" ca="1" si="37"/>
        <v>0</v>
      </c>
      <c r="EI7" s="22">
        <f t="shared" ca="1" si="37"/>
        <v>0</v>
      </c>
      <c r="EJ7" s="22">
        <f t="shared" ca="1" si="37"/>
        <v>0</v>
      </c>
      <c r="EK7" s="22">
        <f t="shared" ca="1" si="37"/>
        <v>0</v>
      </c>
      <c r="EL7" s="22">
        <f t="shared" ca="1" si="37"/>
        <v>0</v>
      </c>
      <c r="EM7" s="22">
        <f t="shared" ca="1" si="37"/>
        <v>0</v>
      </c>
      <c r="EN7" s="22">
        <f t="shared" ca="1" si="37"/>
        <v>0</v>
      </c>
      <c r="EO7" s="22">
        <f t="shared" ca="1" si="37"/>
        <v>0</v>
      </c>
      <c r="EP7" s="22">
        <f t="shared" ca="1" si="37"/>
        <v>0</v>
      </c>
      <c r="EQ7" s="22">
        <f t="shared" ca="1" si="37"/>
        <v>0</v>
      </c>
      <c r="ER7" s="22">
        <f t="shared" ca="1" si="37"/>
        <v>0</v>
      </c>
      <c r="ES7" s="22">
        <f t="shared" ca="1" si="37"/>
        <v>0</v>
      </c>
      <c r="ET7" s="22">
        <f t="shared" ca="1" si="37"/>
        <v>0</v>
      </c>
      <c r="EU7" s="22">
        <f t="shared" ca="1" si="37"/>
        <v>0</v>
      </c>
      <c r="EV7" s="22">
        <f t="shared" ca="1" si="37"/>
        <v>0</v>
      </c>
      <c r="EW7" s="22">
        <f t="shared" ca="1" si="37"/>
        <v>0</v>
      </c>
      <c r="EX7" s="22">
        <f t="shared" ca="1" si="37"/>
        <v>0</v>
      </c>
      <c r="EY7" s="22">
        <f t="shared" ca="1" si="37"/>
        <v>0</v>
      </c>
      <c r="EZ7" s="22">
        <f t="shared" ca="1" si="37"/>
        <v>0</v>
      </c>
      <c r="FA7" s="22">
        <f t="shared" ca="1" si="37"/>
        <v>0</v>
      </c>
      <c r="FB7" s="22">
        <f t="shared" ca="1" si="37"/>
        <v>0</v>
      </c>
      <c r="FC7" s="22">
        <f t="shared" ca="1" si="37"/>
        <v>0</v>
      </c>
      <c r="FD7" s="22">
        <f t="shared" ca="1" si="37"/>
        <v>0</v>
      </c>
      <c r="FE7" s="22">
        <f t="shared" ca="1" si="37"/>
        <v>0</v>
      </c>
      <c r="FF7" s="22">
        <f t="shared" ca="1" si="37"/>
        <v>0</v>
      </c>
      <c r="FG7" s="22">
        <f t="shared" ca="1" si="37"/>
        <v>0</v>
      </c>
      <c r="FH7" s="22">
        <f t="shared" ca="1" si="37"/>
        <v>0</v>
      </c>
      <c r="FI7" s="22">
        <f t="shared" ca="1" si="37"/>
        <v>0</v>
      </c>
      <c r="FJ7" s="22">
        <f t="shared" ca="1" si="37"/>
        <v>0</v>
      </c>
      <c r="FK7" s="22">
        <f t="shared" ca="1" si="37"/>
        <v>0</v>
      </c>
      <c r="FL7" s="22">
        <f t="shared" ca="1" si="37"/>
        <v>0</v>
      </c>
      <c r="FM7" s="22">
        <f t="shared" ca="1" si="37"/>
        <v>0</v>
      </c>
      <c r="FN7" s="22">
        <f t="shared" ca="1" si="37"/>
        <v>0</v>
      </c>
      <c r="FO7" s="22">
        <f t="shared" ca="1" si="37"/>
        <v>0</v>
      </c>
      <c r="FP7" s="22">
        <f t="shared" ca="1" si="37"/>
        <v>0</v>
      </c>
      <c r="FQ7" s="22">
        <f t="shared" ca="1" si="37"/>
        <v>0</v>
      </c>
      <c r="FR7" s="22">
        <f t="shared" ca="1" si="37"/>
        <v>0</v>
      </c>
      <c r="FS7" s="22">
        <f t="shared" ca="1" si="37"/>
        <v>0</v>
      </c>
      <c r="FT7" s="22">
        <f t="shared" ca="1" si="37"/>
        <v>0</v>
      </c>
      <c r="FU7" s="22">
        <f t="shared" ca="1" si="37"/>
        <v>0</v>
      </c>
      <c r="FV7" s="22">
        <f t="shared" ca="1" si="37"/>
        <v>0</v>
      </c>
      <c r="FW7" s="22">
        <f t="shared" ca="1" si="37"/>
        <v>0</v>
      </c>
      <c r="FX7" s="22">
        <f t="shared" ca="1" si="37"/>
        <v>0</v>
      </c>
      <c r="FY7" s="22">
        <f t="shared" ca="1" si="37"/>
        <v>0</v>
      </c>
      <c r="FZ7" s="22">
        <f t="shared" ca="1" si="37"/>
        <v>0</v>
      </c>
      <c r="GA7" s="22">
        <f t="shared" ca="1" si="37"/>
        <v>0</v>
      </c>
      <c r="GB7" s="22">
        <f t="shared" ca="1" si="37"/>
        <v>0</v>
      </c>
      <c r="GC7" s="22">
        <f t="shared" ca="1" si="37"/>
        <v>0</v>
      </c>
      <c r="GD7" s="22">
        <f t="shared" ca="1" si="37"/>
        <v>0</v>
      </c>
      <c r="GE7" s="22">
        <f t="shared" ca="1" si="37"/>
        <v>0</v>
      </c>
      <c r="GF7" s="22">
        <f t="shared" ca="1" si="37"/>
        <v>0</v>
      </c>
      <c r="GG7" s="22">
        <f t="shared" ca="1" si="37"/>
        <v>0</v>
      </c>
      <c r="GH7" s="22">
        <f t="shared" ca="1" si="37"/>
        <v>0</v>
      </c>
      <c r="GI7" s="22">
        <f t="shared" ca="1" si="37"/>
        <v>0</v>
      </c>
      <c r="GJ7" s="22">
        <f t="shared" ca="1" si="37"/>
        <v>0</v>
      </c>
      <c r="GK7" s="22">
        <f t="shared" ca="1" si="37"/>
        <v>0</v>
      </c>
      <c r="GL7" s="22">
        <f t="shared" ca="1" si="37"/>
        <v>0</v>
      </c>
      <c r="GM7" s="22">
        <f t="shared" ca="1" si="37"/>
        <v>0</v>
      </c>
      <c r="GN7" s="22">
        <f t="shared" ca="1" si="37"/>
        <v>0</v>
      </c>
      <c r="GO7" s="22">
        <f t="shared" ca="1" si="37"/>
        <v>0</v>
      </c>
      <c r="GP7" s="22">
        <f t="shared" ca="1" si="37"/>
        <v>0</v>
      </c>
      <c r="GQ7" s="22">
        <f t="shared" ref="GQ7:JB10" ca="1" si="38">OFFSET(INDIRECT("'Employee ("&amp;$E7&amp;")'!$E8"),GQ$2,0)</f>
        <v>0</v>
      </c>
      <c r="GR7" s="22">
        <f t="shared" ca="1" si="38"/>
        <v>0</v>
      </c>
      <c r="GS7" s="22">
        <f t="shared" ca="1" si="38"/>
        <v>0</v>
      </c>
      <c r="GT7" s="22">
        <f t="shared" ca="1" si="38"/>
        <v>0</v>
      </c>
      <c r="GU7" s="22">
        <f t="shared" ca="1" si="38"/>
        <v>0</v>
      </c>
      <c r="GV7" s="22">
        <f t="shared" ca="1" si="38"/>
        <v>0</v>
      </c>
      <c r="GW7" s="22">
        <f t="shared" ca="1" si="38"/>
        <v>0</v>
      </c>
      <c r="GX7" s="22">
        <f t="shared" ca="1" si="38"/>
        <v>0</v>
      </c>
      <c r="GY7" s="22">
        <f t="shared" ca="1" si="38"/>
        <v>0</v>
      </c>
      <c r="GZ7" s="22">
        <f t="shared" ca="1" si="38"/>
        <v>0</v>
      </c>
      <c r="HA7" s="22">
        <f t="shared" ca="1" si="38"/>
        <v>0</v>
      </c>
      <c r="HB7" s="22">
        <f t="shared" ca="1" si="38"/>
        <v>0</v>
      </c>
      <c r="HC7" s="22">
        <f t="shared" ca="1" si="38"/>
        <v>0</v>
      </c>
      <c r="HD7" s="22">
        <f t="shared" ca="1" si="38"/>
        <v>0</v>
      </c>
      <c r="HE7" s="22">
        <f t="shared" ca="1" si="38"/>
        <v>0</v>
      </c>
      <c r="HF7" s="22">
        <f t="shared" ca="1" si="38"/>
        <v>0</v>
      </c>
      <c r="HG7" s="22">
        <f t="shared" ca="1" si="38"/>
        <v>0</v>
      </c>
      <c r="HH7" s="22">
        <f t="shared" ca="1" si="38"/>
        <v>0</v>
      </c>
      <c r="HI7" s="22">
        <f t="shared" ca="1" si="38"/>
        <v>0</v>
      </c>
      <c r="HJ7" s="22">
        <f t="shared" ca="1" si="38"/>
        <v>0</v>
      </c>
      <c r="HK7" s="22">
        <f t="shared" ca="1" si="38"/>
        <v>0</v>
      </c>
      <c r="HL7" s="22">
        <f t="shared" ca="1" si="38"/>
        <v>0</v>
      </c>
      <c r="HM7" s="22">
        <f t="shared" ca="1" si="38"/>
        <v>0</v>
      </c>
      <c r="HN7" s="22">
        <f t="shared" ca="1" si="38"/>
        <v>0</v>
      </c>
      <c r="HO7" s="22">
        <f t="shared" ca="1" si="38"/>
        <v>0</v>
      </c>
      <c r="HP7" s="22">
        <f t="shared" ca="1" si="38"/>
        <v>0</v>
      </c>
      <c r="HQ7" s="22">
        <f t="shared" ca="1" si="38"/>
        <v>0</v>
      </c>
      <c r="HR7" s="22">
        <f t="shared" ca="1" si="38"/>
        <v>0</v>
      </c>
      <c r="HS7" s="22">
        <f t="shared" ca="1" si="38"/>
        <v>0</v>
      </c>
      <c r="HT7" s="22">
        <f t="shared" ca="1" si="38"/>
        <v>0</v>
      </c>
      <c r="HU7" s="22">
        <f t="shared" ca="1" si="38"/>
        <v>0</v>
      </c>
      <c r="HV7" s="22">
        <f t="shared" ca="1" si="38"/>
        <v>0</v>
      </c>
      <c r="HW7" s="22">
        <f t="shared" ca="1" si="38"/>
        <v>0</v>
      </c>
      <c r="HX7" s="22">
        <f t="shared" ca="1" si="38"/>
        <v>0</v>
      </c>
      <c r="HY7" s="22">
        <f t="shared" ca="1" si="38"/>
        <v>0</v>
      </c>
      <c r="HZ7" s="22">
        <f t="shared" ca="1" si="38"/>
        <v>0</v>
      </c>
      <c r="IA7" s="22">
        <f t="shared" ca="1" si="38"/>
        <v>0</v>
      </c>
      <c r="IB7" s="22">
        <f t="shared" ca="1" si="38"/>
        <v>0</v>
      </c>
      <c r="IC7" s="22">
        <f t="shared" ca="1" si="38"/>
        <v>0</v>
      </c>
      <c r="ID7" s="22">
        <f t="shared" ca="1" si="38"/>
        <v>0</v>
      </c>
      <c r="IE7" s="22">
        <f t="shared" ca="1" si="38"/>
        <v>0</v>
      </c>
      <c r="IF7" s="22">
        <f t="shared" ca="1" si="38"/>
        <v>0</v>
      </c>
      <c r="IG7" s="22">
        <f t="shared" ca="1" si="38"/>
        <v>0</v>
      </c>
      <c r="IH7" s="22">
        <f t="shared" ca="1" si="38"/>
        <v>0</v>
      </c>
      <c r="II7" s="22">
        <f t="shared" ca="1" si="38"/>
        <v>0</v>
      </c>
      <c r="IJ7" s="22">
        <f t="shared" ca="1" si="38"/>
        <v>0</v>
      </c>
      <c r="IK7" s="22">
        <f t="shared" ca="1" si="38"/>
        <v>0</v>
      </c>
      <c r="IL7" s="22">
        <f t="shared" ca="1" si="38"/>
        <v>0</v>
      </c>
      <c r="IM7" s="22">
        <f t="shared" ca="1" si="38"/>
        <v>0</v>
      </c>
      <c r="IN7" s="22">
        <f t="shared" ca="1" si="38"/>
        <v>0</v>
      </c>
      <c r="IO7" s="22">
        <f t="shared" ca="1" si="38"/>
        <v>0</v>
      </c>
      <c r="IP7" s="22">
        <f t="shared" ca="1" si="38"/>
        <v>0</v>
      </c>
      <c r="IQ7" s="22">
        <f t="shared" ca="1" si="38"/>
        <v>0</v>
      </c>
      <c r="IR7" s="22">
        <f t="shared" ca="1" si="38"/>
        <v>0</v>
      </c>
      <c r="IS7" s="22">
        <f t="shared" ca="1" si="38"/>
        <v>0</v>
      </c>
      <c r="IT7" s="22">
        <f t="shared" ca="1" si="38"/>
        <v>0</v>
      </c>
      <c r="IU7" s="22">
        <f t="shared" ca="1" si="38"/>
        <v>0</v>
      </c>
      <c r="IV7" s="22">
        <f t="shared" ca="1" si="38"/>
        <v>0</v>
      </c>
      <c r="IW7" s="22">
        <f t="shared" ca="1" si="38"/>
        <v>0</v>
      </c>
      <c r="IX7" s="22">
        <f t="shared" ca="1" si="38"/>
        <v>0</v>
      </c>
      <c r="IY7" s="22">
        <f t="shared" ca="1" si="38"/>
        <v>0</v>
      </c>
      <c r="IZ7" s="22">
        <f t="shared" ca="1" si="38"/>
        <v>0</v>
      </c>
      <c r="JA7" s="22">
        <f t="shared" ca="1" si="38"/>
        <v>0</v>
      </c>
      <c r="JB7" s="22">
        <f t="shared" ca="1" si="38"/>
        <v>0</v>
      </c>
      <c r="JC7" s="22">
        <f t="shared" ref="JC7:LN10" ca="1" si="39">OFFSET(INDIRECT("'Employee ("&amp;$E7&amp;")'!$E8"),JC$2,0)</f>
        <v>0</v>
      </c>
      <c r="JD7" s="22">
        <f t="shared" ca="1" si="39"/>
        <v>0</v>
      </c>
      <c r="JE7" s="22">
        <f t="shared" ca="1" si="39"/>
        <v>0</v>
      </c>
      <c r="JF7" s="22">
        <f t="shared" ca="1" si="39"/>
        <v>0</v>
      </c>
      <c r="JG7" s="22">
        <f t="shared" ca="1" si="39"/>
        <v>0</v>
      </c>
      <c r="JH7" s="22">
        <f t="shared" ca="1" si="39"/>
        <v>0</v>
      </c>
      <c r="JI7" s="22">
        <f t="shared" ca="1" si="39"/>
        <v>0</v>
      </c>
      <c r="JJ7" s="22">
        <f t="shared" ca="1" si="39"/>
        <v>0</v>
      </c>
      <c r="JK7" s="22">
        <f t="shared" ca="1" si="39"/>
        <v>0</v>
      </c>
      <c r="JL7" s="22">
        <f t="shared" ca="1" si="39"/>
        <v>0</v>
      </c>
      <c r="JM7" s="22">
        <f t="shared" ca="1" si="39"/>
        <v>0</v>
      </c>
      <c r="JN7" s="22">
        <f t="shared" ca="1" si="39"/>
        <v>0</v>
      </c>
      <c r="JO7" s="22">
        <f t="shared" ca="1" si="39"/>
        <v>0</v>
      </c>
      <c r="JP7" s="22">
        <f t="shared" ca="1" si="39"/>
        <v>0</v>
      </c>
      <c r="JQ7" s="22">
        <f t="shared" ca="1" si="39"/>
        <v>0</v>
      </c>
      <c r="JR7" s="22">
        <f t="shared" ca="1" si="39"/>
        <v>0</v>
      </c>
      <c r="JS7" s="22">
        <f t="shared" ca="1" si="39"/>
        <v>0</v>
      </c>
      <c r="JT7" s="22">
        <f t="shared" ca="1" si="39"/>
        <v>0</v>
      </c>
      <c r="JU7" s="22">
        <f t="shared" ca="1" si="39"/>
        <v>0</v>
      </c>
      <c r="JV7" s="22">
        <f t="shared" ca="1" si="39"/>
        <v>0</v>
      </c>
      <c r="JW7" s="22">
        <f t="shared" ca="1" si="39"/>
        <v>0</v>
      </c>
      <c r="JX7" s="22">
        <f t="shared" ca="1" si="39"/>
        <v>0</v>
      </c>
      <c r="JY7" s="22">
        <f t="shared" ca="1" si="39"/>
        <v>0</v>
      </c>
      <c r="JZ7" s="22">
        <f t="shared" ca="1" si="39"/>
        <v>0</v>
      </c>
      <c r="KA7" s="22">
        <f t="shared" ca="1" si="39"/>
        <v>0</v>
      </c>
      <c r="KB7" s="22">
        <f t="shared" ca="1" si="39"/>
        <v>0</v>
      </c>
      <c r="KC7" s="22">
        <f t="shared" ca="1" si="39"/>
        <v>0</v>
      </c>
      <c r="KD7" s="22">
        <f t="shared" ca="1" si="39"/>
        <v>0</v>
      </c>
      <c r="KE7" s="22">
        <f t="shared" ca="1" si="39"/>
        <v>0</v>
      </c>
      <c r="KF7" s="22">
        <f t="shared" ca="1" si="39"/>
        <v>0</v>
      </c>
      <c r="KG7" s="22">
        <f t="shared" ca="1" si="39"/>
        <v>0</v>
      </c>
      <c r="KH7" s="22">
        <f t="shared" ca="1" si="39"/>
        <v>0</v>
      </c>
      <c r="KI7" s="22">
        <f t="shared" ca="1" si="39"/>
        <v>0</v>
      </c>
      <c r="KJ7" s="22">
        <f t="shared" ca="1" si="39"/>
        <v>0</v>
      </c>
      <c r="KK7" s="22">
        <f t="shared" ca="1" si="39"/>
        <v>0</v>
      </c>
      <c r="KL7" s="22">
        <f t="shared" ca="1" si="39"/>
        <v>0</v>
      </c>
      <c r="KM7" s="22">
        <f t="shared" ca="1" si="39"/>
        <v>0</v>
      </c>
      <c r="KN7" s="22">
        <f t="shared" ca="1" si="39"/>
        <v>0</v>
      </c>
      <c r="KO7" s="22">
        <f t="shared" ca="1" si="39"/>
        <v>0</v>
      </c>
      <c r="KP7" s="22">
        <f t="shared" ca="1" si="39"/>
        <v>0</v>
      </c>
      <c r="KQ7" s="22">
        <f t="shared" ca="1" si="39"/>
        <v>0</v>
      </c>
      <c r="KR7" s="22">
        <f t="shared" ca="1" si="39"/>
        <v>0</v>
      </c>
      <c r="KS7" s="22">
        <f t="shared" ca="1" si="39"/>
        <v>0</v>
      </c>
      <c r="KT7" s="22">
        <f t="shared" ca="1" si="39"/>
        <v>0</v>
      </c>
      <c r="KU7" s="22">
        <f t="shared" ca="1" si="39"/>
        <v>0</v>
      </c>
      <c r="KV7" s="22">
        <f t="shared" ca="1" si="39"/>
        <v>0</v>
      </c>
      <c r="KW7" s="22">
        <f t="shared" ca="1" si="39"/>
        <v>0</v>
      </c>
      <c r="KX7" s="22">
        <f t="shared" ca="1" si="39"/>
        <v>0</v>
      </c>
      <c r="KY7" s="22">
        <f t="shared" ca="1" si="39"/>
        <v>0</v>
      </c>
      <c r="KZ7" s="22">
        <f t="shared" ca="1" si="39"/>
        <v>0</v>
      </c>
      <c r="LA7" s="22">
        <f t="shared" ca="1" si="39"/>
        <v>0</v>
      </c>
      <c r="LB7" s="22">
        <f t="shared" ca="1" si="39"/>
        <v>0</v>
      </c>
      <c r="LC7" s="22">
        <f t="shared" ca="1" si="39"/>
        <v>0</v>
      </c>
      <c r="LD7" s="22">
        <f t="shared" ca="1" si="39"/>
        <v>0</v>
      </c>
      <c r="LE7" s="22">
        <f t="shared" ca="1" si="39"/>
        <v>0</v>
      </c>
      <c r="LF7" s="22">
        <f t="shared" ca="1" si="39"/>
        <v>0</v>
      </c>
      <c r="LG7" s="22">
        <f t="shared" ca="1" si="39"/>
        <v>0</v>
      </c>
      <c r="LH7" s="22">
        <f t="shared" ca="1" si="39"/>
        <v>0</v>
      </c>
      <c r="LI7" s="22">
        <f t="shared" ca="1" si="39"/>
        <v>0</v>
      </c>
      <c r="LJ7" s="22">
        <f t="shared" ca="1" si="39"/>
        <v>0</v>
      </c>
      <c r="LK7" s="22">
        <f t="shared" ca="1" si="39"/>
        <v>0</v>
      </c>
      <c r="LL7" s="22">
        <f t="shared" ca="1" si="39"/>
        <v>0</v>
      </c>
      <c r="LM7" s="22">
        <f t="shared" ca="1" si="39"/>
        <v>0</v>
      </c>
      <c r="LN7" s="22">
        <f t="shared" ca="1" si="39"/>
        <v>0</v>
      </c>
      <c r="LO7" s="22">
        <f t="shared" ref="LO7:NZ10" ca="1" si="40">OFFSET(INDIRECT("'Employee ("&amp;$E7&amp;")'!$E8"),LO$2,0)</f>
        <v>0</v>
      </c>
      <c r="LP7" s="22">
        <f t="shared" ca="1" si="40"/>
        <v>0</v>
      </c>
      <c r="LQ7" s="22">
        <f t="shared" ca="1" si="40"/>
        <v>0</v>
      </c>
      <c r="LR7" s="22">
        <f t="shared" ca="1" si="40"/>
        <v>0</v>
      </c>
      <c r="LS7" s="22">
        <f t="shared" ca="1" si="40"/>
        <v>0</v>
      </c>
      <c r="LT7" s="22">
        <f t="shared" ca="1" si="40"/>
        <v>0</v>
      </c>
      <c r="LU7" s="22">
        <f t="shared" ca="1" si="40"/>
        <v>0</v>
      </c>
      <c r="LV7" s="22">
        <f t="shared" ca="1" si="40"/>
        <v>0</v>
      </c>
      <c r="LW7" s="22">
        <f t="shared" ca="1" si="40"/>
        <v>0</v>
      </c>
      <c r="LX7" s="22">
        <f t="shared" ca="1" si="40"/>
        <v>0</v>
      </c>
      <c r="LY7" s="22">
        <f t="shared" ca="1" si="40"/>
        <v>0</v>
      </c>
      <c r="LZ7" s="22">
        <f t="shared" ca="1" si="40"/>
        <v>0</v>
      </c>
      <c r="MA7" s="22">
        <f t="shared" ca="1" si="40"/>
        <v>0</v>
      </c>
      <c r="MB7" s="22">
        <f t="shared" ca="1" si="40"/>
        <v>0</v>
      </c>
      <c r="MC7" s="22">
        <f t="shared" ca="1" si="40"/>
        <v>0</v>
      </c>
      <c r="MD7" s="22">
        <f t="shared" ca="1" si="40"/>
        <v>0</v>
      </c>
      <c r="ME7" s="22">
        <f t="shared" ca="1" si="40"/>
        <v>0</v>
      </c>
      <c r="MF7" s="22">
        <f t="shared" ca="1" si="40"/>
        <v>0</v>
      </c>
      <c r="MG7" s="22">
        <f t="shared" ca="1" si="40"/>
        <v>0</v>
      </c>
      <c r="MH7" s="22">
        <f t="shared" ca="1" si="40"/>
        <v>0</v>
      </c>
      <c r="MI7" s="22">
        <f t="shared" ca="1" si="40"/>
        <v>0</v>
      </c>
      <c r="MJ7" s="22">
        <f t="shared" ca="1" si="40"/>
        <v>0</v>
      </c>
      <c r="MK7" s="22">
        <f t="shared" ca="1" si="40"/>
        <v>0</v>
      </c>
      <c r="ML7" s="22">
        <f t="shared" ca="1" si="40"/>
        <v>0</v>
      </c>
      <c r="MM7" s="22">
        <f t="shared" ca="1" si="40"/>
        <v>0</v>
      </c>
      <c r="MN7" s="22">
        <f t="shared" ca="1" si="40"/>
        <v>0</v>
      </c>
      <c r="MO7" s="22">
        <f t="shared" ca="1" si="40"/>
        <v>0</v>
      </c>
      <c r="MP7" s="22">
        <f t="shared" ca="1" si="40"/>
        <v>0</v>
      </c>
      <c r="MQ7" s="22">
        <f t="shared" ca="1" si="40"/>
        <v>0</v>
      </c>
      <c r="MR7" s="22">
        <f t="shared" ca="1" si="40"/>
        <v>0</v>
      </c>
      <c r="MS7" s="22">
        <f t="shared" ca="1" si="40"/>
        <v>0</v>
      </c>
      <c r="MT7" s="22">
        <f t="shared" ca="1" si="40"/>
        <v>0</v>
      </c>
      <c r="MU7" s="22">
        <f t="shared" ca="1" si="40"/>
        <v>0</v>
      </c>
      <c r="MV7" s="22">
        <f t="shared" ca="1" si="40"/>
        <v>0</v>
      </c>
      <c r="MW7" s="22">
        <f t="shared" ca="1" si="40"/>
        <v>0</v>
      </c>
      <c r="MX7" s="22">
        <f t="shared" ca="1" si="40"/>
        <v>0</v>
      </c>
      <c r="MY7" s="22">
        <f t="shared" ca="1" si="40"/>
        <v>0</v>
      </c>
      <c r="MZ7" s="22">
        <f t="shared" ca="1" si="40"/>
        <v>0</v>
      </c>
      <c r="NA7" s="22">
        <f t="shared" ca="1" si="40"/>
        <v>0</v>
      </c>
      <c r="NB7" s="22">
        <f t="shared" ca="1" si="40"/>
        <v>0</v>
      </c>
      <c r="NC7" s="22">
        <f t="shared" ca="1" si="40"/>
        <v>0</v>
      </c>
      <c r="ND7" s="22">
        <f t="shared" ca="1" si="40"/>
        <v>0</v>
      </c>
      <c r="NE7" s="22">
        <f t="shared" ca="1" si="40"/>
        <v>0</v>
      </c>
      <c r="NF7" s="22">
        <f t="shared" ca="1" si="40"/>
        <v>0</v>
      </c>
      <c r="NG7" s="22">
        <f t="shared" ca="1" si="40"/>
        <v>0</v>
      </c>
      <c r="NH7" s="22">
        <f t="shared" ca="1" si="40"/>
        <v>0</v>
      </c>
      <c r="NI7" s="22">
        <f t="shared" ca="1" si="40"/>
        <v>0</v>
      </c>
      <c r="NJ7" s="22">
        <f t="shared" ca="1" si="40"/>
        <v>0</v>
      </c>
      <c r="NK7" s="22">
        <f t="shared" ca="1" si="40"/>
        <v>0</v>
      </c>
      <c r="NL7" s="22">
        <f t="shared" ca="1" si="40"/>
        <v>0</v>
      </c>
      <c r="NM7" s="22">
        <f t="shared" ca="1" si="40"/>
        <v>0</v>
      </c>
      <c r="NN7" s="22">
        <f t="shared" ca="1" si="40"/>
        <v>0</v>
      </c>
      <c r="NO7" s="22">
        <f t="shared" ca="1" si="40"/>
        <v>0</v>
      </c>
      <c r="NP7" s="22">
        <f t="shared" ca="1" si="40"/>
        <v>0</v>
      </c>
      <c r="NQ7" s="22">
        <f t="shared" ca="1" si="40"/>
        <v>0</v>
      </c>
      <c r="NR7" s="22">
        <f t="shared" ca="1" si="40"/>
        <v>0</v>
      </c>
      <c r="NS7" s="22">
        <f t="shared" ca="1" si="40"/>
        <v>0</v>
      </c>
      <c r="NT7" s="22">
        <f t="shared" ca="1" si="40"/>
        <v>0</v>
      </c>
      <c r="NU7" s="22">
        <f t="shared" ca="1" si="40"/>
        <v>0</v>
      </c>
      <c r="NV7" s="22">
        <f t="shared" ca="1" si="40"/>
        <v>0</v>
      </c>
      <c r="NW7" s="22">
        <f t="shared" ca="1" si="40"/>
        <v>0</v>
      </c>
      <c r="NX7" s="22">
        <f t="shared" ca="1" si="40"/>
        <v>0</v>
      </c>
      <c r="NY7" s="22">
        <f t="shared" ca="1" si="40"/>
        <v>0</v>
      </c>
      <c r="NZ7" s="22">
        <f t="shared" ca="1" si="40"/>
        <v>0</v>
      </c>
      <c r="OA7" s="22">
        <f t="shared" ref="OA7:QL10" ca="1" si="41">OFFSET(INDIRECT("'Employee ("&amp;$E7&amp;")'!$E8"),OA$2,0)</f>
        <v>0</v>
      </c>
      <c r="OB7" s="22">
        <f t="shared" ca="1" si="41"/>
        <v>0</v>
      </c>
      <c r="OC7" s="22">
        <f t="shared" ca="1" si="41"/>
        <v>0</v>
      </c>
      <c r="OD7" s="22">
        <f t="shared" ca="1" si="41"/>
        <v>0</v>
      </c>
      <c r="OE7" s="22">
        <f t="shared" ca="1" si="41"/>
        <v>0</v>
      </c>
      <c r="OF7" s="22">
        <f t="shared" ca="1" si="41"/>
        <v>0</v>
      </c>
      <c r="OG7" s="22">
        <f t="shared" ca="1" si="41"/>
        <v>0</v>
      </c>
      <c r="OH7" s="22">
        <f t="shared" ca="1" si="41"/>
        <v>0</v>
      </c>
      <c r="OI7" s="22">
        <f t="shared" ca="1" si="41"/>
        <v>0</v>
      </c>
      <c r="OJ7" s="22">
        <f t="shared" ca="1" si="41"/>
        <v>0</v>
      </c>
      <c r="OK7" s="22">
        <f t="shared" ca="1" si="41"/>
        <v>0</v>
      </c>
      <c r="OL7" s="22">
        <f t="shared" ca="1" si="41"/>
        <v>0</v>
      </c>
      <c r="OM7" s="22">
        <f t="shared" ca="1" si="41"/>
        <v>0</v>
      </c>
      <c r="ON7" s="22">
        <f t="shared" ca="1" si="41"/>
        <v>0</v>
      </c>
      <c r="OO7" s="22">
        <f t="shared" ca="1" si="41"/>
        <v>0</v>
      </c>
      <c r="OP7" s="22">
        <f t="shared" ca="1" si="41"/>
        <v>0</v>
      </c>
      <c r="OQ7" s="22">
        <f t="shared" ca="1" si="41"/>
        <v>0</v>
      </c>
      <c r="OR7" s="22">
        <f t="shared" ca="1" si="41"/>
        <v>0</v>
      </c>
      <c r="OS7" s="22">
        <f t="shared" ca="1" si="41"/>
        <v>0</v>
      </c>
      <c r="OT7" s="22">
        <f t="shared" ca="1" si="41"/>
        <v>0</v>
      </c>
      <c r="OU7" s="22">
        <f t="shared" ca="1" si="41"/>
        <v>0</v>
      </c>
      <c r="OV7" s="22">
        <f t="shared" ca="1" si="41"/>
        <v>0</v>
      </c>
      <c r="OW7" s="22">
        <f t="shared" ca="1" si="41"/>
        <v>0</v>
      </c>
      <c r="OX7" s="22">
        <f t="shared" ca="1" si="41"/>
        <v>0</v>
      </c>
      <c r="OY7" s="22">
        <f t="shared" ca="1" si="41"/>
        <v>0</v>
      </c>
      <c r="OZ7" s="22">
        <f t="shared" ca="1" si="41"/>
        <v>0</v>
      </c>
      <c r="PA7" s="22">
        <f t="shared" ca="1" si="41"/>
        <v>0</v>
      </c>
      <c r="PB7" s="22">
        <f t="shared" ca="1" si="41"/>
        <v>0</v>
      </c>
      <c r="PC7" s="22">
        <f t="shared" ca="1" si="41"/>
        <v>0</v>
      </c>
      <c r="PD7" s="22">
        <f t="shared" ca="1" si="41"/>
        <v>0</v>
      </c>
      <c r="PE7" s="22">
        <f t="shared" ca="1" si="41"/>
        <v>0</v>
      </c>
      <c r="PF7" s="22">
        <f t="shared" ca="1" si="41"/>
        <v>0</v>
      </c>
      <c r="PG7" s="22">
        <f t="shared" ca="1" si="41"/>
        <v>0</v>
      </c>
      <c r="PH7" s="22">
        <f t="shared" ca="1" si="41"/>
        <v>0</v>
      </c>
      <c r="PI7" s="22">
        <f t="shared" ca="1" si="41"/>
        <v>0</v>
      </c>
      <c r="PJ7" s="22">
        <f t="shared" ca="1" si="41"/>
        <v>0</v>
      </c>
      <c r="PK7" s="22">
        <f t="shared" ca="1" si="41"/>
        <v>0</v>
      </c>
      <c r="PL7" s="22">
        <f t="shared" ca="1" si="41"/>
        <v>0</v>
      </c>
      <c r="PM7" s="22">
        <f t="shared" ca="1" si="41"/>
        <v>0</v>
      </c>
      <c r="PN7" s="22">
        <f t="shared" ca="1" si="41"/>
        <v>0</v>
      </c>
      <c r="PO7" s="22">
        <f t="shared" ca="1" si="41"/>
        <v>0</v>
      </c>
      <c r="PP7" s="22">
        <f t="shared" ca="1" si="41"/>
        <v>0</v>
      </c>
      <c r="PQ7" s="22">
        <f t="shared" ca="1" si="41"/>
        <v>0</v>
      </c>
      <c r="PR7" s="22">
        <f t="shared" ca="1" si="41"/>
        <v>0</v>
      </c>
      <c r="PS7" s="22">
        <f t="shared" ca="1" si="41"/>
        <v>0</v>
      </c>
      <c r="PT7" s="22">
        <f t="shared" ca="1" si="41"/>
        <v>0</v>
      </c>
      <c r="PU7" s="22">
        <f t="shared" ca="1" si="41"/>
        <v>0</v>
      </c>
      <c r="PV7" s="22">
        <f t="shared" ca="1" si="41"/>
        <v>0</v>
      </c>
      <c r="PW7" s="22">
        <f t="shared" ca="1" si="41"/>
        <v>0</v>
      </c>
      <c r="PX7" s="22">
        <f t="shared" ca="1" si="41"/>
        <v>0</v>
      </c>
      <c r="PY7" s="22">
        <f t="shared" ca="1" si="41"/>
        <v>0</v>
      </c>
      <c r="PZ7" s="22">
        <f t="shared" ca="1" si="41"/>
        <v>0</v>
      </c>
      <c r="QA7" s="22">
        <f t="shared" ca="1" si="41"/>
        <v>0</v>
      </c>
      <c r="QB7" s="22">
        <f t="shared" ca="1" si="41"/>
        <v>0</v>
      </c>
      <c r="QC7" s="22">
        <f t="shared" ca="1" si="41"/>
        <v>0</v>
      </c>
      <c r="QD7" s="22">
        <f t="shared" ca="1" si="41"/>
        <v>0</v>
      </c>
      <c r="QE7" s="22">
        <f t="shared" ca="1" si="41"/>
        <v>0</v>
      </c>
      <c r="QF7" s="22">
        <f t="shared" ca="1" si="41"/>
        <v>0</v>
      </c>
      <c r="QG7" s="22">
        <f t="shared" ca="1" si="41"/>
        <v>0</v>
      </c>
      <c r="QH7" s="22">
        <f t="shared" ca="1" si="41"/>
        <v>0</v>
      </c>
      <c r="QI7" s="22">
        <f t="shared" ca="1" si="41"/>
        <v>0</v>
      </c>
      <c r="QJ7" s="22">
        <f t="shared" ca="1" si="41"/>
        <v>0</v>
      </c>
      <c r="QK7" s="22">
        <f t="shared" ca="1" si="41"/>
        <v>0</v>
      </c>
      <c r="QL7" s="22">
        <f t="shared" ca="1" si="41"/>
        <v>0</v>
      </c>
      <c r="QM7" s="22">
        <f t="shared" ref="QM7:SX10" ca="1" si="42">OFFSET(INDIRECT("'Employee ("&amp;$E7&amp;")'!$E8"),QM$2,0)</f>
        <v>0</v>
      </c>
      <c r="QN7" s="22">
        <f t="shared" ca="1" si="42"/>
        <v>0</v>
      </c>
      <c r="QO7" s="22">
        <f t="shared" ca="1" si="42"/>
        <v>0</v>
      </c>
      <c r="QP7" s="22">
        <f t="shared" ca="1" si="42"/>
        <v>0</v>
      </c>
      <c r="QQ7" s="22">
        <f t="shared" ca="1" si="42"/>
        <v>0</v>
      </c>
      <c r="QR7" s="22">
        <f t="shared" ca="1" si="42"/>
        <v>0</v>
      </c>
      <c r="QS7" s="22">
        <f t="shared" ca="1" si="42"/>
        <v>0</v>
      </c>
      <c r="QT7" s="22">
        <f t="shared" ca="1" si="42"/>
        <v>0</v>
      </c>
      <c r="QU7" s="22">
        <f t="shared" ca="1" si="42"/>
        <v>0</v>
      </c>
      <c r="QV7" s="22">
        <f t="shared" ca="1" si="42"/>
        <v>0</v>
      </c>
      <c r="QW7" s="22">
        <f t="shared" ca="1" si="42"/>
        <v>0</v>
      </c>
      <c r="QX7" s="22">
        <f t="shared" ca="1" si="42"/>
        <v>0</v>
      </c>
      <c r="QY7" s="22">
        <f t="shared" ca="1" si="42"/>
        <v>0</v>
      </c>
      <c r="QZ7" s="22">
        <f t="shared" ca="1" si="42"/>
        <v>0</v>
      </c>
      <c r="RA7" s="22">
        <f t="shared" ca="1" si="42"/>
        <v>0</v>
      </c>
      <c r="RB7" s="22">
        <f t="shared" ca="1" si="42"/>
        <v>0</v>
      </c>
      <c r="RC7" s="22">
        <f t="shared" ca="1" si="42"/>
        <v>0</v>
      </c>
      <c r="RD7" s="22">
        <f t="shared" ca="1" si="42"/>
        <v>0</v>
      </c>
      <c r="RE7" s="22">
        <f t="shared" ca="1" si="42"/>
        <v>0</v>
      </c>
      <c r="RF7" s="22">
        <f t="shared" ca="1" si="42"/>
        <v>0</v>
      </c>
      <c r="RG7" s="22">
        <f t="shared" ca="1" si="42"/>
        <v>0</v>
      </c>
      <c r="RH7" s="22">
        <f t="shared" ca="1" si="42"/>
        <v>0</v>
      </c>
      <c r="RI7" s="22">
        <f t="shared" ca="1" si="42"/>
        <v>0</v>
      </c>
      <c r="RJ7" s="22">
        <f t="shared" ca="1" si="42"/>
        <v>0</v>
      </c>
      <c r="RK7" s="22">
        <f t="shared" ca="1" si="42"/>
        <v>0</v>
      </c>
      <c r="RL7" s="22">
        <f t="shared" ca="1" si="42"/>
        <v>0</v>
      </c>
      <c r="RM7" s="22">
        <f t="shared" ca="1" si="42"/>
        <v>0</v>
      </c>
      <c r="RN7" s="22">
        <f t="shared" ca="1" si="42"/>
        <v>0</v>
      </c>
      <c r="RO7" s="22">
        <f t="shared" ca="1" si="42"/>
        <v>0</v>
      </c>
      <c r="RP7" s="22">
        <f t="shared" ca="1" si="42"/>
        <v>0</v>
      </c>
      <c r="RQ7" s="22">
        <f t="shared" ca="1" si="42"/>
        <v>0</v>
      </c>
      <c r="RR7" s="22">
        <f t="shared" ca="1" si="42"/>
        <v>0</v>
      </c>
      <c r="RS7" s="22">
        <f t="shared" ca="1" si="42"/>
        <v>0</v>
      </c>
      <c r="RT7" s="22">
        <f t="shared" ca="1" si="42"/>
        <v>0</v>
      </c>
      <c r="RU7" s="22">
        <f t="shared" ca="1" si="42"/>
        <v>0</v>
      </c>
      <c r="RV7" s="22">
        <f t="shared" ca="1" si="42"/>
        <v>0</v>
      </c>
      <c r="RW7" s="22">
        <f t="shared" ca="1" si="42"/>
        <v>0</v>
      </c>
      <c r="RX7" s="22">
        <f t="shared" ca="1" si="42"/>
        <v>0</v>
      </c>
      <c r="RY7" s="22">
        <f t="shared" ca="1" si="42"/>
        <v>0</v>
      </c>
      <c r="RZ7" s="22">
        <f t="shared" ca="1" si="42"/>
        <v>0</v>
      </c>
      <c r="SA7" s="22">
        <f t="shared" ca="1" si="42"/>
        <v>0</v>
      </c>
      <c r="SB7" s="22">
        <f t="shared" ca="1" si="42"/>
        <v>0</v>
      </c>
      <c r="SC7" s="22">
        <f t="shared" ca="1" si="42"/>
        <v>0</v>
      </c>
      <c r="SD7" s="22">
        <f t="shared" ca="1" si="42"/>
        <v>0</v>
      </c>
      <c r="SE7" s="22">
        <f t="shared" ca="1" si="42"/>
        <v>0</v>
      </c>
      <c r="SF7" s="22">
        <f t="shared" ca="1" si="42"/>
        <v>0</v>
      </c>
      <c r="SG7" s="22">
        <f t="shared" ca="1" si="42"/>
        <v>0</v>
      </c>
      <c r="SH7" s="22">
        <f t="shared" ca="1" si="42"/>
        <v>0</v>
      </c>
      <c r="SI7" s="22">
        <f t="shared" ca="1" si="42"/>
        <v>0</v>
      </c>
      <c r="SJ7" s="22">
        <f t="shared" ca="1" si="42"/>
        <v>0</v>
      </c>
      <c r="SK7" s="22">
        <f t="shared" ca="1" si="42"/>
        <v>0</v>
      </c>
      <c r="SL7" s="22">
        <f t="shared" ca="1" si="42"/>
        <v>0</v>
      </c>
      <c r="SM7" s="22">
        <f t="shared" ca="1" si="42"/>
        <v>0</v>
      </c>
      <c r="SN7" s="22">
        <f t="shared" ca="1" si="42"/>
        <v>0</v>
      </c>
      <c r="SO7" s="22">
        <f t="shared" ca="1" si="42"/>
        <v>0</v>
      </c>
      <c r="SP7" s="22">
        <f t="shared" ca="1" si="42"/>
        <v>0</v>
      </c>
      <c r="SQ7" s="22">
        <f t="shared" ca="1" si="42"/>
        <v>0</v>
      </c>
      <c r="SR7" s="22">
        <f t="shared" ca="1" si="42"/>
        <v>0</v>
      </c>
      <c r="SS7" s="22">
        <f t="shared" ca="1" si="42"/>
        <v>0</v>
      </c>
      <c r="ST7" s="22">
        <f t="shared" ca="1" si="42"/>
        <v>0</v>
      </c>
      <c r="SU7" s="22">
        <f t="shared" ca="1" si="42"/>
        <v>0</v>
      </c>
      <c r="SV7" s="22">
        <f t="shared" ca="1" si="42"/>
        <v>0</v>
      </c>
      <c r="SW7" s="22">
        <f t="shared" ca="1" si="42"/>
        <v>0</v>
      </c>
      <c r="SX7" s="22">
        <f t="shared" ca="1" si="42"/>
        <v>0</v>
      </c>
      <c r="SY7" s="22">
        <f t="shared" ref="SY7:VJ10" ca="1" si="43">OFFSET(INDIRECT("'Employee ("&amp;$E7&amp;")'!$E8"),SY$2,0)</f>
        <v>0</v>
      </c>
      <c r="SZ7" s="22">
        <f t="shared" ca="1" si="43"/>
        <v>0</v>
      </c>
      <c r="TA7" s="22">
        <f t="shared" ca="1" si="43"/>
        <v>0</v>
      </c>
      <c r="TB7" s="22">
        <f t="shared" ca="1" si="43"/>
        <v>0</v>
      </c>
      <c r="TC7" s="22">
        <f t="shared" ca="1" si="43"/>
        <v>0</v>
      </c>
      <c r="TD7" s="22">
        <f t="shared" ca="1" si="43"/>
        <v>0</v>
      </c>
      <c r="TE7" s="22">
        <f t="shared" ca="1" si="43"/>
        <v>0</v>
      </c>
      <c r="TF7" s="22">
        <f t="shared" ca="1" si="43"/>
        <v>0</v>
      </c>
      <c r="TG7" s="22">
        <f t="shared" ca="1" si="43"/>
        <v>0</v>
      </c>
      <c r="TH7" s="22">
        <f t="shared" ca="1" si="43"/>
        <v>0</v>
      </c>
      <c r="TI7" s="22">
        <f t="shared" ca="1" si="43"/>
        <v>0</v>
      </c>
      <c r="TJ7" s="22">
        <f t="shared" ca="1" si="43"/>
        <v>0</v>
      </c>
      <c r="TK7" s="22">
        <f t="shared" ca="1" si="43"/>
        <v>0</v>
      </c>
      <c r="TL7" s="22">
        <f t="shared" ca="1" si="43"/>
        <v>0</v>
      </c>
      <c r="TM7" s="22">
        <f t="shared" ca="1" si="43"/>
        <v>0</v>
      </c>
      <c r="TN7" s="22">
        <f t="shared" ca="1" si="43"/>
        <v>0</v>
      </c>
      <c r="TO7" s="22">
        <f t="shared" ca="1" si="43"/>
        <v>0</v>
      </c>
      <c r="TP7" s="22">
        <f t="shared" ca="1" si="43"/>
        <v>0</v>
      </c>
      <c r="TQ7" s="22">
        <f t="shared" ca="1" si="43"/>
        <v>0</v>
      </c>
      <c r="TR7" s="22">
        <f t="shared" ca="1" si="43"/>
        <v>0</v>
      </c>
      <c r="TS7" s="22">
        <f t="shared" ca="1" si="43"/>
        <v>0</v>
      </c>
      <c r="TT7" s="22">
        <f t="shared" ca="1" si="43"/>
        <v>0</v>
      </c>
      <c r="TU7" s="22">
        <f t="shared" ca="1" si="43"/>
        <v>0</v>
      </c>
      <c r="TV7" s="22">
        <f t="shared" ca="1" si="43"/>
        <v>0</v>
      </c>
      <c r="TW7" s="22">
        <f t="shared" ca="1" si="43"/>
        <v>0</v>
      </c>
      <c r="TX7" s="22">
        <f t="shared" ca="1" si="43"/>
        <v>0</v>
      </c>
      <c r="TY7" s="22">
        <f t="shared" ca="1" si="43"/>
        <v>0</v>
      </c>
      <c r="TZ7" s="22">
        <f t="shared" ca="1" si="43"/>
        <v>0</v>
      </c>
      <c r="UA7" s="22">
        <f t="shared" ca="1" si="43"/>
        <v>0</v>
      </c>
      <c r="UB7" s="22">
        <f t="shared" ca="1" si="43"/>
        <v>0</v>
      </c>
      <c r="UC7" s="22">
        <f t="shared" ca="1" si="43"/>
        <v>0</v>
      </c>
      <c r="UD7" s="22">
        <f t="shared" ca="1" si="43"/>
        <v>0</v>
      </c>
      <c r="UE7" s="22">
        <f t="shared" ca="1" si="43"/>
        <v>0</v>
      </c>
      <c r="UF7" s="22">
        <f t="shared" ca="1" si="43"/>
        <v>0</v>
      </c>
      <c r="UG7" s="22">
        <f t="shared" ca="1" si="43"/>
        <v>0</v>
      </c>
      <c r="UH7" s="22">
        <f t="shared" ca="1" si="43"/>
        <v>0</v>
      </c>
      <c r="UI7" s="22">
        <f t="shared" ca="1" si="43"/>
        <v>0</v>
      </c>
      <c r="UJ7" s="22">
        <f t="shared" ca="1" si="43"/>
        <v>0</v>
      </c>
      <c r="UK7" s="22">
        <f t="shared" ca="1" si="43"/>
        <v>0</v>
      </c>
      <c r="UL7" s="22">
        <f t="shared" ca="1" si="43"/>
        <v>0</v>
      </c>
      <c r="UM7" s="22">
        <f t="shared" ca="1" si="43"/>
        <v>0</v>
      </c>
      <c r="UN7" s="22">
        <f t="shared" ca="1" si="43"/>
        <v>0</v>
      </c>
      <c r="UO7" s="22">
        <f t="shared" ca="1" si="43"/>
        <v>0</v>
      </c>
      <c r="UP7" s="22">
        <f t="shared" ca="1" si="43"/>
        <v>0</v>
      </c>
      <c r="UQ7" s="22">
        <f t="shared" ca="1" si="43"/>
        <v>0</v>
      </c>
      <c r="UR7" s="22">
        <f t="shared" ca="1" si="43"/>
        <v>0</v>
      </c>
      <c r="US7" s="22">
        <f t="shared" ca="1" si="43"/>
        <v>0</v>
      </c>
      <c r="UT7" s="22">
        <f t="shared" ca="1" si="43"/>
        <v>0</v>
      </c>
      <c r="UU7" s="22">
        <f t="shared" ca="1" si="43"/>
        <v>0</v>
      </c>
      <c r="UV7" s="22">
        <f t="shared" ca="1" si="43"/>
        <v>0</v>
      </c>
      <c r="UW7" s="22">
        <f t="shared" ca="1" si="43"/>
        <v>0</v>
      </c>
      <c r="UX7" s="22">
        <f t="shared" ca="1" si="43"/>
        <v>0</v>
      </c>
      <c r="UY7" s="22">
        <f t="shared" ca="1" si="43"/>
        <v>0</v>
      </c>
      <c r="UZ7" s="22">
        <f t="shared" ca="1" si="43"/>
        <v>0</v>
      </c>
      <c r="VA7" s="22">
        <f t="shared" ca="1" si="43"/>
        <v>0</v>
      </c>
      <c r="VB7" s="22">
        <f t="shared" ca="1" si="43"/>
        <v>0</v>
      </c>
      <c r="VC7" s="22">
        <f t="shared" ca="1" si="43"/>
        <v>0</v>
      </c>
      <c r="VD7" s="22">
        <f t="shared" ca="1" si="43"/>
        <v>0</v>
      </c>
      <c r="VE7" s="22">
        <f t="shared" ca="1" si="43"/>
        <v>0</v>
      </c>
      <c r="VF7" s="22">
        <f t="shared" ca="1" si="43"/>
        <v>0</v>
      </c>
      <c r="VG7" s="22">
        <f t="shared" ca="1" si="43"/>
        <v>0</v>
      </c>
      <c r="VH7" s="22">
        <f t="shared" ca="1" si="43"/>
        <v>0</v>
      </c>
      <c r="VI7" s="22">
        <f t="shared" ca="1" si="43"/>
        <v>0</v>
      </c>
      <c r="VJ7" s="22">
        <f t="shared" ca="1" si="43"/>
        <v>0</v>
      </c>
      <c r="VK7" s="22">
        <f t="shared" ref="VK7:XV10" ca="1" si="44">OFFSET(INDIRECT("'Employee ("&amp;$E7&amp;")'!$E8"),VK$2,0)</f>
        <v>0</v>
      </c>
      <c r="VL7" s="22">
        <f t="shared" ca="1" si="44"/>
        <v>0</v>
      </c>
      <c r="VM7" s="22">
        <f t="shared" ca="1" si="44"/>
        <v>0</v>
      </c>
      <c r="VN7" s="22">
        <f t="shared" ca="1" si="44"/>
        <v>0</v>
      </c>
      <c r="VO7" s="22">
        <f t="shared" ca="1" si="44"/>
        <v>0</v>
      </c>
      <c r="VP7" s="22">
        <f t="shared" ca="1" si="44"/>
        <v>0</v>
      </c>
      <c r="VQ7" s="22">
        <f t="shared" ca="1" si="44"/>
        <v>0</v>
      </c>
      <c r="VR7" s="22">
        <f t="shared" ca="1" si="44"/>
        <v>0</v>
      </c>
      <c r="VS7" s="22">
        <f t="shared" ca="1" si="44"/>
        <v>0</v>
      </c>
      <c r="VT7" s="22">
        <f t="shared" ca="1" si="44"/>
        <v>0</v>
      </c>
      <c r="VU7" s="22">
        <f t="shared" ca="1" si="44"/>
        <v>0</v>
      </c>
      <c r="VV7" s="22">
        <f t="shared" ca="1" si="44"/>
        <v>0</v>
      </c>
      <c r="VW7" s="22">
        <f t="shared" ca="1" si="44"/>
        <v>0</v>
      </c>
      <c r="VX7" s="22">
        <f t="shared" ca="1" si="44"/>
        <v>0</v>
      </c>
      <c r="VY7" s="22">
        <f t="shared" ca="1" si="44"/>
        <v>0</v>
      </c>
      <c r="VZ7" s="22">
        <f t="shared" ca="1" si="44"/>
        <v>0</v>
      </c>
      <c r="WA7" s="22">
        <f t="shared" ca="1" si="44"/>
        <v>0</v>
      </c>
      <c r="WB7" s="22">
        <f t="shared" ca="1" si="44"/>
        <v>0</v>
      </c>
      <c r="WC7" s="22">
        <f t="shared" ca="1" si="44"/>
        <v>0</v>
      </c>
      <c r="WD7" s="22">
        <f t="shared" ca="1" si="44"/>
        <v>0</v>
      </c>
      <c r="WE7" s="22">
        <f t="shared" ca="1" si="44"/>
        <v>0</v>
      </c>
      <c r="WF7" s="22">
        <f t="shared" ca="1" si="44"/>
        <v>0</v>
      </c>
      <c r="WG7" s="22">
        <f t="shared" ca="1" si="44"/>
        <v>0</v>
      </c>
      <c r="WH7" s="22">
        <f t="shared" ca="1" si="44"/>
        <v>0</v>
      </c>
      <c r="WI7" s="22">
        <f t="shared" ca="1" si="44"/>
        <v>0</v>
      </c>
      <c r="WJ7" s="22">
        <f t="shared" ca="1" si="44"/>
        <v>0</v>
      </c>
      <c r="WK7" s="22">
        <f t="shared" ca="1" si="44"/>
        <v>0</v>
      </c>
      <c r="WL7" s="22">
        <f t="shared" ca="1" si="44"/>
        <v>0</v>
      </c>
      <c r="WM7" s="22">
        <f t="shared" ca="1" si="44"/>
        <v>0</v>
      </c>
      <c r="WN7" s="22">
        <f t="shared" ca="1" si="44"/>
        <v>0</v>
      </c>
      <c r="WO7" s="22">
        <f t="shared" ca="1" si="44"/>
        <v>0</v>
      </c>
      <c r="WP7" s="22">
        <f t="shared" ca="1" si="44"/>
        <v>0</v>
      </c>
      <c r="WQ7" s="22">
        <f t="shared" ca="1" si="44"/>
        <v>0</v>
      </c>
      <c r="WR7" s="22">
        <f t="shared" ca="1" si="44"/>
        <v>0</v>
      </c>
      <c r="WS7" s="22">
        <f t="shared" ca="1" si="44"/>
        <v>0</v>
      </c>
      <c r="WT7" s="22">
        <f t="shared" ca="1" si="44"/>
        <v>0</v>
      </c>
      <c r="WU7" s="22">
        <f t="shared" ca="1" si="44"/>
        <v>0</v>
      </c>
      <c r="WV7" s="22">
        <f t="shared" ca="1" si="44"/>
        <v>0</v>
      </c>
      <c r="WW7" s="22">
        <f t="shared" ca="1" si="44"/>
        <v>0</v>
      </c>
      <c r="WX7" s="22">
        <f t="shared" ca="1" si="44"/>
        <v>0</v>
      </c>
      <c r="WY7" s="22">
        <f t="shared" ca="1" si="44"/>
        <v>0</v>
      </c>
      <c r="WZ7" s="22">
        <f t="shared" ca="1" si="44"/>
        <v>0</v>
      </c>
      <c r="XA7" s="22">
        <f t="shared" ca="1" si="44"/>
        <v>0</v>
      </c>
      <c r="XB7" s="22">
        <f t="shared" ca="1" si="44"/>
        <v>0</v>
      </c>
      <c r="XC7" s="22">
        <f t="shared" ca="1" si="44"/>
        <v>0</v>
      </c>
      <c r="XD7" s="22">
        <f t="shared" ca="1" si="44"/>
        <v>0</v>
      </c>
      <c r="XE7" s="22">
        <f t="shared" ca="1" si="44"/>
        <v>0</v>
      </c>
      <c r="XF7" s="22">
        <f t="shared" ca="1" si="44"/>
        <v>0</v>
      </c>
      <c r="XG7" s="22">
        <f t="shared" ca="1" si="44"/>
        <v>0</v>
      </c>
      <c r="XH7" s="22">
        <f t="shared" ca="1" si="44"/>
        <v>0</v>
      </c>
      <c r="XI7" s="22">
        <f t="shared" ca="1" si="44"/>
        <v>0</v>
      </c>
      <c r="XJ7" s="22">
        <f t="shared" ca="1" si="44"/>
        <v>0</v>
      </c>
      <c r="XK7" s="22">
        <f t="shared" ca="1" si="44"/>
        <v>0</v>
      </c>
      <c r="XL7" s="22">
        <f t="shared" ca="1" si="44"/>
        <v>0</v>
      </c>
      <c r="XM7" s="22">
        <f t="shared" ca="1" si="44"/>
        <v>0</v>
      </c>
      <c r="XN7" s="22">
        <f t="shared" ca="1" si="44"/>
        <v>0</v>
      </c>
      <c r="XO7" s="22">
        <f t="shared" ca="1" si="44"/>
        <v>0</v>
      </c>
      <c r="XP7" s="22">
        <f t="shared" ca="1" si="44"/>
        <v>0</v>
      </c>
      <c r="XQ7" s="22">
        <f t="shared" ca="1" si="44"/>
        <v>0</v>
      </c>
      <c r="XR7" s="22">
        <f t="shared" ca="1" si="44"/>
        <v>0</v>
      </c>
      <c r="XS7" s="22">
        <f t="shared" ca="1" si="44"/>
        <v>0</v>
      </c>
      <c r="XT7" s="22">
        <f t="shared" ca="1" si="44"/>
        <v>0</v>
      </c>
      <c r="XU7" s="22">
        <f t="shared" ca="1" si="44"/>
        <v>0</v>
      </c>
      <c r="XV7" s="22">
        <f t="shared" ca="1" si="44"/>
        <v>0</v>
      </c>
      <c r="XW7" s="22">
        <f t="shared" ref="XW7:AAH10" ca="1" si="45">OFFSET(INDIRECT("'Employee ("&amp;$E7&amp;")'!$E8"),XW$2,0)</f>
        <v>0</v>
      </c>
      <c r="XX7" s="22">
        <f t="shared" ca="1" si="45"/>
        <v>0</v>
      </c>
      <c r="XY7" s="22">
        <f t="shared" ca="1" si="45"/>
        <v>0</v>
      </c>
      <c r="XZ7" s="22">
        <f t="shared" ca="1" si="45"/>
        <v>0</v>
      </c>
      <c r="YA7" s="22">
        <f t="shared" ca="1" si="45"/>
        <v>0</v>
      </c>
      <c r="YB7" s="22">
        <f t="shared" ca="1" si="45"/>
        <v>0</v>
      </c>
      <c r="YC7" s="22">
        <f t="shared" ca="1" si="45"/>
        <v>0</v>
      </c>
      <c r="YD7" s="22">
        <f t="shared" ca="1" si="45"/>
        <v>0</v>
      </c>
      <c r="YE7" s="22">
        <f t="shared" ca="1" si="45"/>
        <v>0</v>
      </c>
      <c r="YF7" s="22">
        <f t="shared" ca="1" si="45"/>
        <v>0</v>
      </c>
      <c r="YG7" s="22">
        <f t="shared" ca="1" si="45"/>
        <v>0</v>
      </c>
      <c r="YH7" s="22">
        <f t="shared" ca="1" si="45"/>
        <v>0</v>
      </c>
      <c r="YI7" s="22">
        <f t="shared" ca="1" si="45"/>
        <v>0</v>
      </c>
      <c r="YJ7" s="22">
        <f t="shared" ca="1" si="45"/>
        <v>0</v>
      </c>
      <c r="YK7" s="22">
        <f t="shared" ca="1" si="45"/>
        <v>0</v>
      </c>
      <c r="YL7" s="22">
        <f t="shared" ca="1" si="45"/>
        <v>0</v>
      </c>
      <c r="YM7" s="22">
        <f t="shared" ca="1" si="45"/>
        <v>0</v>
      </c>
      <c r="YN7" s="22">
        <f t="shared" ca="1" si="45"/>
        <v>0</v>
      </c>
      <c r="YO7" s="22">
        <f t="shared" ca="1" si="45"/>
        <v>0</v>
      </c>
      <c r="YP7" s="22">
        <f t="shared" ca="1" si="45"/>
        <v>0</v>
      </c>
      <c r="YQ7" s="22">
        <f t="shared" ca="1" si="45"/>
        <v>0</v>
      </c>
      <c r="YR7" s="22">
        <f t="shared" ca="1" si="45"/>
        <v>0</v>
      </c>
      <c r="YS7" s="22">
        <f t="shared" ca="1" si="45"/>
        <v>0</v>
      </c>
      <c r="YT7" s="22">
        <f t="shared" ca="1" si="45"/>
        <v>0</v>
      </c>
      <c r="YU7" s="22">
        <f t="shared" ca="1" si="45"/>
        <v>0</v>
      </c>
      <c r="YV7" s="22">
        <f t="shared" ca="1" si="45"/>
        <v>0</v>
      </c>
      <c r="YW7" s="22">
        <f t="shared" ca="1" si="45"/>
        <v>0</v>
      </c>
      <c r="YX7" s="22">
        <f t="shared" ca="1" si="45"/>
        <v>0</v>
      </c>
      <c r="YY7" s="22">
        <f t="shared" ca="1" si="45"/>
        <v>0</v>
      </c>
      <c r="YZ7" s="22">
        <f t="shared" ca="1" si="45"/>
        <v>0</v>
      </c>
      <c r="ZA7" s="22">
        <f t="shared" ca="1" si="45"/>
        <v>0</v>
      </c>
      <c r="ZB7" s="22">
        <f t="shared" ca="1" si="45"/>
        <v>0</v>
      </c>
      <c r="ZC7" s="22">
        <f t="shared" ca="1" si="45"/>
        <v>0</v>
      </c>
      <c r="ZD7" s="22">
        <f t="shared" ca="1" si="45"/>
        <v>0</v>
      </c>
      <c r="ZE7" s="22">
        <f t="shared" ca="1" si="45"/>
        <v>0</v>
      </c>
      <c r="ZF7" s="22">
        <f t="shared" ca="1" si="45"/>
        <v>0</v>
      </c>
      <c r="ZG7" s="22">
        <f t="shared" ca="1" si="45"/>
        <v>0</v>
      </c>
      <c r="ZH7" s="22">
        <f t="shared" ca="1" si="45"/>
        <v>0</v>
      </c>
      <c r="ZI7" s="22">
        <f t="shared" ca="1" si="45"/>
        <v>0</v>
      </c>
      <c r="ZJ7" s="22">
        <f t="shared" ca="1" si="45"/>
        <v>0</v>
      </c>
      <c r="ZK7" s="22">
        <f t="shared" ca="1" si="45"/>
        <v>0</v>
      </c>
      <c r="ZL7" s="22">
        <f t="shared" ca="1" si="45"/>
        <v>0</v>
      </c>
      <c r="ZM7" s="22">
        <f t="shared" ca="1" si="45"/>
        <v>0</v>
      </c>
      <c r="ZN7" s="22">
        <f t="shared" ca="1" si="45"/>
        <v>0</v>
      </c>
      <c r="ZO7" s="22">
        <f t="shared" ca="1" si="45"/>
        <v>0</v>
      </c>
      <c r="ZP7" s="22">
        <f t="shared" ca="1" si="45"/>
        <v>0</v>
      </c>
      <c r="ZQ7" s="22">
        <f t="shared" ca="1" si="45"/>
        <v>0</v>
      </c>
      <c r="ZR7" s="22">
        <f t="shared" ca="1" si="45"/>
        <v>0</v>
      </c>
      <c r="ZS7" s="22">
        <f t="shared" ca="1" si="45"/>
        <v>0</v>
      </c>
      <c r="ZT7" s="22">
        <f t="shared" ca="1" si="45"/>
        <v>0</v>
      </c>
      <c r="ZU7" s="22">
        <f t="shared" ca="1" si="45"/>
        <v>0</v>
      </c>
      <c r="ZV7" s="22">
        <f t="shared" ca="1" si="45"/>
        <v>0</v>
      </c>
      <c r="ZW7" s="22">
        <f t="shared" ca="1" si="45"/>
        <v>0</v>
      </c>
      <c r="ZX7" s="22">
        <f t="shared" ca="1" si="45"/>
        <v>0</v>
      </c>
      <c r="ZY7" s="22">
        <f t="shared" ca="1" si="45"/>
        <v>0</v>
      </c>
      <c r="ZZ7" s="22">
        <f t="shared" ca="1" si="45"/>
        <v>0</v>
      </c>
      <c r="AAA7" s="22">
        <f t="shared" ca="1" si="45"/>
        <v>0</v>
      </c>
      <c r="AAB7" s="22">
        <f t="shared" ca="1" si="45"/>
        <v>0</v>
      </c>
      <c r="AAC7" s="22">
        <f t="shared" ca="1" si="45"/>
        <v>0</v>
      </c>
      <c r="AAD7" s="22">
        <f t="shared" ca="1" si="45"/>
        <v>0</v>
      </c>
      <c r="AAE7" s="22">
        <f t="shared" ca="1" si="45"/>
        <v>0</v>
      </c>
      <c r="AAF7" s="22">
        <f t="shared" ca="1" si="45"/>
        <v>0</v>
      </c>
      <c r="AAG7" s="22">
        <f t="shared" ca="1" si="45"/>
        <v>0</v>
      </c>
      <c r="AAH7" s="22">
        <f t="shared" ca="1" si="45"/>
        <v>0</v>
      </c>
      <c r="AAI7" s="22">
        <f t="shared" ref="AAI7:ACT10" ca="1" si="46">OFFSET(INDIRECT("'Employee ("&amp;$E7&amp;")'!$E8"),AAI$2,0)</f>
        <v>0</v>
      </c>
      <c r="AAJ7" s="22">
        <f t="shared" ca="1" si="46"/>
        <v>0</v>
      </c>
      <c r="AAK7" s="22">
        <f t="shared" ca="1" si="46"/>
        <v>0</v>
      </c>
      <c r="AAL7" s="22">
        <f t="shared" ca="1" si="46"/>
        <v>0</v>
      </c>
      <c r="AAM7" s="22">
        <f t="shared" ca="1" si="46"/>
        <v>0</v>
      </c>
      <c r="AAN7" s="22">
        <f t="shared" ca="1" si="46"/>
        <v>0</v>
      </c>
      <c r="AAO7" s="22">
        <f t="shared" ca="1" si="46"/>
        <v>0</v>
      </c>
      <c r="AAP7" s="22">
        <f t="shared" ca="1" si="46"/>
        <v>0</v>
      </c>
      <c r="AAQ7" s="22">
        <f t="shared" ca="1" si="46"/>
        <v>0</v>
      </c>
      <c r="AAR7" s="22">
        <f t="shared" ca="1" si="46"/>
        <v>0</v>
      </c>
      <c r="AAS7" s="22">
        <f t="shared" ca="1" si="46"/>
        <v>0</v>
      </c>
      <c r="AAT7" s="22">
        <f t="shared" ca="1" si="46"/>
        <v>0</v>
      </c>
      <c r="AAU7" s="22">
        <f t="shared" ca="1" si="46"/>
        <v>0</v>
      </c>
      <c r="AAV7" s="22">
        <f t="shared" ca="1" si="46"/>
        <v>0</v>
      </c>
      <c r="AAW7" s="22">
        <f t="shared" ca="1" si="46"/>
        <v>0</v>
      </c>
      <c r="AAX7" s="22">
        <f t="shared" ca="1" si="46"/>
        <v>0</v>
      </c>
      <c r="AAY7" s="22">
        <f t="shared" ca="1" si="46"/>
        <v>0</v>
      </c>
      <c r="AAZ7" s="22">
        <f t="shared" ca="1" si="46"/>
        <v>0</v>
      </c>
      <c r="ABA7" s="22">
        <f t="shared" ca="1" si="46"/>
        <v>0</v>
      </c>
      <c r="ABB7" s="22">
        <f t="shared" ca="1" si="46"/>
        <v>0</v>
      </c>
      <c r="ABC7" s="22">
        <f t="shared" ca="1" si="46"/>
        <v>0</v>
      </c>
      <c r="ABD7" s="22">
        <f t="shared" ca="1" si="46"/>
        <v>0</v>
      </c>
      <c r="ABE7" s="22">
        <f t="shared" ca="1" si="46"/>
        <v>0</v>
      </c>
      <c r="ABF7" s="22">
        <f t="shared" ca="1" si="46"/>
        <v>0</v>
      </c>
      <c r="ABG7" s="22">
        <f t="shared" ca="1" si="46"/>
        <v>0</v>
      </c>
      <c r="ABH7" s="22">
        <f t="shared" ca="1" si="46"/>
        <v>0</v>
      </c>
      <c r="ABI7" s="22">
        <f t="shared" ca="1" si="46"/>
        <v>0</v>
      </c>
      <c r="ABJ7" s="22">
        <f t="shared" ca="1" si="46"/>
        <v>0</v>
      </c>
      <c r="ABK7" s="22">
        <f t="shared" ca="1" si="46"/>
        <v>0</v>
      </c>
      <c r="ABL7" s="22">
        <f t="shared" ca="1" si="46"/>
        <v>0</v>
      </c>
      <c r="ABM7" s="22">
        <f t="shared" ca="1" si="46"/>
        <v>0</v>
      </c>
      <c r="ABN7" s="22">
        <f t="shared" ca="1" si="46"/>
        <v>0</v>
      </c>
      <c r="ABO7" s="22">
        <f t="shared" ca="1" si="46"/>
        <v>0</v>
      </c>
      <c r="ABP7" s="22">
        <f t="shared" ca="1" si="46"/>
        <v>0</v>
      </c>
      <c r="ABQ7" s="22">
        <f t="shared" ca="1" si="46"/>
        <v>0</v>
      </c>
      <c r="ABR7" s="22">
        <f t="shared" ca="1" si="46"/>
        <v>0</v>
      </c>
      <c r="ABS7" s="22">
        <f t="shared" ca="1" si="46"/>
        <v>0</v>
      </c>
      <c r="ABT7" s="22">
        <f t="shared" ca="1" si="46"/>
        <v>0</v>
      </c>
      <c r="ABU7" s="22">
        <f t="shared" ca="1" si="46"/>
        <v>0</v>
      </c>
      <c r="ABV7" s="22">
        <f t="shared" ca="1" si="46"/>
        <v>0</v>
      </c>
      <c r="ABW7" s="22">
        <f t="shared" ca="1" si="46"/>
        <v>0</v>
      </c>
      <c r="ABX7" s="22">
        <f t="shared" ca="1" si="46"/>
        <v>0</v>
      </c>
      <c r="ABY7" s="22">
        <f t="shared" ca="1" si="46"/>
        <v>0</v>
      </c>
      <c r="ABZ7" s="22">
        <f t="shared" ca="1" si="46"/>
        <v>0</v>
      </c>
      <c r="ACA7" s="22">
        <f t="shared" ca="1" si="46"/>
        <v>0</v>
      </c>
      <c r="ACB7" s="22">
        <f t="shared" ca="1" si="46"/>
        <v>0</v>
      </c>
      <c r="ACC7" s="22">
        <f t="shared" ca="1" si="46"/>
        <v>0</v>
      </c>
      <c r="ACD7" s="22">
        <f t="shared" ca="1" si="46"/>
        <v>0</v>
      </c>
      <c r="ACE7" s="22">
        <f t="shared" ca="1" si="46"/>
        <v>0</v>
      </c>
      <c r="ACF7" s="22">
        <f t="shared" ca="1" si="46"/>
        <v>0</v>
      </c>
      <c r="ACG7" s="22">
        <f t="shared" ca="1" si="46"/>
        <v>0</v>
      </c>
      <c r="ACH7" s="22">
        <f t="shared" ca="1" si="46"/>
        <v>0</v>
      </c>
      <c r="ACI7" s="22">
        <f t="shared" ca="1" si="46"/>
        <v>0</v>
      </c>
      <c r="ACJ7" s="22">
        <f t="shared" ca="1" si="46"/>
        <v>0</v>
      </c>
      <c r="ACK7" s="22">
        <f t="shared" ca="1" si="46"/>
        <v>0</v>
      </c>
      <c r="ACL7" s="22">
        <f t="shared" ca="1" si="46"/>
        <v>0</v>
      </c>
      <c r="ACM7" s="22">
        <f t="shared" ca="1" si="46"/>
        <v>0</v>
      </c>
      <c r="ACN7" s="22">
        <f t="shared" ca="1" si="46"/>
        <v>0</v>
      </c>
      <c r="ACO7" s="22">
        <f t="shared" ca="1" si="46"/>
        <v>0</v>
      </c>
      <c r="ACP7" s="22">
        <f t="shared" ca="1" si="46"/>
        <v>0</v>
      </c>
      <c r="ACQ7" s="22">
        <f t="shared" ca="1" si="46"/>
        <v>0</v>
      </c>
      <c r="ACR7" s="22">
        <f t="shared" ca="1" si="46"/>
        <v>0</v>
      </c>
      <c r="ACS7" s="22">
        <f t="shared" ca="1" si="46"/>
        <v>0</v>
      </c>
      <c r="ACT7" s="22">
        <f t="shared" ca="1" si="46"/>
        <v>0</v>
      </c>
      <c r="ACU7" s="22">
        <f t="shared" ref="ACU7:AFF10" ca="1" si="47">OFFSET(INDIRECT("'Employee ("&amp;$E7&amp;")'!$E8"),ACU$2,0)</f>
        <v>0</v>
      </c>
      <c r="ACV7" s="22">
        <f t="shared" ca="1" si="47"/>
        <v>0</v>
      </c>
      <c r="ACW7" s="22">
        <f t="shared" ca="1" si="47"/>
        <v>0</v>
      </c>
      <c r="ACX7" s="22">
        <f t="shared" ca="1" si="47"/>
        <v>0</v>
      </c>
      <c r="ACY7" s="22">
        <f t="shared" ca="1" si="47"/>
        <v>0</v>
      </c>
      <c r="ACZ7" s="22">
        <f t="shared" ca="1" si="47"/>
        <v>0</v>
      </c>
      <c r="ADA7" s="22">
        <f t="shared" ca="1" si="47"/>
        <v>0</v>
      </c>
      <c r="ADB7" s="22">
        <f t="shared" ca="1" si="47"/>
        <v>0</v>
      </c>
      <c r="ADC7" s="22">
        <f t="shared" ca="1" si="47"/>
        <v>0</v>
      </c>
      <c r="ADD7" s="22">
        <f t="shared" ca="1" si="47"/>
        <v>0</v>
      </c>
      <c r="ADE7" s="22">
        <f t="shared" ca="1" si="47"/>
        <v>0</v>
      </c>
      <c r="ADF7" s="22">
        <f t="shared" ca="1" si="47"/>
        <v>0</v>
      </c>
      <c r="ADG7" s="22">
        <f t="shared" ca="1" si="47"/>
        <v>0</v>
      </c>
      <c r="ADH7" s="22">
        <f t="shared" ca="1" si="47"/>
        <v>0</v>
      </c>
      <c r="ADI7" s="22">
        <f t="shared" ca="1" si="47"/>
        <v>0</v>
      </c>
      <c r="ADJ7" s="22">
        <f t="shared" ca="1" si="47"/>
        <v>0</v>
      </c>
      <c r="ADK7" s="22">
        <f t="shared" ca="1" si="47"/>
        <v>0</v>
      </c>
      <c r="ADL7" s="22">
        <f t="shared" ca="1" si="47"/>
        <v>0</v>
      </c>
      <c r="ADM7" s="22">
        <f t="shared" ca="1" si="47"/>
        <v>0</v>
      </c>
      <c r="ADN7" s="22">
        <f t="shared" ca="1" si="47"/>
        <v>0</v>
      </c>
      <c r="ADO7" s="22">
        <f t="shared" ca="1" si="47"/>
        <v>0</v>
      </c>
      <c r="ADP7" s="22">
        <f t="shared" ca="1" si="47"/>
        <v>0</v>
      </c>
      <c r="ADQ7" s="22">
        <f t="shared" ca="1" si="47"/>
        <v>0</v>
      </c>
      <c r="ADR7" s="22">
        <f t="shared" ca="1" si="47"/>
        <v>0</v>
      </c>
      <c r="ADS7" s="22">
        <f t="shared" ca="1" si="47"/>
        <v>0</v>
      </c>
      <c r="ADT7" s="22">
        <f t="shared" ca="1" si="47"/>
        <v>0</v>
      </c>
      <c r="ADU7" s="22">
        <f t="shared" ca="1" si="47"/>
        <v>0</v>
      </c>
      <c r="ADV7" s="22">
        <f t="shared" ca="1" si="47"/>
        <v>0</v>
      </c>
      <c r="ADW7" s="22">
        <f t="shared" ca="1" si="47"/>
        <v>0</v>
      </c>
      <c r="ADX7" s="22">
        <f t="shared" ca="1" si="47"/>
        <v>0</v>
      </c>
      <c r="ADY7" s="22">
        <f t="shared" ca="1" si="47"/>
        <v>0</v>
      </c>
      <c r="ADZ7" s="22">
        <f t="shared" ca="1" si="47"/>
        <v>0</v>
      </c>
      <c r="AEA7" s="22">
        <f t="shared" ca="1" si="47"/>
        <v>0</v>
      </c>
      <c r="AEB7" s="22">
        <f t="shared" ca="1" si="47"/>
        <v>0</v>
      </c>
      <c r="AEC7" s="22">
        <f t="shared" ca="1" si="47"/>
        <v>0</v>
      </c>
      <c r="AED7" s="22">
        <f t="shared" ca="1" si="47"/>
        <v>0</v>
      </c>
      <c r="AEE7" s="22">
        <f t="shared" ca="1" si="47"/>
        <v>0</v>
      </c>
      <c r="AEF7" s="22">
        <f t="shared" ca="1" si="47"/>
        <v>0</v>
      </c>
      <c r="AEG7" s="22">
        <f t="shared" ca="1" si="47"/>
        <v>0</v>
      </c>
      <c r="AEH7" s="22">
        <f t="shared" ca="1" si="47"/>
        <v>0</v>
      </c>
      <c r="AEI7" s="22">
        <f t="shared" ca="1" si="47"/>
        <v>0</v>
      </c>
      <c r="AEJ7" s="22">
        <f t="shared" ca="1" si="47"/>
        <v>0</v>
      </c>
      <c r="AEK7" s="22">
        <f t="shared" ca="1" si="47"/>
        <v>0</v>
      </c>
      <c r="AEL7" s="22">
        <f t="shared" ca="1" si="47"/>
        <v>0</v>
      </c>
      <c r="AEM7" s="22">
        <f t="shared" ca="1" si="47"/>
        <v>0</v>
      </c>
      <c r="AEN7" s="22">
        <f t="shared" ca="1" si="47"/>
        <v>0</v>
      </c>
      <c r="AEO7" s="22">
        <f t="shared" ca="1" si="47"/>
        <v>0</v>
      </c>
      <c r="AEP7" s="22">
        <f t="shared" ca="1" si="47"/>
        <v>0</v>
      </c>
      <c r="AEQ7" s="22">
        <f t="shared" ca="1" si="47"/>
        <v>0</v>
      </c>
      <c r="AER7" s="22">
        <f t="shared" ca="1" si="47"/>
        <v>0</v>
      </c>
      <c r="AES7" s="22">
        <f t="shared" ca="1" si="47"/>
        <v>0</v>
      </c>
      <c r="AET7" s="22">
        <f t="shared" ca="1" si="47"/>
        <v>0</v>
      </c>
      <c r="AEU7" s="22">
        <f t="shared" ca="1" si="47"/>
        <v>0</v>
      </c>
      <c r="AEV7" s="22">
        <f t="shared" ca="1" si="47"/>
        <v>0</v>
      </c>
      <c r="AEW7" s="22">
        <f t="shared" ca="1" si="47"/>
        <v>0</v>
      </c>
      <c r="AEX7" s="22">
        <f t="shared" ca="1" si="47"/>
        <v>0</v>
      </c>
      <c r="AEY7" s="22">
        <f t="shared" ca="1" si="47"/>
        <v>0</v>
      </c>
      <c r="AEZ7" s="22">
        <f t="shared" ca="1" si="47"/>
        <v>0</v>
      </c>
      <c r="AFA7" s="22">
        <f t="shared" ca="1" si="47"/>
        <v>0</v>
      </c>
      <c r="AFB7" s="22">
        <f t="shared" ca="1" si="47"/>
        <v>0</v>
      </c>
      <c r="AFC7" s="22">
        <f t="shared" ca="1" si="47"/>
        <v>0</v>
      </c>
      <c r="AFD7" s="22">
        <f t="shared" ca="1" si="47"/>
        <v>0</v>
      </c>
      <c r="AFE7" s="22">
        <f t="shared" ca="1" si="47"/>
        <v>0</v>
      </c>
      <c r="AFF7" s="22">
        <f t="shared" ca="1" si="47"/>
        <v>0</v>
      </c>
      <c r="AFG7" s="22">
        <f t="shared" ref="AFG7:AHR10" ca="1" si="48">OFFSET(INDIRECT("'Employee ("&amp;$E7&amp;")'!$E8"),AFG$2,0)</f>
        <v>0</v>
      </c>
      <c r="AFH7" s="22">
        <f t="shared" ca="1" si="48"/>
        <v>0</v>
      </c>
      <c r="AFI7" s="22">
        <f t="shared" ca="1" si="48"/>
        <v>0</v>
      </c>
      <c r="AFJ7" s="22">
        <f t="shared" ca="1" si="48"/>
        <v>0</v>
      </c>
      <c r="AFK7" s="22">
        <f t="shared" ca="1" si="48"/>
        <v>0</v>
      </c>
      <c r="AFL7" s="22">
        <f t="shared" ca="1" si="48"/>
        <v>0</v>
      </c>
      <c r="AFM7" s="22">
        <f t="shared" ca="1" si="48"/>
        <v>0</v>
      </c>
      <c r="AFN7" s="22">
        <f t="shared" ca="1" si="48"/>
        <v>0</v>
      </c>
      <c r="AFO7" s="22">
        <f t="shared" ca="1" si="48"/>
        <v>0</v>
      </c>
      <c r="AFP7" s="22">
        <f t="shared" ca="1" si="48"/>
        <v>0</v>
      </c>
      <c r="AFQ7" s="22">
        <f t="shared" ca="1" si="48"/>
        <v>0</v>
      </c>
      <c r="AFR7" s="22">
        <f t="shared" ca="1" si="48"/>
        <v>0</v>
      </c>
      <c r="AFS7" s="22">
        <f t="shared" ca="1" si="48"/>
        <v>0</v>
      </c>
      <c r="AFT7" s="22">
        <f t="shared" ca="1" si="48"/>
        <v>0</v>
      </c>
      <c r="AFU7" s="22">
        <f t="shared" ca="1" si="48"/>
        <v>0</v>
      </c>
      <c r="AFV7" s="22">
        <f t="shared" ca="1" si="48"/>
        <v>0</v>
      </c>
      <c r="AFW7" s="22">
        <f t="shared" ca="1" si="48"/>
        <v>0</v>
      </c>
      <c r="AFX7" s="22">
        <f t="shared" ca="1" si="48"/>
        <v>0</v>
      </c>
      <c r="AFY7" s="22">
        <f t="shared" ca="1" si="48"/>
        <v>0</v>
      </c>
      <c r="AFZ7" s="22">
        <f t="shared" ca="1" si="48"/>
        <v>0</v>
      </c>
      <c r="AGA7" s="22">
        <f t="shared" ca="1" si="48"/>
        <v>0</v>
      </c>
      <c r="AGB7" s="22">
        <f t="shared" ca="1" si="48"/>
        <v>0</v>
      </c>
      <c r="AGC7" s="22">
        <f t="shared" ca="1" si="48"/>
        <v>0</v>
      </c>
      <c r="AGD7" s="22">
        <f t="shared" ca="1" si="48"/>
        <v>0</v>
      </c>
      <c r="AGE7" s="22">
        <f t="shared" ca="1" si="48"/>
        <v>0</v>
      </c>
      <c r="AGF7" s="22">
        <f t="shared" ca="1" si="48"/>
        <v>0</v>
      </c>
      <c r="AGG7" s="22">
        <f t="shared" ca="1" si="48"/>
        <v>0</v>
      </c>
      <c r="AGH7" s="22">
        <f t="shared" ca="1" si="48"/>
        <v>0</v>
      </c>
      <c r="AGI7" s="22">
        <f t="shared" ca="1" si="48"/>
        <v>0</v>
      </c>
      <c r="AGJ7" s="22">
        <f t="shared" ca="1" si="48"/>
        <v>0</v>
      </c>
      <c r="AGK7" s="22">
        <f t="shared" ca="1" si="48"/>
        <v>0</v>
      </c>
      <c r="AGL7" s="22">
        <f t="shared" ca="1" si="48"/>
        <v>0</v>
      </c>
      <c r="AGM7" s="22">
        <f t="shared" ca="1" si="48"/>
        <v>0</v>
      </c>
      <c r="AGN7" s="22">
        <f t="shared" ca="1" si="48"/>
        <v>0</v>
      </c>
      <c r="AGO7" s="22">
        <f t="shared" ca="1" si="48"/>
        <v>0</v>
      </c>
      <c r="AGP7" s="22">
        <f t="shared" ca="1" si="48"/>
        <v>0</v>
      </c>
      <c r="AGQ7" s="22">
        <f t="shared" ca="1" si="48"/>
        <v>0</v>
      </c>
      <c r="AGR7" s="22">
        <f t="shared" ca="1" si="48"/>
        <v>0</v>
      </c>
      <c r="AGS7" s="22">
        <f t="shared" ca="1" si="48"/>
        <v>0</v>
      </c>
      <c r="AGT7" s="22">
        <f t="shared" ca="1" si="48"/>
        <v>0</v>
      </c>
      <c r="AGU7" s="22">
        <f t="shared" ca="1" si="48"/>
        <v>0</v>
      </c>
      <c r="AGV7" s="22">
        <f t="shared" ca="1" si="48"/>
        <v>0</v>
      </c>
      <c r="AGW7" s="22">
        <f t="shared" ca="1" si="48"/>
        <v>0</v>
      </c>
      <c r="AGX7" s="22">
        <f t="shared" ca="1" si="48"/>
        <v>0</v>
      </c>
      <c r="AGY7" s="22">
        <f t="shared" ca="1" si="48"/>
        <v>0</v>
      </c>
      <c r="AGZ7" s="22">
        <f t="shared" ca="1" si="48"/>
        <v>0</v>
      </c>
      <c r="AHA7" s="22">
        <f t="shared" ca="1" si="48"/>
        <v>0</v>
      </c>
      <c r="AHB7" s="22">
        <f t="shared" ca="1" si="48"/>
        <v>0</v>
      </c>
      <c r="AHC7" s="22">
        <f t="shared" ca="1" si="48"/>
        <v>0</v>
      </c>
      <c r="AHD7" s="22">
        <f t="shared" ca="1" si="48"/>
        <v>0</v>
      </c>
      <c r="AHE7" s="22">
        <f t="shared" ca="1" si="48"/>
        <v>0</v>
      </c>
      <c r="AHF7" s="22">
        <f t="shared" ca="1" si="48"/>
        <v>0</v>
      </c>
      <c r="AHG7" s="22">
        <f t="shared" ca="1" si="48"/>
        <v>0</v>
      </c>
      <c r="AHH7" s="22">
        <f t="shared" ca="1" si="48"/>
        <v>0</v>
      </c>
      <c r="AHI7" s="22">
        <f t="shared" ca="1" si="48"/>
        <v>0</v>
      </c>
      <c r="AHJ7" s="22">
        <f t="shared" ca="1" si="48"/>
        <v>0</v>
      </c>
      <c r="AHK7" s="22">
        <f t="shared" ca="1" si="48"/>
        <v>0</v>
      </c>
      <c r="AHL7" s="22">
        <f t="shared" ca="1" si="48"/>
        <v>0</v>
      </c>
      <c r="AHM7" s="22">
        <f t="shared" ca="1" si="48"/>
        <v>0</v>
      </c>
      <c r="AHN7" s="22">
        <f t="shared" ca="1" si="48"/>
        <v>0</v>
      </c>
      <c r="AHO7" s="22">
        <f t="shared" ca="1" si="48"/>
        <v>0</v>
      </c>
      <c r="AHP7" s="22">
        <f t="shared" ca="1" si="48"/>
        <v>0</v>
      </c>
      <c r="AHQ7" s="22">
        <f t="shared" ca="1" si="48"/>
        <v>0</v>
      </c>
      <c r="AHR7" s="22">
        <f t="shared" ca="1" si="48"/>
        <v>0</v>
      </c>
      <c r="AHS7" s="22">
        <f t="shared" ref="AHS7:AKD10" ca="1" si="49">OFFSET(INDIRECT("'Employee ("&amp;$E7&amp;")'!$E8"),AHS$2,0)</f>
        <v>0</v>
      </c>
      <c r="AHT7" s="22">
        <f t="shared" ca="1" si="49"/>
        <v>0</v>
      </c>
      <c r="AHU7" s="22">
        <f t="shared" ca="1" si="49"/>
        <v>0</v>
      </c>
      <c r="AHV7" s="22">
        <f t="shared" ca="1" si="49"/>
        <v>0</v>
      </c>
      <c r="AHW7" s="22">
        <f t="shared" ca="1" si="49"/>
        <v>0</v>
      </c>
      <c r="AHX7" s="22">
        <f t="shared" ca="1" si="49"/>
        <v>0</v>
      </c>
      <c r="AHY7" s="22">
        <f t="shared" ca="1" si="49"/>
        <v>0</v>
      </c>
      <c r="AHZ7" s="22">
        <f t="shared" ca="1" si="49"/>
        <v>0</v>
      </c>
      <c r="AIA7" s="22">
        <f t="shared" ca="1" si="49"/>
        <v>0</v>
      </c>
      <c r="AIB7" s="22">
        <f t="shared" ca="1" si="49"/>
        <v>0</v>
      </c>
      <c r="AIC7" s="22">
        <f t="shared" ca="1" si="49"/>
        <v>0</v>
      </c>
      <c r="AID7" s="22">
        <f t="shared" ca="1" si="49"/>
        <v>0</v>
      </c>
      <c r="AIE7" s="22">
        <f t="shared" ca="1" si="49"/>
        <v>0</v>
      </c>
      <c r="AIF7" s="22">
        <f t="shared" ca="1" si="49"/>
        <v>0</v>
      </c>
      <c r="AIG7" s="22">
        <f t="shared" ca="1" si="49"/>
        <v>0</v>
      </c>
      <c r="AIH7" s="22">
        <f t="shared" ca="1" si="49"/>
        <v>0</v>
      </c>
      <c r="AII7" s="22">
        <f t="shared" ca="1" si="49"/>
        <v>0</v>
      </c>
      <c r="AIJ7" s="22">
        <f t="shared" ca="1" si="49"/>
        <v>0</v>
      </c>
      <c r="AIK7" s="22">
        <f t="shared" ca="1" si="49"/>
        <v>0</v>
      </c>
      <c r="AIL7" s="22">
        <f t="shared" ca="1" si="49"/>
        <v>0</v>
      </c>
      <c r="AIM7" s="22">
        <f t="shared" ca="1" si="49"/>
        <v>0</v>
      </c>
      <c r="AIN7" s="22">
        <f t="shared" ca="1" si="49"/>
        <v>0</v>
      </c>
      <c r="AIO7" s="22">
        <f t="shared" ca="1" si="49"/>
        <v>0</v>
      </c>
      <c r="AIP7" s="22">
        <f t="shared" ca="1" si="49"/>
        <v>0</v>
      </c>
      <c r="AIQ7" s="22">
        <f t="shared" ca="1" si="49"/>
        <v>0</v>
      </c>
      <c r="AIR7" s="22">
        <f t="shared" ca="1" si="49"/>
        <v>0</v>
      </c>
      <c r="AIS7" s="22">
        <f t="shared" ca="1" si="49"/>
        <v>0</v>
      </c>
      <c r="AIT7" s="22">
        <f t="shared" ca="1" si="49"/>
        <v>0</v>
      </c>
      <c r="AIU7" s="22">
        <f t="shared" ca="1" si="49"/>
        <v>0</v>
      </c>
      <c r="AIV7" s="22">
        <f t="shared" ca="1" si="49"/>
        <v>0</v>
      </c>
      <c r="AIW7" s="22">
        <f t="shared" ca="1" si="49"/>
        <v>0</v>
      </c>
      <c r="AIX7" s="22">
        <f t="shared" ca="1" si="49"/>
        <v>0</v>
      </c>
      <c r="AIY7" s="22">
        <f t="shared" ca="1" si="49"/>
        <v>0</v>
      </c>
      <c r="AIZ7" s="22">
        <f t="shared" ca="1" si="49"/>
        <v>0</v>
      </c>
      <c r="AJA7" s="22">
        <f t="shared" ca="1" si="49"/>
        <v>0</v>
      </c>
      <c r="AJB7" s="22">
        <f t="shared" ca="1" si="49"/>
        <v>0</v>
      </c>
      <c r="AJC7" s="22">
        <f t="shared" ca="1" si="49"/>
        <v>0</v>
      </c>
      <c r="AJD7" s="22">
        <f t="shared" ca="1" si="49"/>
        <v>0</v>
      </c>
      <c r="AJE7" s="22">
        <f t="shared" ca="1" si="49"/>
        <v>0</v>
      </c>
      <c r="AJF7" s="22">
        <f t="shared" ca="1" si="49"/>
        <v>0</v>
      </c>
      <c r="AJG7" s="22">
        <f t="shared" ca="1" si="49"/>
        <v>0</v>
      </c>
      <c r="AJH7" s="22">
        <f t="shared" ca="1" si="49"/>
        <v>0</v>
      </c>
      <c r="AJI7" s="22">
        <f t="shared" ca="1" si="49"/>
        <v>0</v>
      </c>
      <c r="AJJ7" s="22">
        <f t="shared" ca="1" si="49"/>
        <v>0</v>
      </c>
      <c r="AJK7" s="22">
        <f t="shared" ca="1" si="49"/>
        <v>0</v>
      </c>
      <c r="AJL7" s="22">
        <f t="shared" ca="1" si="49"/>
        <v>0</v>
      </c>
      <c r="AJM7" s="22">
        <f t="shared" ca="1" si="49"/>
        <v>0</v>
      </c>
      <c r="AJN7" s="22">
        <f t="shared" ca="1" si="49"/>
        <v>0</v>
      </c>
      <c r="AJO7" s="22">
        <f t="shared" ca="1" si="49"/>
        <v>0</v>
      </c>
      <c r="AJP7" s="22">
        <f t="shared" ca="1" si="49"/>
        <v>0</v>
      </c>
      <c r="AJQ7" s="22">
        <f t="shared" ca="1" si="49"/>
        <v>0</v>
      </c>
      <c r="AJR7" s="22">
        <f t="shared" ca="1" si="49"/>
        <v>0</v>
      </c>
      <c r="AJS7" s="22">
        <f t="shared" ca="1" si="49"/>
        <v>0</v>
      </c>
      <c r="AJT7" s="22">
        <f t="shared" ca="1" si="49"/>
        <v>0</v>
      </c>
      <c r="AJU7" s="22">
        <f t="shared" ca="1" si="49"/>
        <v>0</v>
      </c>
      <c r="AJV7" s="22">
        <f t="shared" ca="1" si="49"/>
        <v>0</v>
      </c>
      <c r="AJW7" s="22">
        <f t="shared" ca="1" si="49"/>
        <v>0</v>
      </c>
      <c r="AJX7" s="22">
        <f t="shared" ca="1" si="49"/>
        <v>0</v>
      </c>
      <c r="AJY7" s="22">
        <f t="shared" ca="1" si="49"/>
        <v>0</v>
      </c>
      <c r="AJZ7" s="22">
        <f t="shared" ca="1" si="49"/>
        <v>0</v>
      </c>
      <c r="AKA7" s="22">
        <f t="shared" ca="1" si="49"/>
        <v>0</v>
      </c>
      <c r="AKB7" s="22">
        <f t="shared" ca="1" si="49"/>
        <v>0</v>
      </c>
      <c r="AKC7" s="22">
        <f t="shared" ca="1" si="49"/>
        <v>0</v>
      </c>
      <c r="AKD7" s="22">
        <f t="shared" ca="1" si="49"/>
        <v>0</v>
      </c>
      <c r="AKE7" s="22">
        <f t="shared" ref="AKE7:AMP10" ca="1" si="50">OFFSET(INDIRECT("'Employee ("&amp;$E7&amp;")'!$E8"),AKE$2,0)</f>
        <v>0</v>
      </c>
      <c r="AKF7" s="22">
        <f t="shared" ca="1" si="50"/>
        <v>0</v>
      </c>
      <c r="AKG7" s="22">
        <f t="shared" ca="1" si="50"/>
        <v>0</v>
      </c>
      <c r="AKH7" s="22">
        <f t="shared" ca="1" si="50"/>
        <v>0</v>
      </c>
      <c r="AKI7" s="22">
        <f t="shared" ca="1" si="50"/>
        <v>0</v>
      </c>
      <c r="AKJ7" s="22">
        <f t="shared" ca="1" si="50"/>
        <v>0</v>
      </c>
      <c r="AKK7" s="22">
        <f t="shared" ca="1" si="50"/>
        <v>0</v>
      </c>
      <c r="AKL7" s="22">
        <f t="shared" ca="1" si="50"/>
        <v>0</v>
      </c>
      <c r="AKM7" s="22">
        <f t="shared" ca="1" si="50"/>
        <v>0</v>
      </c>
      <c r="AKN7" s="22">
        <f t="shared" ca="1" si="50"/>
        <v>0</v>
      </c>
      <c r="AKO7" s="22">
        <f t="shared" ca="1" si="50"/>
        <v>0</v>
      </c>
      <c r="AKP7" s="22">
        <f t="shared" ca="1" si="50"/>
        <v>0</v>
      </c>
      <c r="AKQ7" s="22">
        <f t="shared" ca="1" si="50"/>
        <v>0</v>
      </c>
      <c r="AKR7" s="22">
        <f t="shared" ca="1" si="50"/>
        <v>0</v>
      </c>
      <c r="AKS7" s="22">
        <f t="shared" ca="1" si="50"/>
        <v>0</v>
      </c>
      <c r="AKT7" s="22">
        <f t="shared" ca="1" si="50"/>
        <v>0</v>
      </c>
      <c r="AKU7" s="22">
        <f t="shared" ca="1" si="50"/>
        <v>0</v>
      </c>
      <c r="AKV7" s="22">
        <f t="shared" ca="1" si="50"/>
        <v>0</v>
      </c>
      <c r="AKW7" s="22">
        <f t="shared" ca="1" si="50"/>
        <v>0</v>
      </c>
      <c r="AKX7" s="22">
        <f t="shared" ca="1" si="50"/>
        <v>0</v>
      </c>
      <c r="AKY7" s="22">
        <f t="shared" ca="1" si="50"/>
        <v>0</v>
      </c>
      <c r="AKZ7" s="22">
        <f t="shared" ca="1" si="50"/>
        <v>0</v>
      </c>
      <c r="ALA7" s="22">
        <f t="shared" ca="1" si="50"/>
        <v>0</v>
      </c>
      <c r="ALB7" s="22">
        <f t="shared" ca="1" si="50"/>
        <v>0</v>
      </c>
      <c r="ALC7" s="22">
        <f t="shared" ca="1" si="50"/>
        <v>0</v>
      </c>
      <c r="ALD7" s="22">
        <f t="shared" ca="1" si="50"/>
        <v>0</v>
      </c>
      <c r="ALE7" s="22">
        <f t="shared" ca="1" si="50"/>
        <v>0</v>
      </c>
      <c r="ALF7" s="22">
        <f t="shared" ca="1" si="50"/>
        <v>0</v>
      </c>
      <c r="ALG7" s="22">
        <f t="shared" ca="1" si="50"/>
        <v>0</v>
      </c>
      <c r="ALH7" s="22">
        <f t="shared" ca="1" si="50"/>
        <v>0</v>
      </c>
      <c r="ALI7" s="22">
        <f t="shared" ca="1" si="50"/>
        <v>0</v>
      </c>
      <c r="ALJ7" s="22">
        <f t="shared" ca="1" si="50"/>
        <v>0</v>
      </c>
      <c r="ALK7" s="22">
        <f t="shared" ca="1" si="50"/>
        <v>0</v>
      </c>
      <c r="ALL7" s="22">
        <f t="shared" ca="1" si="50"/>
        <v>0</v>
      </c>
      <c r="ALM7" s="22">
        <f t="shared" ca="1" si="50"/>
        <v>0</v>
      </c>
      <c r="ALN7" s="22">
        <f t="shared" ca="1" si="50"/>
        <v>0</v>
      </c>
      <c r="ALO7" s="22">
        <f t="shared" ca="1" si="50"/>
        <v>0</v>
      </c>
      <c r="ALP7" s="22">
        <f t="shared" ca="1" si="50"/>
        <v>0</v>
      </c>
      <c r="ALQ7" s="22">
        <f t="shared" ca="1" si="50"/>
        <v>0</v>
      </c>
      <c r="ALR7" s="22">
        <f t="shared" ca="1" si="50"/>
        <v>0</v>
      </c>
      <c r="ALS7" s="22">
        <f t="shared" ca="1" si="50"/>
        <v>0</v>
      </c>
      <c r="ALT7" s="22">
        <f t="shared" ca="1" si="50"/>
        <v>0</v>
      </c>
      <c r="ALU7" s="22">
        <f t="shared" ca="1" si="50"/>
        <v>0</v>
      </c>
      <c r="ALV7" s="22">
        <f t="shared" ca="1" si="50"/>
        <v>0</v>
      </c>
      <c r="ALW7" s="22">
        <f t="shared" ca="1" si="50"/>
        <v>0</v>
      </c>
      <c r="ALX7" s="22">
        <f t="shared" ca="1" si="50"/>
        <v>0</v>
      </c>
      <c r="ALY7" s="22">
        <f t="shared" ca="1" si="50"/>
        <v>0</v>
      </c>
      <c r="ALZ7" s="22">
        <f t="shared" ca="1" si="50"/>
        <v>0</v>
      </c>
      <c r="AMA7" s="22">
        <f t="shared" ca="1" si="50"/>
        <v>0</v>
      </c>
      <c r="AMB7" s="22">
        <f t="shared" ca="1" si="50"/>
        <v>0</v>
      </c>
      <c r="AMC7" s="22">
        <f t="shared" ca="1" si="50"/>
        <v>0</v>
      </c>
      <c r="AMD7" s="22">
        <f t="shared" ca="1" si="50"/>
        <v>0</v>
      </c>
      <c r="AME7" s="22">
        <f t="shared" ca="1" si="50"/>
        <v>0</v>
      </c>
      <c r="AMF7" s="22">
        <f t="shared" ca="1" si="50"/>
        <v>0</v>
      </c>
      <c r="AMG7" s="22">
        <f t="shared" ca="1" si="50"/>
        <v>0</v>
      </c>
      <c r="AMH7" s="22">
        <f t="shared" ca="1" si="50"/>
        <v>0</v>
      </c>
      <c r="AMI7" s="22">
        <f t="shared" ca="1" si="50"/>
        <v>0</v>
      </c>
      <c r="AMJ7" s="22">
        <f t="shared" ca="1" si="50"/>
        <v>0</v>
      </c>
      <c r="AMK7" s="22">
        <f t="shared" ca="1" si="50"/>
        <v>0</v>
      </c>
      <c r="AML7" s="22">
        <f t="shared" ca="1" si="50"/>
        <v>0</v>
      </c>
      <c r="AMM7" s="22">
        <f t="shared" ca="1" si="50"/>
        <v>0</v>
      </c>
      <c r="AMN7" s="22">
        <f t="shared" ca="1" si="50"/>
        <v>0</v>
      </c>
      <c r="AMO7" s="22">
        <f t="shared" ca="1" si="50"/>
        <v>0</v>
      </c>
      <c r="AMP7" s="22">
        <f t="shared" ca="1" si="50"/>
        <v>0</v>
      </c>
      <c r="AMQ7" s="22">
        <f t="shared" ref="AMQ7:APB10" ca="1" si="51">OFFSET(INDIRECT("'Employee ("&amp;$E7&amp;")'!$E8"),AMQ$2,0)</f>
        <v>0</v>
      </c>
      <c r="AMR7" s="22">
        <f t="shared" ca="1" si="51"/>
        <v>0</v>
      </c>
      <c r="AMS7" s="22">
        <f t="shared" ca="1" si="51"/>
        <v>0</v>
      </c>
      <c r="AMT7" s="22">
        <f t="shared" ca="1" si="51"/>
        <v>0</v>
      </c>
      <c r="AMU7" s="22">
        <f t="shared" ca="1" si="51"/>
        <v>0</v>
      </c>
      <c r="AMV7" s="22">
        <f t="shared" ca="1" si="51"/>
        <v>0</v>
      </c>
      <c r="AMW7" s="22">
        <f t="shared" ca="1" si="51"/>
        <v>0</v>
      </c>
      <c r="AMX7" s="22">
        <f t="shared" ca="1" si="51"/>
        <v>0</v>
      </c>
      <c r="AMY7" s="22">
        <f t="shared" ca="1" si="51"/>
        <v>0</v>
      </c>
      <c r="AMZ7" s="22">
        <f t="shared" ca="1" si="51"/>
        <v>0</v>
      </c>
      <c r="ANA7" s="22">
        <f t="shared" ca="1" si="51"/>
        <v>0</v>
      </c>
      <c r="ANB7" s="22">
        <f t="shared" ca="1" si="51"/>
        <v>0</v>
      </c>
      <c r="ANC7" s="22">
        <f t="shared" ca="1" si="51"/>
        <v>0</v>
      </c>
      <c r="AND7" s="22">
        <f t="shared" ca="1" si="51"/>
        <v>0</v>
      </c>
      <c r="ANE7" s="22">
        <f t="shared" ca="1" si="51"/>
        <v>0</v>
      </c>
      <c r="ANF7" s="22">
        <f t="shared" ca="1" si="51"/>
        <v>0</v>
      </c>
      <c r="ANG7" s="22">
        <f t="shared" ca="1" si="51"/>
        <v>0</v>
      </c>
      <c r="ANH7" s="22">
        <f t="shared" ca="1" si="51"/>
        <v>0</v>
      </c>
      <c r="ANI7" s="22">
        <f t="shared" ca="1" si="51"/>
        <v>0</v>
      </c>
      <c r="ANJ7" s="22">
        <f t="shared" ca="1" si="51"/>
        <v>0</v>
      </c>
      <c r="ANK7" s="22">
        <f t="shared" ca="1" si="51"/>
        <v>0</v>
      </c>
      <c r="ANL7" s="22">
        <f t="shared" ca="1" si="51"/>
        <v>0</v>
      </c>
      <c r="ANM7" s="22">
        <f t="shared" ca="1" si="51"/>
        <v>0</v>
      </c>
      <c r="ANN7" s="22">
        <f t="shared" ca="1" si="51"/>
        <v>0</v>
      </c>
      <c r="ANO7" s="22">
        <f t="shared" ca="1" si="51"/>
        <v>0</v>
      </c>
      <c r="ANP7" s="22">
        <f t="shared" ca="1" si="51"/>
        <v>0</v>
      </c>
      <c r="ANQ7" s="22">
        <f t="shared" ca="1" si="51"/>
        <v>0</v>
      </c>
      <c r="ANR7" s="22">
        <f t="shared" ca="1" si="51"/>
        <v>0</v>
      </c>
      <c r="ANS7" s="22">
        <f t="shared" ca="1" si="51"/>
        <v>0</v>
      </c>
      <c r="ANT7" s="22">
        <f t="shared" ca="1" si="51"/>
        <v>0</v>
      </c>
      <c r="ANU7" s="22">
        <f t="shared" ca="1" si="51"/>
        <v>0</v>
      </c>
      <c r="ANV7" s="22">
        <f t="shared" ca="1" si="51"/>
        <v>0</v>
      </c>
      <c r="ANW7" s="22">
        <f t="shared" ca="1" si="51"/>
        <v>0</v>
      </c>
      <c r="ANX7" s="22">
        <f t="shared" ca="1" si="51"/>
        <v>0</v>
      </c>
      <c r="ANY7" s="22">
        <f t="shared" ca="1" si="51"/>
        <v>0</v>
      </c>
      <c r="ANZ7" s="22">
        <f t="shared" ca="1" si="51"/>
        <v>0</v>
      </c>
      <c r="AOA7" s="22">
        <f t="shared" ca="1" si="51"/>
        <v>0</v>
      </c>
      <c r="AOB7" s="22">
        <f t="shared" ca="1" si="51"/>
        <v>0</v>
      </c>
      <c r="AOC7" s="22">
        <f t="shared" ca="1" si="51"/>
        <v>0</v>
      </c>
      <c r="AOD7" s="22">
        <f t="shared" ca="1" si="51"/>
        <v>0</v>
      </c>
      <c r="AOE7" s="22">
        <f t="shared" ca="1" si="51"/>
        <v>0</v>
      </c>
      <c r="AOF7" s="22">
        <f t="shared" ca="1" si="51"/>
        <v>0</v>
      </c>
      <c r="AOG7" s="22">
        <f t="shared" ca="1" si="51"/>
        <v>0</v>
      </c>
      <c r="AOH7" s="22">
        <f t="shared" ca="1" si="51"/>
        <v>0</v>
      </c>
      <c r="AOI7" s="22">
        <f t="shared" ca="1" si="51"/>
        <v>0</v>
      </c>
      <c r="AOJ7" s="22">
        <f t="shared" ca="1" si="51"/>
        <v>0</v>
      </c>
      <c r="AOK7" s="22">
        <f t="shared" ca="1" si="51"/>
        <v>0</v>
      </c>
      <c r="AOL7" s="22">
        <f t="shared" ca="1" si="51"/>
        <v>0</v>
      </c>
      <c r="AOM7" s="22">
        <f t="shared" ca="1" si="51"/>
        <v>0</v>
      </c>
      <c r="AON7" s="22">
        <f t="shared" ca="1" si="51"/>
        <v>0</v>
      </c>
      <c r="AOO7" s="22">
        <f t="shared" ca="1" si="51"/>
        <v>0</v>
      </c>
      <c r="AOP7" s="22">
        <f t="shared" ca="1" si="51"/>
        <v>0</v>
      </c>
      <c r="AOQ7" s="22">
        <f t="shared" ca="1" si="51"/>
        <v>0</v>
      </c>
      <c r="AOR7" s="22">
        <f t="shared" ca="1" si="51"/>
        <v>0</v>
      </c>
      <c r="AOS7" s="22">
        <f t="shared" ca="1" si="51"/>
        <v>0</v>
      </c>
      <c r="AOT7" s="22">
        <f t="shared" ca="1" si="51"/>
        <v>0</v>
      </c>
      <c r="AOU7" s="22">
        <f t="shared" ca="1" si="51"/>
        <v>0</v>
      </c>
      <c r="AOV7" s="22">
        <f t="shared" ca="1" si="51"/>
        <v>0</v>
      </c>
      <c r="AOW7" s="22">
        <f t="shared" ca="1" si="51"/>
        <v>0</v>
      </c>
      <c r="AOX7" s="22">
        <f t="shared" ca="1" si="51"/>
        <v>0</v>
      </c>
      <c r="AOY7" s="22">
        <f t="shared" ca="1" si="51"/>
        <v>0</v>
      </c>
      <c r="AOZ7" s="22">
        <f t="shared" ca="1" si="51"/>
        <v>0</v>
      </c>
      <c r="APA7" s="22">
        <f t="shared" ca="1" si="51"/>
        <v>0</v>
      </c>
      <c r="APB7" s="22">
        <f t="shared" ca="1" si="51"/>
        <v>0</v>
      </c>
      <c r="APC7" s="22">
        <f t="shared" ref="APC7:ARN10" ca="1" si="52">OFFSET(INDIRECT("'Employee ("&amp;$E7&amp;")'!$E8"),APC$2,0)</f>
        <v>0</v>
      </c>
      <c r="APD7" s="22">
        <f t="shared" ca="1" si="52"/>
        <v>0</v>
      </c>
      <c r="APE7" s="22">
        <f t="shared" ca="1" si="52"/>
        <v>0</v>
      </c>
      <c r="APF7" s="22">
        <f t="shared" ca="1" si="52"/>
        <v>0</v>
      </c>
      <c r="APG7" s="22">
        <f t="shared" ca="1" si="52"/>
        <v>0</v>
      </c>
      <c r="APH7" s="22">
        <f t="shared" ca="1" si="52"/>
        <v>0</v>
      </c>
      <c r="API7" s="22">
        <f t="shared" ca="1" si="52"/>
        <v>0</v>
      </c>
      <c r="APJ7" s="22">
        <f t="shared" ca="1" si="52"/>
        <v>0</v>
      </c>
      <c r="APK7" s="22">
        <f t="shared" ca="1" si="52"/>
        <v>0</v>
      </c>
      <c r="APL7" s="22">
        <f t="shared" ca="1" si="52"/>
        <v>0</v>
      </c>
      <c r="APM7" s="22">
        <f t="shared" ca="1" si="52"/>
        <v>0</v>
      </c>
      <c r="APN7" s="22">
        <f t="shared" ca="1" si="52"/>
        <v>0</v>
      </c>
      <c r="APO7" s="22">
        <f t="shared" ca="1" si="52"/>
        <v>0</v>
      </c>
      <c r="APP7" s="22">
        <f t="shared" ca="1" si="52"/>
        <v>0</v>
      </c>
      <c r="APQ7" s="22">
        <f t="shared" ca="1" si="52"/>
        <v>0</v>
      </c>
      <c r="APR7" s="22">
        <f t="shared" ca="1" si="52"/>
        <v>0</v>
      </c>
      <c r="APS7" s="22">
        <f t="shared" ca="1" si="52"/>
        <v>0</v>
      </c>
      <c r="APT7" s="22">
        <f t="shared" ca="1" si="52"/>
        <v>0</v>
      </c>
      <c r="APU7" s="22">
        <f t="shared" ca="1" si="52"/>
        <v>0</v>
      </c>
      <c r="APV7" s="22">
        <f t="shared" ca="1" si="52"/>
        <v>0</v>
      </c>
      <c r="APW7" s="22">
        <f t="shared" ca="1" si="52"/>
        <v>0</v>
      </c>
      <c r="APX7" s="22">
        <f t="shared" ca="1" si="52"/>
        <v>0</v>
      </c>
      <c r="APY7" s="22">
        <f t="shared" ca="1" si="52"/>
        <v>0</v>
      </c>
      <c r="APZ7" s="22">
        <f t="shared" ca="1" si="52"/>
        <v>0</v>
      </c>
      <c r="AQA7" s="22">
        <f t="shared" ca="1" si="52"/>
        <v>0</v>
      </c>
      <c r="AQB7" s="22">
        <f t="shared" ca="1" si="52"/>
        <v>0</v>
      </c>
      <c r="AQC7" s="22">
        <f t="shared" ca="1" si="52"/>
        <v>0</v>
      </c>
      <c r="AQD7" s="22">
        <f t="shared" ca="1" si="52"/>
        <v>0</v>
      </c>
      <c r="AQE7" s="22">
        <f t="shared" ca="1" si="52"/>
        <v>0</v>
      </c>
      <c r="AQF7" s="22">
        <f t="shared" ca="1" si="52"/>
        <v>0</v>
      </c>
      <c r="AQG7" s="22">
        <f t="shared" ca="1" si="52"/>
        <v>0</v>
      </c>
      <c r="AQH7" s="22">
        <f t="shared" ca="1" si="52"/>
        <v>0</v>
      </c>
      <c r="AQI7" s="22">
        <f t="shared" ca="1" si="52"/>
        <v>0</v>
      </c>
      <c r="AQJ7" s="22">
        <f t="shared" ca="1" si="52"/>
        <v>0</v>
      </c>
      <c r="AQK7" s="22">
        <f t="shared" ca="1" si="52"/>
        <v>0</v>
      </c>
      <c r="AQL7" s="22">
        <f t="shared" ca="1" si="52"/>
        <v>0</v>
      </c>
      <c r="AQM7" s="22">
        <f t="shared" ca="1" si="52"/>
        <v>0</v>
      </c>
      <c r="AQN7" s="22">
        <f t="shared" ca="1" si="52"/>
        <v>0</v>
      </c>
      <c r="AQO7" s="22">
        <f t="shared" ca="1" si="52"/>
        <v>0</v>
      </c>
      <c r="AQP7" s="22">
        <f t="shared" ca="1" si="52"/>
        <v>0</v>
      </c>
      <c r="AQQ7" s="22">
        <f t="shared" ca="1" si="52"/>
        <v>0</v>
      </c>
      <c r="AQR7" s="22">
        <f t="shared" ca="1" si="52"/>
        <v>0</v>
      </c>
      <c r="AQS7" s="22">
        <f t="shared" ca="1" si="52"/>
        <v>0</v>
      </c>
      <c r="AQT7" s="22">
        <f t="shared" ca="1" si="52"/>
        <v>0</v>
      </c>
      <c r="AQU7" s="22">
        <f t="shared" ca="1" si="52"/>
        <v>0</v>
      </c>
      <c r="AQV7" s="22">
        <f t="shared" ca="1" si="52"/>
        <v>0</v>
      </c>
      <c r="AQW7" s="22">
        <f t="shared" ca="1" si="52"/>
        <v>0</v>
      </c>
      <c r="AQX7" s="22">
        <f t="shared" ca="1" si="52"/>
        <v>0</v>
      </c>
      <c r="AQY7" s="22">
        <f t="shared" ca="1" si="52"/>
        <v>0</v>
      </c>
      <c r="AQZ7" s="22">
        <f t="shared" ca="1" si="52"/>
        <v>0</v>
      </c>
      <c r="ARA7" s="22">
        <f t="shared" ca="1" si="52"/>
        <v>0</v>
      </c>
      <c r="ARB7" s="22">
        <f t="shared" ca="1" si="52"/>
        <v>0</v>
      </c>
      <c r="ARC7" s="22">
        <f t="shared" ca="1" si="52"/>
        <v>0</v>
      </c>
      <c r="ARD7" s="22">
        <f t="shared" ca="1" si="52"/>
        <v>0</v>
      </c>
      <c r="ARE7" s="22">
        <f t="shared" ca="1" si="52"/>
        <v>0</v>
      </c>
      <c r="ARF7" s="22">
        <f t="shared" ca="1" si="52"/>
        <v>0</v>
      </c>
      <c r="ARG7" s="22">
        <f t="shared" ca="1" si="52"/>
        <v>0</v>
      </c>
      <c r="ARH7" s="22">
        <f t="shared" ca="1" si="52"/>
        <v>0</v>
      </c>
      <c r="ARI7" s="22">
        <f t="shared" ca="1" si="52"/>
        <v>0</v>
      </c>
      <c r="ARJ7" s="22">
        <f t="shared" ca="1" si="52"/>
        <v>0</v>
      </c>
      <c r="ARK7" s="22">
        <f t="shared" ca="1" si="52"/>
        <v>0</v>
      </c>
      <c r="ARL7" s="22">
        <f t="shared" ca="1" si="52"/>
        <v>0</v>
      </c>
      <c r="ARM7" s="22">
        <f t="shared" ca="1" si="52"/>
        <v>0</v>
      </c>
      <c r="ARN7" s="22">
        <f t="shared" ca="1" si="52"/>
        <v>0</v>
      </c>
      <c r="ARO7" s="22">
        <f t="shared" ref="ARO7:ATZ10" ca="1" si="53">OFFSET(INDIRECT("'Employee ("&amp;$E7&amp;")'!$E8"),ARO$2,0)</f>
        <v>0</v>
      </c>
      <c r="ARP7" s="22">
        <f t="shared" ca="1" si="53"/>
        <v>0</v>
      </c>
      <c r="ARQ7" s="22">
        <f t="shared" ca="1" si="53"/>
        <v>0</v>
      </c>
      <c r="ARR7" s="22">
        <f t="shared" ca="1" si="53"/>
        <v>0</v>
      </c>
      <c r="ARS7" s="22">
        <f t="shared" ca="1" si="53"/>
        <v>0</v>
      </c>
      <c r="ART7" s="22">
        <f t="shared" ca="1" si="53"/>
        <v>0</v>
      </c>
      <c r="ARU7" s="22">
        <f t="shared" ca="1" si="53"/>
        <v>0</v>
      </c>
      <c r="ARV7" s="22">
        <f t="shared" ca="1" si="53"/>
        <v>0</v>
      </c>
      <c r="ARW7" s="22">
        <f t="shared" ca="1" si="53"/>
        <v>0</v>
      </c>
      <c r="ARX7" s="22">
        <f t="shared" ca="1" si="53"/>
        <v>0</v>
      </c>
      <c r="ARY7" s="22">
        <f t="shared" ca="1" si="53"/>
        <v>0</v>
      </c>
      <c r="ARZ7" s="22">
        <f t="shared" ca="1" si="53"/>
        <v>0</v>
      </c>
      <c r="ASA7" s="22">
        <f t="shared" ca="1" si="53"/>
        <v>0</v>
      </c>
      <c r="ASB7" s="22">
        <f t="shared" ca="1" si="53"/>
        <v>0</v>
      </c>
      <c r="ASC7" s="22">
        <f t="shared" ca="1" si="53"/>
        <v>0</v>
      </c>
      <c r="ASD7" s="22">
        <f t="shared" ca="1" si="53"/>
        <v>0</v>
      </c>
      <c r="ASE7" s="22">
        <f t="shared" ca="1" si="53"/>
        <v>0</v>
      </c>
      <c r="ASF7" s="22">
        <f t="shared" ca="1" si="53"/>
        <v>0</v>
      </c>
      <c r="ASG7" s="22">
        <f t="shared" ca="1" si="53"/>
        <v>0</v>
      </c>
      <c r="ASH7" s="22">
        <f t="shared" ca="1" si="53"/>
        <v>0</v>
      </c>
      <c r="ASI7" s="22">
        <f t="shared" ca="1" si="53"/>
        <v>0</v>
      </c>
      <c r="ASJ7" s="22">
        <f t="shared" ca="1" si="53"/>
        <v>0</v>
      </c>
      <c r="ASK7" s="22">
        <f t="shared" ca="1" si="53"/>
        <v>0</v>
      </c>
      <c r="ASL7" s="22">
        <f t="shared" ca="1" si="53"/>
        <v>0</v>
      </c>
      <c r="ASM7" s="22">
        <f t="shared" ca="1" si="53"/>
        <v>0</v>
      </c>
      <c r="ASN7" s="22">
        <f t="shared" ca="1" si="53"/>
        <v>0</v>
      </c>
      <c r="ASO7" s="22">
        <f t="shared" ca="1" si="53"/>
        <v>0</v>
      </c>
      <c r="ASP7" s="22">
        <f t="shared" ca="1" si="53"/>
        <v>0</v>
      </c>
      <c r="ASQ7" s="22">
        <f t="shared" ca="1" si="53"/>
        <v>0</v>
      </c>
      <c r="ASR7" s="22">
        <f t="shared" ca="1" si="53"/>
        <v>0</v>
      </c>
      <c r="ASS7" s="22">
        <f t="shared" ca="1" si="53"/>
        <v>0</v>
      </c>
      <c r="AST7" s="22">
        <f t="shared" ca="1" si="53"/>
        <v>0</v>
      </c>
      <c r="ASU7" s="22">
        <f t="shared" ca="1" si="53"/>
        <v>0</v>
      </c>
      <c r="ASV7" s="22">
        <f t="shared" ca="1" si="53"/>
        <v>0</v>
      </c>
      <c r="ASW7" s="22">
        <f t="shared" ca="1" si="53"/>
        <v>0</v>
      </c>
      <c r="ASX7" s="22">
        <f t="shared" ca="1" si="53"/>
        <v>0</v>
      </c>
      <c r="ASY7" s="22">
        <f t="shared" ca="1" si="53"/>
        <v>0</v>
      </c>
      <c r="ASZ7" s="22">
        <f t="shared" ca="1" si="53"/>
        <v>0</v>
      </c>
      <c r="ATA7" s="22">
        <f t="shared" ca="1" si="53"/>
        <v>0</v>
      </c>
      <c r="ATB7" s="22">
        <f t="shared" ca="1" si="53"/>
        <v>0</v>
      </c>
      <c r="ATC7" s="22">
        <f t="shared" ca="1" si="53"/>
        <v>0</v>
      </c>
      <c r="ATD7" s="22">
        <f t="shared" ca="1" si="53"/>
        <v>0</v>
      </c>
      <c r="ATE7" s="22">
        <f t="shared" ca="1" si="53"/>
        <v>0</v>
      </c>
      <c r="ATF7" s="22">
        <f t="shared" ca="1" si="53"/>
        <v>0</v>
      </c>
      <c r="ATG7" s="22">
        <f t="shared" ca="1" si="53"/>
        <v>0</v>
      </c>
      <c r="ATH7" s="22">
        <f t="shared" ca="1" si="53"/>
        <v>0</v>
      </c>
      <c r="ATI7" s="22">
        <f t="shared" ca="1" si="53"/>
        <v>0</v>
      </c>
      <c r="ATJ7" s="22">
        <f t="shared" ca="1" si="53"/>
        <v>0</v>
      </c>
      <c r="ATK7" s="22">
        <f t="shared" ca="1" si="53"/>
        <v>0</v>
      </c>
      <c r="ATL7" s="22">
        <f t="shared" ca="1" si="53"/>
        <v>0</v>
      </c>
      <c r="ATM7" s="22">
        <f t="shared" ca="1" si="53"/>
        <v>0</v>
      </c>
      <c r="ATN7" s="22">
        <f t="shared" ca="1" si="53"/>
        <v>0</v>
      </c>
      <c r="ATO7" s="22">
        <f t="shared" ca="1" si="53"/>
        <v>0</v>
      </c>
      <c r="ATP7" s="22">
        <f t="shared" ca="1" si="53"/>
        <v>0</v>
      </c>
      <c r="ATQ7" s="22">
        <f t="shared" ca="1" si="53"/>
        <v>0</v>
      </c>
      <c r="ATR7" s="22">
        <f t="shared" ca="1" si="53"/>
        <v>0</v>
      </c>
      <c r="ATS7" s="22">
        <f t="shared" ca="1" si="53"/>
        <v>0</v>
      </c>
      <c r="ATT7" s="22">
        <f t="shared" ca="1" si="53"/>
        <v>0</v>
      </c>
      <c r="ATU7" s="22">
        <f t="shared" ca="1" si="53"/>
        <v>0</v>
      </c>
      <c r="ATV7" s="22">
        <f t="shared" ca="1" si="53"/>
        <v>0</v>
      </c>
      <c r="ATW7" s="22">
        <f t="shared" ca="1" si="53"/>
        <v>0</v>
      </c>
      <c r="ATX7" s="22">
        <f t="shared" ca="1" si="53"/>
        <v>0</v>
      </c>
      <c r="ATY7" s="22">
        <f t="shared" ca="1" si="53"/>
        <v>0</v>
      </c>
      <c r="ATZ7" s="22">
        <f t="shared" ca="1" si="53"/>
        <v>0</v>
      </c>
      <c r="AUA7" s="22">
        <f t="shared" ref="AUA7:AWL10" ca="1" si="54">OFFSET(INDIRECT("'Employee ("&amp;$E7&amp;")'!$E8"),AUA$2,0)</f>
        <v>0</v>
      </c>
      <c r="AUB7" s="22">
        <f t="shared" ca="1" si="54"/>
        <v>0</v>
      </c>
      <c r="AUC7" s="22">
        <f t="shared" ca="1" si="54"/>
        <v>0</v>
      </c>
      <c r="AUD7" s="22">
        <f t="shared" ca="1" si="54"/>
        <v>0</v>
      </c>
      <c r="AUE7" s="22">
        <f t="shared" ca="1" si="54"/>
        <v>0</v>
      </c>
      <c r="AUF7" s="22">
        <f t="shared" ca="1" si="54"/>
        <v>0</v>
      </c>
      <c r="AUG7" s="22">
        <f t="shared" ca="1" si="54"/>
        <v>0</v>
      </c>
      <c r="AUH7" s="22">
        <f t="shared" ca="1" si="54"/>
        <v>0</v>
      </c>
      <c r="AUI7" s="22">
        <f t="shared" ca="1" si="54"/>
        <v>0</v>
      </c>
      <c r="AUJ7" s="22">
        <f t="shared" ca="1" si="54"/>
        <v>0</v>
      </c>
      <c r="AUK7" s="22">
        <f t="shared" ca="1" si="54"/>
        <v>0</v>
      </c>
      <c r="AUL7" s="22">
        <f t="shared" ca="1" si="54"/>
        <v>0</v>
      </c>
      <c r="AUM7" s="22">
        <f t="shared" ca="1" si="54"/>
        <v>0</v>
      </c>
      <c r="AUN7" s="22">
        <f t="shared" ca="1" si="54"/>
        <v>0</v>
      </c>
      <c r="AUO7" s="22">
        <f t="shared" ca="1" si="54"/>
        <v>0</v>
      </c>
      <c r="AUP7" s="22">
        <f t="shared" ca="1" si="54"/>
        <v>0</v>
      </c>
      <c r="AUQ7" s="22">
        <f t="shared" ca="1" si="54"/>
        <v>0</v>
      </c>
      <c r="AUR7" s="22">
        <f t="shared" ca="1" si="54"/>
        <v>0</v>
      </c>
      <c r="AUS7" s="22">
        <f t="shared" ca="1" si="54"/>
        <v>0</v>
      </c>
      <c r="AUT7" s="22">
        <f t="shared" ca="1" si="54"/>
        <v>0</v>
      </c>
      <c r="AUU7" s="22">
        <f t="shared" ca="1" si="54"/>
        <v>0</v>
      </c>
      <c r="AUV7" s="22">
        <f t="shared" ca="1" si="54"/>
        <v>0</v>
      </c>
      <c r="AUW7" s="22">
        <f t="shared" ca="1" si="54"/>
        <v>0</v>
      </c>
      <c r="AUX7" s="22">
        <f t="shared" ca="1" si="54"/>
        <v>0</v>
      </c>
      <c r="AUY7" s="22">
        <f t="shared" ca="1" si="54"/>
        <v>0</v>
      </c>
      <c r="AUZ7" s="22">
        <f t="shared" ca="1" si="54"/>
        <v>0</v>
      </c>
      <c r="AVA7" s="22">
        <f t="shared" ca="1" si="54"/>
        <v>0</v>
      </c>
      <c r="AVB7" s="22">
        <f t="shared" ca="1" si="54"/>
        <v>0</v>
      </c>
      <c r="AVC7" s="22">
        <f t="shared" ca="1" si="54"/>
        <v>0</v>
      </c>
      <c r="AVD7" s="22">
        <f t="shared" ca="1" si="54"/>
        <v>0</v>
      </c>
      <c r="AVE7" s="22">
        <f t="shared" ca="1" si="54"/>
        <v>0</v>
      </c>
      <c r="AVF7" s="22">
        <f t="shared" ca="1" si="54"/>
        <v>0</v>
      </c>
      <c r="AVG7" s="22">
        <f t="shared" ca="1" si="54"/>
        <v>0</v>
      </c>
      <c r="AVH7" s="22">
        <f t="shared" ca="1" si="54"/>
        <v>0</v>
      </c>
      <c r="AVI7" s="22">
        <f t="shared" ca="1" si="54"/>
        <v>0</v>
      </c>
      <c r="AVJ7" s="22">
        <f t="shared" ca="1" si="54"/>
        <v>0</v>
      </c>
      <c r="AVK7" s="22">
        <f t="shared" ca="1" si="54"/>
        <v>0</v>
      </c>
      <c r="AVL7" s="22">
        <f t="shared" ca="1" si="54"/>
        <v>0</v>
      </c>
      <c r="AVM7" s="22">
        <f t="shared" ca="1" si="54"/>
        <v>0</v>
      </c>
      <c r="AVN7" s="22">
        <f t="shared" ca="1" si="54"/>
        <v>0</v>
      </c>
      <c r="AVO7" s="22">
        <f t="shared" ca="1" si="54"/>
        <v>0</v>
      </c>
      <c r="AVP7" s="22">
        <f t="shared" ca="1" si="54"/>
        <v>0</v>
      </c>
      <c r="AVQ7" s="22">
        <f t="shared" ca="1" si="54"/>
        <v>0</v>
      </c>
      <c r="AVR7" s="22">
        <f t="shared" ca="1" si="54"/>
        <v>0</v>
      </c>
      <c r="AVS7" s="22">
        <f t="shared" ca="1" si="54"/>
        <v>0</v>
      </c>
      <c r="AVT7" s="22">
        <f t="shared" ca="1" si="54"/>
        <v>0</v>
      </c>
      <c r="AVU7" s="22">
        <f t="shared" ca="1" si="54"/>
        <v>0</v>
      </c>
      <c r="AVV7" s="22">
        <f t="shared" ca="1" si="54"/>
        <v>0</v>
      </c>
      <c r="AVW7" s="22">
        <f t="shared" ca="1" si="54"/>
        <v>0</v>
      </c>
      <c r="AVX7" s="22">
        <f t="shared" ca="1" si="54"/>
        <v>0</v>
      </c>
      <c r="AVY7" s="22">
        <f t="shared" ca="1" si="54"/>
        <v>0</v>
      </c>
      <c r="AVZ7" s="22">
        <f t="shared" ca="1" si="54"/>
        <v>0</v>
      </c>
      <c r="AWA7" s="22">
        <f t="shared" ca="1" si="54"/>
        <v>0</v>
      </c>
      <c r="AWB7" s="22">
        <f t="shared" ca="1" si="54"/>
        <v>0</v>
      </c>
      <c r="AWC7" s="22">
        <f t="shared" ca="1" si="54"/>
        <v>0</v>
      </c>
      <c r="AWD7" s="22">
        <f t="shared" ca="1" si="54"/>
        <v>0</v>
      </c>
      <c r="AWE7" s="22">
        <f t="shared" ca="1" si="54"/>
        <v>0</v>
      </c>
      <c r="AWF7" s="22">
        <f t="shared" ca="1" si="54"/>
        <v>0</v>
      </c>
      <c r="AWG7" s="22">
        <f t="shared" ca="1" si="54"/>
        <v>0</v>
      </c>
      <c r="AWH7" s="22">
        <f t="shared" ca="1" si="54"/>
        <v>0</v>
      </c>
      <c r="AWI7" s="22">
        <f t="shared" ca="1" si="54"/>
        <v>0</v>
      </c>
      <c r="AWJ7" s="22">
        <f t="shared" ca="1" si="54"/>
        <v>0</v>
      </c>
      <c r="AWK7" s="22">
        <f t="shared" ca="1" si="54"/>
        <v>0</v>
      </c>
      <c r="AWL7" s="22">
        <f t="shared" ca="1" si="54"/>
        <v>0</v>
      </c>
      <c r="AWM7" s="22">
        <f t="shared" ref="AWM7:AYX10" ca="1" si="55">OFFSET(INDIRECT("'Employee ("&amp;$E7&amp;")'!$E8"),AWM$2,0)</f>
        <v>0</v>
      </c>
      <c r="AWN7" s="22">
        <f t="shared" ca="1" si="55"/>
        <v>0</v>
      </c>
      <c r="AWO7" s="22">
        <f t="shared" ca="1" si="55"/>
        <v>0</v>
      </c>
      <c r="AWP7" s="22">
        <f t="shared" ca="1" si="55"/>
        <v>0</v>
      </c>
      <c r="AWQ7" s="22">
        <f t="shared" ca="1" si="55"/>
        <v>0</v>
      </c>
      <c r="AWR7" s="22">
        <f t="shared" ca="1" si="55"/>
        <v>0</v>
      </c>
      <c r="AWS7" s="22">
        <f t="shared" ca="1" si="55"/>
        <v>0</v>
      </c>
      <c r="AWT7" s="22">
        <f t="shared" ca="1" si="55"/>
        <v>0</v>
      </c>
      <c r="AWU7" s="22">
        <f t="shared" ca="1" si="55"/>
        <v>0</v>
      </c>
      <c r="AWV7" s="22">
        <f t="shared" ca="1" si="55"/>
        <v>0</v>
      </c>
      <c r="AWW7" s="22">
        <f t="shared" ca="1" si="55"/>
        <v>0</v>
      </c>
      <c r="AWX7" s="22">
        <f t="shared" ca="1" si="55"/>
        <v>0</v>
      </c>
      <c r="AWY7" s="22">
        <f t="shared" ca="1" si="55"/>
        <v>0</v>
      </c>
      <c r="AWZ7" s="22">
        <f t="shared" ca="1" si="55"/>
        <v>0</v>
      </c>
      <c r="AXA7" s="22">
        <f t="shared" ca="1" si="55"/>
        <v>0</v>
      </c>
      <c r="AXB7" s="22">
        <f t="shared" ca="1" si="55"/>
        <v>0</v>
      </c>
      <c r="AXC7" s="22">
        <f t="shared" ca="1" si="55"/>
        <v>0</v>
      </c>
      <c r="AXD7" s="22">
        <f t="shared" ca="1" si="55"/>
        <v>0</v>
      </c>
      <c r="AXE7" s="22">
        <f t="shared" ca="1" si="55"/>
        <v>0</v>
      </c>
      <c r="AXF7" s="22">
        <f t="shared" ca="1" si="55"/>
        <v>0</v>
      </c>
      <c r="AXG7" s="22">
        <f t="shared" ca="1" si="55"/>
        <v>0</v>
      </c>
      <c r="AXH7" s="22">
        <f t="shared" ca="1" si="55"/>
        <v>0</v>
      </c>
      <c r="AXI7" s="22">
        <f t="shared" ca="1" si="55"/>
        <v>0</v>
      </c>
      <c r="AXJ7" s="22">
        <f t="shared" ca="1" si="55"/>
        <v>0</v>
      </c>
      <c r="AXK7" s="22">
        <f t="shared" ca="1" si="55"/>
        <v>0</v>
      </c>
      <c r="AXL7" s="22">
        <f t="shared" ca="1" si="55"/>
        <v>0</v>
      </c>
      <c r="AXM7" s="22">
        <f t="shared" ca="1" si="55"/>
        <v>0</v>
      </c>
      <c r="AXN7" s="22">
        <f t="shared" ca="1" si="55"/>
        <v>0</v>
      </c>
      <c r="AXO7" s="22">
        <f t="shared" ca="1" si="55"/>
        <v>0</v>
      </c>
      <c r="AXP7" s="22">
        <f t="shared" ca="1" si="55"/>
        <v>0</v>
      </c>
      <c r="AXQ7" s="22">
        <f t="shared" ca="1" si="55"/>
        <v>0</v>
      </c>
      <c r="AXR7" s="22">
        <f t="shared" ca="1" si="55"/>
        <v>0</v>
      </c>
      <c r="AXS7" s="22">
        <f t="shared" ca="1" si="55"/>
        <v>0</v>
      </c>
      <c r="AXT7" s="22">
        <f t="shared" ca="1" si="55"/>
        <v>0</v>
      </c>
      <c r="AXU7" s="22">
        <f t="shared" ca="1" si="55"/>
        <v>0</v>
      </c>
      <c r="AXV7" s="22">
        <f t="shared" ca="1" si="55"/>
        <v>0</v>
      </c>
      <c r="AXW7" s="22">
        <f t="shared" ca="1" si="55"/>
        <v>0</v>
      </c>
      <c r="AXX7" s="22">
        <f t="shared" ca="1" si="55"/>
        <v>0</v>
      </c>
      <c r="AXY7" s="22">
        <f t="shared" ca="1" si="55"/>
        <v>0</v>
      </c>
      <c r="AXZ7" s="22">
        <f t="shared" ca="1" si="55"/>
        <v>0</v>
      </c>
      <c r="AYA7" s="22">
        <f t="shared" ca="1" si="55"/>
        <v>0</v>
      </c>
      <c r="AYB7" s="22">
        <f t="shared" ca="1" si="55"/>
        <v>0</v>
      </c>
      <c r="AYC7" s="22">
        <f t="shared" ca="1" si="55"/>
        <v>0</v>
      </c>
      <c r="AYD7" s="22">
        <f t="shared" ca="1" si="55"/>
        <v>0</v>
      </c>
      <c r="AYE7" s="22">
        <f t="shared" ca="1" si="55"/>
        <v>0</v>
      </c>
      <c r="AYF7" s="22">
        <f t="shared" ca="1" si="55"/>
        <v>0</v>
      </c>
      <c r="AYG7" s="22">
        <f t="shared" ca="1" si="55"/>
        <v>0</v>
      </c>
      <c r="AYH7" s="22">
        <f t="shared" ca="1" si="55"/>
        <v>0</v>
      </c>
      <c r="AYI7" s="22">
        <f t="shared" ca="1" si="55"/>
        <v>0</v>
      </c>
      <c r="AYJ7" s="22">
        <f t="shared" ca="1" si="55"/>
        <v>0</v>
      </c>
      <c r="AYK7" s="22">
        <f t="shared" ca="1" si="55"/>
        <v>0</v>
      </c>
      <c r="AYL7" s="22">
        <f t="shared" ca="1" si="55"/>
        <v>0</v>
      </c>
      <c r="AYM7" s="22">
        <f t="shared" ca="1" si="55"/>
        <v>0</v>
      </c>
      <c r="AYN7" s="22">
        <f t="shared" ca="1" si="55"/>
        <v>0</v>
      </c>
      <c r="AYO7" s="22">
        <f t="shared" ca="1" si="55"/>
        <v>0</v>
      </c>
      <c r="AYP7" s="22">
        <f t="shared" ca="1" si="55"/>
        <v>0</v>
      </c>
      <c r="AYQ7" s="22">
        <f t="shared" ca="1" si="55"/>
        <v>0</v>
      </c>
      <c r="AYR7" s="22">
        <f t="shared" ca="1" si="55"/>
        <v>0</v>
      </c>
      <c r="AYS7" s="22">
        <f t="shared" ca="1" si="55"/>
        <v>0</v>
      </c>
      <c r="AYT7" s="22">
        <f t="shared" ca="1" si="55"/>
        <v>0</v>
      </c>
      <c r="AYU7" s="22">
        <f t="shared" ca="1" si="55"/>
        <v>0</v>
      </c>
      <c r="AYV7" s="22">
        <f t="shared" ca="1" si="55"/>
        <v>0</v>
      </c>
      <c r="AYW7" s="22">
        <f t="shared" ca="1" si="55"/>
        <v>0</v>
      </c>
      <c r="AYX7" s="22">
        <f t="shared" ca="1" si="55"/>
        <v>0</v>
      </c>
      <c r="AYY7" s="22">
        <f t="shared" ref="AYY7:BBJ10" ca="1" si="56">OFFSET(INDIRECT("'Employee ("&amp;$E7&amp;")'!$E8"),AYY$2,0)</f>
        <v>0</v>
      </c>
      <c r="AYZ7" s="22">
        <f t="shared" ca="1" si="56"/>
        <v>0</v>
      </c>
      <c r="AZA7" s="22">
        <f t="shared" ca="1" si="56"/>
        <v>0</v>
      </c>
      <c r="AZB7" s="22">
        <f t="shared" ca="1" si="56"/>
        <v>0</v>
      </c>
      <c r="AZC7" s="22">
        <f t="shared" ca="1" si="56"/>
        <v>0</v>
      </c>
      <c r="AZD7" s="22">
        <f t="shared" ca="1" si="56"/>
        <v>0</v>
      </c>
      <c r="AZE7" s="22">
        <f t="shared" ca="1" si="56"/>
        <v>0</v>
      </c>
      <c r="AZF7" s="22">
        <f t="shared" ca="1" si="56"/>
        <v>0</v>
      </c>
      <c r="AZG7" s="22">
        <f t="shared" ca="1" si="56"/>
        <v>0</v>
      </c>
      <c r="AZH7" s="22">
        <f t="shared" ca="1" si="56"/>
        <v>0</v>
      </c>
      <c r="AZI7" s="22">
        <f t="shared" ca="1" si="56"/>
        <v>0</v>
      </c>
      <c r="AZJ7" s="22">
        <f t="shared" ca="1" si="56"/>
        <v>0</v>
      </c>
      <c r="AZK7" s="22">
        <f t="shared" ca="1" si="56"/>
        <v>0</v>
      </c>
      <c r="AZL7" s="22">
        <f t="shared" ca="1" si="56"/>
        <v>0</v>
      </c>
      <c r="AZM7" s="22">
        <f t="shared" ca="1" si="56"/>
        <v>0</v>
      </c>
      <c r="AZN7" s="22">
        <f t="shared" ca="1" si="56"/>
        <v>0</v>
      </c>
      <c r="AZO7" s="22">
        <f t="shared" ca="1" si="56"/>
        <v>0</v>
      </c>
      <c r="AZP7" s="22">
        <f t="shared" ca="1" si="56"/>
        <v>0</v>
      </c>
      <c r="AZQ7" s="22">
        <f t="shared" ca="1" si="56"/>
        <v>0</v>
      </c>
      <c r="AZR7" s="22">
        <f t="shared" ca="1" si="56"/>
        <v>0</v>
      </c>
      <c r="AZS7" s="22">
        <f t="shared" ca="1" si="56"/>
        <v>0</v>
      </c>
      <c r="AZT7" s="22">
        <f t="shared" ca="1" si="56"/>
        <v>0</v>
      </c>
      <c r="AZU7" s="22">
        <f t="shared" ca="1" si="56"/>
        <v>0</v>
      </c>
      <c r="AZV7" s="22">
        <f t="shared" ca="1" si="56"/>
        <v>0</v>
      </c>
      <c r="AZW7" s="22">
        <f t="shared" ca="1" si="56"/>
        <v>0</v>
      </c>
      <c r="AZX7" s="22">
        <f t="shared" ca="1" si="56"/>
        <v>0</v>
      </c>
      <c r="AZY7" s="22">
        <f t="shared" ca="1" si="56"/>
        <v>0</v>
      </c>
      <c r="AZZ7" s="22">
        <f t="shared" ca="1" si="56"/>
        <v>0</v>
      </c>
      <c r="BAA7" s="22">
        <f t="shared" ca="1" si="56"/>
        <v>0</v>
      </c>
      <c r="BAB7" s="22">
        <f t="shared" ca="1" si="56"/>
        <v>0</v>
      </c>
      <c r="BAC7" s="22">
        <f t="shared" ca="1" si="56"/>
        <v>0</v>
      </c>
      <c r="BAD7" s="22">
        <f t="shared" ca="1" si="56"/>
        <v>0</v>
      </c>
      <c r="BAE7" s="22">
        <f t="shared" ca="1" si="56"/>
        <v>0</v>
      </c>
      <c r="BAF7" s="22">
        <f t="shared" ca="1" si="56"/>
        <v>0</v>
      </c>
      <c r="BAG7" s="22">
        <f t="shared" ca="1" si="56"/>
        <v>0</v>
      </c>
      <c r="BAH7" s="22">
        <f t="shared" ca="1" si="56"/>
        <v>0</v>
      </c>
      <c r="BAI7" s="22">
        <f t="shared" ca="1" si="56"/>
        <v>0</v>
      </c>
      <c r="BAJ7" s="22">
        <f t="shared" ca="1" si="56"/>
        <v>0</v>
      </c>
      <c r="BAK7" s="22">
        <f t="shared" ca="1" si="56"/>
        <v>0</v>
      </c>
      <c r="BAL7" s="22">
        <f t="shared" ca="1" si="56"/>
        <v>0</v>
      </c>
      <c r="BAM7" s="22">
        <f t="shared" ca="1" si="56"/>
        <v>0</v>
      </c>
      <c r="BAN7" s="22">
        <f t="shared" ca="1" si="56"/>
        <v>0</v>
      </c>
      <c r="BAO7" s="22">
        <f t="shared" ca="1" si="56"/>
        <v>0</v>
      </c>
      <c r="BAP7" s="22">
        <f t="shared" ca="1" si="56"/>
        <v>0</v>
      </c>
      <c r="BAQ7" s="22">
        <f t="shared" ca="1" si="56"/>
        <v>0</v>
      </c>
      <c r="BAR7" s="22">
        <f t="shared" ca="1" si="56"/>
        <v>0</v>
      </c>
      <c r="BAS7" s="22">
        <f t="shared" ca="1" si="56"/>
        <v>0</v>
      </c>
      <c r="BAT7" s="22">
        <f t="shared" ca="1" si="56"/>
        <v>0</v>
      </c>
      <c r="BAU7" s="22">
        <f t="shared" ca="1" si="56"/>
        <v>0</v>
      </c>
      <c r="BAV7" s="22">
        <f t="shared" ca="1" si="56"/>
        <v>0</v>
      </c>
      <c r="BAW7" s="22">
        <f t="shared" ca="1" si="56"/>
        <v>0</v>
      </c>
      <c r="BAX7" s="22">
        <f t="shared" ca="1" si="56"/>
        <v>0</v>
      </c>
      <c r="BAY7" s="22">
        <f t="shared" ca="1" si="56"/>
        <v>0</v>
      </c>
      <c r="BAZ7" s="22">
        <f t="shared" ca="1" si="56"/>
        <v>0</v>
      </c>
      <c r="BBA7" s="22">
        <f t="shared" ca="1" si="56"/>
        <v>0</v>
      </c>
      <c r="BBB7" s="22">
        <f t="shared" ca="1" si="56"/>
        <v>0</v>
      </c>
      <c r="BBC7" s="22">
        <f t="shared" ca="1" si="56"/>
        <v>0</v>
      </c>
      <c r="BBD7" s="22">
        <f t="shared" ca="1" si="56"/>
        <v>0</v>
      </c>
      <c r="BBE7" s="22">
        <f t="shared" ca="1" si="56"/>
        <v>0</v>
      </c>
      <c r="BBF7" s="22">
        <f t="shared" ca="1" si="56"/>
        <v>0</v>
      </c>
      <c r="BBG7" s="22">
        <f t="shared" ca="1" si="56"/>
        <v>0</v>
      </c>
      <c r="BBH7" s="22">
        <f t="shared" ca="1" si="56"/>
        <v>0</v>
      </c>
      <c r="BBI7" s="22">
        <f t="shared" ca="1" si="56"/>
        <v>0</v>
      </c>
      <c r="BBJ7" s="22">
        <f t="shared" ca="1" si="56"/>
        <v>0</v>
      </c>
      <c r="BBK7" s="22">
        <f t="shared" ref="BBK7:BDV11" ca="1" si="57">OFFSET(INDIRECT("'Employee ("&amp;$E7&amp;")'!$E8"),BBK$2,0)</f>
        <v>0</v>
      </c>
      <c r="BBL7" s="22">
        <f t="shared" ca="1" si="57"/>
        <v>0</v>
      </c>
      <c r="BBM7" s="22">
        <f t="shared" ca="1" si="57"/>
        <v>0</v>
      </c>
      <c r="BBN7" s="22">
        <f t="shared" ca="1" si="57"/>
        <v>0</v>
      </c>
      <c r="BBO7" s="22">
        <f t="shared" ca="1" si="57"/>
        <v>0</v>
      </c>
      <c r="BBP7" s="22">
        <f t="shared" ca="1" si="57"/>
        <v>0</v>
      </c>
      <c r="BBQ7" s="22">
        <f t="shared" ca="1" si="57"/>
        <v>0</v>
      </c>
      <c r="BBR7" s="22">
        <f t="shared" ca="1" si="57"/>
        <v>0</v>
      </c>
      <c r="BBS7" s="22">
        <f t="shared" ca="1" si="57"/>
        <v>0</v>
      </c>
      <c r="BBT7" s="22">
        <f t="shared" ca="1" si="57"/>
        <v>0</v>
      </c>
      <c r="BBU7" s="22">
        <f t="shared" ca="1" si="57"/>
        <v>0</v>
      </c>
      <c r="BBV7" s="22">
        <f t="shared" ca="1" si="57"/>
        <v>0</v>
      </c>
      <c r="BBW7" s="22">
        <f t="shared" ca="1" si="57"/>
        <v>0</v>
      </c>
      <c r="BBX7" s="22">
        <f t="shared" ca="1" si="57"/>
        <v>0</v>
      </c>
      <c r="BBY7" s="22">
        <f t="shared" ca="1" si="57"/>
        <v>0</v>
      </c>
      <c r="BBZ7" s="22">
        <f t="shared" ca="1" si="57"/>
        <v>0</v>
      </c>
      <c r="BCA7" s="22">
        <f t="shared" ca="1" si="57"/>
        <v>0</v>
      </c>
      <c r="BCB7" s="22">
        <f t="shared" ca="1" si="57"/>
        <v>0</v>
      </c>
      <c r="BCC7" s="22">
        <f t="shared" ca="1" si="57"/>
        <v>0</v>
      </c>
      <c r="BCD7" s="22">
        <f t="shared" ca="1" si="57"/>
        <v>0</v>
      </c>
      <c r="BCE7" s="22">
        <f t="shared" ca="1" si="57"/>
        <v>0</v>
      </c>
      <c r="BCF7" s="22">
        <f t="shared" ca="1" si="57"/>
        <v>0</v>
      </c>
      <c r="BCG7" s="22">
        <f t="shared" ca="1" si="57"/>
        <v>0</v>
      </c>
      <c r="BCH7" s="22">
        <f t="shared" ca="1" si="57"/>
        <v>0</v>
      </c>
      <c r="BCI7" s="22">
        <f t="shared" ca="1" si="57"/>
        <v>0</v>
      </c>
      <c r="BCJ7" s="22">
        <f t="shared" ca="1" si="57"/>
        <v>0</v>
      </c>
      <c r="BCK7" s="22">
        <f t="shared" ca="1" si="57"/>
        <v>0</v>
      </c>
      <c r="BCL7" s="22">
        <f t="shared" ca="1" si="57"/>
        <v>0</v>
      </c>
      <c r="BCM7" s="22">
        <f t="shared" ca="1" si="57"/>
        <v>0</v>
      </c>
      <c r="BCN7" s="22">
        <f t="shared" ca="1" si="57"/>
        <v>0</v>
      </c>
      <c r="BCO7" s="22">
        <f t="shared" ca="1" si="57"/>
        <v>0</v>
      </c>
      <c r="BCP7" s="22">
        <f t="shared" ca="1" si="57"/>
        <v>0</v>
      </c>
      <c r="BCQ7" s="22">
        <f t="shared" ca="1" si="57"/>
        <v>0</v>
      </c>
      <c r="BCR7" s="22">
        <f t="shared" ca="1" si="57"/>
        <v>0</v>
      </c>
      <c r="BCS7" s="22">
        <f t="shared" ca="1" si="57"/>
        <v>0</v>
      </c>
      <c r="BCT7" s="22">
        <f t="shared" ca="1" si="57"/>
        <v>0</v>
      </c>
      <c r="BCU7" s="22">
        <f t="shared" ca="1" si="57"/>
        <v>0</v>
      </c>
      <c r="BCV7" s="22">
        <f t="shared" ca="1" si="57"/>
        <v>0</v>
      </c>
      <c r="BCW7" s="22">
        <f t="shared" ca="1" si="57"/>
        <v>0</v>
      </c>
      <c r="BCX7" s="22">
        <f t="shared" ca="1" si="57"/>
        <v>0</v>
      </c>
      <c r="BCY7" s="22">
        <f t="shared" ca="1" si="57"/>
        <v>0</v>
      </c>
      <c r="BCZ7" s="22">
        <f t="shared" ca="1" si="57"/>
        <v>0</v>
      </c>
      <c r="BDA7" s="22">
        <f t="shared" ca="1" si="57"/>
        <v>0</v>
      </c>
      <c r="BDB7" s="22">
        <f t="shared" ca="1" si="57"/>
        <v>0</v>
      </c>
      <c r="BDC7" s="22">
        <f t="shared" ca="1" si="57"/>
        <v>0</v>
      </c>
      <c r="BDD7" s="22">
        <f t="shared" ca="1" si="57"/>
        <v>0</v>
      </c>
      <c r="BDE7" s="22">
        <f t="shared" ca="1" si="57"/>
        <v>0</v>
      </c>
      <c r="BDF7" s="22">
        <f t="shared" ca="1" si="57"/>
        <v>0</v>
      </c>
      <c r="BDG7" s="22">
        <f t="shared" ca="1" si="57"/>
        <v>0</v>
      </c>
      <c r="BDH7" s="22">
        <f t="shared" ca="1" si="57"/>
        <v>0</v>
      </c>
      <c r="BDI7" s="22">
        <f t="shared" ca="1" si="57"/>
        <v>0</v>
      </c>
      <c r="BDJ7" s="22">
        <f t="shared" ca="1" si="57"/>
        <v>0</v>
      </c>
      <c r="BDK7" s="22">
        <f t="shared" ca="1" si="57"/>
        <v>0</v>
      </c>
      <c r="BDL7" s="22">
        <f t="shared" ca="1" si="57"/>
        <v>0</v>
      </c>
      <c r="BDM7" s="22">
        <f t="shared" ca="1" si="57"/>
        <v>0</v>
      </c>
      <c r="BDN7" s="22">
        <f t="shared" ca="1" si="57"/>
        <v>0</v>
      </c>
      <c r="BDO7" s="22">
        <f t="shared" ca="1" si="57"/>
        <v>0</v>
      </c>
      <c r="BDP7" s="22">
        <f t="shared" ca="1" si="57"/>
        <v>0</v>
      </c>
      <c r="BDQ7" s="22">
        <f t="shared" ca="1" si="57"/>
        <v>0</v>
      </c>
      <c r="BDR7" s="22">
        <f t="shared" ca="1" si="57"/>
        <v>0</v>
      </c>
      <c r="BDS7" s="22">
        <f t="shared" ca="1" si="57"/>
        <v>0</v>
      </c>
      <c r="BDT7" s="22">
        <f t="shared" ca="1" si="57"/>
        <v>0</v>
      </c>
      <c r="BDU7" s="22">
        <f t="shared" ca="1" si="57"/>
        <v>0</v>
      </c>
      <c r="BDV7" s="22">
        <f t="shared" ca="1" si="57"/>
        <v>0</v>
      </c>
      <c r="BDW7" s="22">
        <f t="shared" ref="BDW7:BGH28" ca="1" si="58">OFFSET(INDIRECT("'Employee ("&amp;$E7&amp;")'!$E8"),BDW$2,0)</f>
        <v>0</v>
      </c>
      <c r="BDX7" s="22">
        <f t="shared" ca="1" si="58"/>
        <v>0</v>
      </c>
      <c r="BDY7" s="22">
        <f t="shared" ca="1" si="58"/>
        <v>0</v>
      </c>
      <c r="BDZ7" s="22">
        <f t="shared" ca="1" si="58"/>
        <v>0</v>
      </c>
      <c r="BEA7" s="22">
        <f t="shared" ca="1" si="58"/>
        <v>0</v>
      </c>
      <c r="BEB7" s="22">
        <f t="shared" ca="1" si="58"/>
        <v>0</v>
      </c>
      <c r="BEC7" s="22">
        <f t="shared" ca="1" si="58"/>
        <v>0</v>
      </c>
      <c r="BED7" s="22">
        <f t="shared" ca="1" si="58"/>
        <v>0</v>
      </c>
      <c r="BEE7" s="22">
        <f t="shared" ca="1" si="58"/>
        <v>0</v>
      </c>
      <c r="BEF7" s="22">
        <f t="shared" ca="1" si="58"/>
        <v>0</v>
      </c>
      <c r="BEG7" s="22">
        <f t="shared" ca="1" si="58"/>
        <v>0</v>
      </c>
      <c r="BEH7" s="22">
        <f t="shared" ca="1" si="58"/>
        <v>0</v>
      </c>
      <c r="BEI7" s="22">
        <f t="shared" ca="1" si="58"/>
        <v>0</v>
      </c>
      <c r="BEJ7" s="22">
        <f t="shared" ca="1" si="58"/>
        <v>0</v>
      </c>
      <c r="BEK7" s="22">
        <f t="shared" ca="1" si="58"/>
        <v>0</v>
      </c>
      <c r="BEL7" s="22">
        <f t="shared" ca="1" si="58"/>
        <v>0</v>
      </c>
      <c r="BEM7" s="22">
        <f t="shared" ca="1" si="58"/>
        <v>0</v>
      </c>
      <c r="BEN7" s="22">
        <f t="shared" ca="1" si="58"/>
        <v>0</v>
      </c>
      <c r="BEO7" s="22">
        <f t="shared" ca="1" si="58"/>
        <v>0</v>
      </c>
      <c r="BEP7" s="22">
        <f t="shared" ca="1" si="58"/>
        <v>0</v>
      </c>
      <c r="BEQ7" s="22">
        <f t="shared" ca="1" si="58"/>
        <v>0</v>
      </c>
      <c r="BER7" s="22">
        <f t="shared" ca="1" si="58"/>
        <v>0</v>
      </c>
      <c r="BES7" s="22">
        <f t="shared" ca="1" si="58"/>
        <v>0</v>
      </c>
      <c r="BET7" s="22">
        <f t="shared" ca="1" si="58"/>
        <v>0</v>
      </c>
      <c r="BEU7" s="22">
        <f t="shared" ca="1" si="58"/>
        <v>0</v>
      </c>
      <c r="BEV7" s="22">
        <f t="shared" ca="1" si="58"/>
        <v>0</v>
      </c>
      <c r="BEW7" s="22">
        <f t="shared" ca="1" si="58"/>
        <v>0</v>
      </c>
      <c r="BEX7" s="22">
        <f t="shared" ca="1" si="58"/>
        <v>0</v>
      </c>
      <c r="BEY7" s="22">
        <f t="shared" ca="1" si="58"/>
        <v>0</v>
      </c>
      <c r="BEZ7" s="22">
        <f t="shared" ca="1" si="58"/>
        <v>0</v>
      </c>
      <c r="BFA7" s="22">
        <f t="shared" ca="1" si="58"/>
        <v>0</v>
      </c>
      <c r="BFB7" s="22">
        <f t="shared" ca="1" si="58"/>
        <v>0</v>
      </c>
      <c r="BFC7" s="22">
        <f t="shared" ca="1" si="58"/>
        <v>0</v>
      </c>
      <c r="BFD7" s="22">
        <f t="shared" ca="1" si="58"/>
        <v>0</v>
      </c>
      <c r="BFE7" s="22">
        <f t="shared" ca="1" si="58"/>
        <v>0</v>
      </c>
      <c r="BFF7" s="22">
        <f t="shared" ca="1" si="58"/>
        <v>0</v>
      </c>
      <c r="BFG7" s="22">
        <f t="shared" ca="1" si="58"/>
        <v>0</v>
      </c>
      <c r="BFH7" s="22">
        <f t="shared" ca="1" si="58"/>
        <v>0</v>
      </c>
      <c r="BFI7" s="22">
        <f t="shared" ca="1" si="58"/>
        <v>0</v>
      </c>
      <c r="BFJ7" s="22">
        <f t="shared" ca="1" si="58"/>
        <v>0</v>
      </c>
      <c r="BFK7" s="22">
        <f t="shared" ca="1" si="58"/>
        <v>0</v>
      </c>
      <c r="BFL7" s="22">
        <f t="shared" ca="1" si="58"/>
        <v>0</v>
      </c>
      <c r="BFM7" s="22">
        <f t="shared" ca="1" si="58"/>
        <v>0</v>
      </c>
      <c r="BFN7" s="22">
        <f t="shared" ca="1" si="58"/>
        <v>0</v>
      </c>
      <c r="BFO7" s="22">
        <f t="shared" ca="1" si="58"/>
        <v>0</v>
      </c>
      <c r="BFP7" s="22">
        <f t="shared" ca="1" si="58"/>
        <v>0</v>
      </c>
      <c r="BFQ7" s="22">
        <f t="shared" ca="1" si="58"/>
        <v>0</v>
      </c>
      <c r="BFR7" s="22">
        <f t="shared" ca="1" si="58"/>
        <v>0</v>
      </c>
      <c r="BFS7" s="22">
        <f t="shared" ca="1" si="58"/>
        <v>0</v>
      </c>
      <c r="BFT7" s="22">
        <f t="shared" ca="1" si="58"/>
        <v>0</v>
      </c>
      <c r="BFU7" s="22">
        <f t="shared" ca="1" si="58"/>
        <v>0</v>
      </c>
      <c r="BFV7" s="22">
        <f t="shared" ca="1" si="58"/>
        <v>0</v>
      </c>
      <c r="BFW7" s="22">
        <f t="shared" ca="1" si="58"/>
        <v>0</v>
      </c>
      <c r="BFX7" s="22">
        <f t="shared" ca="1" si="58"/>
        <v>0</v>
      </c>
      <c r="BFY7" s="22">
        <f t="shared" ca="1" si="58"/>
        <v>0</v>
      </c>
      <c r="BFZ7" s="22">
        <f t="shared" ca="1" si="58"/>
        <v>0</v>
      </c>
      <c r="BGA7" s="22">
        <f t="shared" ca="1" si="58"/>
        <v>0</v>
      </c>
      <c r="BGB7" s="22">
        <f t="shared" ca="1" si="58"/>
        <v>0</v>
      </c>
      <c r="BGC7" s="22">
        <f t="shared" ca="1" si="58"/>
        <v>0</v>
      </c>
      <c r="BGD7" s="22">
        <f t="shared" ca="1" si="58"/>
        <v>0</v>
      </c>
      <c r="BGE7" s="22">
        <f t="shared" ca="1" si="58"/>
        <v>0</v>
      </c>
      <c r="BGF7" s="22">
        <f t="shared" ca="1" si="58"/>
        <v>0</v>
      </c>
      <c r="BGG7" s="22">
        <f t="shared" ca="1" si="58"/>
        <v>0</v>
      </c>
      <c r="BGH7" s="22">
        <f t="shared" ca="1" si="58"/>
        <v>0</v>
      </c>
      <c r="BGI7" s="22">
        <f t="shared" ref="BGI7:BIT10" ca="1" si="59">OFFSET(INDIRECT("'Employee ("&amp;$E7&amp;")'!$E8"),BGI$2,0)</f>
        <v>0</v>
      </c>
      <c r="BGJ7" s="22">
        <f t="shared" ca="1" si="59"/>
        <v>0</v>
      </c>
      <c r="BGK7" s="22">
        <f t="shared" ca="1" si="59"/>
        <v>0</v>
      </c>
      <c r="BGL7" s="22">
        <f t="shared" ca="1" si="59"/>
        <v>0</v>
      </c>
      <c r="BGM7" s="22">
        <f t="shared" ca="1" si="59"/>
        <v>0</v>
      </c>
      <c r="BGN7" s="22">
        <f t="shared" ca="1" si="59"/>
        <v>0</v>
      </c>
      <c r="BGO7" s="22">
        <f t="shared" ca="1" si="59"/>
        <v>0</v>
      </c>
      <c r="BGP7" s="22">
        <f t="shared" ca="1" si="59"/>
        <v>0</v>
      </c>
      <c r="BGQ7" s="22">
        <f t="shared" ca="1" si="59"/>
        <v>0</v>
      </c>
      <c r="BGR7" s="22">
        <f t="shared" ca="1" si="59"/>
        <v>0</v>
      </c>
      <c r="BGS7" s="22">
        <f t="shared" ca="1" si="59"/>
        <v>0</v>
      </c>
      <c r="BGT7" s="22">
        <f t="shared" ca="1" si="59"/>
        <v>0</v>
      </c>
      <c r="BGU7" s="22">
        <f t="shared" ca="1" si="59"/>
        <v>0</v>
      </c>
      <c r="BGV7" s="22">
        <f t="shared" ca="1" si="59"/>
        <v>0</v>
      </c>
      <c r="BGW7" s="22">
        <f t="shared" ca="1" si="59"/>
        <v>0</v>
      </c>
      <c r="BGX7" s="22">
        <f t="shared" ca="1" si="59"/>
        <v>0</v>
      </c>
      <c r="BGY7" s="22">
        <f t="shared" ca="1" si="59"/>
        <v>0</v>
      </c>
      <c r="BGZ7" s="22">
        <f t="shared" ca="1" si="59"/>
        <v>0</v>
      </c>
      <c r="BHA7" s="22">
        <f t="shared" ca="1" si="59"/>
        <v>0</v>
      </c>
      <c r="BHB7" s="22">
        <f t="shared" ca="1" si="59"/>
        <v>0</v>
      </c>
      <c r="BHC7" s="22">
        <f t="shared" ca="1" si="59"/>
        <v>0</v>
      </c>
      <c r="BHD7" s="22">
        <f t="shared" ca="1" si="59"/>
        <v>0</v>
      </c>
      <c r="BHE7" s="22">
        <f t="shared" ca="1" si="59"/>
        <v>0</v>
      </c>
      <c r="BHF7" s="22">
        <f t="shared" ca="1" si="59"/>
        <v>0</v>
      </c>
      <c r="BHG7" s="22">
        <f t="shared" ca="1" si="59"/>
        <v>0</v>
      </c>
      <c r="BHH7" s="22">
        <f t="shared" ca="1" si="59"/>
        <v>0</v>
      </c>
      <c r="BHI7" s="22">
        <f t="shared" ca="1" si="59"/>
        <v>0</v>
      </c>
      <c r="BHJ7" s="22">
        <f t="shared" ca="1" si="59"/>
        <v>0</v>
      </c>
      <c r="BHK7" s="22">
        <f t="shared" ca="1" si="59"/>
        <v>0</v>
      </c>
      <c r="BHL7" s="22">
        <f t="shared" ca="1" si="59"/>
        <v>0</v>
      </c>
      <c r="BHM7" s="22">
        <f t="shared" ca="1" si="59"/>
        <v>0</v>
      </c>
      <c r="BHN7" s="22">
        <f t="shared" ca="1" si="59"/>
        <v>0</v>
      </c>
      <c r="BHO7" s="22">
        <f t="shared" ca="1" si="59"/>
        <v>0</v>
      </c>
      <c r="BHP7" s="22">
        <f t="shared" ca="1" si="59"/>
        <v>0</v>
      </c>
      <c r="BHQ7" s="22">
        <f t="shared" ca="1" si="59"/>
        <v>0</v>
      </c>
      <c r="BHR7" s="22">
        <f t="shared" ca="1" si="59"/>
        <v>0</v>
      </c>
      <c r="BHS7" s="22">
        <f t="shared" ca="1" si="59"/>
        <v>0</v>
      </c>
      <c r="BHT7" s="22">
        <f t="shared" ca="1" si="59"/>
        <v>0</v>
      </c>
      <c r="BHU7" s="22">
        <f t="shared" ca="1" si="59"/>
        <v>0</v>
      </c>
      <c r="BHV7" s="22">
        <f t="shared" ca="1" si="59"/>
        <v>0</v>
      </c>
      <c r="BHW7" s="22">
        <f t="shared" ca="1" si="59"/>
        <v>0</v>
      </c>
      <c r="BHX7" s="22">
        <f t="shared" ca="1" si="59"/>
        <v>0</v>
      </c>
      <c r="BHY7" s="22">
        <f t="shared" ca="1" si="59"/>
        <v>0</v>
      </c>
      <c r="BHZ7" s="22">
        <f t="shared" ca="1" si="59"/>
        <v>0</v>
      </c>
      <c r="BIA7" s="22">
        <f t="shared" ca="1" si="59"/>
        <v>0</v>
      </c>
      <c r="BIB7" s="22">
        <f t="shared" ca="1" si="59"/>
        <v>0</v>
      </c>
      <c r="BIC7" s="22">
        <f t="shared" ca="1" si="59"/>
        <v>0</v>
      </c>
      <c r="BID7" s="22">
        <f t="shared" ca="1" si="59"/>
        <v>0</v>
      </c>
      <c r="BIE7" s="22">
        <f t="shared" ca="1" si="59"/>
        <v>0</v>
      </c>
      <c r="BIF7" s="22">
        <f t="shared" ca="1" si="59"/>
        <v>0</v>
      </c>
      <c r="BIG7" s="22">
        <f t="shared" ca="1" si="59"/>
        <v>0</v>
      </c>
      <c r="BIH7" s="22">
        <f t="shared" ca="1" si="59"/>
        <v>0</v>
      </c>
      <c r="BII7" s="22">
        <f t="shared" ca="1" si="59"/>
        <v>0</v>
      </c>
      <c r="BIJ7" s="22">
        <f t="shared" ca="1" si="59"/>
        <v>0</v>
      </c>
      <c r="BIK7" s="22">
        <f t="shared" ca="1" si="59"/>
        <v>0</v>
      </c>
      <c r="BIL7" s="22">
        <f t="shared" ca="1" si="59"/>
        <v>0</v>
      </c>
      <c r="BIM7" s="22">
        <f t="shared" ca="1" si="59"/>
        <v>0</v>
      </c>
      <c r="BIN7" s="22">
        <f t="shared" ca="1" si="59"/>
        <v>0</v>
      </c>
      <c r="BIO7" s="22">
        <f t="shared" ca="1" si="59"/>
        <v>0</v>
      </c>
      <c r="BIP7" s="22">
        <f t="shared" ca="1" si="59"/>
        <v>0</v>
      </c>
      <c r="BIQ7" s="22">
        <f t="shared" ca="1" si="59"/>
        <v>0</v>
      </c>
      <c r="BIR7" s="22">
        <f t="shared" ca="1" si="59"/>
        <v>0</v>
      </c>
      <c r="BIS7" s="22">
        <f t="shared" ca="1" si="59"/>
        <v>0</v>
      </c>
      <c r="BIT7" s="22">
        <f t="shared" ca="1" si="59"/>
        <v>0</v>
      </c>
      <c r="BIU7" s="22">
        <f t="shared" ref="BIU7:BLF10" ca="1" si="60">OFFSET(INDIRECT("'Employee ("&amp;$E7&amp;")'!$E8"),BIU$2,0)</f>
        <v>0</v>
      </c>
      <c r="BIV7" s="22">
        <f t="shared" ca="1" si="60"/>
        <v>0</v>
      </c>
      <c r="BIW7" s="22">
        <f t="shared" ca="1" si="60"/>
        <v>0</v>
      </c>
      <c r="BIX7" s="22">
        <f t="shared" ca="1" si="60"/>
        <v>0</v>
      </c>
      <c r="BIY7" s="22">
        <f t="shared" ca="1" si="60"/>
        <v>0</v>
      </c>
      <c r="BIZ7" s="22">
        <f t="shared" ca="1" si="60"/>
        <v>0</v>
      </c>
      <c r="BJA7" s="22">
        <f t="shared" ca="1" si="60"/>
        <v>0</v>
      </c>
      <c r="BJB7" s="22">
        <f t="shared" ca="1" si="60"/>
        <v>0</v>
      </c>
      <c r="BJC7" s="22">
        <f t="shared" ca="1" si="60"/>
        <v>0</v>
      </c>
      <c r="BJD7" s="22">
        <f t="shared" ca="1" si="60"/>
        <v>0</v>
      </c>
      <c r="BJE7" s="22">
        <f t="shared" ca="1" si="60"/>
        <v>0</v>
      </c>
      <c r="BJF7" s="22">
        <f t="shared" ca="1" si="60"/>
        <v>0</v>
      </c>
      <c r="BJG7" s="22">
        <f t="shared" ca="1" si="60"/>
        <v>0</v>
      </c>
      <c r="BJH7" s="22">
        <f t="shared" ca="1" si="60"/>
        <v>0</v>
      </c>
      <c r="BJI7" s="22">
        <f t="shared" ca="1" si="60"/>
        <v>0</v>
      </c>
      <c r="BJJ7" s="22">
        <f t="shared" ca="1" si="60"/>
        <v>0</v>
      </c>
      <c r="BJK7" s="22">
        <f t="shared" ca="1" si="60"/>
        <v>0</v>
      </c>
      <c r="BJL7" s="22">
        <f t="shared" ca="1" si="60"/>
        <v>0</v>
      </c>
      <c r="BJM7" s="22">
        <f t="shared" ca="1" si="60"/>
        <v>0</v>
      </c>
      <c r="BJN7" s="22">
        <f t="shared" ca="1" si="60"/>
        <v>0</v>
      </c>
      <c r="BJO7" s="22">
        <f t="shared" ca="1" si="60"/>
        <v>0</v>
      </c>
      <c r="BJP7" s="22">
        <f t="shared" ca="1" si="60"/>
        <v>0</v>
      </c>
      <c r="BJQ7" s="22">
        <f t="shared" ca="1" si="60"/>
        <v>0</v>
      </c>
      <c r="BJR7" s="22">
        <f t="shared" ca="1" si="60"/>
        <v>0</v>
      </c>
      <c r="BJS7" s="22">
        <f t="shared" ca="1" si="60"/>
        <v>0</v>
      </c>
      <c r="BJT7" s="22">
        <f t="shared" ca="1" si="60"/>
        <v>0</v>
      </c>
      <c r="BJU7" s="22">
        <f t="shared" ca="1" si="60"/>
        <v>0</v>
      </c>
      <c r="BJV7" s="22">
        <f t="shared" ca="1" si="60"/>
        <v>0</v>
      </c>
      <c r="BJW7" s="22">
        <f t="shared" ca="1" si="60"/>
        <v>0</v>
      </c>
      <c r="BJX7" s="22">
        <f t="shared" ca="1" si="60"/>
        <v>0</v>
      </c>
      <c r="BJY7" s="22">
        <f t="shared" ca="1" si="60"/>
        <v>0</v>
      </c>
      <c r="BJZ7" s="22">
        <f t="shared" ca="1" si="60"/>
        <v>0</v>
      </c>
      <c r="BKA7" s="22">
        <f t="shared" ca="1" si="60"/>
        <v>0</v>
      </c>
      <c r="BKB7" s="22">
        <f t="shared" ca="1" si="60"/>
        <v>0</v>
      </c>
      <c r="BKC7" s="22">
        <f t="shared" ca="1" si="60"/>
        <v>0</v>
      </c>
      <c r="BKD7" s="22">
        <f t="shared" ca="1" si="60"/>
        <v>0</v>
      </c>
      <c r="BKE7" s="22">
        <f t="shared" ca="1" si="60"/>
        <v>0</v>
      </c>
      <c r="BKF7" s="22">
        <f t="shared" ca="1" si="60"/>
        <v>0</v>
      </c>
      <c r="BKG7" s="22">
        <f t="shared" ca="1" si="60"/>
        <v>0</v>
      </c>
      <c r="BKH7" s="22">
        <f t="shared" ca="1" si="60"/>
        <v>0</v>
      </c>
      <c r="BKI7" s="22">
        <f t="shared" ca="1" si="60"/>
        <v>0</v>
      </c>
      <c r="BKJ7" s="22">
        <f t="shared" ca="1" si="60"/>
        <v>0</v>
      </c>
      <c r="BKK7" s="22">
        <f t="shared" ca="1" si="60"/>
        <v>0</v>
      </c>
      <c r="BKL7" s="22">
        <f t="shared" ca="1" si="60"/>
        <v>0</v>
      </c>
      <c r="BKM7" s="22">
        <f t="shared" ca="1" si="60"/>
        <v>0</v>
      </c>
      <c r="BKN7" s="22">
        <f t="shared" ca="1" si="60"/>
        <v>0</v>
      </c>
      <c r="BKO7" s="22">
        <f t="shared" ca="1" si="60"/>
        <v>0</v>
      </c>
      <c r="BKP7" s="22">
        <f t="shared" ca="1" si="60"/>
        <v>0</v>
      </c>
      <c r="BKQ7" s="22">
        <f t="shared" ca="1" si="60"/>
        <v>0</v>
      </c>
      <c r="BKR7" s="22">
        <f t="shared" ca="1" si="60"/>
        <v>0</v>
      </c>
      <c r="BKS7" s="22">
        <f t="shared" ca="1" si="60"/>
        <v>0</v>
      </c>
      <c r="BKT7" s="22">
        <f t="shared" ca="1" si="60"/>
        <v>0</v>
      </c>
      <c r="BKU7" s="22">
        <f t="shared" ca="1" si="60"/>
        <v>0</v>
      </c>
      <c r="BKV7" s="22">
        <f t="shared" ca="1" si="60"/>
        <v>0</v>
      </c>
      <c r="BKW7" s="22">
        <f t="shared" ca="1" si="60"/>
        <v>0</v>
      </c>
      <c r="BKX7" s="22">
        <f t="shared" ca="1" si="60"/>
        <v>0</v>
      </c>
      <c r="BKY7" s="22">
        <f t="shared" ca="1" si="60"/>
        <v>0</v>
      </c>
      <c r="BKZ7" s="22">
        <f t="shared" ca="1" si="60"/>
        <v>0</v>
      </c>
      <c r="BLA7" s="22">
        <f t="shared" ca="1" si="60"/>
        <v>0</v>
      </c>
      <c r="BLB7" s="22">
        <f t="shared" ca="1" si="60"/>
        <v>0</v>
      </c>
      <c r="BLC7" s="22">
        <f t="shared" ca="1" si="60"/>
        <v>0</v>
      </c>
      <c r="BLD7" s="22">
        <f t="shared" ca="1" si="60"/>
        <v>0</v>
      </c>
      <c r="BLE7" s="22">
        <f t="shared" ca="1" si="60"/>
        <v>0</v>
      </c>
      <c r="BLF7" s="22">
        <f t="shared" ca="1" si="60"/>
        <v>0</v>
      </c>
      <c r="BLG7" s="22">
        <f t="shared" ref="BLG7:BNR10" ca="1" si="61">OFFSET(INDIRECT("'Employee ("&amp;$E7&amp;")'!$E8"),BLG$2,0)</f>
        <v>0</v>
      </c>
      <c r="BLH7" s="22">
        <f t="shared" ca="1" si="61"/>
        <v>0</v>
      </c>
      <c r="BLI7" s="22">
        <f t="shared" ca="1" si="61"/>
        <v>0</v>
      </c>
      <c r="BLJ7" s="22">
        <f t="shared" ca="1" si="61"/>
        <v>0</v>
      </c>
      <c r="BLK7" s="22">
        <f t="shared" ca="1" si="61"/>
        <v>0</v>
      </c>
      <c r="BLL7" s="22">
        <f t="shared" ca="1" si="61"/>
        <v>0</v>
      </c>
      <c r="BLM7" s="22">
        <f t="shared" ca="1" si="61"/>
        <v>0</v>
      </c>
      <c r="BLN7" s="22">
        <f t="shared" ca="1" si="61"/>
        <v>0</v>
      </c>
      <c r="BLO7" s="22">
        <f t="shared" ca="1" si="61"/>
        <v>0</v>
      </c>
      <c r="BLP7" s="22">
        <f t="shared" ca="1" si="61"/>
        <v>0</v>
      </c>
      <c r="BLQ7" s="22">
        <f t="shared" ca="1" si="61"/>
        <v>0</v>
      </c>
      <c r="BLR7" s="22">
        <f t="shared" ca="1" si="61"/>
        <v>0</v>
      </c>
      <c r="BLS7" s="22">
        <f t="shared" ca="1" si="61"/>
        <v>0</v>
      </c>
      <c r="BLT7" s="22">
        <f t="shared" ca="1" si="61"/>
        <v>0</v>
      </c>
      <c r="BLU7" s="22">
        <f t="shared" ca="1" si="61"/>
        <v>0</v>
      </c>
      <c r="BLV7" s="22">
        <f t="shared" ca="1" si="61"/>
        <v>0</v>
      </c>
      <c r="BLW7" s="22">
        <f t="shared" ca="1" si="61"/>
        <v>0</v>
      </c>
      <c r="BLX7" s="22">
        <f t="shared" ca="1" si="61"/>
        <v>0</v>
      </c>
      <c r="BLY7" s="22">
        <f t="shared" ca="1" si="61"/>
        <v>0</v>
      </c>
      <c r="BLZ7" s="22">
        <f t="shared" ca="1" si="61"/>
        <v>0</v>
      </c>
      <c r="BMA7" s="22">
        <f t="shared" ca="1" si="61"/>
        <v>0</v>
      </c>
      <c r="BMB7" s="22">
        <f t="shared" ca="1" si="61"/>
        <v>0</v>
      </c>
      <c r="BMC7" s="22">
        <f t="shared" ca="1" si="61"/>
        <v>0</v>
      </c>
      <c r="BMD7" s="22">
        <f t="shared" ca="1" si="61"/>
        <v>0</v>
      </c>
      <c r="BME7" s="22">
        <f t="shared" ca="1" si="61"/>
        <v>0</v>
      </c>
      <c r="BMF7" s="22">
        <f t="shared" ca="1" si="61"/>
        <v>0</v>
      </c>
      <c r="BMG7" s="22">
        <f t="shared" ca="1" si="61"/>
        <v>0</v>
      </c>
      <c r="BMH7" s="22">
        <f t="shared" ca="1" si="61"/>
        <v>0</v>
      </c>
      <c r="BMI7" s="22">
        <f t="shared" ca="1" si="61"/>
        <v>0</v>
      </c>
      <c r="BMJ7" s="22">
        <f t="shared" ca="1" si="61"/>
        <v>0</v>
      </c>
      <c r="BMK7" s="22">
        <f t="shared" ca="1" si="61"/>
        <v>0</v>
      </c>
      <c r="BML7" s="22">
        <f t="shared" ca="1" si="61"/>
        <v>0</v>
      </c>
      <c r="BMM7" s="22">
        <f t="shared" ca="1" si="61"/>
        <v>0</v>
      </c>
      <c r="BMN7" s="22">
        <f t="shared" ca="1" si="61"/>
        <v>0</v>
      </c>
      <c r="BMO7" s="22">
        <f t="shared" ca="1" si="61"/>
        <v>0</v>
      </c>
      <c r="BMP7" s="22">
        <f t="shared" ca="1" si="61"/>
        <v>0</v>
      </c>
      <c r="BMQ7" s="22">
        <f t="shared" ca="1" si="61"/>
        <v>0</v>
      </c>
      <c r="BMR7" s="22">
        <f t="shared" ca="1" si="61"/>
        <v>0</v>
      </c>
      <c r="BMS7" s="22">
        <f t="shared" ca="1" si="61"/>
        <v>0</v>
      </c>
      <c r="BMT7" s="22">
        <f t="shared" ca="1" si="61"/>
        <v>0</v>
      </c>
      <c r="BMU7" s="22">
        <f t="shared" ca="1" si="61"/>
        <v>0</v>
      </c>
      <c r="BMV7" s="22">
        <f t="shared" ca="1" si="61"/>
        <v>0</v>
      </c>
      <c r="BMW7" s="22">
        <f t="shared" ca="1" si="61"/>
        <v>0</v>
      </c>
      <c r="BMX7" s="22">
        <f t="shared" ca="1" si="61"/>
        <v>0</v>
      </c>
      <c r="BMY7" s="22">
        <f t="shared" ca="1" si="61"/>
        <v>0</v>
      </c>
      <c r="BMZ7" s="22">
        <f t="shared" ca="1" si="61"/>
        <v>0</v>
      </c>
      <c r="BNA7" s="22">
        <f t="shared" ca="1" si="61"/>
        <v>0</v>
      </c>
      <c r="BNB7" s="22">
        <f t="shared" ca="1" si="61"/>
        <v>0</v>
      </c>
      <c r="BNC7" s="22">
        <f t="shared" ca="1" si="61"/>
        <v>0</v>
      </c>
      <c r="BND7" s="22">
        <f t="shared" ca="1" si="61"/>
        <v>0</v>
      </c>
      <c r="BNE7" s="22">
        <f t="shared" ca="1" si="61"/>
        <v>0</v>
      </c>
      <c r="BNF7" s="22">
        <f t="shared" ca="1" si="61"/>
        <v>0</v>
      </c>
      <c r="BNG7" s="22">
        <f t="shared" ca="1" si="61"/>
        <v>0</v>
      </c>
      <c r="BNH7" s="22">
        <f t="shared" ca="1" si="61"/>
        <v>0</v>
      </c>
      <c r="BNI7" s="22">
        <f t="shared" ca="1" si="61"/>
        <v>0</v>
      </c>
      <c r="BNJ7" s="22">
        <f t="shared" ca="1" si="61"/>
        <v>0</v>
      </c>
      <c r="BNK7" s="22">
        <f t="shared" ca="1" si="61"/>
        <v>0</v>
      </c>
      <c r="BNL7" s="22">
        <f t="shared" ca="1" si="61"/>
        <v>0</v>
      </c>
      <c r="BNM7" s="22">
        <f t="shared" ca="1" si="61"/>
        <v>0</v>
      </c>
      <c r="BNN7" s="22">
        <f t="shared" ca="1" si="61"/>
        <v>0</v>
      </c>
      <c r="BNO7" s="22">
        <f t="shared" ca="1" si="61"/>
        <v>0</v>
      </c>
      <c r="BNP7" s="22">
        <f t="shared" ca="1" si="61"/>
        <v>0</v>
      </c>
      <c r="BNQ7" s="22">
        <f t="shared" ca="1" si="61"/>
        <v>0</v>
      </c>
      <c r="BNR7" s="22">
        <f t="shared" ca="1" si="61"/>
        <v>0</v>
      </c>
      <c r="BNS7" s="22">
        <f t="shared" ref="BNS7:BQD10" ca="1" si="62">OFFSET(INDIRECT("'Employee ("&amp;$E7&amp;")'!$E8"),BNS$2,0)</f>
        <v>0</v>
      </c>
      <c r="BNT7" s="22">
        <f t="shared" ca="1" si="62"/>
        <v>0</v>
      </c>
      <c r="BNU7" s="22">
        <f t="shared" ca="1" si="62"/>
        <v>0</v>
      </c>
      <c r="BNV7" s="22">
        <f t="shared" ca="1" si="62"/>
        <v>0</v>
      </c>
      <c r="BNW7" s="22">
        <f t="shared" ca="1" si="62"/>
        <v>0</v>
      </c>
      <c r="BNX7" s="22">
        <f t="shared" ca="1" si="62"/>
        <v>0</v>
      </c>
      <c r="BNY7" s="22">
        <f t="shared" ca="1" si="62"/>
        <v>0</v>
      </c>
      <c r="BNZ7" s="22">
        <f t="shared" ca="1" si="62"/>
        <v>0</v>
      </c>
      <c r="BOA7" s="22">
        <f t="shared" ca="1" si="62"/>
        <v>0</v>
      </c>
      <c r="BOB7" s="22">
        <f t="shared" ca="1" si="62"/>
        <v>0</v>
      </c>
      <c r="BOC7" s="22">
        <f t="shared" ca="1" si="62"/>
        <v>0</v>
      </c>
      <c r="BOD7" s="22">
        <f t="shared" ca="1" si="62"/>
        <v>0</v>
      </c>
      <c r="BOE7" s="22">
        <f t="shared" ca="1" si="62"/>
        <v>0</v>
      </c>
      <c r="BOF7" s="22">
        <f t="shared" ca="1" si="62"/>
        <v>0</v>
      </c>
      <c r="BOG7" s="22">
        <f t="shared" ca="1" si="62"/>
        <v>0</v>
      </c>
      <c r="BOH7" s="22">
        <f t="shared" ca="1" si="62"/>
        <v>0</v>
      </c>
      <c r="BOI7" s="22">
        <f t="shared" ca="1" si="62"/>
        <v>0</v>
      </c>
      <c r="BOJ7" s="22">
        <f t="shared" ca="1" si="62"/>
        <v>0</v>
      </c>
      <c r="BOK7" s="22">
        <f t="shared" ca="1" si="62"/>
        <v>0</v>
      </c>
      <c r="BOL7" s="22">
        <f t="shared" ca="1" si="62"/>
        <v>0</v>
      </c>
      <c r="BOM7" s="22">
        <f t="shared" ca="1" si="62"/>
        <v>0</v>
      </c>
      <c r="BON7" s="22">
        <f t="shared" ca="1" si="62"/>
        <v>0</v>
      </c>
      <c r="BOO7" s="22">
        <f t="shared" ca="1" si="62"/>
        <v>0</v>
      </c>
      <c r="BOP7" s="22">
        <f t="shared" ca="1" si="62"/>
        <v>0</v>
      </c>
      <c r="BOQ7" s="22">
        <f t="shared" ca="1" si="62"/>
        <v>0</v>
      </c>
      <c r="BOR7" s="22">
        <f t="shared" ca="1" si="62"/>
        <v>0</v>
      </c>
      <c r="BOS7" s="22">
        <f t="shared" ca="1" si="62"/>
        <v>0</v>
      </c>
      <c r="BOT7" s="22">
        <f t="shared" ca="1" si="62"/>
        <v>0</v>
      </c>
      <c r="BOU7" s="22">
        <f t="shared" ca="1" si="62"/>
        <v>0</v>
      </c>
      <c r="BOV7" s="22">
        <f t="shared" ca="1" si="62"/>
        <v>0</v>
      </c>
      <c r="BOW7" s="22">
        <f t="shared" ca="1" si="62"/>
        <v>0</v>
      </c>
      <c r="BOX7" s="22">
        <f t="shared" ca="1" si="62"/>
        <v>0</v>
      </c>
      <c r="BOY7" s="22">
        <f t="shared" ca="1" si="62"/>
        <v>0</v>
      </c>
      <c r="BOZ7" s="22">
        <f t="shared" ca="1" si="62"/>
        <v>0</v>
      </c>
      <c r="BPA7" s="22">
        <f t="shared" ca="1" si="62"/>
        <v>0</v>
      </c>
      <c r="BPB7" s="22">
        <f t="shared" ca="1" si="62"/>
        <v>0</v>
      </c>
      <c r="BPC7" s="22">
        <f t="shared" ca="1" si="62"/>
        <v>0</v>
      </c>
      <c r="BPD7" s="22">
        <f t="shared" ca="1" si="62"/>
        <v>0</v>
      </c>
      <c r="BPE7" s="22">
        <f t="shared" ca="1" si="62"/>
        <v>0</v>
      </c>
      <c r="BPF7" s="22">
        <f t="shared" ca="1" si="62"/>
        <v>0</v>
      </c>
      <c r="BPG7" s="22">
        <f t="shared" ca="1" si="62"/>
        <v>0</v>
      </c>
      <c r="BPH7" s="22">
        <f t="shared" ca="1" si="62"/>
        <v>0</v>
      </c>
      <c r="BPI7" s="22">
        <f t="shared" ca="1" si="62"/>
        <v>0</v>
      </c>
      <c r="BPJ7" s="22">
        <f t="shared" ca="1" si="62"/>
        <v>0</v>
      </c>
      <c r="BPK7" s="22">
        <f t="shared" ca="1" si="62"/>
        <v>0</v>
      </c>
      <c r="BPL7" s="22">
        <f t="shared" ca="1" si="62"/>
        <v>0</v>
      </c>
      <c r="BPM7" s="22">
        <f t="shared" ca="1" si="62"/>
        <v>0</v>
      </c>
      <c r="BPN7" s="22">
        <f t="shared" ca="1" si="62"/>
        <v>0</v>
      </c>
      <c r="BPO7" s="22">
        <f t="shared" ca="1" si="62"/>
        <v>0</v>
      </c>
      <c r="BPP7" s="22">
        <f t="shared" ca="1" si="62"/>
        <v>0</v>
      </c>
      <c r="BPQ7" s="22">
        <f t="shared" ca="1" si="62"/>
        <v>0</v>
      </c>
      <c r="BPR7" s="22">
        <f t="shared" ca="1" si="62"/>
        <v>0</v>
      </c>
      <c r="BPS7" s="22">
        <f t="shared" ca="1" si="62"/>
        <v>0</v>
      </c>
      <c r="BPT7" s="22">
        <f t="shared" ca="1" si="62"/>
        <v>0</v>
      </c>
      <c r="BPU7" s="22">
        <f t="shared" ca="1" si="62"/>
        <v>0</v>
      </c>
      <c r="BPV7" s="22">
        <f t="shared" ca="1" si="62"/>
        <v>0</v>
      </c>
      <c r="BPW7" s="22">
        <f t="shared" ca="1" si="62"/>
        <v>0</v>
      </c>
      <c r="BPX7" s="22">
        <f t="shared" ca="1" si="62"/>
        <v>0</v>
      </c>
      <c r="BPY7" s="22">
        <f t="shared" ca="1" si="62"/>
        <v>0</v>
      </c>
      <c r="BPZ7" s="22">
        <f t="shared" ca="1" si="62"/>
        <v>0</v>
      </c>
      <c r="BQA7" s="22">
        <f t="shared" ca="1" si="62"/>
        <v>0</v>
      </c>
      <c r="BQB7" s="22">
        <f t="shared" ca="1" si="62"/>
        <v>0</v>
      </c>
      <c r="BQC7" s="22">
        <f t="shared" ca="1" si="62"/>
        <v>0</v>
      </c>
      <c r="BQD7" s="22">
        <f t="shared" ca="1" si="62"/>
        <v>0</v>
      </c>
      <c r="BQE7" s="22">
        <f t="shared" ref="BQE7:BSP10" ca="1" si="63">OFFSET(INDIRECT("'Employee ("&amp;$E7&amp;")'!$E8"),BQE$2,0)</f>
        <v>0</v>
      </c>
      <c r="BQF7" s="22">
        <f t="shared" ca="1" si="63"/>
        <v>0</v>
      </c>
      <c r="BQG7" s="22">
        <f t="shared" ca="1" si="63"/>
        <v>0</v>
      </c>
      <c r="BQH7" s="22">
        <f t="shared" ca="1" si="63"/>
        <v>0</v>
      </c>
      <c r="BQI7" s="22">
        <f t="shared" ca="1" si="63"/>
        <v>0</v>
      </c>
      <c r="BQJ7" s="22">
        <f t="shared" ca="1" si="63"/>
        <v>0</v>
      </c>
      <c r="BQK7" s="22">
        <f t="shared" ca="1" si="63"/>
        <v>0</v>
      </c>
      <c r="BQL7" s="22">
        <f t="shared" ca="1" si="63"/>
        <v>0</v>
      </c>
      <c r="BQM7" s="22">
        <f t="shared" ca="1" si="63"/>
        <v>0</v>
      </c>
      <c r="BQN7" s="22">
        <f t="shared" ca="1" si="63"/>
        <v>0</v>
      </c>
      <c r="BQO7" s="22">
        <f t="shared" ca="1" si="63"/>
        <v>0</v>
      </c>
      <c r="BQP7" s="22">
        <f t="shared" ca="1" si="63"/>
        <v>0</v>
      </c>
      <c r="BQQ7" s="22">
        <f t="shared" ca="1" si="63"/>
        <v>0</v>
      </c>
      <c r="BQR7" s="22">
        <f t="shared" ca="1" si="63"/>
        <v>0</v>
      </c>
      <c r="BQS7" s="22">
        <f t="shared" ca="1" si="63"/>
        <v>0</v>
      </c>
      <c r="BQT7" s="22">
        <f t="shared" ca="1" si="63"/>
        <v>0</v>
      </c>
      <c r="BQU7" s="22">
        <f t="shared" ca="1" si="63"/>
        <v>0</v>
      </c>
      <c r="BQV7" s="22">
        <f t="shared" ca="1" si="63"/>
        <v>0</v>
      </c>
      <c r="BQW7" s="22">
        <f t="shared" ca="1" si="63"/>
        <v>0</v>
      </c>
      <c r="BQX7" s="22">
        <f t="shared" ca="1" si="63"/>
        <v>0</v>
      </c>
      <c r="BQY7" s="22">
        <f t="shared" ca="1" si="63"/>
        <v>0</v>
      </c>
      <c r="BQZ7" s="22">
        <f t="shared" ca="1" si="63"/>
        <v>0</v>
      </c>
      <c r="BRA7" s="22">
        <f t="shared" ca="1" si="63"/>
        <v>0</v>
      </c>
      <c r="BRB7" s="22">
        <f t="shared" ca="1" si="63"/>
        <v>0</v>
      </c>
      <c r="BRC7" s="22">
        <f t="shared" ca="1" si="63"/>
        <v>0</v>
      </c>
      <c r="BRD7" s="22">
        <f t="shared" ca="1" si="63"/>
        <v>0</v>
      </c>
      <c r="BRE7" s="22">
        <f t="shared" ca="1" si="63"/>
        <v>0</v>
      </c>
      <c r="BRF7" s="22">
        <f t="shared" ca="1" si="63"/>
        <v>0</v>
      </c>
      <c r="BRG7" s="22">
        <f t="shared" ca="1" si="63"/>
        <v>0</v>
      </c>
      <c r="BRH7" s="22">
        <f t="shared" ca="1" si="63"/>
        <v>0</v>
      </c>
      <c r="BRI7" s="22">
        <f t="shared" ca="1" si="63"/>
        <v>0</v>
      </c>
      <c r="BRJ7" s="22">
        <f t="shared" ca="1" si="63"/>
        <v>0</v>
      </c>
      <c r="BRK7" s="22">
        <f t="shared" ca="1" si="63"/>
        <v>0</v>
      </c>
      <c r="BRL7" s="22">
        <f t="shared" ca="1" si="63"/>
        <v>0</v>
      </c>
      <c r="BRM7" s="22">
        <f t="shared" ca="1" si="63"/>
        <v>0</v>
      </c>
      <c r="BRN7" s="22">
        <f t="shared" ca="1" si="63"/>
        <v>0</v>
      </c>
      <c r="BRO7" s="22">
        <f t="shared" ca="1" si="63"/>
        <v>0</v>
      </c>
      <c r="BRP7" s="22">
        <f t="shared" ca="1" si="63"/>
        <v>0</v>
      </c>
      <c r="BRQ7" s="22">
        <f t="shared" ca="1" si="63"/>
        <v>0</v>
      </c>
      <c r="BRR7" s="22">
        <f t="shared" ca="1" si="63"/>
        <v>0</v>
      </c>
      <c r="BRS7" s="22">
        <f t="shared" ca="1" si="63"/>
        <v>0</v>
      </c>
      <c r="BRT7" s="22">
        <f t="shared" ca="1" si="63"/>
        <v>0</v>
      </c>
      <c r="BRU7" s="22">
        <f t="shared" ca="1" si="63"/>
        <v>0</v>
      </c>
      <c r="BRV7" s="22">
        <f t="shared" ca="1" si="63"/>
        <v>0</v>
      </c>
      <c r="BRW7" s="22">
        <f t="shared" ca="1" si="63"/>
        <v>0</v>
      </c>
      <c r="BRX7" s="22">
        <f t="shared" ca="1" si="63"/>
        <v>0</v>
      </c>
      <c r="BRY7" s="22">
        <f t="shared" ca="1" si="63"/>
        <v>0</v>
      </c>
      <c r="BRZ7" s="22">
        <f t="shared" ca="1" si="63"/>
        <v>0</v>
      </c>
      <c r="BSA7" s="22">
        <f t="shared" ca="1" si="63"/>
        <v>0</v>
      </c>
      <c r="BSB7" s="22">
        <f t="shared" ca="1" si="63"/>
        <v>0</v>
      </c>
      <c r="BSC7" s="22">
        <f t="shared" ca="1" si="63"/>
        <v>0</v>
      </c>
      <c r="BSD7" s="22">
        <f t="shared" ca="1" si="63"/>
        <v>0</v>
      </c>
      <c r="BSE7" s="22">
        <f t="shared" ca="1" si="63"/>
        <v>0</v>
      </c>
      <c r="BSF7" s="22">
        <f t="shared" ca="1" si="63"/>
        <v>0</v>
      </c>
      <c r="BSG7" s="22">
        <f t="shared" ca="1" si="63"/>
        <v>0</v>
      </c>
      <c r="BSH7" s="22">
        <f t="shared" ca="1" si="63"/>
        <v>0</v>
      </c>
      <c r="BSI7" s="22">
        <f t="shared" ca="1" si="63"/>
        <v>0</v>
      </c>
      <c r="BSJ7" s="22">
        <f t="shared" ca="1" si="63"/>
        <v>0</v>
      </c>
      <c r="BSK7" s="22">
        <f t="shared" ca="1" si="63"/>
        <v>0</v>
      </c>
      <c r="BSL7" s="22">
        <f t="shared" ca="1" si="63"/>
        <v>0</v>
      </c>
      <c r="BSM7" s="22">
        <f t="shared" ca="1" si="63"/>
        <v>0</v>
      </c>
      <c r="BSN7" s="22">
        <f t="shared" ca="1" si="63"/>
        <v>0</v>
      </c>
      <c r="BSO7" s="22">
        <f t="shared" ca="1" si="63"/>
        <v>0</v>
      </c>
      <c r="BSP7" s="22">
        <f t="shared" ca="1" si="63"/>
        <v>0</v>
      </c>
      <c r="BSQ7" s="22">
        <f t="shared" ref="BSQ7:BVB10" ca="1" si="64">OFFSET(INDIRECT("'Employee ("&amp;$E7&amp;")'!$E8"),BSQ$2,0)</f>
        <v>0</v>
      </c>
      <c r="BSR7" s="22">
        <f t="shared" ca="1" si="64"/>
        <v>0</v>
      </c>
      <c r="BSS7" s="22">
        <f t="shared" ca="1" si="64"/>
        <v>0</v>
      </c>
      <c r="BST7" s="22">
        <f t="shared" ca="1" si="64"/>
        <v>0</v>
      </c>
      <c r="BSU7" s="22">
        <f t="shared" ca="1" si="64"/>
        <v>0</v>
      </c>
      <c r="BSV7" s="22">
        <f t="shared" ca="1" si="64"/>
        <v>0</v>
      </c>
      <c r="BSW7" s="22">
        <f t="shared" ca="1" si="64"/>
        <v>0</v>
      </c>
      <c r="BSX7" s="22">
        <f t="shared" ca="1" si="64"/>
        <v>0</v>
      </c>
      <c r="BSY7" s="22">
        <f t="shared" ca="1" si="64"/>
        <v>0</v>
      </c>
      <c r="BSZ7" s="22">
        <f t="shared" ca="1" si="64"/>
        <v>0</v>
      </c>
      <c r="BTA7" s="22">
        <f t="shared" ca="1" si="64"/>
        <v>0</v>
      </c>
      <c r="BTB7" s="22">
        <f t="shared" ca="1" si="64"/>
        <v>0</v>
      </c>
      <c r="BTC7" s="22">
        <f t="shared" ca="1" si="64"/>
        <v>0</v>
      </c>
      <c r="BTD7" s="22">
        <f t="shared" ca="1" si="64"/>
        <v>0</v>
      </c>
      <c r="BTE7" s="22">
        <f t="shared" ca="1" si="64"/>
        <v>0</v>
      </c>
      <c r="BTF7" s="22">
        <f t="shared" ca="1" si="64"/>
        <v>0</v>
      </c>
      <c r="BTG7" s="22">
        <f t="shared" ca="1" si="64"/>
        <v>0</v>
      </c>
      <c r="BTH7" s="22">
        <f t="shared" ca="1" si="64"/>
        <v>0</v>
      </c>
      <c r="BTI7" s="22">
        <f t="shared" ca="1" si="64"/>
        <v>0</v>
      </c>
      <c r="BTJ7" s="22">
        <f t="shared" ca="1" si="64"/>
        <v>0</v>
      </c>
      <c r="BTK7" s="22">
        <f t="shared" ca="1" si="64"/>
        <v>0</v>
      </c>
      <c r="BTL7" s="22">
        <f t="shared" ca="1" si="64"/>
        <v>0</v>
      </c>
      <c r="BTM7" s="22">
        <f t="shared" ca="1" si="64"/>
        <v>0</v>
      </c>
      <c r="BTN7" s="22">
        <f t="shared" ca="1" si="64"/>
        <v>0</v>
      </c>
      <c r="BTO7" s="22">
        <f t="shared" ca="1" si="64"/>
        <v>0</v>
      </c>
      <c r="BTP7" s="22">
        <f t="shared" ca="1" si="64"/>
        <v>0</v>
      </c>
      <c r="BTQ7" s="22">
        <f t="shared" ca="1" si="64"/>
        <v>0</v>
      </c>
      <c r="BTR7" s="22">
        <f t="shared" ca="1" si="64"/>
        <v>0</v>
      </c>
      <c r="BTS7" s="22">
        <f t="shared" ca="1" si="64"/>
        <v>0</v>
      </c>
      <c r="BTT7" s="22">
        <f t="shared" ca="1" si="64"/>
        <v>0</v>
      </c>
      <c r="BTU7" s="22">
        <f t="shared" ca="1" si="64"/>
        <v>0</v>
      </c>
      <c r="BTV7" s="22">
        <f t="shared" ca="1" si="64"/>
        <v>0</v>
      </c>
      <c r="BTW7" s="22">
        <f t="shared" ca="1" si="64"/>
        <v>0</v>
      </c>
      <c r="BTX7" s="22">
        <f t="shared" ca="1" si="64"/>
        <v>0</v>
      </c>
      <c r="BTY7" s="22">
        <f t="shared" ca="1" si="64"/>
        <v>0</v>
      </c>
      <c r="BTZ7" s="22">
        <f t="shared" ca="1" si="64"/>
        <v>0</v>
      </c>
      <c r="BUA7" s="22">
        <f t="shared" ca="1" si="64"/>
        <v>0</v>
      </c>
      <c r="BUB7" s="22">
        <f t="shared" ca="1" si="64"/>
        <v>0</v>
      </c>
      <c r="BUC7" s="22">
        <f t="shared" ca="1" si="64"/>
        <v>0</v>
      </c>
      <c r="BUD7" s="22">
        <f t="shared" ca="1" si="64"/>
        <v>0</v>
      </c>
      <c r="BUE7" s="22">
        <f t="shared" ca="1" si="64"/>
        <v>0</v>
      </c>
      <c r="BUF7" s="22">
        <f t="shared" ca="1" si="64"/>
        <v>0</v>
      </c>
      <c r="BUG7" s="22">
        <f t="shared" ca="1" si="64"/>
        <v>0</v>
      </c>
      <c r="BUH7" s="22">
        <f t="shared" ca="1" si="64"/>
        <v>0</v>
      </c>
      <c r="BUI7" s="22">
        <f t="shared" ca="1" si="64"/>
        <v>0</v>
      </c>
      <c r="BUJ7" s="22">
        <f t="shared" ca="1" si="64"/>
        <v>0</v>
      </c>
      <c r="BUK7" s="22">
        <f t="shared" ca="1" si="64"/>
        <v>0</v>
      </c>
      <c r="BUL7" s="22">
        <f t="shared" ca="1" si="64"/>
        <v>0</v>
      </c>
      <c r="BUM7" s="22">
        <f t="shared" ca="1" si="64"/>
        <v>0</v>
      </c>
      <c r="BUN7" s="22">
        <f t="shared" ca="1" si="64"/>
        <v>0</v>
      </c>
      <c r="BUO7" s="22">
        <f t="shared" ca="1" si="64"/>
        <v>0</v>
      </c>
      <c r="BUP7" s="22">
        <f t="shared" ca="1" si="64"/>
        <v>0</v>
      </c>
      <c r="BUQ7" s="22">
        <f t="shared" ca="1" si="64"/>
        <v>0</v>
      </c>
      <c r="BUR7" s="22">
        <f t="shared" ca="1" si="64"/>
        <v>0</v>
      </c>
      <c r="BUS7" s="22">
        <f t="shared" ca="1" si="64"/>
        <v>0</v>
      </c>
      <c r="BUT7" s="22">
        <f t="shared" ca="1" si="64"/>
        <v>0</v>
      </c>
      <c r="BUU7" s="22">
        <f t="shared" ca="1" si="64"/>
        <v>0</v>
      </c>
      <c r="BUV7" s="22">
        <f t="shared" ca="1" si="64"/>
        <v>0</v>
      </c>
      <c r="BUW7" s="22">
        <f t="shared" ca="1" si="64"/>
        <v>0</v>
      </c>
      <c r="BUX7" s="22">
        <f t="shared" ca="1" si="64"/>
        <v>0</v>
      </c>
      <c r="BUY7" s="22">
        <f t="shared" ca="1" si="64"/>
        <v>0</v>
      </c>
      <c r="BUZ7" s="22">
        <f t="shared" ca="1" si="64"/>
        <v>0</v>
      </c>
      <c r="BVA7" s="22">
        <f t="shared" ca="1" si="64"/>
        <v>0</v>
      </c>
      <c r="BVB7" s="22">
        <f t="shared" ca="1" si="64"/>
        <v>0</v>
      </c>
      <c r="BVC7" s="22">
        <f t="shared" ref="BVC7:BXN10" ca="1" si="65">OFFSET(INDIRECT("'Employee ("&amp;$E7&amp;")'!$E8"),BVC$2,0)</f>
        <v>0</v>
      </c>
      <c r="BVD7" s="22">
        <f t="shared" ca="1" si="65"/>
        <v>0</v>
      </c>
      <c r="BVE7" s="22">
        <f t="shared" ca="1" si="65"/>
        <v>0</v>
      </c>
      <c r="BVF7" s="22">
        <f t="shared" ca="1" si="65"/>
        <v>0</v>
      </c>
      <c r="BVG7" s="22">
        <f t="shared" ca="1" si="65"/>
        <v>0</v>
      </c>
      <c r="BVH7" s="22">
        <f t="shared" ca="1" si="65"/>
        <v>0</v>
      </c>
      <c r="BVI7" s="22">
        <f t="shared" ca="1" si="65"/>
        <v>0</v>
      </c>
      <c r="BVJ7" s="22">
        <f t="shared" ca="1" si="65"/>
        <v>0</v>
      </c>
      <c r="BVK7" s="22">
        <f t="shared" ca="1" si="65"/>
        <v>0</v>
      </c>
      <c r="BVL7" s="22">
        <f t="shared" ca="1" si="65"/>
        <v>0</v>
      </c>
      <c r="BVM7" s="22">
        <f t="shared" ca="1" si="65"/>
        <v>0</v>
      </c>
      <c r="BVN7" s="22">
        <f t="shared" ca="1" si="65"/>
        <v>0</v>
      </c>
      <c r="BVO7" s="22">
        <f t="shared" ca="1" si="65"/>
        <v>0</v>
      </c>
      <c r="BVP7" s="22">
        <f t="shared" ca="1" si="65"/>
        <v>0</v>
      </c>
      <c r="BVQ7" s="22">
        <f t="shared" ca="1" si="65"/>
        <v>0</v>
      </c>
      <c r="BVR7" s="22">
        <f t="shared" ca="1" si="65"/>
        <v>0</v>
      </c>
      <c r="BVS7" s="22">
        <f t="shared" ca="1" si="65"/>
        <v>0</v>
      </c>
      <c r="BVT7" s="22">
        <f t="shared" ca="1" si="65"/>
        <v>0</v>
      </c>
      <c r="BVU7" s="22">
        <f t="shared" ca="1" si="65"/>
        <v>0</v>
      </c>
      <c r="BVV7" s="22">
        <f t="shared" ca="1" si="65"/>
        <v>0</v>
      </c>
      <c r="BVW7" s="22">
        <f t="shared" ca="1" si="65"/>
        <v>0</v>
      </c>
      <c r="BVX7" s="22">
        <f t="shared" ca="1" si="65"/>
        <v>0</v>
      </c>
      <c r="BVY7" s="22">
        <f t="shared" ca="1" si="65"/>
        <v>0</v>
      </c>
      <c r="BVZ7" s="22">
        <f t="shared" ca="1" si="65"/>
        <v>0</v>
      </c>
      <c r="BWA7" s="22">
        <f t="shared" ca="1" si="65"/>
        <v>0</v>
      </c>
      <c r="BWB7" s="22">
        <f t="shared" ca="1" si="65"/>
        <v>0</v>
      </c>
      <c r="BWC7" s="22">
        <f t="shared" ca="1" si="65"/>
        <v>0</v>
      </c>
      <c r="BWD7" s="22">
        <f t="shared" ca="1" si="65"/>
        <v>0</v>
      </c>
      <c r="BWE7" s="22">
        <f t="shared" ca="1" si="65"/>
        <v>0</v>
      </c>
      <c r="BWF7" s="22">
        <f t="shared" ca="1" si="65"/>
        <v>0</v>
      </c>
      <c r="BWG7" s="22">
        <f t="shared" ca="1" si="65"/>
        <v>0</v>
      </c>
      <c r="BWH7" s="22">
        <f t="shared" ca="1" si="65"/>
        <v>0</v>
      </c>
      <c r="BWI7" s="22">
        <f t="shared" ca="1" si="65"/>
        <v>0</v>
      </c>
      <c r="BWJ7" s="22">
        <f t="shared" ca="1" si="65"/>
        <v>0</v>
      </c>
      <c r="BWK7" s="22">
        <f t="shared" ca="1" si="65"/>
        <v>0</v>
      </c>
      <c r="BWL7" s="22">
        <f t="shared" ca="1" si="65"/>
        <v>0</v>
      </c>
      <c r="BWM7" s="22">
        <f t="shared" ca="1" si="65"/>
        <v>0</v>
      </c>
      <c r="BWN7" s="22">
        <f t="shared" ca="1" si="65"/>
        <v>0</v>
      </c>
      <c r="BWO7" s="22">
        <f t="shared" ca="1" si="65"/>
        <v>0</v>
      </c>
      <c r="BWP7" s="22">
        <f t="shared" ca="1" si="65"/>
        <v>0</v>
      </c>
      <c r="BWQ7" s="22">
        <f t="shared" ca="1" si="65"/>
        <v>0</v>
      </c>
      <c r="BWR7" s="22">
        <f t="shared" ca="1" si="65"/>
        <v>0</v>
      </c>
      <c r="BWS7" s="22">
        <f t="shared" ca="1" si="65"/>
        <v>0</v>
      </c>
      <c r="BWT7" s="22">
        <f t="shared" ca="1" si="65"/>
        <v>0</v>
      </c>
      <c r="BWU7" s="22">
        <f t="shared" ca="1" si="65"/>
        <v>0</v>
      </c>
      <c r="BWV7" s="22">
        <f t="shared" ca="1" si="65"/>
        <v>0</v>
      </c>
      <c r="BWW7" s="22">
        <f t="shared" ca="1" si="65"/>
        <v>0</v>
      </c>
      <c r="BWX7" s="22">
        <f t="shared" ca="1" si="65"/>
        <v>0</v>
      </c>
      <c r="BWY7" s="22">
        <f t="shared" ca="1" si="65"/>
        <v>0</v>
      </c>
      <c r="BWZ7" s="22">
        <f t="shared" ca="1" si="65"/>
        <v>0</v>
      </c>
      <c r="BXA7" s="22">
        <f t="shared" ca="1" si="65"/>
        <v>0</v>
      </c>
      <c r="BXB7" s="22">
        <f t="shared" ca="1" si="65"/>
        <v>0</v>
      </c>
      <c r="BXC7" s="22">
        <f t="shared" ca="1" si="65"/>
        <v>0</v>
      </c>
      <c r="BXD7" s="22">
        <f t="shared" ca="1" si="65"/>
        <v>0</v>
      </c>
      <c r="BXE7" s="22">
        <f t="shared" ca="1" si="65"/>
        <v>0</v>
      </c>
      <c r="BXF7" s="22">
        <f t="shared" ca="1" si="65"/>
        <v>0</v>
      </c>
      <c r="BXG7" s="22">
        <f t="shared" ca="1" si="65"/>
        <v>0</v>
      </c>
      <c r="BXH7" s="22">
        <f t="shared" ca="1" si="65"/>
        <v>0</v>
      </c>
      <c r="BXI7" s="22">
        <f t="shared" ca="1" si="65"/>
        <v>0</v>
      </c>
      <c r="BXJ7" s="22">
        <f t="shared" ca="1" si="65"/>
        <v>0</v>
      </c>
      <c r="BXK7" s="22">
        <f t="shared" ca="1" si="65"/>
        <v>0</v>
      </c>
      <c r="BXL7" s="22">
        <f t="shared" ca="1" si="65"/>
        <v>0</v>
      </c>
      <c r="BXM7" s="22">
        <f t="shared" ca="1" si="65"/>
        <v>0</v>
      </c>
      <c r="BXN7" s="22">
        <f t="shared" ca="1" si="65"/>
        <v>0</v>
      </c>
      <c r="BXO7" s="22">
        <f t="shared" ref="BXO7:BYD22" ca="1" si="66">OFFSET(INDIRECT("'Employee ("&amp;$E7&amp;")'!$E8"),BXO$2,0)</f>
        <v>0</v>
      </c>
      <c r="BXP7" s="22">
        <f t="shared" ca="1" si="66"/>
        <v>0</v>
      </c>
      <c r="BXQ7" s="22">
        <f t="shared" ca="1" si="66"/>
        <v>0</v>
      </c>
      <c r="BXR7" s="22">
        <f t="shared" ca="1" si="66"/>
        <v>0</v>
      </c>
      <c r="BXS7" s="22">
        <f t="shared" ca="1" si="66"/>
        <v>0</v>
      </c>
      <c r="BXT7" s="22">
        <f t="shared" ca="1" si="66"/>
        <v>0</v>
      </c>
      <c r="BXU7" s="22">
        <f t="shared" ca="1" si="66"/>
        <v>0</v>
      </c>
      <c r="BXV7" s="22">
        <f t="shared" ca="1" si="66"/>
        <v>0</v>
      </c>
      <c r="BXW7" s="22">
        <f t="shared" ca="1" si="66"/>
        <v>0</v>
      </c>
      <c r="BXX7" s="22">
        <f t="shared" ca="1" si="66"/>
        <v>0</v>
      </c>
      <c r="BXY7" s="22">
        <f t="shared" ca="1" si="66"/>
        <v>0</v>
      </c>
      <c r="BXZ7" s="22">
        <f t="shared" ca="1" si="66"/>
        <v>0</v>
      </c>
      <c r="BYA7" s="22">
        <f t="shared" ca="1" si="66"/>
        <v>0</v>
      </c>
      <c r="BYB7" s="22">
        <f t="shared" ca="1" si="66"/>
        <v>0</v>
      </c>
      <c r="BYC7" s="22">
        <f t="shared" ca="1" si="66"/>
        <v>0</v>
      </c>
      <c r="BYD7" s="22">
        <f t="shared" ca="1" si="66"/>
        <v>0</v>
      </c>
    </row>
    <row r="8" spans="1:2006" x14ac:dyDescent="0.25">
      <c r="A8" s="22">
        <f ca="1">IF(G8&lt;&gt;"",IF('Raw Database'!DP8&gt;0,'Raw Database'!DP8,IF('Raw Database'!DG8&gt;0,'Raw Database'!DG8,IF('Raw Database'!CX8&gt;0,'Raw Database'!CX8,IF('Raw Database'!CO8&gt;0,'Raw Database'!CO8,IF('Raw Database'!CF8&gt;0,'Raw Database'!CF8,IF('Raw Database'!BW8&gt;0,'Raw Database'!BW8,IF('Raw Database'!BN8&gt;0,'Raw Database'!BN8,'Raw Database'!BE8))))))),"")</f>
        <v>0</v>
      </c>
      <c r="B8" s="22" t="str">
        <f t="shared" ca="1" si="33"/>
        <v>Smart, Susan</v>
      </c>
      <c r="C8" s="23">
        <f t="shared" ca="1" si="34"/>
        <v>0</v>
      </c>
      <c r="E8" s="22">
        <v>3</v>
      </c>
      <c r="F8" s="22">
        <f ca="1">OFFSET(INDIRECT("'Employee ("&amp;$E8&amp;")'!$E8"),F$2,0)</f>
        <v>3</v>
      </c>
      <c r="G8" s="22">
        <f t="shared" ca="1" si="35"/>
        <v>0</v>
      </c>
      <c r="H8" s="22">
        <f t="shared" ca="1" si="35"/>
        <v>0</v>
      </c>
      <c r="I8" s="22">
        <f t="shared" ca="1" si="35"/>
        <v>0</v>
      </c>
      <c r="J8" s="22">
        <f t="shared" ref="J8:BU11" ca="1" si="67">OFFSET(INDIRECT("'Employee ("&amp;$E8&amp;")'!$E8"),J$2,0)</f>
        <v>0</v>
      </c>
      <c r="K8" s="22" t="str">
        <f t="shared" ca="1" si="67"/>
        <v>Susan</v>
      </c>
      <c r="L8" s="22">
        <f t="shared" ca="1" si="67"/>
        <v>0</v>
      </c>
      <c r="M8" s="22" t="str">
        <f t="shared" ca="1" si="67"/>
        <v>Smart</v>
      </c>
      <c r="N8" s="22">
        <f t="shared" ca="1" si="67"/>
        <v>0</v>
      </c>
      <c r="O8" s="22">
        <f t="shared" ca="1" si="67"/>
        <v>33359</v>
      </c>
      <c r="P8" s="22">
        <f t="shared" ca="1" si="67"/>
        <v>0</v>
      </c>
      <c r="Q8" s="22">
        <f t="shared" ca="1" si="67"/>
        <v>0</v>
      </c>
      <c r="R8" s="22">
        <f t="shared" ca="1" si="67"/>
        <v>0</v>
      </c>
      <c r="S8" s="22">
        <f t="shared" ca="1" si="67"/>
        <v>0</v>
      </c>
      <c r="T8" s="22">
        <f t="shared" ca="1" si="67"/>
        <v>0</v>
      </c>
      <c r="U8" s="22">
        <f t="shared" ca="1" si="67"/>
        <v>0</v>
      </c>
      <c r="V8" s="22">
        <f t="shared" ca="1" si="67"/>
        <v>0</v>
      </c>
      <c r="W8" s="22">
        <f t="shared" ca="1" si="67"/>
        <v>0</v>
      </c>
      <c r="X8" s="22">
        <f t="shared" ca="1" si="67"/>
        <v>0</v>
      </c>
      <c r="Y8" s="22">
        <f t="shared" ca="1" si="67"/>
        <v>0</v>
      </c>
      <c r="Z8" s="22">
        <f t="shared" ca="1" si="67"/>
        <v>0</v>
      </c>
      <c r="AA8" s="22">
        <f t="shared" ca="1" si="67"/>
        <v>0</v>
      </c>
      <c r="AB8" s="22">
        <f t="shared" ca="1" si="67"/>
        <v>0</v>
      </c>
      <c r="AC8" s="22">
        <f t="shared" ca="1" si="67"/>
        <v>0</v>
      </c>
      <c r="AD8" s="22">
        <f t="shared" ca="1" si="67"/>
        <v>0</v>
      </c>
      <c r="AE8" s="22">
        <f t="shared" ca="1" si="67"/>
        <v>0</v>
      </c>
      <c r="AF8" s="22">
        <f t="shared" ca="1" si="67"/>
        <v>0</v>
      </c>
      <c r="AG8" s="22">
        <f t="shared" ca="1" si="67"/>
        <v>0</v>
      </c>
      <c r="AH8" s="22">
        <f t="shared" ca="1" si="67"/>
        <v>0</v>
      </c>
      <c r="AI8" s="22">
        <f t="shared" ca="1" si="67"/>
        <v>0</v>
      </c>
      <c r="AJ8" s="22">
        <f t="shared" ca="1" si="67"/>
        <v>0</v>
      </c>
      <c r="AK8" s="22">
        <f t="shared" ca="1" si="67"/>
        <v>0</v>
      </c>
      <c r="AL8" s="22">
        <f t="shared" ca="1" si="67"/>
        <v>0</v>
      </c>
      <c r="AM8" s="22">
        <f t="shared" ca="1" si="67"/>
        <v>0</v>
      </c>
      <c r="AN8" s="22">
        <f t="shared" ca="1" si="67"/>
        <v>0</v>
      </c>
      <c r="AO8" s="22">
        <f t="shared" ca="1" si="67"/>
        <v>0</v>
      </c>
      <c r="AP8" s="22">
        <f t="shared" ca="1" si="67"/>
        <v>0</v>
      </c>
      <c r="AQ8" s="22">
        <f t="shared" ca="1" si="67"/>
        <v>0</v>
      </c>
      <c r="AR8" s="22">
        <f t="shared" ca="1" si="67"/>
        <v>0</v>
      </c>
      <c r="AS8" s="22">
        <f t="shared" ca="1" si="67"/>
        <v>0</v>
      </c>
      <c r="AT8" s="22">
        <f t="shared" ca="1" si="67"/>
        <v>0</v>
      </c>
      <c r="AU8" s="22">
        <f t="shared" ca="1" si="67"/>
        <v>0</v>
      </c>
      <c r="AV8" s="22">
        <f t="shared" ca="1" si="67"/>
        <v>0</v>
      </c>
      <c r="AW8" s="22">
        <f t="shared" ca="1" si="67"/>
        <v>0</v>
      </c>
      <c r="AX8" s="22">
        <f t="shared" ca="1" si="67"/>
        <v>0</v>
      </c>
      <c r="AY8" s="22">
        <f t="shared" ca="1" si="67"/>
        <v>0</v>
      </c>
      <c r="AZ8" s="22">
        <f t="shared" ca="1" si="67"/>
        <v>0</v>
      </c>
      <c r="BA8" s="22">
        <f t="shared" ca="1" si="67"/>
        <v>0</v>
      </c>
      <c r="BB8" s="22">
        <f t="shared" ca="1" si="67"/>
        <v>0</v>
      </c>
      <c r="BC8" s="22">
        <f t="shared" ca="1" si="67"/>
        <v>0</v>
      </c>
      <c r="BD8" s="22">
        <f t="shared" ca="1" si="67"/>
        <v>0</v>
      </c>
      <c r="BE8" s="22">
        <f t="shared" ca="1" si="67"/>
        <v>0</v>
      </c>
      <c r="BF8" s="22">
        <f t="shared" ca="1" si="67"/>
        <v>0</v>
      </c>
      <c r="BG8" s="22">
        <f t="shared" ca="1" si="67"/>
        <v>0</v>
      </c>
      <c r="BH8" s="22">
        <f t="shared" ca="1" si="67"/>
        <v>0</v>
      </c>
      <c r="BI8" s="22">
        <f t="shared" ca="1" si="67"/>
        <v>0</v>
      </c>
      <c r="BJ8" s="22">
        <f t="shared" ca="1" si="67"/>
        <v>0</v>
      </c>
      <c r="BK8" s="22">
        <f t="shared" ca="1" si="67"/>
        <v>0</v>
      </c>
      <c r="BL8" s="22">
        <f t="shared" ca="1" si="67"/>
        <v>0</v>
      </c>
      <c r="BM8" s="22">
        <f t="shared" ca="1" si="67"/>
        <v>0</v>
      </c>
      <c r="BN8" s="22">
        <f t="shared" ca="1" si="67"/>
        <v>0</v>
      </c>
      <c r="BO8" s="22">
        <f t="shared" ca="1" si="67"/>
        <v>0</v>
      </c>
      <c r="BP8" s="22">
        <f t="shared" ca="1" si="67"/>
        <v>0</v>
      </c>
      <c r="BQ8" s="22">
        <f t="shared" ca="1" si="67"/>
        <v>0</v>
      </c>
      <c r="BR8" s="22">
        <f t="shared" ca="1" si="67"/>
        <v>0</v>
      </c>
      <c r="BS8" s="22">
        <f t="shared" ca="1" si="67"/>
        <v>0</v>
      </c>
      <c r="BT8" s="22">
        <f t="shared" ca="1" si="67"/>
        <v>0</v>
      </c>
      <c r="BU8" s="22">
        <f t="shared" ca="1" si="67"/>
        <v>0</v>
      </c>
      <c r="BV8" s="22">
        <f t="shared" ca="1" si="36"/>
        <v>0</v>
      </c>
      <c r="BW8" s="22">
        <f t="shared" ca="1" si="36"/>
        <v>0</v>
      </c>
      <c r="BX8" s="22">
        <f t="shared" ca="1" si="36"/>
        <v>0</v>
      </c>
      <c r="BY8" s="22">
        <f t="shared" ca="1" si="36"/>
        <v>0</v>
      </c>
      <c r="BZ8" s="22">
        <f t="shared" ca="1" si="36"/>
        <v>0</v>
      </c>
      <c r="CA8" s="22">
        <f t="shared" ca="1" si="36"/>
        <v>0</v>
      </c>
      <c r="CB8" s="22">
        <f t="shared" ca="1" si="36"/>
        <v>0</v>
      </c>
      <c r="CC8" s="22">
        <f t="shared" ca="1" si="36"/>
        <v>0</v>
      </c>
      <c r="CD8" s="22">
        <f t="shared" ca="1" si="36"/>
        <v>0</v>
      </c>
      <c r="CE8" s="22">
        <f t="shared" ca="1" si="36"/>
        <v>0</v>
      </c>
      <c r="CF8" s="22">
        <f t="shared" ca="1" si="36"/>
        <v>0</v>
      </c>
      <c r="CG8" s="22">
        <f t="shared" ca="1" si="36"/>
        <v>0</v>
      </c>
      <c r="CH8" s="22">
        <f t="shared" ca="1" si="36"/>
        <v>0</v>
      </c>
      <c r="CI8" s="22">
        <f t="shared" ca="1" si="36"/>
        <v>0</v>
      </c>
      <c r="CJ8" s="22">
        <f t="shared" ca="1" si="36"/>
        <v>0</v>
      </c>
      <c r="CK8" s="22">
        <f t="shared" ca="1" si="36"/>
        <v>0</v>
      </c>
      <c r="CL8" s="22">
        <f t="shared" ca="1" si="36"/>
        <v>0</v>
      </c>
      <c r="CM8" s="22">
        <f t="shared" ca="1" si="36"/>
        <v>0</v>
      </c>
      <c r="CN8" s="22">
        <f t="shared" ca="1" si="36"/>
        <v>0</v>
      </c>
      <c r="CO8" s="22">
        <f t="shared" ca="1" si="36"/>
        <v>0</v>
      </c>
      <c r="CP8" s="22">
        <f t="shared" ca="1" si="36"/>
        <v>0</v>
      </c>
      <c r="CQ8" s="22">
        <f t="shared" ca="1" si="36"/>
        <v>0</v>
      </c>
      <c r="CR8" s="22">
        <f t="shared" ca="1" si="36"/>
        <v>0</v>
      </c>
      <c r="CS8" s="22">
        <f t="shared" ca="1" si="36"/>
        <v>0</v>
      </c>
      <c r="CT8" s="22">
        <f t="shared" ca="1" si="36"/>
        <v>0</v>
      </c>
      <c r="CU8" s="22">
        <f t="shared" ca="1" si="36"/>
        <v>0</v>
      </c>
      <c r="CV8" s="22">
        <f t="shared" ca="1" si="36"/>
        <v>0</v>
      </c>
      <c r="CW8" s="22">
        <f t="shared" ca="1" si="36"/>
        <v>0</v>
      </c>
      <c r="CX8" s="22">
        <f t="shared" ca="1" si="36"/>
        <v>0</v>
      </c>
      <c r="CY8" s="22">
        <f t="shared" ca="1" si="36"/>
        <v>0</v>
      </c>
      <c r="CZ8" s="22">
        <f t="shared" ca="1" si="36"/>
        <v>0</v>
      </c>
      <c r="DA8" s="22">
        <f t="shared" ca="1" si="36"/>
        <v>0</v>
      </c>
      <c r="DB8" s="22">
        <f t="shared" ca="1" si="36"/>
        <v>0</v>
      </c>
      <c r="DC8" s="22">
        <f t="shared" ca="1" si="36"/>
        <v>0</v>
      </c>
      <c r="DD8" s="22">
        <f t="shared" ca="1" si="36"/>
        <v>0</v>
      </c>
      <c r="DE8" s="22">
        <f t="shared" ca="1" si="36"/>
        <v>0</v>
      </c>
      <c r="DF8" s="22">
        <f t="shared" ca="1" si="36"/>
        <v>0</v>
      </c>
      <c r="DG8" s="22">
        <f t="shared" ca="1" si="36"/>
        <v>0</v>
      </c>
      <c r="DH8" s="22">
        <f t="shared" ca="1" si="36"/>
        <v>0</v>
      </c>
      <c r="DI8" s="22">
        <f t="shared" ca="1" si="36"/>
        <v>0</v>
      </c>
      <c r="DJ8" s="22">
        <f t="shared" ca="1" si="36"/>
        <v>0</v>
      </c>
      <c r="DK8" s="22">
        <f t="shared" ca="1" si="36"/>
        <v>0</v>
      </c>
      <c r="DL8" s="22">
        <f t="shared" ca="1" si="36"/>
        <v>0</v>
      </c>
      <c r="DM8" s="22">
        <f t="shared" ca="1" si="36"/>
        <v>0</v>
      </c>
      <c r="DN8" s="22">
        <f t="shared" ca="1" si="36"/>
        <v>0</v>
      </c>
      <c r="DO8" s="22">
        <f t="shared" ca="1" si="36"/>
        <v>0</v>
      </c>
      <c r="DP8" s="22">
        <f t="shared" ca="1" si="36"/>
        <v>0</v>
      </c>
      <c r="DQ8" s="22">
        <f t="shared" ca="1" si="36"/>
        <v>0</v>
      </c>
      <c r="DR8" s="22">
        <f t="shared" ca="1" si="36"/>
        <v>0</v>
      </c>
      <c r="DS8" s="22">
        <f t="shared" ca="1" si="36"/>
        <v>0</v>
      </c>
      <c r="DT8" s="22">
        <f t="shared" ca="1" si="36"/>
        <v>0</v>
      </c>
      <c r="DU8" s="22">
        <f t="shared" ca="1" si="36"/>
        <v>0</v>
      </c>
      <c r="DV8" s="22">
        <f t="shared" ca="1" si="36"/>
        <v>0</v>
      </c>
      <c r="DW8" s="22">
        <f t="shared" ca="1" si="36"/>
        <v>0</v>
      </c>
      <c r="DX8" s="22">
        <f t="shared" ca="1" si="36"/>
        <v>0</v>
      </c>
      <c r="DY8" s="22">
        <f t="shared" ca="1" si="36"/>
        <v>0</v>
      </c>
      <c r="DZ8" s="22">
        <f t="shared" ca="1" si="36"/>
        <v>0</v>
      </c>
      <c r="EA8" s="22">
        <f t="shared" ca="1" si="36"/>
        <v>0</v>
      </c>
      <c r="EB8" s="22">
        <f t="shared" ca="1" si="36"/>
        <v>0</v>
      </c>
      <c r="EC8" s="22">
        <f t="shared" ca="1" si="36"/>
        <v>0</v>
      </c>
      <c r="ED8" s="22">
        <f t="shared" ca="1" si="36"/>
        <v>0</v>
      </c>
      <c r="EE8" s="22">
        <f t="shared" ca="1" si="37"/>
        <v>0</v>
      </c>
      <c r="EF8" s="22">
        <f t="shared" ca="1" si="37"/>
        <v>0</v>
      </c>
      <c r="EG8" s="22">
        <f t="shared" ca="1" si="37"/>
        <v>0</v>
      </c>
      <c r="EH8" s="22">
        <f t="shared" ca="1" si="37"/>
        <v>0</v>
      </c>
      <c r="EI8" s="22">
        <f t="shared" ca="1" si="37"/>
        <v>0</v>
      </c>
      <c r="EJ8" s="22">
        <f t="shared" ca="1" si="37"/>
        <v>0</v>
      </c>
      <c r="EK8" s="22">
        <f t="shared" ca="1" si="37"/>
        <v>0</v>
      </c>
      <c r="EL8" s="22">
        <f t="shared" ca="1" si="37"/>
        <v>0</v>
      </c>
      <c r="EM8" s="22">
        <f t="shared" ca="1" si="37"/>
        <v>0</v>
      </c>
      <c r="EN8" s="22">
        <f t="shared" ca="1" si="37"/>
        <v>0</v>
      </c>
      <c r="EO8" s="22">
        <f t="shared" ca="1" si="37"/>
        <v>0</v>
      </c>
      <c r="EP8" s="22">
        <f t="shared" ca="1" si="37"/>
        <v>0</v>
      </c>
      <c r="EQ8" s="22">
        <f t="shared" ca="1" si="37"/>
        <v>0</v>
      </c>
      <c r="ER8" s="22">
        <f t="shared" ca="1" si="37"/>
        <v>0</v>
      </c>
      <c r="ES8" s="22">
        <f t="shared" ca="1" si="37"/>
        <v>0</v>
      </c>
      <c r="ET8" s="22">
        <f t="shared" ca="1" si="37"/>
        <v>0</v>
      </c>
      <c r="EU8" s="22">
        <f t="shared" ca="1" si="37"/>
        <v>0</v>
      </c>
      <c r="EV8" s="22">
        <f t="shared" ca="1" si="37"/>
        <v>0</v>
      </c>
      <c r="EW8" s="22">
        <f t="shared" ca="1" si="37"/>
        <v>0</v>
      </c>
      <c r="EX8" s="22">
        <f t="shared" ca="1" si="37"/>
        <v>0</v>
      </c>
      <c r="EY8" s="22">
        <f t="shared" ca="1" si="37"/>
        <v>0</v>
      </c>
      <c r="EZ8" s="22">
        <f t="shared" ca="1" si="37"/>
        <v>0</v>
      </c>
      <c r="FA8" s="22">
        <f t="shared" ca="1" si="37"/>
        <v>0</v>
      </c>
      <c r="FB8" s="22">
        <f t="shared" ca="1" si="37"/>
        <v>0</v>
      </c>
      <c r="FC8" s="22">
        <f t="shared" ca="1" si="37"/>
        <v>0</v>
      </c>
      <c r="FD8" s="22">
        <f t="shared" ca="1" si="37"/>
        <v>0</v>
      </c>
      <c r="FE8" s="22">
        <f t="shared" ca="1" si="37"/>
        <v>0</v>
      </c>
      <c r="FF8" s="22">
        <f t="shared" ca="1" si="37"/>
        <v>0</v>
      </c>
      <c r="FG8" s="22">
        <f t="shared" ca="1" si="37"/>
        <v>0</v>
      </c>
      <c r="FH8" s="22">
        <f t="shared" ca="1" si="37"/>
        <v>0</v>
      </c>
      <c r="FI8" s="22">
        <f t="shared" ca="1" si="37"/>
        <v>0</v>
      </c>
      <c r="FJ8" s="22">
        <f t="shared" ca="1" si="37"/>
        <v>0</v>
      </c>
      <c r="FK8" s="22">
        <f t="shared" ca="1" si="37"/>
        <v>0</v>
      </c>
      <c r="FL8" s="22">
        <f t="shared" ca="1" si="37"/>
        <v>0</v>
      </c>
      <c r="FM8" s="22">
        <f t="shared" ca="1" si="37"/>
        <v>0</v>
      </c>
      <c r="FN8" s="22">
        <f t="shared" ca="1" si="37"/>
        <v>0</v>
      </c>
      <c r="FO8" s="22">
        <f t="shared" ca="1" si="37"/>
        <v>0</v>
      </c>
      <c r="FP8" s="22">
        <f t="shared" ca="1" si="37"/>
        <v>0</v>
      </c>
      <c r="FQ8" s="22">
        <f t="shared" ca="1" si="37"/>
        <v>0</v>
      </c>
      <c r="FR8" s="22">
        <f t="shared" ca="1" si="37"/>
        <v>0</v>
      </c>
      <c r="FS8" s="22">
        <f t="shared" ca="1" si="37"/>
        <v>0</v>
      </c>
      <c r="FT8" s="22">
        <f t="shared" ca="1" si="37"/>
        <v>0</v>
      </c>
      <c r="FU8" s="22">
        <f t="shared" ca="1" si="37"/>
        <v>0</v>
      </c>
      <c r="FV8" s="22">
        <f t="shared" ca="1" si="37"/>
        <v>0</v>
      </c>
      <c r="FW8" s="22">
        <f t="shared" ca="1" si="37"/>
        <v>0</v>
      </c>
      <c r="FX8" s="22">
        <f t="shared" ca="1" si="37"/>
        <v>0</v>
      </c>
      <c r="FY8" s="22">
        <f t="shared" ca="1" si="37"/>
        <v>0</v>
      </c>
      <c r="FZ8" s="22">
        <f t="shared" ca="1" si="37"/>
        <v>0</v>
      </c>
      <c r="GA8" s="22">
        <f t="shared" ca="1" si="37"/>
        <v>0</v>
      </c>
      <c r="GB8" s="22">
        <f t="shared" ca="1" si="37"/>
        <v>0</v>
      </c>
      <c r="GC8" s="22">
        <f t="shared" ca="1" si="37"/>
        <v>0</v>
      </c>
      <c r="GD8" s="22">
        <f t="shared" ca="1" si="37"/>
        <v>0</v>
      </c>
      <c r="GE8" s="22">
        <f t="shared" ca="1" si="37"/>
        <v>0</v>
      </c>
      <c r="GF8" s="22">
        <f t="shared" ca="1" si="37"/>
        <v>0</v>
      </c>
      <c r="GG8" s="22">
        <f t="shared" ca="1" si="37"/>
        <v>0</v>
      </c>
      <c r="GH8" s="22">
        <f t="shared" ca="1" si="37"/>
        <v>0</v>
      </c>
      <c r="GI8" s="22">
        <f t="shared" ca="1" si="37"/>
        <v>0</v>
      </c>
      <c r="GJ8" s="22">
        <f t="shared" ca="1" si="37"/>
        <v>0</v>
      </c>
      <c r="GK8" s="22">
        <f t="shared" ca="1" si="37"/>
        <v>0</v>
      </c>
      <c r="GL8" s="22">
        <f t="shared" ca="1" si="37"/>
        <v>0</v>
      </c>
      <c r="GM8" s="22">
        <f t="shared" ca="1" si="37"/>
        <v>0</v>
      </c>
      <c r="GN8" s="22">
        <f t="shared" ca="1" si="37"/>
        <v>0</v>
      </c>
      <c r="GO8" s="22">
        <f t="shared" ca="1" si="37"/>
        <v>0</v>
      </c>
      <c r="GP8" s="22">
        <f t="shared" ca="1" si="37"/>
        <v>0</v>
      </c>
      <c r="GQ8" s="22">
        <f t="shared" ca="1" si="38"/>
        <v>0</v>
      </c>
      <c r="GR8" s="22">
        <f t="shared" ca="1" si="38"/>
        <v>0</v>
      </c>
      <c r="GS8" s="22">
        <f t="shared" ca="1" si="38"/>
        <v>0</v>
      </c>
      <c r="GT8" s="22">
        <f t="shared" ca="1" si="38"/>
        <v>0</v>
      </c>
      <c r="GU8" s="22">
        <f t="shared" ca="1" si="38"/>
        <v>0</v>
      </c>
      <c r="GV8" s="22">
        <f t="shared" ca="1" si="38"/>
        <v>0</v>
      </c>
      <c r="GW8" s="22">
        <f t="shared" ca="1" si="38"/>
        <v>0</v>
      </c>
      <c r="GX8" s="22">
        <f t="shared" ca="1" si="38"/>
        <v>0</v>
      </c>
      <c r="GY8" s="22">
        <f t="shared" ca="1" si="38"/>
        <v>0</v>
      </c>
      <c r="GZ8" s="22">
        <f t="shared" ca="1" si="38"/>
        <v>0</v>
      </c>
      <c r="HA8" s="22">
        <f t="shared" ca="1" si="38"/>
        <v>0</v>
      </c>
      <c r="HB8" s="22">
        <f t="shared" ca="1" si="38"/>
        <v>0</v>
      </c>
      <c r="HC8" s="22">
        <f t="shared" ca="1" si="38"/>
        <v>0</v>
      </c>
      <c r="HD8" s="22">
        <f t="shared" ca="1" si="38"/>
        <v>0</v>
      </c>
      <c r="HE8" s="22">
        <f t="shared" ca="1" si="38"/>
        <v>0</v>
      </c>
      <c r="HF8" s="22">
        <f t="shared" ca="1" si="38"/>
        <v>0</v>
      </c>
      <c r="HG8" s="22">
        <f t="shared" ca="1" si="38"/>
        <v>0</v>
      </c>
      <c r="HH8" s="22">
        <f t="shared" ca="1" si="38"/>
        <v>0</v>
      </c>
      <c r="HI8" s="22">
        <f t="shared" ca="1" si="38"/>
        <v>0</v>
      </c>
      <c r="HJ8" s="22">
        <f t="shared" ca="1" si="38"/>
        <v>0</v>
      </c>
      <c r="HK8" s="22">
        <f t="shared" ca="1" si="38"/>
        <v>0</v>
      </c>
      <c r="HL8" s="22">
        <f t="shared" ca="1" si="38"/>
        <v>0</v>
      </c>
      <c r="HM8" s="22">
        <f t="shared" ca="1" si="38"/>
        <v>0</v>
      </c>
      <c r="HN8" s="22">
        <f t="shared" ca="1" si="38"/>
        <v>0</v>
      </c>
      <c r="HO8" s="22">
        <f t="shared" ca="1" si="38"/>
        <v>0</v>
      </c>
      <c r="HP8" s="22">
        <f t="shared" ca="1" si="38"/>
        <v>0</v>
      </c>
      <c r="HQ8" s="22">
        <f t="shared" ca="1" si="38"/>
        <v>0</v>
      </c>
      <c r="HR8" s="22">
        <f t="shared" ca="1" si="38"/>
        <v>0</v>
      </c>
      <c r="HS8" s="22">
        <f t="shared" ca="1" si="38"/>
        <v>0</v>
      </c>
      <c r="HT8" s="22">
        <f t="shared" ca="1" si="38"/>
        <v>0</v>
      </c>
      <c r="HU8" s="22">
        <f t="shared" ca="1" si="38"/>
        <v>0</v>
      </c>
      <c r="HV8" s="22">
        <f t="shared" ca="1" si="38"/>
        <v>0</v>
      </c>
      <c r="HW8" s="22">
        <f t="shared" ca="1" si="38"/>
        <v>0</v>
      </c>
      <c r="HX8" s="22">
        <f t="shared" ca="1" si="38"/>
        <v>0</v>
      </c>
      <c r="HY8" s="22">
        <f t="shared" ca="1" si="38"/>
        <v>0</v>
      </c>
      <c r="HZ8" s="22">
        <f t="shared" ca="1" si="38"/>
        <v>0</v>
      </c>
      <c r="IA8" s="22">
        <f t="shared" ca="1" si="38"/>
        <v>0</v>
      </c>
      <c r="IB8" s="22">
        <f t="shared" ca="1" si="38"/>
        <v>0</v>
      </c>
      <c r="IC8" s="22">
        <f t="shared" ca="1" si="38"/>
        <v>0</v>
      </c>
      <c r="ID8" s="22">
        <f t="shared" ca="1" si="38"/>
        <v>0</v>
      </c>
      <c r="IE8" s="22">
        <f t="shared" ca="1" si="38"/>
        <v>0</v>
      </c>
      <c r="IF8" s="22">
        <f t="shared" ca="1" si="38"/>
        <v>0</v>
      </c>
      <c r="IG8" s="22">
        <f t="shared" ca="1" si="38"/>
        <v>0</v>
      </c>
      <c r="IH8" s="22">
        <f t="shared" ca="1" si="38"/>
        <v>0</v>
      </c>
      <c r="II8" s="22">
        <f t="shared" ca="1" si="38"/>
        <v>0</v>
      </c>
      <c r="IJ8" s="22">
        <f t="shared" ca="1" si="38"/>
        <v>0</v>
      </c>
      <c r="IK8" s="22">
        <f t="shared" ca="1" si="38"/>
        <v>0</v>
      </c>
      <c r="IL8" s="22">
        <f t="shared" ca="1" si="38"/>
        <v>0</v>
      </c>
      <c r="IM8" s="22">
        <f t="shared" ca="1" si="38"/>
        <v>0</v>
      </c>
      <c r="IN8" s="22">
        <f t="shared" ca="1" si="38"/>
        <v>0</v>
      </c>
      <c r="IO8" s="22">
        <f t="shared" ca="1" si="38"/>
        <v>0</v>
      </c>
      <c r="IP8" s="22">
        <f t="shared" ca="1" si="38"/>
        <v>0</v>
      </c>
      <c r="IQ8" s="22">
        <f t="shared" ca="1" si="38"/>
        <v>0</v>
      </c>
      <c r="IR8" s="22">
        <f t="shared" ca="1" si="38"/>
        <v>0</v>
      </c>
      <c r="IS8" s="22">
        <f t="shared" ca="1" si="38"/>
        <v>0</v>
      </c>
      <c r="IT8" s="22">
        <f t="shared" ca="1" si="38"/>
        <v>0</v>
      </c>
      <c r="IU8" s="22">
        <f t="shared" ca="1" si="38"/>
        <v>0</v>
      </c>
      <c r="IV8" s="22">
        <f t="shared" ca="1" si="38"/>
        <v>0</v>
      </c>
      <c r="IW8" s="22">
        <f t="shared" ca="1" si="38"/>
        <v>0</v>
      </c>
      <c r="IX8" s="22">
        <f t="shared" ca="1" si="38"/>
        <v>0</v>
      </c>
      <c r="IY8" s="22">
        <f t="shared" ca="1" si="38"/>
        <v>0</v>
      </c>
      <c r="IZ8" s="22">
        <f t="shared" ca="1" si="38"/>
        <v>0</v>
      </c>
      <c r="JA8" s="22">
        <f t="shared" ca="1" si="38"/>
        <v>0</v>
      </c>
      <c r="JB8" s="22">
        <f t="shared" ca="1" si="38"/>
        <v>0</v>
      </c>
      <c r="JC8" s="22">
        <f t="shared" ca="1" si="39"/>
        <v>0</v>
      </c>
      <c r="JD8" s="22">
        <f t="shared" ca="1" si="39"/>
        <v>0</v>
      </c>
      <c r="JE8" s="22">
        <f t="shared" ca="1" si="39"/>
        <v>0</v>
      </c>
      <c r="JF8" s="22">
        <f t="shared" ca="1" si="39"/>
        <v>0</v>
      </c>
      <c r="JG8" s="22">
        <f t="shared" ca="1" si="39"/>
        <v>0</v>
      </c>
      <c r="JH8" s="22">
        <f t="shared" ca="1" si="39"/>
        <v>0</v>
      </c>
      <c r="JI8" s="22">
        <f t="shared" ca="1" si="39"/>
        <v>0</v>
      </c>
      <c r="JJ8" s="22">
        <f t="shared" ca="1" si="39"/>
        <v>0</v>
      </c>
      <c r="JK8" s="22">
        <f t="shared" ca="1" si="39"/>
        <v>0</v>
      </c>
      <c r="JL8" s="22">
        <f t="shared" ca="1" si="39"/>
        <v>0</v>
      </c>
      <c r="JM8" s="22">
        <f t="shared" ca="1" si="39"/>
        <v>0</v>
      </c>
      <c r="JN8" s="22">
        <f t="shared" ca="1" si="39"/>
        <v>0</v>
      </c>
      <c r="JO8" s="22">
        <f t="shared" ca="1" si="39"/>
        <v>0</v>
      </c>
      <c r="JP8" s="22">
        <f t="shared" ca="1" si="39"/>
        <v>0</v>
      </c>
      <c r="JQ8" s="22">
        <f t="shared" ca="1" si="39"/>
        <v>0</v>
      </c>
      <c r="JR8" s="22">
        <f t="shared" ca="1" si="39"/>
        <v>0</v>
      </c>
      <c r="JS8" s="22">
        <f t="shared" ca="1" si="39"/>
        <v>0</v>
      </c>
      <c r="JT8" s="22">
        <f t="shared" ca="1" si="39"/>
        <v>0</v>
      </c>
      <c r="JU8" s="22">
        <f t="shared" ca="1" si="39"/>
        <v>0</v>
      </c>
      <c r="JV8" s="22">
        <f t="shared" ca="1" si="39"/>
        <v>0</v>
      </c>
      <c r="JW8" s="22">
        <f t="shared" ca="1" si="39"/>
        <v>0</v>
      </c>
      <c r="JX8" s="22">
        <f t="shared" ca="1" si="39"/>
        <v>0</v>
      </c>
      <c r="JY8" s="22">
        <f t="shared" ca="1" si="39"/>
        <v>0</v>
      </c>
      <c r="JZ8" s="22">
        <f t="shared" ca="1" si="39"/>
        <v>0</v>
      </c>
      <c r="KA8" s="22">
        <f t="shared" ca="1" si="39"/>
        <v>0</v>
      </c>
      <c r="KB8" s="22">
        <f t="shared" ca="1" si="39"/>
        <v>0</v>
      </c>
      <c r="KC8" s="22">
        <f t="shared" ca="1" si="39"/>
        <v>0</v>
      </c>
      <c r="KD8" s="22">
        <f t="shared" ca="1" si="39"/>
        <v>0</v>
      </c>
      <c r="KE8" s="22">
        <f t="shared" ca="1" si="39"/>
        <v>0</v>
      </c>
      <c r="KF8" s="22">
        <f t="shared" ca="1" si="39"/>
        <v>0</v>
      </c>
      <c r="KG8" s="22">
        <f t="shared" ca="1" si="39"/>
        <v>0</v>
      </c>
      <c r="KH8" s="22">
        <f t="shared" ca="1" si="39"/>
        <v>0</v>
      </c>
      <c r="KI8" s="22">
        <f t="shared" ca="1" si="39"/>
        <v>0</v>
      </c>
      <c r="KJ8" s="22">
        <f t="shared" ca="1" si="39"/>
        <v>0</v>
      </c>
      <c r="KK8" s="22">
        <f t="shared" ca="1" si="39"/>
        <v>0</v>
      </c>
      <c r="KL8" s="22">
        <f t="shared" ca="1" si="39"/>
        <v>0</v>
      </c>
      <c r="KM8" s="22">
        <f t="shared" ca="1" si="39"/>
        <v>0</v>
      </c>
      <c r="KN8" s="22">
        <f t="shared" ca="1" si="39"/>
        <v>0</v>
      </c>
      <c r="KO8" s="22">
        <f t="shared" ca="1" si="39"/>
        <v>0</v>
      </c>
      <c r="KP8" s="22">
        <f t="shared" ca="1" si="39"/>
        <v>0</v>
      </c>
      <c r="KQ8" s="22">
        <f t="shared" ca="1" si="39"/>
        <v>0</v>
      </c>
      <c r="KR8" s="22">
        <f t="shared" ca="1" si="39"/>
        <v>0</v>
      </c>
      <c r="KS8" s="22">
        <f t="shared" ca="1" si="39"/>
        <v>0</v>
      </c>
      <c r="KT8" s="22">
        <f t="shared" ca="1" si="39"/>
        <v>0</v>
      </c>
      <c r="KU8" s="22">
        <f t="shared" ca="1" si="39"/>
        <v>0</v>
      </c>
      <c r="KV8" s="22">
        <f t="shared" ca="1" si="39"/>
        <v>0</v>
      </c>
      <c r="KW8" s="22">
        <f t="shared" ca="1" si="39"/>
        <v>0</v>
      </c>
      <c r="KX8" s="22">
        <f t="shared" ca="1" si="39"/>
        <v>0</v>
      </c>
      <c r="KY8" s="22">
        <f t="shared" ca="1" si="39"/>
        <v>0</v>
      </c>
      <c r="KZ8" s="22">
        <f t="shared" ca="1" si="39"/>
        <v>0</v>
      </c>
      <c r="LA8" s="22">
        <f t="shared" ca="1" si="39"/>
        <v>0</v>
      </c>
      <c r="LB8" s="22">
        <f t="shared" ca="1" si="39"/>
        <v>0</v>
      </c>
      <c r="LC8" s="22">
        <f t="shared" ca="1" si="39"/>
        <v>0</v>
      </c>
      <c r="LD8" s="22">
        <f t="shared" ca="1" si="39"/>
        <v>0</v>
      </c>
      <c r="LE8" s="22">
        <f t="shared" ca="1" si="39"/>
        <v>0</v>
      </c>
      <c r="LF8" s="22">
        <f t="shared" ca="1" si="39"/>
        <v>0</v>
      </c>
      <c r="LG8" s="22">
        <f t="shared" ca="1" si="39"/>
        <v>0</v>
      </c>
      <c r="LH8" s="22">
        <f t="shared" ca="1" si="39"/>
        <v>0</v>
      </c>
      <c r="LI8" s="22">
        <f t="shared" ca="1" si="39"/>
        <v>0</v>
      </c>
      <c r="LJ8" s="22">
        <f t="shared" ca="1" si="39"/>
        <v>0</v>
      </c>
      <c r="LK8" s="22">
        <f t="shared" ca="1" si="39"/>
        <v>0</v>
      </c>
      <c r="LL8" s="22">
        <f t="shared" ca="1" si="39"/>
        <v>0</v>
      </c>
      <c r="LM8" s="22">
        <f t="shared" ca="1" si="39"/>
        <v>0</v>
      </c>
      <c r="LN8" s="22">
        <f t="shared" ca="1" si="39"/>
        <v>0</v>
      </c>
      <c r="LO8" s="22">
        <f t="shared" ca="1" si="40"/>
        <v>0</v>
      </c>
      <c r="LP8" s="22">
        <f t="shared" ca="1" si="40"/>
        <v>0</v>
      </c>
      <c r="LQ8" s="22">
        <f t="shared" ca="1" si="40"/>
        <v>0</v>
      </c>
      <c r="LR8" s="22">
        <f t="shared" ca="1" si="40"/>
        <v>0</v>
      </c>
      <c r="LS8" s="22">
        <f t="shared" ca="1" si="40"/>
        <v>0</v>
      </c>
      <c r="LT8" s="22">
        <f t="shared" ca="1" si="40"/>
        <v>0</v>
      </c>
      <c r="LU8" s="22">
        <f t="shared" ca="1" si="40"/>
        <v>0</v>
      </c>
      <c r="LV8" s="22">
        <f t="shared" ca="1" si="40"/>
        <v>0</v>
      </c>
      <c r="LW8" s="22">
        <f t="shared" ca="1" si="40"/>
        <v>0</v>
      </c>
      <c r="LX8" s="22">
        <f t="shared" ca="1" si="40"/>
        <v>0</v>
      </c>
      <c r="LY8" s="22">
        <f t="shared" ca="1" si="40"/>
        <v>0</v>
      </c>
      <c r="LZ8" s="22">
        <f t="shared" ca="1" si="40"/>
        <v>0</v>
      </c>
      <c r="MA8" s="22">
        <f t="shared" ca="1" si="40"/>
        <v>0</v>
      </c>
      <c r="MB8" s="22">
        <f t="shared" ca="1" si="40"/>
        <v>0</v>
      </c>
      <c r="MC8" s="22">
        <f t="shared" ca="1" si="40"/>
        <v>0</v>
      </c>
      <c r="MD8" s="22">
        <f t="shared" ca="1" si="40"/>
        <v>0</v>
      </c>
      <c r="ME8" s="22">
        <f t="shared" ca="1" si="40"/>
        <v>0</v>
      </c>
      <c r="MF8" s="22">
        <f t="shared" ca="1" si="40"/>
        <v>0</v>
      </c>
      <c r="MG8" s="22">
        <f t="shared" ca="1" si="40"/>
        <v>0</v>
      </c>
      <c r="MH8" s="22">
        <f t="shared" ca="1" si="40"/>
        <v>0</v>
      </c>
      <c r="MI8" s="22">
        <f t="shared" ca="1" si="40"/>
        <v>0</v>
      </c>
      <c r="MJ8" s="22">
        <f t="shared" ca="1" si="40"/>
        <v>0</v>
      </c>
      <c r="MK8" s="22">
        <f t="shared" ca="1" si="40"/>
        <v>0</v>
      </c>
      <c r="ML8" s="22">
        <f t="shared" ca="1" si="40"/>
        <v>0</v>
      </c>
      <c r="MM8" s="22">
        <f t="shared" ca="1" si="40"/>
        <v>0</v>
      </c>
      <c r="MN8" s="22">
        <f t="shared" ca="1" si="40"/>
        <v>0</v>
      </c>
      <c r="MO8" s="22">
        <f t="shared" ca="1" si="40"/>
        <v>0</v>
      </c>
      <c r="MP8" s="22">
        <f t="shared" ca="1" si="40"/>
        <v>0</v>
      </c>
      <c r="MQ8" s="22">
        <f t="shared" ca="1" si="40"/>
        <v>0</v>
      </c>
      <c r="MR8" s="22">
        <f t="shared" ca="1" si="40"/>
        <v>0</v>
      </c>
      <c r="MS8" s="22">
        <f t="shared" ca="1" si="40"/>
        <v>0</v>
      </c>
      <c r="MT8" s="22">
        <f t="shared" ca="1" si="40"/>
        <v>0</v>
      </c>
      <c r="MU8" s="22">
        <f t="shared" ca="1" si="40"/>
        <v>0</v>
      </c>
      <c r="MV8" s="22">
        <f t="shared" ca="1" si="40"/>
        <v>0</v>
      </c>
      <c r="MW8" s="22">
        <f t="shared" ca="1" si="40"/>
        <v>0</v>
      </c>
      <c r="MX8" s="22">
        <f t="shared" ca="1" si="40"/>
        <v>0</v>
      </c>
      <c r="MY8" s="22">
        <f t="shared" ca="1" si="40"/>
        <v>0</v>
      </c>
      <c r="MZ8" s="22">
        <f t="shared" ca="1" si="40"/>
        <v>0</v>
      </c>
      <c r="NA8" s="22">
        <f t="shared" ca="1" si="40"/>
        <v>0</v>
      </c>
      <c r="NB8" s="22">
        <f t="shared" ca="1" si="40"/>
        <v>0</v>
      </c>
      <c r="NC8" s="22">
        <f t="shared" ca="1" si="40"/>
        <v>0</v>
      </c>
      <c r="ND8" s="22">
        <f t="shared" ca="1" si="40"/>
        <v>0</v>
      </c>
      <c r="NE8" s="22">
        <f t="shared" ca="1" si="40"/>
        <v>0</v>
      </c>
      <c r="NF8" s="22">
        <f t="shared" ca="1" si="40"/>
        <v>0</v>
      </c>
      <c r="NG8" s="22">
        <f t="shared" ca="1" si="40"/>
        <v>0</v>
      </c>
      <c r="NH8" s="22">
        <f t="shared" ca="1" si="40"/>
        <v>0</v>
      </c>
      <c r="NI8" s="22">
        <f t="shared" ca="1" si="40"/>
        <v>0</v>
      </c>
      <c r="NJ8" s="22">
        <f t="shared" ca="1" si="40"/>
        <v>0</v>
      </c>
      <c r="NK8" s="22">
        <f t="shared" ca="1" si="40"/>
        <v>0</v>
      </c>
      <c r="NL8" s="22">
        <f t="shared" ca="1" si="40"/>
        <v>0</v>
      </c>
      <c r="NM8" s="22">
        <f t="shared" ca="1" si="40"/>
        <v>0</v>
      </c>
      <c r="NN8" s="22">
        <f t="shared" ca="1" si="40"/>
        <v>0</v>
      </c>
      <c r="NO8" s="22">
        <f t="shared" ca="1" si="40"/>
        <v>0</v>
      </c>
      <c r="NP8" s="22">
        <f t="shared" ca="1" si="40"/>
        <v>0</v>
      </c>
      <c r="NQ8" s="22">
        <f t="shared" ca="1" si="40"/>
        <v>0</v>
      </c>
      <c r="NR8" s="22">
        <f t="shared" ca="1" si="40"/>
        <v>0</v>
      </c>
      <c r="NS8" s="22">
        <f t="shared" ca="1" si="40"/>
        <v>0</v>
      </c>
      <c r="NT8" s="22">
        <f t="shared" ca="1" si="40"/>
        <v>0</v>
      </c>
      <c r="NU8" s="22">
        <f t="shared" ca="1" si="40"/>
        <v>0</v>
      </c>
      <c r="NV8" s="22">
        <f t="shared" ca="1" si="40"/>
        <v>0</v>
      </c>
      <c r="NW8" s="22">
        <f t="shared" ca="1" si="40"/>
        <v>0</v>
      </c>
      <c r="NX8" s="22">
        <f t="shared" ca="1" si="40"/>
        <v>0</v>
      </c>
      <c r="NY8" s="22">
        <f t="shared" ca="1" si="40"/>
        <v>0</v>
      </c>
      <c r="NZ8" s="22">
        <f t="shared" ca="1" si="40"/>
        <v>0</v>
      </c>
      <c r="OA8" s="22">
        <f t="shared" ca="1" si="41"/>
        <v>0</v>
      </c>
      <c r="OB8" s="22">
        <f t="shared" ca="1" si="41"/>
        <v>0</v>
      </c>
      <c r="OC8" s="22">
        <f t="shared" ca="1" si="41"/>
        <v>0</v>
      </c>
      <c r="OD8" s="22">
        <f t="shared" ca="1" si="41"/>
        <v>0</v>
      </c>
      <c r="OE8" s="22">
        <f t="shared" ca="1" si="41"/>
        <v>0</v>
      </c>
      <c r="OF8" s="22">
        <f t="shared" ca="1" si="41"/>
        <v>0</v>
      </c>
      <c r="OG8" s="22">
        <f t="shared" ca="1" si="41"/>
        <v>0</v>
      </c>
      <c r="OH8" s="22">
        <f t="shared" ca="1" si="41"/>
        <v>0</v>
      </c>
      <c r="OI8" s="22">
        <f t="shared" ca="1" si="41"/>
        <v>0</v>
      </c>
      <c r="OJ8" s="22">
        <f t="shared" ca="1" si="41"/>
        <v>0</v>
      </c>
      <c r="OK8" s="22">
        <f t="shared" ca="1" si="41"/>
        <v>0</v>
      </c>
      <c r="OL8" s="22">
        <f t="shared" ca="1" si="41"/>
        <v>0</v>
      </c>
      <c r="OM8" s="22">
        <f t="shared" ca="1" si="41"/>
        <v>0</v>
      </c>
      <c r="ON8" s="22">
        <f t="shared" ca="1" si="41"/>
        <v>0</v>
      </c>
      <c r="OO8" s="22">
        <f t="shared" ca="1" si="41"/>
        <v>0</v>
      </c>
      <c r="OP8" s="22">
        <f t="shared" ca="1" si="41"/>
        <v>0</v>
      </c>
      <c r="OQ8" s="22">
        <f t="shared" ca="1" si="41"/>
        <v>0</v>
      </c>
      <c r="OR8" s="22">
        <f t="shared" ca="1" si="41"/>
        <v>0</v>
      </c>
      <c r="OS8" s="22">
        <f t="shared" ca="1" si="41"/>
        <v>0</v>
      </c>
      <c r="OT8" s="22">
        <f t="shared" ca="1" si="41"/>
        <v>0</v>
      </c>
      <c r="OU8" s="22">
        <f t="shared" ca="1" si="41"/>
        <v>0</v>
      </c>
      <c r="OV8" s="22">
        <f t="shared" ca="1" si="41"/>
        <v>0</v>
      </c>
      <c r="OW8" s="22">
        <f t="shared" ca="1" si="41"/>
        <v>0</v>
      </c>
      <c r="OX8" s="22">
        <f t="shared" ca="1" si="41"/>
        <v>0</v>
      </c>
      <c r="OY8" s="22">
        <f t="shared" ca="1" si="41"/>
        <v>0</v>
      </c>
      <c r="OZ8" s="22">
        <f t="shared" ca="1" si="41"/>
        <v>0</v>
      </c>
      <c r="PA8" s="22">
        <f t="shared" ca="1" si="41"/>
        <v>0</v>
      </c>
      <c r="PB8" s="22">
        <f t="shared" ca="1" si="41"/>
        <v>0</v>
      </c>
      <c r="PC8" s="22">
        <f t="shared" ca="1" si="41"/>
        <v>0</v>
      </c>
      <c r="PD8" s="22">
        <f t="shared" ca="1" si="41"/>
        <v>0</v>
      </c>
      <c r="PE8" s="22">
        <f t="shared" ca="1" si="41"/>
        <v>0</v>
      </c>
      <c r="PF8" s="22">
        <f t="shared" ca="1" si="41"/>
        <v>0</v>
      </c>
      <c r="PG8" s="22">
        <f t="shared" ca="1" si="41"/>
        <v>0</v>
      </c>
      <c r="PH8" s="22">
        <f t="shared" ca="1" si="41"/>
        <v>0</v>
      </c>
      <c r="PI8" s="22">
        <f t="shared" ca="1" si="41"/>
        <v>0</v>
      </c>
      <c r="PJ8" s="22">
        <f t="shared" ca="1" si="41"/>
        <v>0</v>
      </c>
      <c r="PK8" s="22">
        <f t="shared" ca="1" si="41"/>
        <v>0</v>
      </c>
      <c r="PL8" s="22">
        <f t="shared" ca="1" si="41"/>
        <v>0</v>
      </c>
      <c r="PM8" s="22">
        <f t="shared" ca="1" si="41"/>
        <v>0</v>
      </c>
      <c r="PN8" s="22">
        <f t="shared" ca="1" si="41"/>
        <v>0</v>
      </c>
      <c r="PO8" s="22">
        <f t="shared" ca="1" si="41"/>
        <v>0</v>
      </c>
      <c r="PP8" s="22">
        <f t="shared" ca="1" si="41"/>
        <v>0</v>
      </c>
      <c r="PQ8" s="22">
        <f t="shared" ca="1" si="41"/>
        <v>0</v>
      </c>
      <c r="PR8" s="22">
        <f t="shared" ca="1" si="41"/>
        <v>0</v>
      </c>
      <c r="PS8" s="22">
        <f t="shared" ca="1" si="41"/>
        <v>0</v>
      </c>
      <c r="PT8" s="22">
        <f t="shared" ca="1" si="41"/>
        <v>0</v>
      </c>
      <c r="PU8" s="22">
        <f t="shared" ca="1" si="41"/>
        <v>0</v>
      </c>
      <c r="PV8" s="22">
        <f t="shared" ca="1" si="41"/>
        <v>0</v>
      </c>
      <c r="PW8" s="22">
        <f t="shared" ca="1" si="41"/>
        <v>0</v>
      </c>
      <c r="PX8" s="22">
        <f t="shared" ca="1" si="41"/>
        <v>0</v>
      </c>
      <c r="PY8" s="22">
        <f t="shared" ca="1" si="41"/>
        <v>0</v>
      </c>
      <c r="PZ8" s="22">
        <f t="shared" ca="1" si="41"/>
        <v>0</v>
      </c>
      <c r="QA8" s="22">
        <f t="shared" ca="1" si="41"/>
        <v>0</v>
      </c>
      <c r="QB8" s="22">
        <f t="shared" ca="1" si="41"/>
        <v>0</v>
      </c>
      <c r="QC8" s="22">
        <f t="shared" ca="1" si="41"/>
        <v>0</v>
      </c>
      <c r="QD8" s="22">
        <f t="shared" ca="1" si="41"/>
        <v>0</v>
      </c>
      <c r="QE8" s="22">
        <f t="shared" ca="1" si="41"/>
        <v>0</v>
      </c>
      <c r="QF8" s="22">
        <f t="shared" ca="1" si="41"/>
        <v>0</v>
      </c>
      <c r="QG8" s="22">
        <f t="shared" ca="1" si="41"/>
        <v>0</v>
      </c>
      <c r="QH8" s="22">
        <f t="shared" ca="1" si="41"/>
        <v>0</v>
      </c>
      <c r="QI8" s="22">
        <f t="shared" ca="1" si="41"/>
        <v>0</v>
      </c>
      <c r="QJ8" s="22">
        <f t="shared" ca="1" si="41"/>
        <v>0</v>
      </c>
      <c r="QK8" s="22">
        <f t="shared" ca="1" si="41"/>
        <v>0</v>
      </c>
      <c r="QL8" s="22">
        <f t="shared" ca="1" si="41"/>
        <v>0</v>
      </c>
      <c r="QM8" s="22">
        <f t="shared" ca="1" si="42"/>
        <v>0</v>
      </c>
      <c r="QN8" s="22">
        <f t="shared" ca="1" si="42"/>
        <v>0</v>
      </c>
      <c r="QO8" s="22">
        <f t="shared" ca="1" si="42"/>
        <v>0</v>
      </c>
      <c r="QP8" s="22">
        <f t="shared" ca="1" si="42"/>
        <v>0</v>
      </c>
      <c r="QQ8" s="22">
        <f t="shared" ca="1" si="42"/>
        <v>0</v>
      </c>
      <c r="QR8" s="22">
        <f t="shared" ca="1" si="42"/>
        <v>0</v>
      </c>
      <c r="QS8" s="22">
        <f t="shared" ca="1" si="42"/>
        <v>0</v>
      </c>
      <c r="QT8" s="22">
        <f t="shared" ca="1" si="42"/>
        <v>0</v>
      </c>
      <c r="QU8" s="22">
        <f t="shared" ca="1" si="42"/>
        <v>0</v>
      </c>
      <c r="QV8" s="22">
        <f t="shared" ca="1" si="42"/>
        <v>0</v>
      </c>
      <c r="QW8" s="22">
        <f t="shared" ca="1" si="42"/>
        <v>0</v>
      </c>
      <c r="QX8" s="22">
        <f t="shared" ca="1" si="42"/>
        <v>0</v>
      </c>
      <c r="QY8" s="22">
        <f t="shared" ca="1" si="42"/>
        <v>0</v>
      </c>
      <c r="QZ8" s="22">
        <f t="shared" ca="1" si="42"/>
        <v>0</v>
      </c>
      <c r="RA8" s="22">
        <f t="shared" ca="1" si="42"/>
        <v>0</v>
      </c>
      <c r="RB8" s="22">
        <f t="shared" ca="1" si="42"/>
        <v>0</v>
      </c>
      <c r="RC8" s="22">
        <f t="shared" ca="1" si="42"/>
        <v>0</v>
      </c>
      <c r="RD8" s="22">
        <f t="shared" ca="1" si="42"/>
        <v>0</v>
      </c>
      <c r="RE8" s="22">
        <f t="shared" ca="1" si="42"/>
        <v>0</v>
      </c>
      <c r="RF8" s="22">
        <f t="shared" ca="1" si="42"/>
        <v>0</v>
      </c>
      <c r="RG8" s="22">
        <f t="shared" ca="1" si="42"/>
        <v>0</v>
      </c>
      <c r="RH8" s="22">
        <f t="shared" ca="1" si="42"/>
        <v>0</v>
      </c>
      <c r="RI8" s="22">
        <f t="shared" ca="1" si="42"/>
        <v>0</v>
      </c>
      <c r="RJ8" s="22">
        <f t="shared" ca="1" si="42"/>
        <v>0</v>
      </c>
      <c r="RK8" s="22">
        <f t="shared" ca="1" si="42"/>
        <v>0</v>
      </c>
      <c r="RL8" s="22">
        <f t="shared" ca="1" si="42"/>
        <v>0</v>
      </c>
      <c r="RM8" s="22">
        <f t="shared" ca="1" si="42"/>
        <v>0</v>
      </c>
      <c r="RN8" s="22">
        <f t="shared" ca="1" si="42"/>
        <v>0</v>
      </c>
      <c r="RO8" s="22">
        <f t="shared" ca="1" si="42"/>
        <v>0</v>
      </c>
      <c r="RP8" s="22">
        <f t="shared" ca="1" si="42"/>
        <v>0</v>
      </c>
      <c r="RQ8" s="22">
        <f t="shared" ca="1" si="42"/>
        <v>0</v>
      </c>
      <c r="RR8" s="22">
        <f t="shared" ca="1" si="42"/>
        <v>0</v>
      </c>
      <c r="RS8" s="22">
        <f t="shared" ca="1" si="42"/>
        <v>0</v>
      </c>
      <c r="RT8" s="22">
        <f t="shared" ca="1" si="42"/>
        <v>0</v>
      </c>
      <c r="RU8" s="22">
        <f t="shared" ca="1" si="42"/>
        <v>0</v>
      </c>
      <c r="RV8" s="22">
        <f t="shared" ca="1" si="42"/>
        <v>0</v>
      </c>
      <c r="RW8" s="22">
        <f t="shared" ca="1" si="42"/>
        <v>0</v>
      </c>
      <c r="RX8" s="22">
        <f t="shared" ca="1" si="42"/>
        <v>0</v>
      </c>
      <c r="RY8" s="22">
        <f t="shared" ca="1" si="42"/>
        <v>0</v>
      </c>
      <c r="RZ8" s="22">
        <f t="shared" ca="1" si="42"/>
        <v>0</v>
      </c>
      <c r="SA8" s="22">
        <f t="shared" ca="1" si="42"/>
        <v>0</v>
      </c>
      <c r="SB8" s="22">
        <f t="shared" ca="1" si="42"/>
        <v>0</v>
      </c>
      <c r="SC8" s="22">
        <f t="shared" ca="1" si="42"/>
        <v>0</v>
      </c>
      <c r="SD8" s="22">
        <f t="shared" ca="1" si="42"/>
        <v>0</v>
      </c>
      <c r="SE8" s="22">
        <f t="shared" ca="1" si="42"/>
        <v>0</v>
      </c>
      <c r="SF8" s="22">
        <f t="shared" ca="1" si="42"/>
        <v>0</v>
      </c>
      <c r="SG8" s="22">
        <f t="shared" ca="1" si="42"/>
        <v>0</v>
      </c>
      <c r="SH8" s="22">
        <f t="shared" ca="1" si="42"/>
        <v>0</v>
      </c>
      <c r="SI8" s="22">
        <f t="shared" ca="1" si="42"/>
        <v>0</v>
      </c>
      <c r="SJ8" s="22">
        <f t="shared" ca="1" si="42"/>
        <v>0</v>
      </c>
      <c r="SK8" s="22">
        <f t="shared" ca="1" si="42"/>
        <v>0</v>
      </c>
      <c r="SL8" s="22">
        <f t="shared" ca="1" si="42"/>
        <v>0</v>
      </c>
      <c r="SM8" s="22">
        <f t="shared" ca="1" si="42"/>
        <v>0</v>
      </c>
      <c r="SN8" s="22">
        <f t="shared" ca="1" si="42"/>
        <v>0</v>
      </c>
      <c r="SO8" s="22">
        <f t="shared" ca="1" si="42"/>
        <v>0</v>
      </c>
      <c r="SP8" s="22">
        <f t="shared" ca="1" si="42"/>
        <v>0</v>
      </c>
      <c r="SQ8" s="22">
        <f t="shared" ca="1" si="42"/>
        <v>0</v>
      </c>
      <c r="SR8" s="22">
        <f t="shared" ca="1" si="42"/>
        <v>0</v>
      </c>
      <c r="SS8" s="22">
        <f t="shared" ca="1" si="42"/>
        <v>0</v>
      </c>
      <c r="ST8" s="22">
        <f t="shared" ca="1" si="42"/>
        <v>0</v>
      </c>
      <c r="SU8" s="22">
        <f t="shared" ca="1" si="42"/>
        <v>0</v>
      </c>
      <c r="SV8" s="22">
        <f t="shared" ca="1" si="42"/>
        <v>0</v>
      </c>
      <c r="SW8" s="22">
        <f t="shared" ca="1" si="42"/>
        <v>0</v>
      </c>
      <c r="SX8" s="22">
        <f t="shared" ca="1" si="42"/>
        <v>0</v>
      </c>
      <c r="SY8" s="22">
        <f t="shared" ca="1" si="43"/>
        <v>0</v>
      </c>
      <c r="SZ8" s="22">
        <f t="shared" ca="1" si="43"/>
        <v>0</v>
      </c>
      <c r="TA8" s="22">
        <f t="shared" ca="1" si="43"/>
        <v>0</v>
      </c>
      <c r="TB8" s="22">
        <f t="shared" ca="1" si="43"/>
        <v>0</v>
      </c>
      <c r="TC8" s="22">
        <f t="shared" ca="1" si="43"/>
        <v>0</v>
      </c>
      <c r="TD8" s="22">
        <f t="shared" ca="1" si="43"/>
        <v>0</v>
      </c>
      <c r="TE8" s="22">
        <f t="shared" ca="1" si="43"/>
        <v>0</v>
      </c>
      <c r="TF8" s="22">
        <f t="shared" ca="1" si="43"/>
        <v>0</v>
      </c>
      <c r="TG8" s="22">
        <f t="shared" ca="1" si="43"/>
        <v>0</v>
      </c>
      <c r="TH8" s="22">
        <f t="shared" ca="1" si="43"/>
        <v>0</v>
      </c>
      <c r="TI8" s="22">
        <f t="shared" ca="1" si="43"/>
        <v>0</v>
      </c>
      <c r="TJ8" s="22">
        <f t="shared" ca="1" si="43"/>
        <v>0</v>
      </c>
      <c r="TK8" s="22">
        <f t="shared" ca="1" si="43"/>
        <v>0</v>
      </c>
      <c r="TL8" s="22">
        <f t="shared" ca="1" si="43"/>
        <v>0</v>
      </c>
      <c r="TM8" s="22">
        <f t="shared" ca="1" si="43"/>
        <v>0</v>
      </c>
      <c r="TN8" s="22">
        <f t="shared" ca="1" si="43"/>
        <v>0</v>
      </c>
      <c r="TO8" s="22">
        <f t="shared" ca="1" si="43"/>
        <v>0</v>
      </c>
      <c r="TP8" s="22">
        <f t="shared" ca="1" si="43"/>
        <v>0</v>
      </c>
      <c r="TQ8" s="22">
        <f t="shared" ca="1" si="43"/>
        <v>0</v>
      </c>
      <c r="TR8" s="22">
        <f t="shared" ca="1" si="43"/>
        <v>0</v>
      </c>
      <c r="TS8" s="22">
        <f t="shared" ca="1" si="43"/>
        <v>0</v>
      </c>
      <c r="TT8" s="22">
        <f t="shared" ca="1" si="43"/>
        <v>0</v>
      </c>
      <c r="TU8" s="22">
        <f t="shared" ca="1" si="43"/>
        <v>0</v>
      </c>
      <c r="TV8" s="22">
        <f t="shared" ca="1" si="43"/>
        <v>0</v>
      </c>
      <c r="TW8" s="22">
        <f t="shared" ca="1" si="43"/>
        <v>0</v>
      </c>
      <c r="TX8" s="22">
        <f t="shared" ca="1" si="43"/>
        <v>0</v>
      </c>
      <c r="TY8" s="22">
        <f t="shared" ca="1" si="43"/>
        <v>0</v>
      </c>
      <c r="TZ8" s="22">
        <f t="shared" ca="1" si="43"/>
        <v>0</v>
      </c>
      <c r="UA8" s="22">
        <f t="shared" ca="1" si="43"/>
        <v>0</v>
      </c>
      <c r="UB8" s="22">
        <f t="shared" ca="1" si="43"/>
        <v>0</v>
      </c>
      <c r="UC8" s="22">
        <f t="shared" ca="1" si="43"/>
        <v>0</v>
      </c>
      <c r="UD8" s="22">
        <f t="shared" ca="1" si="43"/>
        <v>0</v>
      </c>
      <c r="UE8" s="22">
        <f t="shared" ca="1" si="43"/>
        <v>0</v>
      </c>
      <c r="UF8" s="22">
        <f t="shared" ca="1" si="43"/>
        <v>0</v>
      </c>
      <c r="UG8" s="22">
        <f t="shared" ca="1" si="43"/>
        <v>0</v>
      </c>
      <c r="UH8" s="22">
        <f t="shared" ca="1" si="43"/>
        <v>0</v>
      </c>
      <c r="UI8" s="22">
        <f t="shared" ca="1" si="43"/>
        <v>0</v>
      </c>
      <c r="UJ8" s="22">
        <f t="shared" ca="1" si="43"/>
        <v>0</v>
      </c>
      <c r="UK8" s="22">
        <f t="shared" ca="1" si="43"/>
        <v>0</v>
      </c>
      <c r="UL8" s="22">
        <f t="shared" ca="1" si="43"/>
        <v>0</v>
      </c>
      <c r="UM8" s="22">
        <f t="shared" ca="1" si="43"/>
        <v>0</v>
      </c>
      <c r="UN8" s="22">
        <f t="shared" ca="1" si="43"/>
        <v>0</v>
      </c>
      <c r="UO8" s="22">
        <f t="shared" ca="1" si="43"/>
        <v>0</v>
      </c>
      <c r="UP8" s="22">
        <f t="shared" ca="1" si="43"/>
        <v>0</v>
      </c>
      <c r="UQ8" s="22">
        <f t="shared" ca="1" si="43"/>
        <v>0</v>
      </c>
      <c r="UR8" s="22">
        <f t="shared" ca="1" si="43"/>
        <v>0</v>
      </c>
      <c r="US8" s="22">
        <f t="shared" ca="1" si="43"/>
        <v>0</v>
      </c>
      <c r="UT8" s="22">
        <f t="shared" ca="1" si="43"/>
        <v>0</v>
      </c>
      <c r="UU8" s="22">
        <f t="shared" ca="1" si="43"/>
        <v>0</v>
      </c>
      <c r="UV8" s="22">
        <f t="shared" ca="1" si="43"/>
        <v>0</v>
      </c>
      <c r="UW8" s="22">
        <f t="shared" ca="1" si="43"/>
        <v>0</v>
      </c>
      <c r="UX8" s="22">
        <f t="shared" ca="1" si="43"/>
        <v>0</v>
      </c>
      <c r="UY8" s="22">
        <f t="shared" ca="1" si="43"/>
        <v>0</v>
      </c>
      <c r="UZ8" s="22">
        <f t="shared" ca="1" si="43"/>
        <v>0</v>
      </c>
      <c r="VA8" s="22">
        <f t="shared" ca="1" si="43"/>
        <v>0</v>
      </c>
      <c r="VB8" s="22">
        <f t="shared" ca="1" si="43"/>
        <v>0</v>
      </c>
      <c r="VC8" s="22">
        <f t="shared" ca="1" si="43"/>
        <v>0</v>
      </c>
      <c r="VD8" s="22">
        <f t="shared" ca="1" si="43"/>
        <v>0</v>
      </c>
      <c r="VE8" s="22">
        <f t="shared" ca="1" si="43"/>
        <v>0</v>
      </c>
      <c r="VF8" s="22">
        <f t="shared" ca="1" si="43"/>
        <v>0</v>
      </c>
      <c r="VG8" s="22">
        <f t="shared" ca="1" si="43"/>
        <v>0</v>
      </c>
      <c r="VH8" s="22">
        <f t="shared" ca="1" si="43"/>
        <v>0</v>
      </c>
      <c r="VI8" s="22">
        <f t="shared" ca="1" si="43"/>
        <v>0</v>
      </c>
      <c r="VJ8" s="22">
        <f t="shared" ca="1" si="43"/>
        <v>0</v>
      </c>
      <c r="VK8" s="22">
        <f t="shared" ca="1" si="44"/>
        <v>0</v>
      </c>
      <c r="VL8" s="22">
        <f t="shared" ca="1" si="44"/>
        <v>0</v>
      </c>
      <c r="VM8" s="22">
        <f t="shared" ca="1" si="44"/>
        <v>0</v>
      </c>
      <c r="VN8" s="22">
        <f t="shared" ca="1" si="44"/>
        <v>0</v>
      </c>
      <c r="VO8" s="22">
        <f t="shared" ca="1" si="44"/>
        <v>0</v>
      </c>
      <c r="VP8" s="22">
        <f t="shared" ca="1" si="44"/>
        <v>0</v>
      </c>
      <c r="VQ8" s="22">
        <f t="shared" ca="1" si="44"/>
        <v>0</v>
      </c>
      <c r="VR8" s="22">
        <f t="shared" ca="1" si="44"/>
        <v>0</v>
      </c>
      <c r="VS8" s="22">
        <f t="shared" ca="1" si="44"/>
        <v>0</v>
      </c>
      <c r="VT8" s="22">
        <f t="shared" ca="1" si="44"/>
        <v>0</v>
      </c>
      <c r="VU8" s="22">
        <f t="shared" ca="1" si="44"/>
        <v>0</v>
      </c>
      <c r="VV8" s="22">
        <f t="shared" ca="1" si="44"/>
        <v>0</v>
      </c>
      <c r="VW8" s="22">
        <f t="shared" ca="1" si="44"/>
        <v>0</v>
      </c>
      <c r="VX8" s="22">
        <f t="shared" ca="1" si="44"/>
        <v>0</v>
      </c>
      <c r="VY8" s="22">
        <f t="shared" ca="1" si="44"/>
        <v>0</v>
      </c>
      <c r="VZ8" s="22">
        <f t="shared" ca="1" si="44"/>
        <v>0</v>
      </c>
      <c r="WA8" s="22">
        <f t="shared" ca="1" si="44"/>
        <v>0</v>
      </c>
      <c r="WB8" s="22">
        <f t="shared" ca="1" si="44"/>
        <v>0</v>
      </c>
      <c r="WC8" s="22">
        <f t="shared" ca="1" si="44"/>
        <v>0</v>
      </c>
      <c r="WD8" s="22">
        <f t="shared" ca="1" si="44"/>
        <v>0</v>
      </c>
      <c r="WE8" s="22">
        <f t="shared" ca="1" si="44"/>
        <v>0</v>
      </c>
      <c r="WF8" s="22">
        <f t="shared" ca="1" si="44"/>
        <v>0</v>
      </c>
      <c r="WG8" s="22">
        <f t="shared" ca="1" si="44"/>
        <v>0</v>
      </c>
      <c r="WH8" s="22">
        <f t="shared" ca="1" si="44"/>
        <v>0</v>
      </c>
      <c r="WI8" s="22">
        <f t="shared" ca="1" si="44"/>
        <v>0</v>
      </c>
      <c r="WJ8" s="22">
        <f t="shared" ca="1" si="44"/>
        <v>0</v>
      </c>
      <c r="WK8" s="22">
        <f t="shared" ca="1" si="44"/>
        <v>0</v>
      </c>
      <c r="WL8" s="22">
        <f t="shared" ca="1" si="44"/>
        <v>0</v>
      </c>
      <c r="WM8" s="22">
        <f t="shared" ca="1" si="44"/>
        <v>0</v>
      </c>
      <c r="WN8" s="22">
        <f t="shared" ca="1" si="44"/>
        <v>0</v>
      </c>
      <c r="WO8" s="22">
        <f t="shared" ca="1" si="44"/>
        <v>0</v>
      </c>
      <c r="WP8" s="22">
        <f t="shared" ca="1" si="44"/>
        <v>0</v>
      </c>
      <c r="WQ8" s="22">
        <f t="shared" ca="1" si="44"/>
        <v>0</v>
      </c>
      <c r="WR8" s="22">
        <f t="shared" ca="1" si="44"/>
        <v>0</v>
      </c>
      <c r="WS8" s="22">
        <f t="shared" ca="1" si="44"/>
        <v>0</v>
      </c>
      <c r="WT8" s="22">
        <f t="shared" ca="1" si="44"/>
        <v>0</v>
      </c>
      <c r="WU8" s="22">
        <f t="shared" ca="1" si="44"/>
        <v>0</v>
      </c>
      <c r="WV8" s="22">
        <f t="shared" ca="1" si="44"/>
        <v>0</v>
      </c>
      <c r="WW8" s="22">
        <f t="shared" ca="1" si="44"/>
        <v>0</v>
      </c>
      <c r="WX8" s="22">
        <f t="shared" ca="1" si="44"/>
        <v>0</v>
      </c>
      <c r="WY8" s="22">
        <f t="shared" ca="1" si="44"/>
        <v>0</v>
      </c>
      <c r="WZ8" s="22">
        <f t="shared" ca="1" si="44"/>
        <v>0</v>
      </c>
      <c r="XA8" s="22">
        <f t="shared" ca="1" si="44"/>
        <v>0</v>
      </c>
      <c r="XB8" s="22">
        <f t="shared" ca="1" si="44"/>
        <v>0</v>
      </c>
      <c r="XC8" s="22">
        <f t="shared" ca="1" si="44"/>
        <v>0</v>
      </c>
      <c r="XD8" s="22">
        <f t="shared" ca="1" si="44"/>
        <v>0</v>
      </c>
      <c r="XE8" s="22">
        <f t="shared" ca="1" si="44"/>
        <v>0</v>
      </c>
      <c r="XF8" s="22">
        <f t="shared" ca="1" si="44"/>
        <v>0</v>
      </c>
      <c r="XG8" s="22">
        <f t="shared" ca="1" si="44"/>
        <v>0</v>
      </c>
      <c r="XH8" s="22">
        <f t="shared" ca="1" si="44"/>
        <v>0</v>
      </c>
      <c r="XI8" s="22">
        <f t="shared" ca="1" si="44"/>
        <v>0</v>
      </c>
      <c r="XJ8" s="22">
        <f t="shared" ca="1" si="44"/>
        <v>0</v>
      </c>
      <c r="XK8" s="22">
        <f t="shared" ca="1" si="44"/>
        <v>0</v>
      </c>
      <c r="XL8" s="22">
        <f t="shared" ca="1" si="44"/>
        <v>0</v>
      </c>
      <c r="XM8" s="22">
        <f t="shared" ca="1" si="44"/>
        <v>0</v>
      </c>
      <c r="XN8" s="22">
        <f t="shared" ca="1" si="44"/>
        <v>0</v>
      </c>
      <c r="XO8" s="22">
        <f t="shared" ca="1" si="44"/>
        <v>0</v>
      </c>
      <c r="XP8" s="22">
        <f t="shared" ca="1" si="44"/>
        <v>0</v>
      </c>
      <c r="XQ8" s="22">
        <f t="shared" ca="1" si="44"/>
        <v>0</v>
      </c>
      <c r="XR8" s="22">
        <f t="shared" ca="1" si="44"/>
        <v>0</v>
      </c>
      <c r="XS8" s="22">
        <f t="shared" ca="1" si="44"/>
        <v>0</v>
      </c>
      <c r="XT8" s="22">
        <f t="shared" ca="1" si="44"/>
        <v>0</v>
      </c>
      <c r="XU8" s="22">
        <f t="shared" ca="1" si="44"/>
        <v>0</v>
      </c>
      <c r="XV8" s="22">
        <f t="shared" ca="1" si="44"/>
        <v>0</v>
      </c>
      <c r="XW8" s="22">
        <f t="shared" ca="1" si="45"/>
        <v>0</v>
      </c>
      <c r="XX8" s="22">
        <f t="shared" ca="1" si="45"/>
        <v>0</v>
      </c>
      <c r="XY8" s="22">
        <f t="shared" ca="1" si="45"/>
        <v>0</v>
      </c>
      <c r="XZ8" s="22">
        <f t="shared" ca="1" si="45"/>
        <v>0</v>
      </c>
      <c r="YA8" s="22">
        <f t="shared" ca="1" si="45"/>
        <v>0</v>
      </c>
      <c r="YB8" s="22">
        <f t="shared" ca="1" si="45"/>
        <v>0</v>
      </c>
      <c r="YC8" s="22">
        <f t="shared" ca="1" si="45"/>
        <v>0</v>
      </c>
      <c r="YD8" s="22">
        <f t="shared" ca="1" si="45"/>
        <v>0</v>
      </c>
      <c r="YE8" s="22">
        <f t="shared" ca="1" si="45"/>
        <v>0</v>
      </c>
      <c r="YF8" s="22">
        <f t="shared" ca="1" si="45"/>
        <v>0</v>
      </c>
      <c r="YG8" s="22">
        <f t="shared" ca="1" si="45"/>
        <v>0</v>
      </c>
      <c r="YH8" s="22">
        <f t="shared" ca="1" si="45"/>
        <v>0</v>
      </c>
      <c r="YI8" s="22">
        <f t="shared" ca="1" si="45"/>
        <v>0</v>
      </c>
      <c r="YJ8" s="22">
        <f t="shared" ca="1" si="45"/>
        <v>0</v>
      </c>
      <c r="YK8" s="22">
        <f t="shared" ca="1" si="45"/>
        <v>0</v>
      </c>
      <c r="YL8" s="22">
        <f t="shared" ca="1" si="45"/>
        <v>0</v>
      </c>
      <c r="YM8" s="22">
        <f t="shared" ca="1" si="45"/>
        <v>0</v>
      </c>
      <c r="YN8" s="22">
        <f t="shared" ca="1" si="45"/>
        <v>0</v>
      </c>
      <c r="YO8" s="22">
        <f t="shared" ca="1" si="45"/>
        <v>0</v>
      </c>
      <c r="YP8" s="22">
        <f t="shared" ca="1" si="45"/>
        <v>0</v>
      </c>
      <c r="YQ8" s="22">
        <f t="shared" ca="1" si="45"/>
        <v>0</v>
      </c>
      <c r="YR8" s="22">
        <f t="shared" ca="1" si="45"/>
        <v>0</v>
      </c>
      <c r="YS8" s="22">
        <f t="shared" ca="1" si="45"/>
        <v>0</v>
      </c>
      <c r="YT8" s="22">
        <f t="shared" ca="1" si="45"/>
        <v>0</v>
      </c>
      <c r="YU8" s="22">
        <f t="shared" ca="1" si="45"/>
        <v>0</v>
      </c>
      <c r="YV8" s="22">
        <f t="shared" ca="1" si="45"/>
        <v>0</v>
      </c>
      <c r="YW8" s="22">
        <f t="shared" ca="1" si="45"/>
        <v>0</v>
      </c>
      <c r="YX8" s="22">
        <f t="shared" ca="1" si="45"/>
        <v>0</v>
      </c>
      <c r="YY8" s="22">
        <f t="shared" ca="1" si="45"/>
        <v>0</v>
      </c>
      <c r="YZ8" s="22">
        <f t="shared" ca="1" si="45"/>
        <v>0</v>
      </c>
      <c r="ZA8" s="22">
        <f t="shared" ca="1" si="45"/>
        <v>0</v>
      </c>
      <c r="ZB8" s="22">
        <f t="shared" ca="1" si="45"/>
        <v>0</v>
      </c>
      <c r="ZC8" s="22">
        <f t="shared" ca="1" si="45"/>
        <v>0</v>
      </c>
      <c r="ZD8" s="22">
        <f t="shared" ca="1" si="45"/>
        <v>0</v>
      </c>
      <c r="ZE8" s="22">
        <f t="shared" ca="1" si="45"/>
        <v>0</v>
      </c>
      <c r="ZF8" s="22">
        <f t="shared" ca="1" si="45"/>
        <v>0</v>
      </c>
      <c r="ZG8" s="22">
        <f t="shared" ca="1" si="45"/>
        <v>0</v>
      </c>
      <c r="ZH8" s="22">
        <f t="shared" ca="1" si="45"/>
        <v>0</v>
      </c>
      <c r="ZI8" s="22">
        <f t="shared" ca="1" si="45"/>
        <v>0</v>
      </c>
      <c r="ZJ8" s="22">
        <f t="shared" ca="1" si="45"/>
        <v>0</v>
      </c>
      <c r="ZK8" s="22">
        <f t="shared" ca="1" si="45"/>
        <v>0</v>
      </c>
      <c r="ZL8" s="22">
        <f t="shared" ca="1" si="45"/>
        <v>0</v>
      </c>
      <c r="ZM8" s="22">
        <f t="shared" ca="1" si="45"/>
        <v>0</v>
      </c>
      <c r="ZN8" s="22">
        <f t="shared" ca="1" si="45"/>
        <v>0</v>
      </c>
      <c r="ZO8" s="22">
        <f t="shared" ca="1" si="45"/>
        <v>0</v>
      </c>
      <c r="ZP8" s="22">
        <f t="shared" ca="1" si="45"/>
        <v>0</v>
      </c>
      <c r="ZQ8" s="22">
        <f t="shared" ca="1" si="45"/>
        <v>0</v>
      </c>
      <c r="ZR8" s="22">
        <f t="shared" ca="1" si="45"/>
        <v>0</v>
      </c>
      <c r="ZS8" s="22">
        <f t="shared" ca="1" si="45"/>
        <v>0</v>
      </c>
      <c r="ZT8" s="22">
        <f t="shared" ca="1" si="45"/>
        <v>0</v>
      </c>
      <c r="ZU8" s="22">
        <f t="shared" ca="1" si="45"/>
        <v>0</v>
      </c>
      <c r="ZV8" s="22">
        <f t="shared" ca="1" si="45"/>
        <v>0</v>
      </c>
      <c r="ZW8" s="22">
        <f t="shared" ca="1" si="45"/>
        <v>0</v>
      </c>
      <c r="ZX8" s="22">
        <f t="shared" ca="1" si="45"/>
        <v>0</v>
      </c>
      <c r="ZY8" s="22">
        <f t="shared" ca="1" si="45"/>
        <v>0</v>
      </c>
      <c r="ZZ8" s="22">
        <f t="shared" ca="1" si="45"/>
        <v>0</v>
      </c>
      <c r="AAA8" s="22">
        <f t="shared" ca="1" si="45"/>
        <v>0</v>
      </c>
      <c r="AAB8" s="22">
        <f t="shared" ca="1" si="45"/>
        <v>0</v>
      </c>
      <c r="AAC8" s="22">
        <f t="shared" ca="1" si="45"/>
        <v>0</v>
      </c>
      <c r="AAD8" s="22">
        <f t="shared" ca="1" si="45"/>
        <v>0</v>
      </c>
      <c r="AAE8" s="22">
        <f t="shared" ca="1" si="45"/>
        <v>0</v>
      </c>
      <c r="AAF8" s="22">
        <f t="shared" ca="1" si="45"/>
        <v>0</v>
      </c>
      <c r="AAG8" s="22">
        <f t="shared" ca="1" si="45"/>
        <v>0</v>
      </c>
      <c r="AAH8" s="22">
        <f t="shared" ca="1" si="45"/>
        <v>0</v>
      </c>
      <c r="AAI8" s="22">
        <f t="shared" ca="1" si="46"/>
        <v>0</v>
      </c>
      <c r="AAJ8" s="22">
        <f t="shared" ca="1" si="46"/>
        <v>0</v>
      </c>
      <c r="AAK8" s="22">
        <f t="shared" ca="1" si="46"/>
        <v>0</v>
      </c>
      <c r="AAL8" s="22">
        <f t="shared" ca="1" si="46"/>
        <v>0</v>
      </c>
      <c r="AAM8" s="22">
        <f t="shared" ca="1" si="46"/>
        <v>0</v>
      </c>
      <c r="AAN8" s="22">
        <f t="shared" ca="1" si="46"/>
        <v>0</v>
      </c>
      <c r="AAO8" s="22">
        <f t="shared" ca="1" si="46"/>
        <v>0</v>
      </c>
      <c r="AAP8" s="22">
        <f t="shared" ca="1" si="46"/>
        <v>0</v>
      </c>
      <c r="AAQ8" s="22">
        <f t="shared" ca="1" si="46"/>
        <v>0</v>
      </c>
      <c r="AAR8" s="22">
        <f t="shared" ca="1" si="46"/>
        <v>0</v>
      </c>
      <c r="AAS8" s="22">
        <f t="shared" ca="1" si="46"/>
        <v>0</v>
      </c>
      <c r="AAT8" s="22">
        <f t="shared" ca="1" si="46"/>
        <v>0</v>
      </c>
      <c r="AAU8" s="22">
        <f t="shared" ca="1" si="46"/>
        <v>0</v>
      </c>
      <c r="AAV8" s="22">
        <f t="shared" ca="1" si="46"/>
        <v>0</v>
      </c>
      <c r="AAW8" s="22">
        <f t="shared" ca="1" si="46"/>
        <v>0</v>
      </c>
      <c r="AAX8" s="22">
        <f t="shared" ca="1" si="46"/>
        <v>0</v>
      </c>
      <c r="AAY8" s="22">
        <f t="shared" ca="1" si="46"/>
        <v>0</v>
      </c>
      <c r="AAZ8" s="22">
        <f t="shared" ca="1" si="46"/>
        <v>0</v>
      </c>
      <c r="ABA8" s="22">
        <f t="shared" ca="1" si="46"/>
        <v>0</v>
      </c>
      <c r="ABB8" s="22">
        <f t="shared" ca="1" si="46"/>
        <v>0</v>
      </c>
      <c r="ABC8" s="22">
        <f t="shared" ca="1" si="46"/>
        <v>0</v>
      </c>
      <c r="ABD8" s="22">
        <f t="shared" ca="1" si="46"/>
        <v>0</v>
      </c>
      <c r="ABE8" s="22">
        <f t="shared" ca="1" si="46"/>
        <v>0</v>
      </c>
      <c r="ABF8" s="22">
        <f t="shared" ca="1" si="46"/>
        <v>0</v>
      </c>
      <c r="ABG8" s="22">
        <f t="shared" ca="1" si="46"/>
        <v>0</v>
      </c>
      <c r="ABH8" s="22">
        <f t="shared" ca="1" si="46"/>
        <v>0</v>
      </c>
      <c r="ABI8" s="22">
        <f t="shared" ca="1" si="46"/>
        <v>0</v>
      </c>
      <c r="ABJ8" s="22">
        <f t="shared" ca="1" si="46"/>
        <v>0</v>
      </c>
      <c r="ABK8" s="22">
        <f t="shared" ca="1" si="46"/>
        <v>0</v>
      </c>
      <c r="ABL8" s="22">
        <f t="shared" ca="1" si="46"/>
        <v>0</v>
      </c>
      <c r="ABM8" s="22">
        <f t="shared" ca="1" si="46"/>
        <v>0</v>
      </c>
      <c r="ABN8" s="22">
        <f t="shared" ca="1" si="46"/>
        <v>0</v>
      </c>
      <c r="ABO8" s="22">
        <f t="shared" ca="1" si="46"/>
        <v>0</v>
      </c>
      <c r="ABP8" s="22">
        <f t="shared" ca="1" si="46"/>
        <v>0</v>
      </c>
      <c r="ABQ8" s="22">
        <f t="shared" ca="1" si="46"/>
        <v>0</v>
      </c>
      <c r="ABR8" s="22">
        <f t="shared" ca="1" si="46"/>
        <v>0</v>
      </c>
      <c r="ABS8" s="22">
        <f t="shared" ca="1" si="46"/>
        <v>0</v>
      </c>
      <c r="ABT8" s="22">
        <f t="shared" ca="1" si="46"/>
        <v>0</v>
      </c>
      <c r="ABU8" s="22">
        <f t="shared" ca="1" si="46"/>
        <v>0</v>
      </c>
      <c r="ABV8" s="22">
        <f t="shared" ca="1" si="46"/>
        <v>0</v>
      </c>
      <c r="ABW8" s="22">
        <f t="shared" ca="1" si="46"/>
        <v>0</v>
      </c>
      <c r="ABX8" s="22">
        <f t="shared" ca="1" si="46"/>
        <v>0</v>
      </c>
      <c r="ABY8" s="22">
        <f t="shared" ca="1" si="46"/>
        <v>0</v>
      </c>
      <c r="ABZ8" s="22">
        <f t="shared" ca="1" si="46"/>
        <v>0</v>
      </c>
      <c r="ACA8" s="22">
        <f t="shared" ca="1" si="46"/>
        <v>0</v>
      </c>
      <c r="ACB8" s="22">
        <f t="shared" ca="1" si="46"/>
        <v>0</v>
      </c>
      <c r="ACC8" s="22">
        <f t="shared" ca="1" si="46"/>
        <v>0</v>
      </c>
      <c r="ACD8" s="22">
        <f t="shared" ca="1" si="46"/>
        <v>0</v>
      </c>
      <c r="ACE8" s="22">
        <f t="shared" ca="1" si="46"/>
        <v>0</v>
      </c>
      <c r="ACF8" s="22">
        <f t="shared" ca="1" si="46"/>
        <v>0</v>
      </c>
      <c r="ACG8" s="22">
        <f t="shared" ca="1" si="46"/>
        <v>0</v>
      </c>
      <c r="ACH8" s="22">
        <f t="shared" ca="1" si="46"/>
        <v>0</v>
      </c>
      <c r="ACI8" s="22">
        <f t="shared" ca="1" si="46"/>
        <v>0</v>
      </c>
      <c r="ACJ8" s="22">
        <f t="shared" ca="1" si="46"/>
        <v>0</v>
      </c>
      <c r="ACK8" s="22">
        <f t="shared" ca="1" si="46"/>
        <v>0</v>
      </c>
      <c r="ACL8" s="22">
        <f t="shared" ca="1" si="46"/>
        <v>0</v>
      </c>
      <c r="ACM8" s="22">
        <f t="shared" ca="1" si="46"/>
        <v>0</v>
      </c>
      <c r="ACN8" s="22">
        <f t="shared" ca="1" si="46"/>
        <v>0</v>
      </c>
      <c r="ACO8" s="22">
        <f t="shared" ca="1" si="46"/>
        <v>0</v>
      </c>
      <c r="ACP8" s="22">
        <f t="shared" ca="1" si="46"/>
        <v>0</v>
      </c>
      <c r="ACQ8" s="22">
        <f t="shared" ca="1" si="46"/>
        <v>0</v>
      </c>
      <c r="ACR8" s="22">
        <f t="shared" ca="1" si="46"/>
        <v>0</v>
      </c>
      <c r="ACS8" s="22">
        <f t="shared" ca="1" si="46"/>
        <v>0</v>
      </c>
      <c r="ACT8" s="22">
        <f t="shared" ca="1" si="46"/>
        <v>0</v>
      </c>
      <c r="ACU8" s="22">
        <f t="shared" ca="1" si="47"/>
        <v>0</v>
      </c>
      <c r="ACV8" s="22">
        <f t="shared" ca="1" si="47"/>
        <v>0</v>
      </c>
      <c r="ACW8" s="22">
        <f t="shared" ca="1" si="47"/>
        <v>0</v>
      </c>
      <c r="ACX8" s="22">
        <f t="shared" ca="1" si="47"/>
        <v>0</v>
      </c>
      <c r="ACY8" s="22">
        <f t="shared" ca="1" si="47"/>
        <v>0</v>
      </c>
      <c r="ACZ8" s="22">
        <f t="shared" ca="1" si="47"/>
        <v>0</v>
      </c>
      <c r="ADA8" s="22">
        <f t="shared" ca="1" si="47"/>
        <v>0</v>
      </c>
      <c r="ADB8" s="22">
        <f t="shared" ca="1" si="47"/>
        <v>0</v>
      </c>
      <c r="ADC8" s="22">
        <f t="shared" ca="1" si="47"/>
        <v>0</v>
      </c>
      <c r="ADD8" s="22">
        <f t="shared" ca="1" si="47"/>
        <v>0</v>
      </c>
      <c r="ADE8" s="22">
        <f t="shared" ca="1" si="47"/>
        <v>0</v>
      </c>
      <c r="ADF8" s="22">
        <f t="shared" ca="1" si="47"/>
        <v>0</v>
      </c>
      <c r="ADG8" s="22">
        <f t="shared" ca="1" si="47"/>
        <v>0</v>
      </c>
      <c r="ADH8" s="22">
        <f t="shared" ca="1" si="47"/>
        <v>0</v>
      </c>
      <c r="ADI8" s="22">
        <f t="shared" ca="1" si="47"/>
        <v>0</v>
      </c>
      <c r="ADJ8" s="22">
        <f t="shared" ca="1" si="47"/>
        <v>0</v>
      </c>
      <c r="ADK8" s="22">
        <f t="shared" ca="1" si="47"/>
        <v>0</v>
      </c>
      <c r="ADL8" s="22">
        <f t="shared" ca="1" si="47"/>
        <v>0</v>
      </c>
      <c r="ADM8" s="22">
        <f t="shared" ca="1" si="47"/>
        <v>0</v>
      </c>
      <c r="ADN8" s="22">
        <f t="shared" ca="1" si="47"/>
        <v>0</v>
      </c>
      <c r="ADO8" s="22">
        <f t="shared" ca="1" si="47"/>
        <v>0</v>
      </c>
      <c r="ADP8" s="22">
        <f t="shared" ca="1" si="47"/>
        <v>0</v>
      </c>
      <c r="ADQ8" s="22">
        <f t="shared" ca="1" si="47"/>
        <v>0</v>
      </c>
      <c r="ADR8" s="22">
        <f t="shared" ca="1" si="47"/>
        <v>0</v>
      </c>
      <c r="ADS8" s="22">
        <f t="shared" ca="1" si="47"/>
        <v>0</v>
      </c>
      <c r="ADT8" s="22">
        <f t="shared" ca="1" si="47"/>
        <v>0</v>
      </c>
      <c r="ADU8" s="22">
        <f t="shared" ca="1" si="47"/>
        <v>0</v>
      </c>
      <c r="ADV8" s="22">
        <f t="shared" ca="1" si="47"/>
        <v>0</v>
      </c>
      <c r="ADW8" s="22">
        <f t="shared" ca="1" si="47"/>
        <v>0</v>
      </c>
      <c r="ADX8" s="22">
        <f t="shared" ca="1" si="47"/>
        <v>0</v>
      </c>
      <c r="ADY8" s="22">
        <f t="shared" ca="1" si="47"/>
        <v>0</v>
      </c>
      <c r="ADZ8" s="22">
        <f t="shared" ca="1" si="47"/>
        <v>0</v>
      </c>
      <c r="AEA8" s="22">
        <f t="shared" ca="1" si="47"/>
        <v>0</v>
      </c>
      <c r="AEB8" s="22">
        <f t="shared" ca="1" si="47"/>
        <v>0</v>
      </c>
      <c r="AEC8" s="22">
        <f t="shared" ca="1" si="47"/>
        <v>0</v>
      </c>
      <c r="AED8" s="22">
        <f t="shared" ca="1" si="47"/>
        <v>0</v>
      </c>
      <c r="AEE8" s="22">
        <f t="shared" ca="1" si="47"/>
        <v>0</v>
      </c>
      <c r="AEF8" s="22">
        <f t="shared" ca="1" si="47"/>
        <v>0</v>
      </c>
      <c r="AEG8" s="22">
        <f t="shared" ca="1" si="47"/>
        <v>0</v>
      </c>
      <c r="AEH8" s="22">
        <f t="shared" ca="1" si="47"/>
        <v>0</v>
      </c>
      <c r="AEI8" s="22">
        <f t="shared" ca="1" si="47"/>
        <v>0</v>
      </c>
      <c r="AEJ8" s="22">
        <f t="shared" ca="1" si="47"/>
        <v>0</v>
      </c>
      <c r="AEK8" s="22">
        <f t="shared" ca="1" si="47"/>
        <v>0</v>
      </c>
      <c r="AEL8" s="22">
        <f t="shared" ca="1" si="47"/>
        <v>0</v>
      </c>
      <c r="AEM8" s="22">
        <f t="shared" ca="1" si="47"/>
        <v>0</v>
      </c>
      <c r="AEN8" s="22">
        <f t="shared" ca="1" si="47"/>
        <v>0</v>
      </c>
      <c r="AEO8" s="22">
        <f t="shared" ca="1" si="47"/>
        <v>0</v>
      </c>
      <c r="AEP8" s="22">
        <f t="shared" ca="1" si="47"/>
        <v>0</v>
      </c>
      <c r="AEQ8" s="22">
        <f t="shared" ca="1" si="47"/>
        <v>0</v>
      </c>
      <c r="AER8" s="22">
        <f t="shared" ca="1" si="47"/>
        <v>0</v>
      </c>
      <c r="AES8" s="22">
        <f t="shared" ca="1" si="47"/>
        <v>0</v>
      </c>
      <c r="AET8" s="22">
        <f t="shared" ca="1" si="47"/>
        <v>0</v>
      </c>
      <c r="AEU8" s="22">
        <f t="shared" ca="1" si="47"/>
        <v>0</v>
      </c>
      <c r="AEV8" s="22">
        <f t="shared" ca="1" si="47"/>
        <v>0</v>
      </c>
      <c r="AEW8" s="22">
        <f t="shared" ca="1" si="47"/>
        <v>0</v>
      </c>
      <c r="AEX8" s="22">
        <f t="shared" ca="1" si="47"/>
        <v>0</v>
      </c>
      <c r="AEY8" s="22">
        <f t="shared" ca="1" si="47"/>
        <v>0</v>
      </c>
      <c r="AEZ8" s="22">
        <f t="shared" ca="1" si="47"/>
        <v>0</v>
      </c>
      <c r="AFA8" s="22">
        <f t="shared" ca="1" si="47"/>
        <v>0</v>
      </c>
      <c r="AFB8" s="22">
        <f t="shared" ca="1" si="47"/>
        <v>0</v>
      </c>
      <c r="AFC8" s="22">
        <f t="shared" ca="1" si="47"/>
        <v>0</v>
      </c>
      <c r="AFD8" s="22">
        <f t="shared" ca="1" si="47"/>
        <v>0</v>
      </c>
      <c r="AFE8" s="22">
        <f t="shared" ca="1" si="47"/>
        <v>0</v>
      </c>
      <c r="AFF8" s="22">
        <f t="shared" ca="1" si="47"/>
        <v>0</v>
      </c>
      <c r="AFG8" s="22">
        <f t="shared" ca="1" si="48"/>
        <v>0</v>
      </c>
      <c r="AFH8" s="22">
        <f t="shared" ca="1" si="48"/>
        <v>0</v>
      </c>
      <c r="AFI8" s="22">
        <f t="shared" ca="1" si="48"/>
        <v>0</v>
      </c>
      <c r="AFJ8" s="22">
        <f t="shared" ca="1" si="48"/>
        <v>0</v>
      </c>
      <c r="AFK8" s="22">
        <f t="shared" ca="1" si="48"/>
        <v>0</v>
      </c>
      <c r="AFL8" s="22">
        <f t="shared" ca="1" si="48"/>
        <v>0</v>
      </c>
      <c r="AFM8" s="22">
        <f t="shared" ca="1" si="48"/>
        <v>0</v>
      </c>
      <c r="AFN8" s="22">
        <f t="shared" ca="1" si="48"/>
        <v>0</v>
      </c>
      <c r="AFO8" s="22">
        <f t="shared" ca="1" si="48"/>
        <v>0</v>
      </c>
      <c r="AFP8" s="22">
        <f t="shared" ca="1" si="48"/>
        <v>0</v>
      </c>
      <c r="AFQ8" s="22">
        <f t="shared" ca="1" si="48"/>
        <v>0</v>
      </c>
      <c r="AFR8" s="22">
        <f t="shared" ca="1" si="48"/>
        <v>0</v>
      </c>
      <c r="AFS8" s="22">
        <f t="shared" ca="1" si="48"/>
        <v>0</v>
      </c>
      <c r="AFT8" s="22">
        <f t="shared" ca="1" si="48"/>
        <v>0</v>
      </c>
      <c r="AFU8" s="22">
        <f t="shared" ca="1" si="48"/>
        <v>0</v>
      </c>
      <c r="AFV8" s="22">
        <f t="shared" ca="1" si="48"/>
        <v>0</v>
      </c>
      <c r="AFW8" s="22">
        <f t="shared" ca="1" si="48"/>
        <v>0</v>
      </c>
      <c r="AFX8" s="22">
        <f t="shared" ca="1" si="48"/>
        <v>0</v>
      </c>
      <c r="AFY8" s="22">
        <f t="shared" ca="1" si="48"/>
        <v>0</v>
      </c>
      <c r="AFZ8" s="22">
        <f t="shared" ca="1" si="48"/>
        <v>0</v>
      </c>
      <c r="AGA8" s="22">
        <f t="shared" ca="1" si="48"/>
        <v>0</v>
      </c>
      <c r="AGB8" s="22">
        <f t="shared" ca="1" si="48"/>
        <v>0</v>
      </c>
      <c r="AGC8" s="22">
        <f t="shared" ca="1" si="48"/>
        <v>0</v>
      </c>
      <c r="AGD8" s="22">
        <f t="shared" ca="1" si="48"/>
        <v>0</v>
      </c>
      <c r="AGE8" s="22">
        <f t="shared" ca="1" si="48"/>
        <v>0</v>
      </c>
      <c r="AGF8" s="22">
        <f t="shared" ca="1" si="48"/>
        <v>0</v>
      </c>
      <c r="AGG8" s="22">
        <f t="shared" ca="1" si="48"/>
        <v>0</v>
      </c>
      <c r="AGH8" s="22">
        <f t="shared" ca="1" si="48"/>
        <v>0</v>
      </c>
      <c r="AGI8" s="22">
        <f t="shared" ca="1" si="48"/>
        <v>0</v>
      </c>
      <c r="AGJ8" s="22">
        <f t="shared" ca="1" si="48"/>
        <v>0</v>
      </c>
      <c r="AGK8" s="22">
        <f t="shared" ca="1" si="48"/>
        <v>0</v>
      </c>
      <c r="AGL8" s="22">
        <f t="shared" ca="1" si="48"/>
        <v>0</v>
      </c>
      <c r="AGM8" s="22">
        <f t="shared" ca="1" si="48"/>
        <v>0</v>
      </c>
      <c r="AGN8" s="22">
        <f t="shared" ca="1" si="48"/>
        <v>0</v>
      </c>
      <c r="AGO8" s="22">
        <f t="shared" ca="1" si="48"/>
        <v>0</v>
      </c>
      <c r="AGP8" s="22">
        <f t="shared" ca="1" si="48"/>
        <v>0</v>
      </c>
      <c r="AGQ8" s="22">
        <f t="shared" ca="1" si="48"/>
        <v>0</v>
      </c>
      <c r="AGR8" s="22">
        <f t="shared" ca="1" si="48"/>
        <v>0</v>
      </c>
      <c r="AGS8" s="22">
        <f t="shared" ca="1" si="48"/>
        <v>0</v>
      </c>
      <c r="AGT8" s="22">
        <f t="shared" ca="1" si="48"/>
        <v>0</v>
      </c>
      <c r="AGU8" s="22">
        <f t="shared" ca="1" si="48"/>
        <v>0</v>
      </c>
      <c r="AGV8" s="22">
        <f t="shared" ca="1" si="48"/>
        <v>0</v>
      </c>
      <c r="AGW8" s="22">
        <f t="shared" ca="1" si="48"/>
        <v>0</v>
      </c>
      <c r="AGX8" s="22">
        <f t="shared" ca="1" si="48"/>
        <v>0</v>
      </c>
      <c r="AGY8" s="22">
        <f t="shared" ca="1" si="48"/>
        <v>0</v>
      </c>
      <c r="AGZ8" s="22">
        <f t="shared" ca="1" si="48"/>
        <v>0</v>
      </c>
      <c r="AHA8" s="22">
        <f t="shared" ca="1" si="48"/>
        <v>0</v>
      </c>
      <c r="AHB8" s="22">
        <f t="shared" ca="1" si="48"/>
        <v>0</v>
      </c>
      <c r="AHC8" s="22">
        <f t="shared" ca="1" si="48"/>
        <v>0</v>
      </c>
      <c r="AHD8" s="22">
        <f t="shared" ca="1" si="48"/>
        <v>0</v>
      </c>
      <c r="AHE8" s="22">
        <f t="shared" ca="1" si="48"/>
        <v>0</v>
      </c>
      <c r="AHF8" s="22">
        <f t="shared" ca="1" si="48"/>
        <v>0</v>
      </c>
      <c r="AHG8" s="22">
        <f t="shared" ca="1" si="48"/>
        <v>0</v>
      </c>
      <c r="AHH8" s="22">
        <f t="shared" ca="1" si="48"/>
        <v>0</v>
      </c>
      <c r="AHI8" s="22">
        <f t="shared" ca="1" si="48"/>
        <v>0</v>
      </c>
      <c r="AHJ8" s="22">
        <f t="shared" ca="1" si="48"/>
        <v>0</v>
      </c>
      <c r="AHK8" s="22">
        <f t="shared" ca="1" si="48"/>
        <v>0</v>
      </c>
      <c r="AHL8" s="22">
        <f t="shared" ca="1" si="48"/>
        <v>0</v>
      </c>
      <c r="AHM8" s="22">
        <f t="shared" ca="1" si="48"/>
        <v>0</v>
      </c>
      <c r="AHN8" s="22">
        <f t="shared" ca="1" si="48"/>
        <v>0</v>
      </c>
      <c r="AHO8" s="22">
        <f t="shared" ca="1" si="48"/>
        <v>0</v>
      </c>
      <c r="AHP8" s="22">
        <f t="shared" ca="1" si="48"/>
        <v>0</v>
      </c>
      <c r="AHQ8" s="22">
        <f t="shared" ca="1" si="48"/>
        <v>0</v>
      </c>
      <c r="AHR8" s="22">
        <f t="shared" ca="1" si="48"/>
        <v>0</v>
      </c>
      <c r="AHS8" s="22">
        <f t="shared" ca="1" si="49"/>
        <v>0</v>
      </c>
      <c r="AHT8" s="22">
        <f t="shared" ca="1" si="49"/>
        <v>0</v>
      </c>
      <c r="AHU8" s="22">
        <f t="shared" ca="1" si="49"/>
        <v>0</v>
      </c>
      <c r="AHV8" s="22">
        <f t="shared" ca="1" si="49"/>
        <v>0</v>
      </c>
      <c r="AHW8" s="22">
        <f t="shared" ca="1" si="49"/>
        <v>0</v>
      </c>
      <c r="AHX8" s="22">
        <f t="shared" ca="1" si="49"/>
        <v>0</v>
      </c>
      <c r="AHY8" s="22">
        <f t="shared" ca="1" si="49"/>
        <v>0</v>
      </c>
      <c r="AHZ8" s="22">
        <f t="shared" ca="1" si="49"/>
        <v>0</v>
      </c>
      <c r="AIA8" s="22">
        <f t="shared" ca="1" si="49"/>
        <v>0</v>
      </c>
      <c r="AIB8" s="22">
        <f t="shared" ca="1" si="49"/>
        <v>0</v>
      </c>
      <c r="AIC8" s="22">
        <f t="shared" ca="1" si="49"/>
        <v>0</v>
      </c>
      <c r="AID8" s="22">
        <f t="shared" ca="1" si="49"/>
        <v>0</v>
      </c>
      <c r="AIE8" s="22">
        <f t="shared" ca="1" si="49"/>
        <v>0</v>
      </c>
      <c r="AIF8" s="22">
        <f t="shared" ca="1" si="49"/>
        <v>0</v>
      </c>
      <c r="AIG8" s="22">
        <f t="shared" ca="1" si="49"/>
        <v>0</v>
      </c>
      <c r="AIH8" s="22">
        <f t="shared" ca="1" si="49"/>
        <v>0</v>
      </c>
      <c r="AII8" s="22">
        <f t="shared" ca="1" si="49"/>
        <v>0</v>
      </c>
      <c r="AIJ8" s="22">
        <f t="shared" ca="1" si="49"/>
        <v>0</v>
      </c>
      <c r="AIK8" s="22">
        <f t="shared" ca="1" si="49"/>
        <v>0</v>
      </c>
      <c r="AIL8" s="22">
        <f t="shared" ca="1" si="49"/>
        <v>0</v>
      </c>
      <c r="AIM8" s="22">
        <f t="shared" ca="1" si="49"/>
        <v>0</v>
      </c>
      <c r="AIN8" s="22">
        <f t="shared" ca="1" si="49"/>
        <v>0</v>
      </c>
      <c r="AIO8" s="22">
        <f t="shared" ca="1" si="49"/>
        <v>0</v>
      </c>
      <c r="AIP8" s="22">
        <f t="shared" ca="1" si="49"/>
        <v>0</v>
      </c>
      <c r="AIQ8" s="22">
        <f t="shared" ca="1" si="49"/>
        <v>0</v>
      </c>
      <c r="AIR8" s="22">
        <f t="shared" ca="1" si="49"/>
        <v>0</v>
      </c>
      <c r="AIS8" s="22">
        <f t="shared" ca="1" si="49"/>
        <v>0</v>
      </c>
      <c r="AIT8" s="22">
        <f t="shared" ca="1" si="49"/>
        <v>0</v>
      </c>
      <c r="AIU8" s="22">
        <f t="shared" ca="1" si="49"/>
        <v>0</v>
      </c>
      <c r="AIV8" s="22">
        <f t="shared" ca="1" si="49"/>
        <v>0</v>
      </c>
      <c r="AIW8" s="22">
        <f t="shared" ca="1" si="49"/>
        <v>0</v>
      </c>
      <c r="AIX8" s="22">
        <f t="shared" ca="1" si="49"/>
        <v>0</v>
      </c>
      <c r="AIY8" s="22">
        <f t="shared" ca="1" si="49"/>
        <v>0</v>
      </c>
      <c r="AIZ8" s="22">
        <f t="shared" ca="1" si="49"/>
        <v>0</v>
      </c>
      <c r="AJA8" s="22">
        <f t="shared" ca="1" si="49"/>
        <v>0</v>
      </c>
      <c r="AJB8" s="22">
        <f t="shared" ca="1" si="49"/>
        <v>0</v>
      </c>
      <c r="AJC8" s="22">
        <f t="shared" ca="1" si="49"/>
        <v>0</v>
      </c>
      <c r="AJD8" s="22">
        <f t="shared" ca="1" si="49"/>
        <v>0</v>
      </c>
      <c r="AJE8" s="22">
        <f t="shared" ca="1" si="49"/>
        <v>0</v>
      </c>
      <c r="AJF8" s="22">
        <f t="shared" ca="1" si="49"/>
        <v>0</v>
      </c>
      <c r="AJG8" s="22">
        <f t="shared" ca="1" si="49"/>
        <v>0</v>
      </c>
      <c r="AJH8" s="22">
        <f t="shared" ca="1" si="49"/>
        <v>0</v>
      </c>
      <c r="AJI8" s="22">
        <f t="shared" ca="1" si="49"/>
        <v>0</v>
      </c>
      <c r="AJJ8" s="22">
        <f t="shared" ca="1" si="49"/>
        <v>0</v>
      </c>
      <c r="AJK8" s="22">
        <f t="shared" ca="1" si="49"/>
        <v>0</v>
      </c>
      <c r="AJL8" s="22">
        <f t="shared" ca="1" si="49"/>
        <v>0</v>
      </c>
      <c r="AJM8" s="22">
        <f t="shared" ca="1" si="49"/>
        <v>0</v>
      </c>
      <c r="AJN8" s="22">
        <f t="shared" ca="1" si="49"/>
        <v>0</v>
      </c>
      <c r="AJO8" s="22">
        <f t="shared" ca="1" si="49"/>
        <v>0</v>
      </c>
      <c r="AJP8" s="22">
        <f t="shared" ca="1" si="49"/>
        <v>0</v>
      </c>
      <c r="AJQ8" s="22">
        <f t="shared" ca="1" si="49"/>
        <v>0</v>
      </c>
      <c r="AJR8" s="22">
        <f t="shared" ca="1" si="49"/>
        <v>0</v>
      </c>
      <c r="AJS8" s="22">
        <f t="shared" ca="1" si="49"/>
        <v>0</v>
      </c>
      <c r="AJT8" s="22">
        <f t="shared" ca="1" si="49"/>
        <v>0</v>
      </c>
      <c r="AJU8" s="22">
        <f t="shared" ca="1" si="49"/>
        <v>0</v>
      </c>
      <c r="AJV8" s="22">
        <f t="shared" ca="1" si="49"/>
        <v>0</v>
      </c>
      <c r="AJW8" s="22">
        <f t="shared" ca="1" si="49"/>
        <v>0</v>
      </c>
      <c r="AJX8" s="22">
        <f t="shared" ca="1" si="49"/>
        <v>0</v>
      </c>
      <c r="AJY8" s="22">
        <f t="shared" ca="1" si="49"/>
        <v>0</v>
      </c>
      <c r="AJZ8" s="22">
        <f t="shared" ca="1" si="49"/>
        <v>0</v>
      </c>
      <c r="AKA8" s="22">
        <f t="shared" ca="1" si="49"/>
        <v>0</v>
      </c>
      <c r="AKB8" s="22">
        <f t="shared" ca="1" si="49"/>
        <v>0</v>
      </c>
      <c r="AKC8" s="22">
        <f t="shared" ca="1" si="49"/>
        <v>0</v>
      </c>
      <c r="AKD8" s="22">
        <f t="shared" ca="1" si="49"/>
        <v>0</v>
      </c>
      <c r="AKE8" s="22">
        <f t="shared" ca="1" si="50"/>
        <v>0</v>
      </c>
      <c r="AKF8" s="22">
        <f t="shared" ca="1" si="50"/>
        <v>0</v>
      </c>
      <c r="AKG8" s="22">
        <f t="shared" ca="1" si="50"/>
        <v>0</v>
      </c>
      <c r="AKH8" s="22">
        <f t="shared" ca="1" si="50"/>
        <v>0</v>
      </c>
      <c r="AKI8" s="22">
        <f t="shared" ca="1" si="50"/>
        <v>0</v>
      </c>
      <c r="AKJ8" s="22">
        <f t="shared" ca="1" si="50"/>
        <v>0</v>
      </c>
      <c r="AKK8" s="22">
        <f t="shared" ca="1" si="50"/>
        <v>0</v>
      </c>
      <c r="AKL8" s="22">
        <f t="shared" ca="1" si="50"/>
        <v>0</v>
      </c>
      <c r="AKM8" s="22">
        <f t="shared" ca="1" si="50"/>
        <v>0</v>
      </c>
      <c r="AKN8" s="22">
        <f t="shared" ca="1" si="50"/>
        <v>0</v>
      </c>
      <c r="AKO8" s="22">
        <f t="shared" ca="1" si="50"/>
        <v>0</v>
      </c>
      <c r="AKP8" s="22">
        <f t="shared" ca="1" si="50"/>
        <v>0</v>
      </c>
      <c r="AKQ8" s="22">
        <f t="shared" ca="1" si="50"/>
        <v>0</v>
      </c>
      <c r="AKR8" s="22">
        <f t="shared" ca="1" si="50"/>
        <v>0</v>
      </c>
      <c r="AKS8" s="22">
        <f t="shared" ca="1" si="50"/>
        <v>0</v>
      </c>
      <c r="AKT8" s="22">
        <f t="shared" ca="1" si="50"/>
        <v>0</v>
      </c>
      <c r="AKU8" s="22">
        <f t="shared" ca="1" si="50"/>
        <v>0</v>
      </c>
      <c r="AKV8" s="22">
        <f t="shared" ca="1" si="50"/>
        <v>0</v>
      </c>
      <c r="AKW8" s="22">
        <f t="shared" ca="1" si="50"/>
        <v>0</v>
      </c>
      <c r="AKX8" s="22">
        <f t="shared" ca="1" si="50"/>
        <v>0</v>
      </c>
      <c r="AKY8" s="22">
        <f t="shared" ca="1" si="50"/>
        <v>0</v>
      </c>
      <c r="AKZ8" s="22">
        <f t="shared" ca="1" si="50"/>
        <v>0</v>
      </c>
      <c r="ALA8" s="22">
        <f t="shared" ca="1" si="50"/>
        <v>0</v>
      </c>
      <c r="ALB8" s="22">
        <f t="shared" ca="1" si="50"/>
        <v>0</v>
      </c>
      <c r="ALC8" s="22">
        <f t="shared" ca="1" si="50"/>
        <v>0</v>
      </c>
      <c r="ALD8" s="22">
        <f t="shared" ca="1" si="50"/>
        <v>0</v>
      </c>
      <c r="ALE8" s="22">
        <f t="shared" ca="1" si="50"/>
        <v>0</v>
      </c>
      <c r="ALF8" s="22">
        <f t="shared" ca="1" si="50"/>
        <v>0</v>
      </c>
      <c r="ALG8" s="22">
        <f t="shared" ca="1" si="50"/>
        <v>0</v>
      </c>
      <c r="ALH8" s="22">
        <f t="shared" ca="1" si="50"/>
        <v>0</v>
      </c>
      <c r="ALI8" s="22">
        <f t="shared" ca="1" si="50"/>
        <v>0</v>
      </c>
      <c r="ALJ8" s="22">
        <f t="shared" ca="1" si="50"/>
        <v>0</v>
      </c>
      <c r="ALK8" s="22">
        <f t="shared" ca="1" si="50"/>
        <v>0</v>
      </c>
      <c r="ALL8" s="22">
        <f t="shared" ca="1" si="50"/>
        <v>0</v>
      </c>
      <c r="ALM8" s="22">
        <f t="shared" ca="1" si="50"/>
        <v>0</v>
      </c>
      <c r="ALN8" s="22">
        <f t="shared" ca="1" si="50"/>
        <v>0</v>
      </c>
      <c r="ALO8" s="22">
        <f t="shared" ca="1" si="50"/>
        <v>0</v>
      </c>
      <c r="ALP8" s="22">
        <f t="shared" ca="1" si="50"/>
        <v>0</v>
      </c>
      <c r="ALQ8" s="22">
        <f t="shared" ca="1" si="50"/>
        <v>0</v>
      </c>
      <c r="ALR8" s="22">
        <f t="shared" ca="1" si="50"/>
        <v>0</v>
      </c>
      <c r="ALS8" s="22">
        <f t="shared" ca="1" si="50"/>
        <v>0</v>
      </c>
      <c r="ALT8" s="22">
        <f t="shared" ca="1" si="50"/>
        <v>0</v>
      </c>
      <c r="ALU8" s="22">
        <f t="shared" ca="1" si="50"/>
        <v>0</v>
      </c>
      <c r="ALV8" s="22">
        <f t="shared" ca="1" si="50"/>
        <v>0</v>
      </c>
      <c r="ALW8" s="22">
        <f t="shared" ca="1" si="50"/>
        <v>0</v>
      </c>
      <c r="ALX8" s="22">
        <f t="shared" ca="1" si="50"/>
        <v>0</v>
      </c>
      <c r="ALY8" s="22">
        <f t="shared" ca="1" si="50"/>
        <v>0</v>
      </c>
      <c r="ALZ8" s="22">
        <f t="shared" ca="1" si="50"/>
        <v>0</v>
      </c>
      <c r="AMA8" s="22">
        <f t="shared" ca="1" si="50"/>
        <v>0</v>
      </c>
      <c r="AMB8" s="22">
        <f t="shared" ca="1" si="50"/>
        <v>0</v>
      </c>
      <c r="AMC8" s="22">
        <f t="shared" ca="1" si="50"/>
        <v>0</v>
      </c>
      <c r="AMD8" s="22">
        <f t="shared" ca="1" si="50"/>
        <v>0</v>
      </c>
      <c r="AME8" s="22">
        <f t="shared" ca="1" si="50"/>
        <v>0</v>
      </c>
      <c r="AMF8" s="22">
        <f t="shared" ca="1" si="50"/>
        <v>0</v>
      </c>
      <c r="AMG8" s="22">
        <f t="shared" ca="1" si="50"/>
        <v>0</v>
      </c>
      <c r="AMH8" s="22">
        <f t="shared" ca="1" si="50"/>
        <v>0</v>
      </c>
      <c r="AMI8" s="22">
        <f t="shared" ca="1" si="50"/>
        <v>0</v>
      </c>
      <c r="AMJ8" s="22">
        <f t="shared" ca="1" si="50"/>
        <v>0</v>
      </c>
      <c r="AMK8" s="22">
        <f t="shared" ca="1" si="50"/>
        <v>0</v>
      </c>
      <c r="AML8" s="22">
        <f t="shared" ca="1" si="50"/>
        <v>0</v>
      </c>
      <c r="AMM8" s="22">
        <f t="shared" ca="1" si="50"/>
        <v>0</v>
      </c>
      <c r="AMN8" s="22">
        <f t="shared" ca="1" si="50"/>
        <v>0</v>
      </c>
      <c r="AMO8" s="22">
        <f t="shared" ca="1" si="50"/>
        <v>0</v>
      </c>
      <c r="AMP8" s="22">
        <f t="shared" ca="1" si="50"/>
        <v>0</v>
      </c>
      <c r="AMQ8" s="22">
        <f t="shared" ca="1" si="51"/>
        <v>0</v>
      </c>
      <c r="AMR8" s="22">
        <f t="shared" ca="1" si="51"/>
        <v>0</v>
      </c>
      <c r="AMS8" s="22">
        <f t="shared" ca="1" si="51"/>
        <v>0</v>
      </c>
      <c r="AMT8" s="22">
        <f t="shared" ca="1" si="51"/>
        <v>0</v>
      </c>
      <c r="AMU8" s="22">
        <f t="shared" ca="1" si="51"/>
        <v>0</v>
      </c>
      <c r="AMV8" s="22">
        <f t="shared" ca="1" si="51"/>
        <v>0</v>
      </c>
      <c r="AMW8" s="22">
        <f t="shared" ca="1" si="51"/>
        <v>0</v>
      </c>
      <c r="AMX8" s="22">
        <f t="shared" ca="1" si="51"/>
        <v>0</v>
      </c>
      <c r="AMY8" s="22">
        <f t="shared" ca="1" si="51"/>
        <v>0</v>
      </c>
      <c r="AMZ8" s="22">
        <f t="shared" ca="1" si="51"/>
        <v>0</v>
      </c>
      <c r="ANA8" s="22">
        <f t="shared" ca="1" si="51"/>
        <v>0</v>
      </c>
      <c r="ANB8" s="22">
        <f t="shared" ca="1" si="51"/>
        <v>0</v>
      </c>
      <c r="ANC8" s="22">
        <f t="shared" ca="1" si="51"/>
        <v>0</v>
      </c>
      <c r="AND8" s="22">
        <f t="shared" ca="1" si="51"/>
        <v>0</v>
      </c>
      <c r="ANE8" s="22">
        <f t="shared" ca="1" si="51"/>
        <v>0</v>
      </c>
      <c r="ANF8" s="22">
        <f t="shared" ca="1" si="51"/>
        <v>0</v>
      </c>
      <c r="ANG8" s="22">
        <f t="shared" ca="1" si="51"/>
        <v>0</v>
      </c>
      <c r="ANH8" s="22">
        <f t="shared" ca="1" si="51"/>
        <v>0</v>
      </c>
      <c r="ANI8" s="22">
        <f t="shared" ca="1" si="51"/>
        <v>0</v>
      </c>
      <c r="ANJ8" s="22">
        <f t="shared" ca="1" si="51"/>
        <v>0</v>
      </c>
      <c r="ANK8" s="22">
        <f t="shared" ca="1" si="51"/>
        <v>0</v>
      </c>
      <c r="ANL8" s="22">
        <f t="shared" ca="1" si="51"/>
        <v>0</v>
      </c>
      <c r="ANM8" s="22">
        <f t="shared" ca="1" si="51"/>
        <v>0</v>
      </c>
      <c r="ANN8" s="22">
        <f t="shared" ca="1" si="51"/>
        <v>0</v>
      </c>
      <c r="ANO8" s="22">
        <f t="shared" ca="1" si="51"/>
        <v>0</v>
      </c>
      <c r="ANP8" s="22">
        <f t="shared" ca="1" si="51"/>
        <v>0</v>
      </c>
      <c r="ANQ8" s="22">
        <f t="shared" ca="1" si="51"/>
        <v>0</v>
      </c>
      <c r="ANR8" s="22">
        <f t="shared" ca="1" si="51"/>
        <v>0</v>
      </c>
      <c r="ANS8" s="22">
        <f t="shared" ca="1" si="51"/>
        <v>0</v>
      </c>
      <c r="ANT8" s="22">
        <f t="shared" ca="1" si="51"/>
        <v>0</v>
      </c>
      <c r="ANU8" s="22">
        <f t="shared" ca="1" si="51"/>
        <v>0</v>
      </c>
      <c r="ANV8" s="22">
        <f t="shared" ca="1" si="51"/>
        <v>0</v>
      </c>
      <c r="ANW8" s="22">
        <f t="shared" ca="1" si="51"/>
        <v>0</v>
      </c>
      <c r="ANX8" s="22">
        <f t="shared" ca="1" si="51"/>
        <v>0</v>
      </c>
      <c r="ANY8" s="22">
        <f t="shared" ca="1" si="51"/>
        <v>0</v>
      </c>
      <c r="ANZ8" s="22">
        <f t="shared" ca="1" si="51"/>
        <v>0</v>
      </c>
      <c r="AOA8" s="22">
        <f t="shared" ca="1" si="51"/>
        <v>0</v>
      </c>
      <c r="AOB8" s="22">
        <f t="shared" ca="1" si="51"/>
        <v>0</v>
      </c>
      <c r="AOC8" s="22">
        <f t="shared" ca="1" si="51"/>
        <v>0</v>
      </c>
      <c r="AOD8" s="22">
        <f t="shared" ca="1" si="51"/>
        <v>0</v>
      </c>
      <c r="AOE8" s="22">
        <f t="shared" ca="1" si="51"/>
        <v>0</v>
      </c>
      <c r="AOF8" s="22">
        <f t="shared" ca="1" si="51"/>
        <v>0</v>
      </c>
      <c r="AOG8" s="22">
        <f t="shared" ca="1" si="51"/>
        <v>0</v>
      </c>
      <c r="AOH8" s="22">
        <f t="shared" ca="1" si="51"/>
        <v>0</v>
      </c>
      <c r="AOI8" s="22">
        <f t="shared" ca="1" si="51"/>
        <v>0</v>
      </c>
      <c r="AOJ8" s="22">
        <f t="shared" ca="1" si="51"/>
        <v>0</v>
      </c>
      <c r="AOK8" s="22">
        <f t="shared" ca="1" si="51"/>
        <v>0</v>
      </c>
      <c r="AOL8" s="22">
        <f t="shared" ca="1" si="51"/>
        <v>0</v>
      </c>
      <c r="AOM8" s="22">
        <f t="shared" ca="1" si="51"/>
        <v>0</v>
      </c>
      <c r="AON8" s="22">
        <f t="shared" ca="1" si="51"/>
        <v>0</v>
      </c>
      <c r="AOO8" s="22">
        <f t="shared" ca="1" si="51"/>
        <v>0</v>
      </c>
      <c r="AOP8" s="22">
        <f t="shared" ca="1" si="51"/>
        <v>0</v>
      </c>
      <c r="AOQ8" s="22">
        <f t="shared" ca="1" si="51"/>
        <v>0</v>
      </c>
      <c r="AOR8" s="22">
        <f t="shared" ca="1" si="51"/>
        <v>0</v>
      </c>
      <c r="AOS8" s="22">
        <f t="shared" ca="1" si="51"/>
        <v>0</v>
      </c>
      <c r="AOT8" s="22">
        <f t="shared" ca="1" si="51"/>
        <v>0</v>
      </c>
      <c r="AOU8" s="22">
        <f t="shared" ca="1" si="51"/>
        <v>0</v>
      </c>
      <c r="AOV8" s="22">
        <f t="shared" ca="1" si="51"/>
        <v>0</v>
      </c>
      <c r="AOW8" s="22">
        <f t="shared" ca="1" si="51"/>
        <v>0</v>
      </c>
      <c r="AOX8" s="22">
        <f t="shared" ca="1" si="51"/>
        <v>0</v>
      </c>
      <c r="AOY8" s="22">
        <f t="shared" ca="1" si="51"/>
        <v>0</v>
      </c>
      <c r="AOZ8" s="22">
        <f t="shared" ca="1" si="51"/>
        <v>0</v>
      </c>
      <c r="APA8" s="22">
        <f t="shared" ca="1" si="51"/>
        <v>0</v>
      </c>
      <c r="APB8" s="22">
        <f t="shared" ca="1" si="51"/>
        <v>0</v>
      </c>
      <c r="APC8" s="22">
        <f t="shared" ca="1" si="52"/>
        <v>0</v>
      </c>
      <c r="APD8" s="22">
        <f t="shared" ca="1" si="52"/>
        <v>0</v>
      </c>
      <c r="APE8" s="22">
        <f t="shared" ca="1" si="52"/>
        <v>0</v>
      </c>
      <c r="APF8" s="22">
        <f t="shared" ca="1" si="52"/>
        <v>0</v>
      </c>
      <c r="APG8" s="22">
        <f t="shared" ca="1" si="52"/>
        <v>0</v>
      </c>
      <c r="APH8" s="22">
        <f t="shared" ca="1" si="52"/>
        <v>0</v>
      </c>
      <c r="API8" s="22">
        <f t="shared" ca="1" si="52"/>
        <v>0</v>
      </c>
      <c r="APJ8" s="22">
        <f t="shared" ca="1" si="52"/>
        <v>0</v>
      </c>
      <c r="APK8" s="22">
        <f t="shared" ca="1" si="52"/>
        <v>0</v>
      </c>
      <c r="APL8" s="22">
        <f t="shared" ca="1" si="52"/>
        <v>0</v>
      </c>
      <c r="APM8" s="22">
        <f t="shared" ca="1" si="52"/>
        <v>0</v>
      </c>
      <c r="APN8" s="22">
        <f t="shared" ca="1" si="52"/>
        <v>0</v>
      </c>
      <c r="APO8" s="22">
        <f t="shared" ca="1" si="52"/>
        <v>0</v>
      </c>
      <c r="APP8" s="22">
        <f t="shared" ca="1" si="52"/>
        <v>0</v>
      </c>
      <c r="APQ8" s="22">
        <f t="shared" ca="1" si="52"/>
        <v>0</v>
      </c>
      <c r="APR8" s="22">
        <f t="shared" ca="1" si="52"/>
        <v>0</v>
      </c>
      <c r="APS8" s="22">
        <f t="shared" ca="1" si="52"/>
        <v>0</v>
      </c>
      <c r="APT8" s="22">
        <f t="shared" ca="1" si="52"/>
        <v>0</v>
      </c>
      <c r="APU8" s="22">
        <f t="shared" ca="1" si="52"/>
        <v>0</v>
      </c>
      <c r="APV8" s="22">
        <f t="shared" ca="1" si="52"/>
        <v>0</v>
      </c>
      <c r="APW8" s="22">
        <f t="shared" ca="1" si="52"/>
        <v>0</v>
      </c>
      <c r="APX8" s="22">
        <f t="shared" ca="1" si="52"/>
        <v>0</v>
      </c>
      <c r="APY8" s="22">
        <f t="shared" ca="1" si="52"/>
        <v>0</v>
      </c>
      <c r="APZ8" s="22">
        <f t="shared" ca="1" si="52"/>
        <v>0</v>
      </c>
      <c r="AQA8" s="22">
        <f t="shared" ca="1" si="52"/>
        <v>0</v>
      </c>
      <c r="AQB8" s="22">
        <f t="shared" ca="1" si="52"/>
        <v>0</v>
      </c>
      <c r="AQC8" s="22">
        <f t="shared" ca="1" si="52"/>
        <v>0</v>
      </c>
      <c r="AQD8" s="22">
        <f t="shared" ca="1" si="52"/>
        <v>0</v>
      </c>
      <c r="AQE8" s="22">
        <f t="shared" ca="1" si="52"/>
        <v>0</v>
      </c>
      <c r="AQF8" s="22">
        <f t="shared" ca="1" si="52"/>
        <v>0</v>
      </c>
      <c r="AQG8" s="22">
        <f t="shared" ca="1" si="52"/>
        <v>0</v>
      </c>
      <c r="AQH8" s="22">
        <f t="shared" ca="1" si="52"/>
        <v>0</v>
      </c>
      <c r="AQI8" s="22">
        <f t="shared" ca="1" si="52"/>
        <v>0</v>
      </c>
      <c r="AQJ8" s="22">
        <f t="shared" ca="1" si="52"/>
        <v>0</v>
      </c>
      <c r="AQK8" s="22">
        <f t="shared" ca="1" si="52"/>
        <v>0</v>
      </c>
      <c r="AQL8" s="22">
        <f t="shared" ca="1" si="52"/>
        <v>0</v>
      </c>
      <c r="AQM8" s="22">
        <f t="shared" ca="1" si="52"/>
        <v>0</v>
      </c>
      <c r="AQN8" s="22">
        <f t="shared" ca="1" si="52"/>
        <v>0</v>
      </c>
      <c r="AQO8" s="22">
        <f t="shared" ca="1" si="52"/>
        <v>0</v>
      </c>
      <c r="AQP8" s="22">
        <f t="shared" ca="1" si="52"/>
        <v>0</v>
      </c>
      <c r="AQQ8" s="22">
        <f t="shared" ca="1" si="52"/>
        <v>0</v>
      </c>
      <c r="AQR8" s="22">
        <f t="shared" ca="1" si="52"/>
        <v>0</v>
      </c>
      <c r="AQS8" s="22">
        <f t="shared" ca="1" si="52"/>
        <v>0</v>
      </c>
      <c r="AQT8" s="22">
        <f t="shared" ca="1" si="52"/>
        <v>0</v>
      </c>
      <c r="AQU8" s="22">
        <f t="shared" ca="1" si="52"/>
        <v>0</v>
      </c>
      <c r="AQV8" s="22">
        <f t="shared" ca="1" si="52"/>
        <v>0</v>
      </c>
      <c r="AQW8" s="22">
        <f t="shared" ca="1" si="52"/>
        <v>0</v>
      </c>
      <c r="AQX8" s="22">
        <f t="shared" ca="1" si="52"/>
        <v>0</v>
      </c>
      <c r="AQY8" s="22">
        <f t="shared" ca="1" si="52"/>
        <v>0</v>
      </c>
      <c r="AQZ8" s="22">
        <f t="shared" ca="1" si="52"/>
        <v>0</v>
      </c>
      <c r="ARA8" s="22">
        <f t="shared" ca="1" si="52"/>
        <v>0</v>
      </c>
      <c r="ARB8" s="22">
        <f t="shared" ca="1" si="52"/>
        <v>0</v>
      </c>
      <c r="ARC8" s="22">
        <f t="shared" ca="1" si="52"/>
        <v>0</v>
      </c>
      <c r="ARD8" s="22">
        <f t="shared" ca="1" si="52"/>
        <v>0</v>
      </c>
      <c r="ARE8" s="22">
        <f t="shared" ca="1" si="52"/>
        <v>0</v>
      </c>
      <c r="ARF8" s="22">
        <f t="shared" ca="1" si="52"/>
        <v>0</v>
      </c>
      <c r="ARG8" s="22">
        <f t="shared" ca="1" si="52"/>
        <v>0</v>
      </c>
      <c r="ARH8" s="22">
        <f t="shared" ca="1" si="52"/>
        <v>0</v>
      </c>
      <c r="ARI8" s="22">
        <f t="shared" ca="1" si="52"/>
        <v>0</v>
      </c>
      <c r="ARJ8" s="22">
        <f t="shared" ca="1" si="52"/>
        <v>0</v>
      </c>
      <c r="ARK8" s="22">
        <f t="shared" ca="1" si="52"/>
        <v>0</v>
      </c>
      <c r="ARL8" s="22">
        <f t="shared" ca="1" si="52"/>
        <v>0</v>
      </c>
      <c r="ARM8" s="22">
        <f t="shared" ca="1" si="52"/>
        <v>0</v>
      </c>
      <c r="ARN8" s="22">
        <f t="shared" ca="1" si="52"/>
        <v>0</v>
      </c>
      <c r="ARO8" s="22">
        <f t="shared" ca="1" si="53"/>
        <v>0</v>
      </c>
      <c r="ARP8" s="22">
        <f t="shared" ca="1" si="53"/>
        <v>0</v>
      </c>
      <c r="ARQ8" s="22">
        <f t="shared" ca="1" si="53"/>
        <v>0</v>
      </c>
      <c r="ARR8" s="22">
        <f t="shared" ca="1" si="53"/>
        <v>0</v>
      </c>
      <c r="ARS8" s="22">
        <f t="shared" ca="1" si="53"/>
        <v>0</v>
      </c>
      <c r="ART8" s="22">
        <f t="shared" ca="1" si="53"/>
        <v>0</v>
      </c>
      <c r="ARU8" s="22">
        <f t="shared" ca="1" si="53"/>
        <v>0</v>
      </c>
      <c r="ARV8" s="22">
        <f t="shared" ca="1" si="53"/>
        <v>0</v>
      </c>
      <c r="ARW8" s="22">
        <f t="shared" ca="1" si="53"/>
        <v>0</v>
      </c>
      <c r="ARX8" s="22">
        <f t="shared" ca="1" si="53"/>
        <v>0</v>
      </c>
      <c r="ARY8" s="22">
        <f t="shared" ca="1" si="53"/>
        <v>0</v>
      </c>
      <c r="ARZ8" s="22">
        <f t="shared" ca="1" si="53"/>
        <v>0</v>
      </c>
      <c r="ASA8" s="22">
        <f t="shared" ca="1" si="53"/>
        <v>0</v>
      </c>
      <c r="ASB8" s="22">
        <f t="shared" ca="1" si="53"/>
        <v>0</v>
      </c>
      <c r="ASC8" s="22">
        <f t="shared" ca="1" si="53"/>
        <v>0</v>
      </c>
      <c r="ASD8" s="22">
        <f t="shared" ca="1" si="53"/>
        <v>0</v>
      </c>
      <c r="ASE8" s="22">
        <f t="shared" ca="1" si="53"/>
        <v>0</v>
      </c>
      <c r="ASF8" s="22">
        <f t="shared" ca="1" si="53"/>
        <v>0</v>
      </c>
      <c r="ASG8" s="22">
        <f t="shared" ca="1" si="53"/>
        <v>0</v>
      </c>
      <c r="ASH8" s="22">
        <f t="shared" ca="1" si="53"/>
        <v>0</v>
      </c>
      <c r="ASI8" s="22">
        <f t="shared" ca="1" si="53"/>
        <v>0</v>
      </c>
      <c r="ASJ8" s="22">
        <f t="shared" ca="1" si="53"/>
        <v>0</v>
      </c>
      <c r="ASK8" s="22">
        <f t="shared" ca="1" si="53"/>
        <v>0</v>
      </c>
      <c r="ASL8" s="22">
        <f t="shared" ca="1" si="53"/>
        <v>0</v>
      </c>
      <c r="ASM8" s="22">
        <f t="shared" ca="1" si="53"/>
        <v>0</v>
      </c>
      <c r="ASN8" s="22">
        <f t="shared" ca="1" si="53"/>
        <v>0</v>
      </c>
      <c r="ASO8" s="22">
        <f t="shared" ca="1" si="53"/>
        <v>0</v>
      </c>
      <c r="ASP8" s="22">
        <f t="shared" ca="1" si="53"/>
        <v>0</v>
      </c>
      <c r="ASQ8" s="22">
        <f t="shared" ca="1" si="53"/>
        <v>0</v>
      </c>
      <c r="ASR8" s="22">
        <f t="shared" ca="1" si="53"/>
        <v>0</v>
      </c>
      <c r="ASS8" s="22">
        <f t="shared" ca="1" si="53"/>
        <v>0</v>
      </c>
      <c r="AST8" s="22">
        <f t="shared" ca="1" si="53"/>
        <v>0</v>
      </c>
      <c r="ASU8" s="22">
        <f t="shared" ca="1" si="53"/>
        <v>0</v>
      </c>
      <c r="ASV8" s="22">
        <f t="shared" ca="1" si="53"/>
        <v>0</v>
      </c>
      <c r="ASW8" s="22">
        <f t="shared" ca="1" si="53"/>
        <v>0</v>
      </c>
      <c r="ASX8" s="22">
        <f t="shared" ca="1" si="53"/>
        <v>0</v>
      </c>
      <c r="ASY8" s="22">
        <f t="shared" ca="1" si="53"/>
        <v>0</v>
      </c>
      <c r="ASZ8" s="22">
        <f t="shared" ca="1" si="53"/>
        <v>0</v>
      </c>
      <c r="ATA8" s="22">
        <f t="shared" ca="1" si="53"/>
        <v>0</v>
      </c>
      <c r="ATB8" s="22">
        <f t="shared" ca="1" si="53"/>
        <v>0</v>
      </c>
      <c r="ATC8" s="22">
        <f t="shared" ca="1" si="53"/>
        <v>0</v>
      </c>
      <c r="ATD8" s="22">
        <f t="shared" ca="1" si="53"/>
        <v>0</v>
      </c>
      <c r="ATE8" s="22">
        <f t="shared" ca="1" si="53"/>
        <v>0</v>
      </c>
      <c r="ATF8" s="22">
        <f t="shared" ca="1" si="53"/>
        <v>0</v>
      </c>
      <c r="ATG8" s="22">
        <f t="shared" ca="1" si="53"/>
        <v>0</v>
      </c>
      <c r="ATH8" s="22">
        <f t="shared" ca="1" si="53"/>
        <v>0</v>
      </c>
      <c r="ATI8" s="22">
        <f t="shared" ca="1" si="53"/>
        <v>0</v>
      </c>
      <c r="ATJ8" s="22">
        <f t="shared" ca="1" si="53"/>
        <v>0</v>
      </c>
      <c r="ATK8" s="22">
        <f t="shared" ca="1" si="53"/>
        <v>0</v>
      </c>
      <c r="ATL8" s="22">
        <f t="shared" ca="1" si="53"/>
        <v>0</v>
      </c>
      <c r="ATM8" s="22">
        <f t="shared" ca="1" si="53"/>
        <v>0</v>
      </c>
      <c r="ATN8" s="22">
        <f t="shared" ca="1" si="53"/>
        <v>0</v>
      </c>
      <c r="ATO8" s="22">
        <f t="shared" ca="1" si="53"/>
        <v>0</v>
      </c>
      <c r="ATP8" s="22">
        <f t="shared" ca="1" si="53"/>
        <v>0</v>
      </c>
      <c r="ATQ8" s="22">
        <f t="shared" ca="1" si="53"/>
        <v>0</v>
      </c>
      <c r="ATR8" s="22">
        <f t="shared" ca="1" si="53"/>
        <v>0</v>
      </c>
      <c r="ATS8" s="22">
        <f t="shared" ca="1" si="53"/>
        <v>0</v>
      </c>
      <c r="ATT8" s="22">
        <f t="shared" ca="1" si="53"/>
        <v>0</v>
      </c>
      <c r="ATU8" s="22">
        <f t="shared" ca="1" si="53"/>
        <v>0</v>
      </c>
      <c r="ATV8" s="22">
        <f t="shared" ca="1" si="53"/>
        <v>0</v>
      </c>
      <c r="ATW8" s="22">
        <f t="shared" ca="1" si="53"/>
        <v>0</v>
      </c>
      <c r="ATX8" s="22">
        <f t="shared" ca="1" si="53"/>
        <v>0</v>
      </c>
      <c r="ATY8" s="22">
        <f t="shared" ca="1" si="53"/>
        <v>0</v>
      </c>
      <c r="ATZ8" s="22">
        <f t="shared" ca="1" si="53"/>
        <v>0</v>
      </c>
      <c r="AUA8" s="22">
        <f t="shared" ca="1" si="54"/>
        <v>0</v>
      </c>
      <c r="AUB8" s="22">
        <f t="shared" ca="1" si="54"/>
        <v>0</v>
      </c>
      <c r="AUC8" s="22">
        <f t="shared" ca="1" si="54"/>
        <v>0</v>
      </c>
      <c r="AUD8" s="22">
        <f t="shared" ca="1" si="54"/>
        <v>0</v>
      </c>
      <c r="AUE8" s="22">
        <f t="shared" ca="1" si="54"/>
        <v>0</v>
      </c>
      <c r="AUF8" s="22">
        <f t="shared" ca="1" si="54"/>
        <v>0</v>
      </c>
      <c r="AUG8" s="22">
        <f t="shared" ca="1" si="54"/>
        <v>0</v>
      </c>
      <c r="AUH8" s="22">
        <f t="shared" ca="1" si="54"/>
        <v>0</v>
      </c>
      <c r="AUI8" s="22">
        <f t="shared" ca="1" si="54"/>
        <v>0</v>
      </c>
      <c r="AUJ8" s="22">
        <f t="shared" ca="1" si="54"/>
        <v>0</v>
      </c>
      <c r="AUK8" s="22">
        <f t="shared" ca="1" si="54"/>
        <v>0</v>
      </c>
      <c r="AUL8" s="22">
        <f t="shared" ca="1" si="54"/>
        <v>0</v>
      </c>
      <c r="AUM8" s="22">
        <f t="shared" ca="1" si="54"/>
        <v>0</v>
      </c>
      <c r="AUN8" s="22">
        <f t="shared" ca="1" si="54"/>
        <v>0</v>
      </c>
      <c r="AUO8" s="22">
        <f t="shared" ca="1" si="54"/>
        <v>0</v>
      </c>
      <c r="AUP8" s="22">
        <f t="shared" ca="1" si="54"/>
        <v>0</v>
      </c>
      <c r="AUQ8" s="22">
        <f t="shared" ca="1" si="54"/>
        <v>0</v>
      </c>
      <c r="AUR8" s="22">
        <f t="shared" ca="1" si="54"/>
        <v>0</v>
      </c>
      <c r="AUS8" s="22">
        <f t="shared" ca="1" si="54"/>
        <v>0</v>
      </c>
      <c r="AUT8" s="22">
        <f t="shared" ca="1" si="54"/>
        <v>0</v>
      </c>
      <c r="AUU8" s="22">
        <f t="shared" ca="1" si="54"/>
        <v>0</v>
      </c>
      <c r="AUV8" s="22">
        <f t="shared" ca="1" si="54"/>
        <v>0</v>
      </c>
      <c r="AUW8" s="22">
        <f t="shared" ca="1" si="54"/>
        <v>0</v>
      </c>
      <c r="AUX8" s="22">
        <f t="shared" ca="1" si="54"/>
        <v>0</v>
      </c>
      <c r="AUY8" s="22">
        <f t="shared" ca="1" si="54"/>
        <v>0</v>
      </c>
      <c r="AUZ8" s="22">
        <f t="shared" ca="1" si="54"/>
        <v>0</v>
      </c>
      <c r="AVA8" s="22">
        <f t="shared" ca="1" si="54"/>
        <v>0</v>
      </c>
      <c r="AVB8" s="22">
        <f t="shared" ca="1" si="54"/>
        <v>0</v>
      </c>
      <c r="AVC8" s="22">
        <f t="shared" ca="1" si="54"/>
        <v>0</v>
      </c>
      <c r="AVD8" s="22">
        <f t="shared" ca="1" si="54"/>
        <v>0</v>
      </c>
      <c r="AVE8" s="22">
        <f t="shared" ca="1" si="54"/>
        <v>0</v>
      </c>
      <c r="AVF8" s="22">
        <f t="shared" ca="1" si="54"/>
        <v>0</v>
      </c>
      <c r="AVG8" s="22">
        <f t="shared" ca="1" si="54"/>
        <v>0</v>
      </c>
      <c r="AVH8" s="22">
        <f t="shared" ca="1" si="54"/>
        <v>0</v>
      </c>
      <c r="AVI8" s="22">
        <f t="shared" ca="1" si="54"/>
        <v>0</v>
      </c>
      <c r="AVJ8" s="22">
        <f t="shared" ca="1" si="54"/>
        <v>0</v>
      </c>
      <c r="AVK8" s="22">
        <f t="shared" ca="1" si="54"/>
        <v>0</v>
      </c>
      <c r="AVL8" s="22">
        <f t="shared" ca="1" si="54"/>
        <v>0</v>
      </c>
      <c r="AVM8" s="22">
        <f t="shared" ca="1" si="54"/>
        <v>0</v>
      </c>
      <c r="AVN8" s="22">
        <f t="shared" ca="1" si="54"/>
        <v>0</v>
      </c>
      <c r="AVO8" s="22">
        <f t="shared" ca="1" si="54"/>
        <v>0</v>
      </c>
      <c r="AVP8" s="22">
        <f t="shared" ca="1" si="54"/>
        <v>0</v>
      </c>
      <c r="AVQ8" s="22">
        <f t="shared" ca="1" si="54"/>
        <v>0</v>
      </c>
      <c r="AVR8" s="22">
        <f t="shared" ca="1" si="54"/>
        <v>0</v>
      </c>
      <c r="AVS8" s="22">
        <f t="shared" ca="1" si="54"/>
        <v>0</v>
      </c>
      <c r="AVT8" s="22">
        <f t="shared" ca="1" si="54"/>
        <v>0</v>
      </c>
      <c r="AVU8" s="22">
        <f t="shared" ca="1" si="54"/>
        <v>0</v>
      </c>
      <c r="AVV8" s="22">
        <f t="shared" ca="1" si="54"/>
        <v>0</v>
      </c>
      <c r="AVW8" s="22">
        <f t="shared" ca="1" si="54"/>
        <v>0</v>
      </c>
      <c r="AVX8" s="22">
        <f t="shared" ca="1" si="54"/>
        <v>0</v>
      </c>
      <c r="AVY8" s="22">
        <f t="shared" ca="1" si="54"/>
        <v>0</v>
      </c>
      <c r="AVZ8" s="22">
        <f t="shared" ca="1" si="54"/>
        <v>0</v>
      </c>
      <c r="AWA8" s="22">
        <f t="shared" ca="1" si="54"/>
        <v>0</v>
      </c>
      <c r="AWB8" s="22">
        <f t="shared" ca="1" si="54"/>
        <v>0</v>
      </c>
      <c r="AWC8" s="22">
        <f t="shared" ca="1" si="54"/>
        <v>0</v>
      </c>
      <c r="AWD8" s="22">
        <f t="shared" ca="1" si="54"/>
        <v>0</v>
      </c>
      <c r="AWE8" s="22">
        <f t="shared" ca="1" si="54"/>
        <v>0</v>
      </c>
      <c r="AWF8" s="22">
        <f t="shared" ca="1" si="54"/>
        <v>0</v>
      </c>
      <c r="AWG8" s="22">
        <f t="shared" ca="1" si="54"/>
        <v>0</v>
      </c>
      <c r="AWH8" s="22">
        <f t="shared" ca="1" si="54"/>
        <v>0</v>
      </c>
      <c r="AWI8" s="22">
        <f t="shared" ca="1" si="54"/>
        <v>0</v>
      </c>
      <c r="AWJ8" s="22">
        <f t="shared" ca="1" si="54"/>
        <v>0</v>
      </c>
      <c r="AWK8" s="22">
        <f t="shared" ca="1" si="54"/>
        <v>0</v>
      </c>
      <c r="AWL8" s="22">
        <f t="shared" ca="1" si="54"/>
        <v>0</v>
      </c>
      <c r="AWM8" s="22">
        <f t="shared" ca="1" si="55"/>
        <v>0</v>
      </c>
      <c r="AWN8" s="22">
        <f t="shared" ca="1" si="55"/>
        <v>0</v>
      </c>
      <c r="AWO8" s="22">
        <f t="shared" ca="1" si="55"/>
        <v>0</v>
      </c>
      <c r="AWP8" s="22">
        <f t="shared" ca="1" si="55"/>
        <v>0</v>
      </c>
      <c r="AWQ8" s="22">
        <f t="shared" ca="1" si="55"/>
        <v>0</v>
      </c>
      <c r="AWR8" s="22">
        <f t="shared" ca="1" si="55"/>
        <v>0</v>
      </c>
      <c r="AWS8" s="22">
        <f t="shared" ca="1" si="55"/>
        <v>0</v>
      </c>
      <c r="AWT8" s="22">
        <f t="shared" ca="1" si="55"/>
        <v>0</v>
      </c>
      <c r="AWU8" s="22">
        <f t="shared" ca="1" si="55"/>
        <v>0</v>
      </c>
      <c r="AWV8" s="22">
        <f t="shared" ca="1" si="55"/>
        <v>0</v>
      </c>
      <c r="AWW8" s="22">
        <f t="shared" ca="1" si="55"/>
        <v>0</v>
      </c>
      <c r="AWX8" s="22">
        <f t="shared" ca="1" si="55"/>
        <v>0</v>
      </c>
      <c r="AWY8" s="22">
        <f t="shared" ca="1" si="55"/>
        <v>0</v>
      </c>
      <c r="AWZ8" s="22">
        <f t="shared" ca="1" si="55"/>
        <v>0</v>
      </c>
      <c r="AXA8" s="22">
        <f t="shared" ca="1" si="55"/>
        <v>0</v>
      </c>
      <c r="AXB8" s="22">
        <f t="shared" ca="1" si="55"/>
        <v>0</v>
      </c>
      <c r="AXC8" s="22">
        <f t="shared" ca="1" si="55"/>
        <v>0</v>
      </c>
      <c r="AXD8" s="22">
        <f t="shared" ca="1" si="55"/>
        <v>0</v>
      </c>
      <c r="AXE8" s="22">
        <f t="shared" ca="1" si="55"/>
        <v>0</v>
      </c>
      <c r="AXF8" s="22">
        <f t="shared" ca="1" si="55"/>
        <v>0</v>
      </c>
      <c r="AXG8" s="22">
        <f t="shared" ca="1" si="55"/>
        <v>0</v>
      </c>
      <c r="AXH8" s="22">
        <f t="shared" ca="1" si="55"/>
        <v>0</v>
      </c>
      <c r="AXI8" s="22">
        <f t="shared" ca="1" si="55"/>
        <v>0</v>
      </c>
      <c r="AXJ8" s="22">
        <f t="shared" ca="1" si="55"/>
        <v>0</v>
      </c>
      <c r="AXK8" s="22">
        <f t="shared" ca="1" si="55"/>
        <v>0</v>
      </c>
      <c r="AXL8" s="22">
        <f t="shared" ca="1" si="55"/>
        <v>0</v>
      </c>
      <c r="AXM8" s="22">
        <f t="shared" ca="1" si="55"/>
        <v>0</v>
      </c>
      <c r="AXN8" s="22">
        <f t="shared" ca="1" si="55"/>
        <v>0</v>
      </c>
      <c r="AXO8" s="22">
        <f t="shared" ca="1" si="55"/>
        <v>0</v>
      </c>
      <c r="AXP8" s="22">
        <f t="shared" ca="1" si="55"/>
        <v>0</v>
      </c>
      <c r="AXQ8" s="22">
        <f t="shared" ca="1" si="55"/>
        <v>0</v>
      </c>
      <c r="AXR8" s="22">
        <f t="shared" ca="1" si="55"/>
        <v>0</v>
      </c>
      <c r="AXS8" s="22">
        <f t="shared" ca="1" si="55"/>
        <v>0</v>
      </c>
      <c r="AXT8" s="22">
        <f t="shared" ca="1" si="55"/>
        <v>0</v>
      </c>
      <c r="AXU8" s="22">
        <f t="shared" ca="1" si="55"/>
        <v>0</v>
      </c>
      <c r="AXV8" s="22">
        <f t="shared" ca="1" si="55"/>
        <v>0</v>
      </c>
      <c r="AXW8" s="22">
        <f t="shared" ca="1" si="55"/>
        <v>0</v>
      </c>
      <c r="AXX8" s="22">
        <f t="shared" ca="1" si="55"/>
        <v>0</v>
      </c>
      <c r="AXY8" s="22">
        <f t="shared" ca="1" si="55"/>
        <v>0</v>
      </c>
      <c r="AXZ8" s="22">
        <f t="shared" ca="1" si="55"/>
        <v>0</v>
      </c>
      <c r="AYA8" s="22">
        <f t="shared" ca="1" si="55"/>
        <v>0</v>
      </c>
      <c r="AYB8" s="22">
        <f t="shared" ca="1" si="55"/>
        <v>0</v>
      </c>
      <c r="AYC8" s="22">
        <f t="shared" ca="1" si="55"/>
        <v>0</v>
      </c>
      <c r="AYD8" s="22">
        <f t="shared" ca="1" si="55"/>
        <v>0</v>
      </c>
      <c r="AYE8" s="22">
        <f t="shared" ca="1" si="55"/>
        <v>0</v>
      </c>
      <c r="AYF8" s="22">
        <f t="shared" ca="1" si="55"/>
        <v>0</v>
      </c>
      <c r="AYG8" s="22">
        <f t="shared" ca="1" si="55"/>
        <v>0</v>
      </c>
      <c r="AYH8" s="22">
        <f t="shared" ca="1" si="55"/>
        <v>0</v>
      </c>
      <c r="AYI8" s="22">
        <f t="shared" ca="1" si="55"/>
        <v>0</v>
      </c>
      <c r="AYJ8" s="22">
        <f t="shared" ca="1" si="55"/>
        <v>0</v>
      </c>
      <c r="AYK8" s="22">
        <f t="shared" ca="1" si="55"/>
        <v>0</v>
      </c>
      <c r="AYL8" s="22">
        <f t="shared" ca="1" si="55"/>
        <v>0</v>
      </c>
      <c r="AYM8" s="22">
        <f t="shared" ca="1" si="55"/>
        <v>0</v>
      </c>
      <c r="AYN8" s="22">
        <f t="shared" ca="1" si="55"/>
        <v>0</v>
      </c>
      <c r="AYO8" s="22">
        <f t="shared" ca="1" si="55"/>
        <v>0</v>
      </c>
      <c r="AYP8" s="22">
        <f t="shared" ca="1" si="55"/>
        <v>0</v>
      </c>
      <c r="AYQ8" s="22">
        <f t="shared" ca="1" si="55"/>
        <v>0</v>
      </c>
      <c r="AYR8" s="22">
        <f t="shared" ca="1" si="55"/>
        <v>0</v>
      </c>
      <c r="AYS8" s="22">
        <f t="shared" ca="1" si="55"/>
        <v>0</v>
      </c>
      <c r="AYT8" s="22">
        <f t="shared" ca="1" si="55"/>
        <v>0</v>
      </c>
      <c r="AYU8" s="22">
        <f t="shared" ca="1" si="55"/>
        <v>0</v>
      </c>
      <c r="AYV8" s="22">
        <f t="shared" ca="1" si="55"/>
        <v>0</v>
      </c>
      <c r="AYW8" s="22">
        <f t="shared" ca="1" si="55"/>
        <v>0</v>
      </c>
      <c r="AYX8" s="22">
        <f t="shared" ca="1" si="55"/>
        <v>0</v>
      </c>
      <c r="AYY8" s="22">
        <f t="shared" ca="1" si="56"/>
        <v>0</v>
      </c>
      <c r="AYZ8" s="22">
        <f t="shared" ca="1" si="56"/>
        <v>0</v>
      </c>
      <c r="AZA8" s="22">
        <f t="shared" ca="1" si="56"/>
        <v>0</v>
      </c>
      <c r="AZB8" s="22">
        <f t="shared" ca="1" si="56"/>
        <v>0</v>
      </c>
      <c r="AZC8" s="22">
        <f t="shared" ca="1" si="56"/>
        <v>0</v>
      </c>
      <c r="AZD8" s="22">
        <f t="shared" ca="1" si="56"/>
        <v>0</v>
      </c>
      <c r="AZE8" s="22">
        <f t="shared" ca="1" si="56"/>
        <v>0</v>
      </c>
      <c r="AZF8" s="22">
        <f t="shared" ca="1" si="56"/>
        <v>0</v>
      </c>
      <c r="AZG8" s="22">
        <f t="shared" ca="1" si="56"/>
        <v>0</v>
      </c>
      <c r="AZH8" s="22">
        <f t="shared" ca="1" si="56"/>
        <v>0</v>
      </c>
      <c r="AZI8" s="22">
        <f t="shared" ca="1" si="56"/>
        <v>0</v>
      </c>
      <c r="AZJ8" s="22">
        <f t="shared" ca="1" si="56"/>
        <v>0</v>
      </c>
      <c r="AZK8" s="22">
        <f t="shared" ca="1" si="56"/>
        <v>0</v>
      </c>
      <c r="AZL8" s="22">
        <f t="shared" ca="1" si="56"/>
        <v>0</v>
      </c>
      <c r="AZM8" s="22">
        <f t="shared" ca="1" si="56"/>
        <v>0</v>
      </c>
      <c r="AZN8" s="22">
        <f t="shared" ca="1" si="56"/>
        <v>0</v>
      </c>
      <c r="AZO8" s="22">
        <f t="shared" ca="1" si="56"/>
        <v>0</v>
      </c>
      <c r="AZP8" s="22">
        <f t="shared" ca="1" si="56"/>
        <v>0</v>
      </c>
      <c r="AZQ8" s="22">
        <f t="shared" ca="1" si="56"/>
        <v>0</v>
      </c>
      <c r="AZR8" s="22">
        <f t="shared" ca="1" si="56"/>
        <v>0</v>
      </c>
      <c r="AZS8" s="22">
        <f t="shared" ca="1" si="56"/>
        <v>0</v>
      </c>
      <c r="AZT8" s="22">
        <f t="shared" ca="1" si="56"/>
        <v>0</v>
      </c>
      <c r="AZU8" s="22">
        <f t="shared" ca="1" si="56"/>
        <v>0</v>
      </c>
      <c r="AZV8" s="22">
        <f t="shared" ca="1" si="56"/>
        <v>0</v>
      </c>
      <c r="AZW8" s="22">
        <f t="shared" ca="1" si="56"/>
        <v>0</v>
      </c>
      <c r="AZX8" s="22">
        <f t="shared" ca="1" si="56"/>
        <v>0</v>
      </c>
      <c r="AZY8" s="22">
        <f t="shared" ca="1" si="56"/>
        <v>0</v>
      </c>
      <c r="AZZ8" s="22">
        <f t="shared" ca="1" si="56"/>
        <v>0</v>
      </c>
      <c r="BAA8" s="22">
        <f t="shared" ca="1" si="56"/>
        <v>0</v>
      </c>
      <c r="BAB8" s="22">
        <f t="shared" ca="1" si="56"/>
        <v>0</v>
      </c>
      <c r="BAC8" s="22">
        <f t="shared" ca="1" si="56"/>
        <v>0</v>
      </c>
      <c r="BAD8" s="22">
        <f t="shared" ca="1" si="56"/>
        <v>0</v>
      </c>
      <c r="BAE8" s="22">
        <f t="shared" ca="1" si="56"/>
        <v>0</v>
      </c>
      <c r="BAF8" s="22">
        <f t="shared" ca="1" si="56"/>
        <v>0</v>
      </c>
      <c r="BAG8" s="22">
        <f t="shared" ca="1" si="56"/>
        <v>0</v>
      </c>
      <c r="BAH8" s="22">
        <f t="shared" ca="1" si="56"/>
        <v>0</v>
      </c>
      <c r="BAI8" s="22">
        <f t="shared" ca="1" si="56"/>
        <v>0</v>
      </c>
      <c r="BAJ8" s="22">
        <f t="shared" ca="1" si="56"/>
        <v>0</v>
      </c>
      <c r="BAK8" s="22">
        <f t="shared" ca="1" si="56"/>
        <v>0</v>
      </c>
      <c r="BAL8" s="22">
        <f t="shared" ca="1" si="56"/>
        <v>0</v>
      </c>
      <c r="BAM8" s="22">
        <f t="shared" ca="1" si="56"/>
        <v>0</v>
      </c>
      <c r="BAN8" s="22">
        <f t="shared" ca="1" si="56"/>
        <v>0</v>
      </c>
      <c r="BAO8" s="22">
        <f t="shared" ca="1" si="56"/>
        <v>0</v>
      </c>
      <c r="BAP8" s="22">
        <f t="shared" ca="1" si="56"/>
        <v>0</v>
      </c>
      <c r="BAQ8" s="22">
        <f t="shared" ca="1" si="56"/>
        <v>0</v>
      </c>
      <c r="BAR8" s="22">
        <f t="shared" ca="1" si="56"/>
        <v>0</v>
      </c>
      <c r="BAS8" s="22">
        <f t="shared" ca="1" si="56"/>
        <v>0</v>
      </c>
      <c r="BAT8" s="22">
        <f t="shared" ca="1" si="56"/>
        <v>0</v>
      </c>
      <c r="BAU8" s="22">
        <f t="shared" ca="1" si="56"/>
        <v>0</v>
      </c>
      <c r="BAV8" s="22">
        <f t="shared" ca="1" si="56"/>
        <v>0</v>
      </c>
      <c r="BAW8" s="22">
        <f t="shared" ca="1" si="56"/>
        <v>0</v>
      </c>
      <c r="BAX8" s="22">
        <f t="shared" ca="1" si="56"/>
        <v>0</v>
      </c>
      <c r="BAY8" s="22">
        <f t="shared" ca="1" si="56"/>
        <v>0</v>
      </c>
      <c r="BAZ8" s="22">
        <f t="shared" ca="1" si="56"/>
        <v>0</v>
      </c>
      <c r="BBA8" s="22">
        <f t="shared" ca="1" si="56"/>
        <v>0</v>
      </c>
      <c r="BBB8" s="22">
        <f t="shared" ca="1" si="56"/>
        <v>0</v>
      </c>
      <c r="BBC8" s="22">
        <f t="shared" ca="1" si="56"/>
        <v>0</v>
      </c>
      <c r="BBD8" s="22">
        <f t="shared" ca="1" si="56"/>
        <v>0</v>
      </c>
      <c r="BBE8" s="22">
        <f t="shared" ca="1" si="56"/>
        <v>0</v>
      </c>
      <c r="BBF8" s="22">
        <f t="shared" ca="1" si="56"/>
        <v>0</v>
      </c>
      <c r="BBG8" s="22">
        <f t="shared" ca="1" si="56"/>
        <v>0</v>
      </c>
      <c r="BBH8" s="22">
        <f t="shared" ca="1" si="56"/>
        <v>0</v>
      </c>
      <c r="BBI8" s="22">
        <f t="shared" ca="1" si="56"/>
        <v>0</v>
      </c>
      <c r="BBJ8" s="22">
        <f t="shared" ca="1" si="56"/>
        <v>0</v>
      </c>
      <c r="BBK8" s="22">
        <f t="shared" ca="1" si="57"/>
        <v>0</v>
      </c>
      <c r="BBL8" s="22">
        <f t="shared" ca="1" si="57"/>
        <v>0</v>
      </c>
      <c r="BBM8" s="22">
        <f t="shared" ca="1" si="57"/>
        <v>0</v>
      </c>
      <c r="BBN8" s="22">
        <f t="shared" ca="1" si="57"/>
        <v>0</v>
      </c>
      <c r="BBO8" s="22">
        <f t="shared" ca="1" si="57"/>
        <v>0</v>
      </c>
      <c r="BBP8" s="22">
        <f t="shared" ca="1" si="57"/>
        <v>0</v>
      </c>
      <c r="BBQ8" s="22">
        <f t="shared" ca="1" si="57"/>
        <v>0</v>
      </c>
      <c r="BBR8" s="22">
        <f t="shared" ca="1" si="57"/>
        <v>0</v>
      </c>
      <c r="BBS8" s="22">
        <f t="shared" ca="1" si="57"/>
        <v>0</v>
      </c>
      <c r="BBT8" s="22">
        <f t="shared" ca="1" si="57"/>
        <v>0</v>
      </c>
      <c r="BBU8" s="22">
        <f t="shared" ca="1" si="57"/>
        <v>0</v>
      </c>
      <c r="BBV8" s="22">
        <f t="shared" ca="1" si="57"/>
        <v>0</v>
      </c>
      <c r="BBW8" s="22">
        <f t="shared" ca="1" si="57"/>
        <v>0</v>
      </c>
      <c r="BBX8" s="22">
        <f t="shared" ca="1" si="57"/>
        <v>0</v>
      </c>
      <c r="BBY8" s="22">
        <f t="shared" ca="1" si="57"/>
        <v>0</v>
      </c>
      <c r="BBZ8" s="22">
        <f t="shared" ca="1" si="57"/>
        <v>0</v>
      </c>
      <c r="BCA8" s="22">
        <f t="shared" ca="1" si="57"/>
        <v>0</v>
      </c>
      <c r="BCB8" s="22">
        <f t="shared" ca="1" si="57"/>
        <v>0</v>
      </c>
      <c r="BCC8" s="22">
        <f t="shared" ca="1" si="57"/>
        <v>0</v>
      </c>
      <c r="BCD8" s="22">
        <f t="shared" ca="1" si="57"/>
        <v>0</v>
      </c>
      <c r="BCE8" s="22">
        <f t="shared" ca="1" si="57"/>
        <v>0</v>
      </c>
      <c r="BCF8" s="22">
        <f t="shared" ca="1" si="57"/>
        <v>0</v>
      </c>
      <c r="BCG8" s="22">
        <f t="shared" ca="1" si="57"/>
        <v>0</v>
      </c>
      <c r="BCH8" s="22">
        <f t="shared" ca="1" si="57"/>
        <v>0</v>
      </c>
      <c r="BCI8" s="22">
        <f t="shared" ca="1" si="57"/>
        <v>0</v>
      </c>
      <c r="BCJ8" s="22">
        <f t="shared" ca="1" si="57"/>
        <v>0</v>
      </c>
      <c r="BCK8" s="22">
        <f t="shared" ca="1" si="57"/>
        <v>0</v>
      </c>
      <c r="BCL8" s="22">
        <f t="shared" ca="1" si="57"/>
        <v>0</v>
      </c>
      <c r="BCM8" s="22">
        <f t="shared" ca="1" si="57"/>
        <v>0</v>
      </c>
      <c r="BCN8" s="22">
        <f t="shared" ca="1" si="57"/>
        <v>0</v>
      </c>
      <c r="BCO8" s="22">
        <f t="shared" ca="1" si="57"/>
        <v>0</v>
      </c>
      <c r="BCP8" s="22">
        <f t="shared" ca="1" si="57"/>
        <v>0</v>
      </c>
      <c r="BCQ8" s="22">
        <f t="shared" ca="1" si="57"/>
        <v>0</v>
      </c>
      <c r="BCR8" s="22">
        <f t="shared" ca="1" si="57"/>
        <v>0</v>
      </c>
      <c r="BCS8" s="22">
        <f t="shared" ca="1" si="57"/>
        <v>0</v>
      </c>
      <c r="BCT8" s="22">
        <f t="shared" ca="1" si="57"/>
        <v>0</v>
      </c>
      <c r="BCU8" s="22">
        <f t="shared" ca="1" si="57"/>
        <v>0</v>
      </c>
      <c r="BCV8" s="22">
        <f t="shared" ca="1" si="57"/>
        <v>0</v>
      </c>
      <c r="BCW8" s="22">
        <f t="shared" ca="1" si="57"/>
        <v>0</v>
      </c>
      <c r="BCX8" s="22">
        <f t="shared" ca="1" si="57"/>
        <v>0</v>
      </c>
      <c r="BCY8" s="22">
        <f t="shared" ca="1" si="57"/>
        <v>0</v>
      </c>
      <c r="BCZ8" s="22">
        <f t="shared" ca="1" si="57"/>
        <v>0</v>
      </c>
      <c r="BDA8" s="22">
        <f t="shared" ca="1" si="57"/>
        <v>0</v>
      </c>
      <c r="BDB8" s="22">
        <f t="shared" ca="1" si="57"/>
        <v>0</v>
      </c>
      <c r="BDC8" s="22">
        <f t="shared" ca="1" si="57"/>
        <v>0</v>
      </c>
      <c r="BDD8" s="22">
        <f t="shared" ca="1" si="57"/>
        <v>0</v>
      </c>
      <c r="BDE8" s="22">
        <f t="shared" ca="1" si="57"/>
        <v>0</v>
      </c>
      <c r="BDF8" s="22">
        <f t="shared" ca="1" si="57"/>
        <v>0</v>
      </c>
      <c r="BDG8" s="22">
        <f t="shared" ca="1" si="57"/>
        <v>0</v>
      </c>
      <c r="BDH8" s="22">
        <f t="shared" ca="1" si="57"/>
        <v>0</v>
      </c>
      <c r="BDI8" s="22">
        <f t="shared" ca="1" si="57"/>
        <v>0</v>
      </c>
      <c r="BDJ8" s="22">
        <f t="shared" ca="1" si="57"/>
        <v>0</v>
      </c>
      <c r="BDK8" s="22">
        <f t="shared" ca="1" si="57"/>
        <v>0</v>
      </c>
      <c r="BDL8" s="22">
        <f t="shared" ca="1" si="57"/>
        <v>0</v>
      </c>
      <c r="BDM8" s="22">
        <f t="shared" ca="1" si="57"/>
        <v>0</v>
      </c>
      <c r="BDN8" s="22">
        <f t="shared" ca="1" si="57"/>
        <v>0</v>
      </c>
      <c r="BDO8" s="22">
        <f t="shared" ca="1" si="57"/>
        <v>0</v>
      </c>
      <c r="BDP8" s="22">
        <f t="shared" ca="1" si="57"/>
        <v>0</v>
      </c>
      <c r="BDQ8" s="22">
        <f t="shared" ref="BDQ8:BGB11" ca="1" si="68">OFFSET(INDIRECT("'Employee ("&amp;$E8&amp;")'!$E8"),BDQ$2,0)</f>
        <v>0</v>
      </c>
      <c r="BDR8" s="22">
        <f t="shared" ca="1" si="68"/>
        <v>0</v>
      </c>
      <c r="BDS8" s="22">
        <f t="shared" ca="1" si="68"/>
        <v>0</v>
      </c>
      <c r="BDT8" s="22">
        <f t="shared" ca="1" si="68"/>
        <v>0</v>
      </c>
      <c r="BDU8" s="22">
        <f t="shared" ca="1" si="68"/>
        <v>0</v>
      </c>
      <c r="BDV8" s="22">
        <f t="shared" ca="1" si="68"/>
        <v>0</v>
      </c>
      <c r="BDW8" s="22">
        <f t="shared" ca="1" si="68"/>
        <v>0</v>
      </c>
      <c r="BDX8" s="22">
        <f t="shared" ca="1" si="68"/>
        <v>0</v>
      </c>
      <c r="BDY8" s="22">
        <f t="shared" ca="1" si="68"/>
        <v>0</v>
      </c>
      <c r="BDZ8" s="22">
        <f t="shared" ca="1" si="68"/>
        <v>0</v>
      </c>
      <c r="BEA8" s="22">
        <f t="shared" ca="1" si="68"/>
        <v>0</v>
      </c>
      <c r="BEB8" s="22">
        <f t="shared" ca="1" si="68"/>
        <v>0</v>
      </c>
      <c r="BEC8" s="22">
        <f t="shared" ca="1" si="68"/>
        <v>0</v>
      </c>
      <c r="BED8" s="22">
        <f t="shared" ca="1" si="68"/>
        <v>0</v>
      </c>
      <c r="BEE8" s="22">
        <f t="shared" ca="1" si="68"/>
        <v>0</v>
      </c>
      <c r="BEF8" s="22">
        <f t="shared" ca="1" si="68"/>
        <v>0</v>
      </c>
      <c r="BEG8" s="22">
        <f t="shared" ca="1" si="68"/>
        <v>0</v>
      </c>
      <c r="BEH8" s="22">
        <f t="shared" ca="1" si="68"/>
        <v>0</v>
      </c>
      <c r="BEI8" s="22">
        <f t="shared" ca="1" si="68"/>
        <v>0</v>
      </c>
      <c r="BEJ8" s="22">
        <f t="shared" ca="1" si="68"/>
        <v>0</v>
      </c>
      <c r="BEK8" s="22">
        <f t="shared" ca="1" si="68"/>
        <v>0</v>
      </c>
      <c r="BEL8" s="22">
        <f t="shared" ca="1" si="68"/>
        <v>0</v>
      </c>
      <c r="BEM8" s="22">
        <f t="shared" ca="1" si="68"/>
        <v>0</v>
      </c>
      <c r="BEN8" s="22">
        <f t="shared" ca="1" si="68"/>
        <v>0</v>
      </c>
      <c r="BEO8" s="22">
        <f t="shared" ca="1" si="68"/>
        <v>0</v>
      </c>
      <c r="BEP8" s="22">
        <f t="shared" ca="1" si="68"/>
        <v>0</v>
      </c>
      <c r="BEQ8" s="22">
        <f t="shared" ca="1" si="68"/>
        <v>0</v>
      </c>
      <c r="BER8" s="22">
        <f t="shared" ca="1" si="68"/>
        <v>0</v>
      </c>
      <c r="BES8" s="22">
        <f t="shared" ca="1" si="68"/>
        <v>0</v>
      </c>
      <c r="BET8" s="22">
        <f t="shared" ca="1" si="68"/>
        <v>0</v>
      </c>
      <c r="BEU8" s="22">
        <f t="shared" ca="1" si="68"/>
        <v>0</v>
      </c>
      <c r="BEV8" s="22">
        <f t="shared" ca="1" si="68"/>
        <v>0</v>
      </c>
      <c r="BEW8" s="22">
        <f t="shared" ca="1" si="68"/>
        <v>0</v>
      </c>
      <c r="BEX8" s="22">
        <f t="shared" ca="1" si="68"/>
        <v>0</v>
      </c>
      <c r="BEY8" s="22">
        <f t="shared" ca="1" si="68"/>
        <v>0</v>
      </c>
      <c r="BEZ8" s="22">
        <f t="shared" ca="1" si="68"/>
        <v>0</v>
      </c>
      <c r="BFA8" s="22">
        <f t="shared" ca="1" si="68"/>
        <v>0</v>
      </c>
      <c r="BFB8" s="22">
        <f t="shared" ca="1" si="68"/>
        <v>0</v>
      </c>
      <c r="BFC8" s="22">
        <f t="shared" ca="1" si="68"/>
        <v>0</v>
      </c>
      <c r="BFD8" s="22">
        <f t="shared" ca="1" si="68"/>
        <v>0</v>
      </c>
      <c r="BFE8" s="22">
        <f t="shared" ca="1" si="68"/>
        <v>0</v>
      </c>
      <c r="BFF8" s="22">
        <f t="shared" ca="1" si="68"/>
        <v>0</v>
      </c>
      <c r="BFG8" s="22">
        <f t="shared" ca="1" si="68"/>
        <v>0</v>
      </c>
      <c r="BFH8" s="22">
        <f t="shared" ca="1" si="68"/>
        <v>0</v>
      </c>
      <c r="BFI8" s="22">
        <f t="shared" ca="1" si="68"/>
        <v>0</v>
      </c>
      <c r="BFJ8" s="22">
        <f t="shared" ca="1" si="68"/>
        <v>0</v>
      </c>
      <c r="BFK8" s="22">
        <f t="shared" ca="1" si="68"/>
        <v>0</v>
      </c>
      <c r="BFL8" s="22">
        <f t="shared" ca="1" si="68"/>
        <v>0</v>
      </c>
      <c r="BFM8" s="22">
        <f t="shared" ca="1" si="68"/>
        <v>0</v>
      </c>
      <c r="BFN8" s="22">
        <f t="shared" ca="1" si="68"/>
        <v>0</v>
      </c>
      <c r="BFO8" s="22">
        <f t="shared" ca="1" si="68"/>
        <v>0</v>
      </c>
      <c r="BFP8" s="22">
        <f t="shared" ca="1" si="68"/>
        <v>0</v>
      </c>
      <c r="BFQ8" s="22">
        <f t="shared" ca="1" si="68"/>
        <v>0</v>
      </c>
      <c r="BFR8" s="22">
        <f t="shared" ca="1" si="68"/>
        <v>0</v>
      </c>
      <c r="BFS8" s="22">
        <f t="shared" ca="1" si="68"/>
        <v>0</v>
      </c>
      <c r="BFT8" s="22">
        <f t="shared" ca="1" si="68"/>
        <v>0</v>
      </c>
      <c r="BFU8" s="22">
        <f t="shared" ca="1" si="68"/>
        <v>0</v>
      </c>
      <c r="BFV8" s="22">
        <f t="shared" ca="1" si="68"/>
        <v>0</v>
      </c>
      <c r="BFW8" s="22">
        <f t="shared" ca="1" si="68"/>
        <v>0</v>
      </c>
      <c r="BFX8" s="22">
        <f t="shared" ca="1" si="68"/>
        <v>0</v>
      </c>
      <c r="BFY8" s="22">
        <f t="shared" ca="1" si="68"/>
        <v>0</v>
      </c>
      <c r="BFZ8" s="22">
        <f t="shared" ca="1" si="68"/>
        <v>0</v>
      </c>
      <c r="BGA8" s="22">
        <f t="shared" ca="1" si="68"/>
        <v>0</v>
      </c>
      <c r="BGB8" s="22">
        <f t="shared" ca="1" si="68"/>
        <v>0</v>
      </c>
      <c r="BGC8" s="22">
        <f t="shared" ca="1" si="58"/>
        <v>0</v>
      </c>
      <c r="BGD8" s="22">
        <f t="shared" ca="1" si="58"/>
        <v>0</v>
      </c>
      <c r="BGE8" s="22">
        <f t="shared" ca="1" si="58"/>
        <v>0</v>
      </c>
      <c r="BGF8" s="22">
        <f t="shared" ca="1" si="58"/>
        <v>0</v>
      </c>
      <c r="BGG8" s="22">
        <f t="shared" ca="1" si="58"/>
        <v>0</v>
      </c>
      <c r="BGH8" s="22">
        <f t="shared" ca="1" si="58"/>
        <v>0</v>
      </c>
      <c r="BGI8" s="22">
        <f t="shared" ca="1" si="59"/>
        <v>0</v>
      </c>
      <c r="BGJ8" s="22">
        <f t="shared" ca="1" si="59"/>
        <v>0</v>
      </c>
      <c r="BGK8" s="22">
        <f t="shared" ca="1" si="59"/>
        <v>0</v>
      </c>
      <c r="BGL8" s="22">
        <f t="shared" ca="1" si="59"/>
        <v>0</v>
      </c>
      <c r="BGM8" s="22">
        <f t="shared" ca="1" si="59"/>
        <v>0</v>
      </c>
      <c r="BGN8" s="22">
        <f t="shared" ca="1" si="59"/>
        <v>0</v>
      </c>
      <c r="BGO8" s="22">
        <f t="shared" ca="1" si="59"/>
        <v>0</v>
      </c>
      <c r="BGP8" s="22">
        <f t="shared" ca="1" si="59"/>
        <v>0</v>
      </c>
      <c r="BGQ8" s="22">
        <f t="shared" ca="1" si="59"/>
        <v>0</v>
      </c>
      <c r="BGR8" s="22">
        <f t="shared" ca="1" si="59"/>
        <v>0</v>
      </c>
      <c r="BGS8" s="22">
        <f t="shared" ca="1" si="59"/>
        <v>0</v>
      </c>
      <c r="BGT8" s="22">
        <f t="shared" ca="1" si="59"/>
        <v>0</v>
      </c>
      <c r="BGU8" s="22">
        <f t="shared" ca="1" si="59"/>
        <v>0</v>
      </c>
      <c r="BGV8" s="22">
        <f t="shared" ca="1" si="59"/>
        <v>0</v>
      </c>
      <c r="BGW8" s="22">
        <f t="shared" ca="1" si="59"/>
        <v>0</v>
      </c>
      <c r="BGX8" s="22">
        <f t="shared" ca="1" si="59"/>
        <v>0</v>
      </c>
      <c r="BGY8" s="22">
        <f t="shared" ca="1" si="59"/>
        <v>0</v>
      </c>
      <c r="BGZ8" s="22">
        <f t="shared" ca="1" si="59"/>
        <v>0</v>
      </c>
      <c r="BHA8" s="22">
        <f t="shared" ca="1" si="59"/>
        <v>0</v>
      </c>
      <c r="BHB8" s="22">
        <f t="shared" ca="1" si="59"/>
        <v>0</v>
      </c>
      <c r="BHC8" s="22">
        <f t="shared" ca="1" si="59"/>
        <v>0</v>
      </c>
      <c r="BHD8" s="22">
        <f t="shared" ca="1" si="59"/>
        <v>0</v>
      </c>
      <c r="BHE8" s="22">
        <f t="shared" ca="1" si="59"/>
        <v>0</v>
      </c>
      <c r="BHF8" s="22">
        <f t="shared" ca="1" si="59"/>
        <v>0</v>
      </c>
      <c r="BHG8" s="22">
        <f t="shared" ca="1" si="59"/>
        <v>0</v>
      </c>
      <c r="BHH8" s="22">
        <f t="shared" ca="1" si="59"/>
        <v>0</v>
      </c>
      <c r="BHI8" s="22">
        <f t="shared" ca="1" si="59"/>
        <v>0</v>
      </c>
      <c r="BHJ8" s="22">
        <f t="shared" ca="1" si="59"/>
        <v>0</v>
      </c>
      <c r="BHK8" s="22">
        <f t="shared" ca="1" si="59"/>
        <v>0</v>
      </c>
      <c r="BHL8" s="22">
        <f t="shared" ca="1" si="59"/>
        <v>0</v>
      </c>
      <c r="BHM8" s="22">
        <f t="shared" ca="1" si="59"/>
        <v>0</v>
      </c>
      <c r="BHN8" s="22">
        <f t="shared" ca="1" si="59"/>
        <v>0</v>
      </c>
      <c r="BHO8" s="22">
        <f t="shared" ca="1" si="59"/>
        <v>0</v>
      </c>
      <c r="BHP8" s="22">
        <f t="shared" ca="1" si="59"/>
        <v>0</v>
      </c>
      <c r="BHQ8" s="22">
        <f t="shared" ca="1" si="59"/>
        <v>0</v>
      </c>
      <c r="BHR8" s="22">
        <f t="shared" ca="1" si="59"/>
        <v>0</v>
      </c>
      <c r="BHS8" s="22">
        <f t="shared" ca="1" si="59"/>
        <v>0</v>
      </c>
      <c r="BHT8" s="22">
        <f t="shared" ca="1" si="59"/>
        <v>0</v>
      </c>
      <c r="BHU8" s="22">
        <f t="shared" ca="1" si="59"/>
        <v>0</v>
      </c>
      <c r="BHV8" s="22">
        <f t="shared" ca="1" si="59"/>
        <v>0</v>
      </c>
      <c r="BHW8" s="22">
        <f t="shared" ca="1" si="59"/>
        <v>0</v>
      </c>
      <c r="BHX8" s="22">
        <f t="shared" ca="1" si="59"/>
        <v>0</v>
      </c>
      <c r="BHY8" s="22">
        <f t="shared" ca="1" si="59"/>
        <v>0</v>
      </c>
      <c r="BHZ8" s="22">
        <f t="shared" ca="1" si="59"/>
        <v>0</v>
      </c>
      <c r="BIA8" s="22">
        <f t="shared" ca="1" si="59"/>
        <v>0</v>
      </c>
      <c r="BIB8" s="22">
        <f t="shared" ca="1" si="59"/>
        <v>0</v>
      </c>
      <c r="BIC8" s="22">
        <f t="shared" ca="1" si="59"/>
        <v>0</v>
      </c>
      <c r="BID8" s="22">
        <f t="shared" ca="1" si="59"/>
        <v>0</v>
      </c>
      <c r="BIE8" s="22">
        <f t="shared" ca="1" si="59"/>
        <v>0</v>
      </c>
      <c r="BIF8" s="22">
        <f t="shared" ca="1" si="59"/>
        <v>0</v>
      </c>
      <c r="BIG8" s="22">
        <f t="shared" ca="1" si="59"/>
        <v>0</v>
      </c>
      <c r="BIH8" s="22">
        <f t="shared" ca="1" si="59"/>
        <v>0</v>
      </c>
      <c r="BII8" s="22">
        <f t="shared" ca="1" si="59"/>
        <v>0</v>
      </c>
      <c r="BIJ8" s="22">
        <f t="shared" ca="1" si="59"/>
        <v>0</v>
      </c>
      <c r="BIK8" s="22">
        <f t="shared" ca="1" si="59"/>
        <v>0</v>
      </c>
      <c r="BIL8" s="22">
        <f t="shared" ca="1" si="59"/>
        <v>0</v>
      </c>
      <c r="BIM8" s="22">
        <f t="shared" ca="1" si="59"/>
        <v>0</v>
      </c>
      <c r="BIN8" s="22">
        <f t="shared" ca="1" si="59"/>
        <v>0</v>
      </c>
      <c r="BIO8" s="22">
        <f t="shared" ca="1" si="59"/>
        <v>0</v>
      </c>
      <c r="BIP8" s="22">
        <f t="shared" ca="1" si="59"/>
        <v>0</v>
      </c>
      <c r="BIQ8" s="22">
        <f t="shared" ca="1" si="59"/>
        <v>0</v>
      </c>
      <c r="BIR8" s="22">
        <f t="shared" ca="1" si="59"/>
        <v>0</v>
      </c>
      <c r="BIS8" s="22">
        <f t="shared" ca="1" si="59"/>
        <v>0</v>
      </c>
      <c r="BIT8" s="22">
        <f t="shared" ca="1" si="59"/>
        <v>0</v>
      </c>
      <c r="BIU8" s="22">
        <f t="shared" ca="1" si="60"/>
        <v>0</v>
      </c>
      <c r="BIV8" s="22">
        <f t="shared" ca="1" si="60"/>
        <v>0</v>
      </c>
      <c r="BIW8" s="22">
        <f t="shared" ca="1" si="60"/>
        <v>0</v>
      </c>
      <c r="BIX8" s="22">
        <f t="shared" ca="1" si="60"/>
        <v>0</v>
      </c>
      <c r="BIY8" s="22">
        <f t="shared" ca="1" si="60"/>
        <v>0</v>
      </c>
      <c r="BIZ8" s="22">
        <f t="shared" ca="1" si="60"/>
        <v>0</v>
      </c>
      <c r="BJA8" s="22">
        <f t="shared" ca="1" si="60"/>
        <v>0</v>
      </c>
      <c r="BJB8" s="22">
        <f t="shared" ca="1" si="60"/>
        <v>0</v>
      </c>
      <c r="BJC8" s="22">
        <f t="shared" ca="1" si="60"/>
        <v>0</v>
      </c>
      <c r="BJD8" s="22">
        <f t="shared" ca="1" si="60"/>
        <v>0</v>
      </c>
      <c r="BJE8" s="22">
        <f t="shared" ca="1" si="60"/>
        <v>0</v>
      </c>
      <c r="BJF8" s="22">
        <f t="shared" ca="1" si="60"/>
        <v>0</v>
      </c>
      <c r="BJG8" s="22">
        <f t="shared" ca="1" si="60"/>
        <v>0</v>
      </c>
      <c r="BJH8" s="22">
        <f t="shared" ca="1" si="60"/>
        <v>0</v>
      </c>
      <c r="BJI8" s="22">
        <f t="shared" ca="1" si="60"/>
        <v>0</v>
      </c>
      <c r="BJJ8" s="22">
        <f t="shared" ca="1" si="60"/>
        <v>0</v>
      </c>
      <c r="BJK8" s="22">
        <f t="shared" ca="1" si="60"/>
        <v>0</v>
      </c>
      <c r="BJL8" s="22">
        <f t="shared" ca="1" si="60"/>
        <v>0</v>
      </c>
      <c r="BJM8" s="22">
        <f t="shared" ca="1" si="60"/>
        <v>0</v>
      </c>
      <c r="BJN8" s="22">
        <f t="shared" ca="1" si="60"/>
        <v>0</v>
      </c>
      <c r="BJO8" s="22">
        <f t="shared" ca="1" si="60"/>
        <v>0</v>
      </c>
      <c r="BJP8" s="22">
        <f t="shared" ca="1" si="60"/>
        <v>0</v>
      </c>
      <c r="BJQ8" s="22">
        <f t="shared" ca="1" si="60"/>
        <v>0</v>
      </c>
      <c r="BJR8" s="22">
        <f t="shared" ca="1" si="60"/>
        <v>0</v>
      </c>
      <c r="BJS8" s="22">
        <f t="shared" ca="1" si="60"/>
        <v>0</v>
      </c>
      <c r="BJT8" s="22">
        <f t="shared" ca="1" si="60"/>
        <v>0</v>
      </c>
      <c r="BJU8" s="22">
        <f t="shared" ca="1" si="60"/>
        <v>0</v>
      </c>
      <c r="BJV8" s="22">
        <f t="shared" ca="1" si="60"/>
        <v>0</v>
      </c>
      <c r="BJW8" s="22">
        <f t="shared" ca="1" si="60"/>
        <v>0</v>
      </c>
      <c r="BJX8" s="22">
        <f t="shared" ca="1" si="60"/>
        <v>0</v>
      </c>
      <c r="BJY8" s="22">
        <f t="shared" ca="1" si="60"/>
        <v>0</v>
      </c>
      <c r="BJZ8" s="22">
        <f t="shared" ca="1" si="60"/>
        <v>0</v>
      </c>
      <c r="BKA8" s="22">
        <f t="shared" ca="1" si="60"/>
        <v>0</v>
      </c>
      <c r="BKB8" s="22">
        <f t="shared" ca="1" si="60"/>
        <v>0</v>
      </c>
      <c r="BKC8" s="22">
        <f t="shared" ca="1" si="60"/>
        <v>0</v>
      </c>
      <c r="BKD8" s="22">
        <f t="shared" ca="1" si="60"/>
        <v>0</v>
      </c>
      <c r="BKE8" s="22">
        <f t="shared" ca="1" si="60"/>
        <v>0</v>
      </c>
      <c r="BKF8" s="22">
        <f t="shared" ca="1" si="60"/>
        <v>0</v>
      </c>
      <c r="BKG8" s="22">
        <f t="shared" ca="1" si="60"/>
        <v>0</v>
      </c>
      <c r="BKH8" s="22">
        <f t="shared" ca="1" si="60"/>
        <v>0</v>
      </c>
      <c r="BKI8" s="22">
        <f t="shared" ca="1" si="60"/>
        <v>0</v>
      </c>
      <c r="BKJ8" s="22">
        <f t="shared" ca="1" si="60"/>
        <v>0</v>
      </c>
      <c r="BKK8" s="22">
        <f t="shared" ca="1" si="60"/>
        <v>0</v>
      </c>
      <c r="BKL8" s="22">
        <f t="shared" ca="1" si="60"/>
        <v>0</v>
      </c>
      <c r="BKM8" s="22">
        <f t="shared" ca="1" si="60"/>
        <v>0</v>
      </c>
      <c r="BKN8" s="22">
        <f t="shared" ca="1" si="60"/>
        <v>0</v>
      </c>
      <c r="BKO8" s="22">
        <f t="shared" ca="1" si="60"/>
        <v>0</v>
      </c>
      <c r="BKP8" s="22">
        <f t="shared" ca="1" si="60"/>
        <v>0</v>
      </c>
      <c r="BKQ8" s="22">
        <f t="shared" ca="1" si="60"/>
        <v>0</v>
      </c>
      <c r="BKR8" s="22">
        <f t="shared" ca="1" si="60"/>
        <v>0</v>
      </c>
      <c r="BKS8" s="22">
        <f t="shared" ca="1" si="60"/>
        <v>0</v>
      </c>
      <c r="BKT8" s="22">
        <f t="shared" ca="1" si="60"/>
        <v>0</v>
      </c>
      <c r="BKU8" s="22">
        <f t="shared" ca="1" si="60"/>
        <v>0</v>
      </c>
      <c r="BKV8" s="22">
        <f t="shared" ca="1" si="60"/>
        <v>0</v>
      </c>
      <c r="BKW8" s="22">
        <f t="shared" ca="1" si="60"/>
        <v>0</v>
      </c>
      <c r="BKX8" s="22">
        <f t="shared" ca="1" si="60"/>
        <v>0</v>
      </c>
      <c r="BKY8" s="22">
        <f t="shared" ca="1" si="60"/>
        <v>0</v>
      </c>
      <c r="BKZ8" s="22">
        <f t="shared" ca="1" si="60"/>
        <v>0</v>
      </c>
      <c r="BLA8" s="22">
        <f t="shared" ca="1" si="60"/>
        <v>0</v>
      </c>
      <c r="BLB8" s="22">
        <f t="shared" ca="1" si="60"/>
        <v>0</v>
      </c>
      <c r="BLC8" s="22">
        <f t="shared" ca="1" si="60"/>
        <v>0</v>
      </c>
      <c r="BLD8" s="22">
        <f t="shared" ca="1" si="60"/>
        <v>0</v>
      </c>
      <c r="BLE8" s="22">
        <f t="shared" ca="1" si="60"/>
        <v>0</v>
      </c>
      <c r="BLF8" s="22">
        <f t="shared" ca="1" si="60"/>
        <v>0</v>
      </c>
      <c r="BLG8" s="22">
        <f t="shared" ca="1" si="61"/>
        <v>0</v>
      </c>
      <c r="BLH8" s="22">
        <f t="shared" ca="1" si="61"/>
        <v>0</v>
      </c>
      <c r="BLI8" s="22">
        <f t="shared" ca="1" si="61"/>
        <v>0</v>
      </c>
      <c r="BLJ8" s="22">
        <f t="shared" ca="1" si="61"/>
        <v>0</v>
      </c>
      <c r="BLK8" s="22">
        <f t="shared" ca="1" si="61"/>
        <v>0</v>
      </c>
      <c r="BLL8" s="22">
        <f t="shared" ca="1" si="61"/>
        <v>0</v>
      </c>
      <c r="BLM8" s="22">
        <f t="shared" ca="1" si="61"/>
        <v>0</v>
      </c>
      <c r="BLN8" s="22">
        <f t="shared" ca="1" si="61"/>
        <v>0</v>
      </c>
      <c r="BLO8" s="22">
        <f t="shared" ca="1" si="61"/>
        <v>0</v>
      </c>
      <c r="BLP8" s="22">
        <f t="shared" ca="1" si="61"/>
        <v>0</v>
      </c>
      <c r="BLQ8" s="22">
        <f t="shared" ca="1" si="61"/>
        <v>0</v>
      </c>
      <c r="BLR8" s="22">
        <f t="shared" ca="1" si="61"/>
        <v>0</v>
      </c>
      <c r="BLS8" s="22">
        <f t="shared" ca="1" si="61"/>
        <v>0</v>
      </c>
      <c r="BLT8" s="22">
        <f t="shared" ca="1" si="61"/>
        <v>0</v>
      </c>
      <c r="BLU8" s="22">
        <f t="shared" ca="1" si="61"/>
        <v>0</v>
      </c>
      <c r="BLV8" s="22">
        <f t="shared" ca="1" si="61"/>
        <v>0</v>
      </c>
      <c r="BLW8" s="22">
        <f t="shared" ca="1" si="61"/>
        <v>0</v>
      </c>
      <c r="BLX8" s="22">
        <f t="shared" ca="1" si="61"/>
        <v>0</v>
      </c>
      <c r="BLY8" s="22">
        <f t="shared" ca="1" si="61"/>
        <v>0</v>
      </c>
      <c r="BLZ8" s="22">
        <f t="shared" ca="1" si="61"/>
        <v>0</v>
      </c>
      <c r="BMA8" s="22">
        <f t="shared" ca="1" si="61"/>
        <v>0</v>
      </c>
      <c r="BMB8" s="22">
        <f t="shared" ca="1" si="61"/>
        <v>0</v>
      </c>
      <c r="BMC8" s="22">
        <f t="shared" ca="1" si="61"/>
        <v>0</v>
      </c>
      <c r="BMD8" s="22">
        <f t="shared" ca="1" si="61"/>
        <v>0</v>
      </c>
      <c r="BME8" s="22">
        <f t="shared" ca="1" si="61"/>
        <v>0</v>
      </c>
      <c r="BMF8" s="22">
        <f t="shared" ca="1" si="61"/>
        <v>0</v>
      </c>
      <c r="BMG8" s="22">
        <f t="shared" ca="1" si="61"/>
        <v>0</v>
      </c>
      <c r="BMH8" s="22">
        <f t="shared" ca="1" si="61"/>
        <v>0</v>
      </c>
      <c r="BMI8" s="22">
        <f t="shared" ca="1" si="61"/>
        <v>0</v>
      </c>
      <c r="BMJ8" s="22">
        <f t="shared" ca="1" si="61"/>
        <v>0</v>
      </c>
      <c r="BMK8" s="22">
        <f t="shared" ca="1" si="61"/>
        <v>0</v>
      </c>
      <c r="BML8" s="22">
        <f t="shared" ca="1" si="61"/>
        <v>0</v>
      </c>
      <c r="BMM8" s="22">
        <f t="shared" ca="1" si="61"/>
        <v>0</v>
      </c>
      <c r="BMN8" s="22">
        <f t="shared" ca="1" si="61"/>
        <v>0</v>
      </c>
      <c r="BMO8" s="22">
        <f t="shared" ca="1" si="61"/>
        <v>0</v>
      </c>
      <c r="BMP8" s="22">
        <f t="shared" ca="1" si="61"/>
        <v>0</v>
      </c>
      <c r="BMQ8" s="22">
        <f t="shared" ca="1" si="61"/>
        <v>0</v>
      </c>
      <c r="BMR8" s="22">
        <f t="shared" ca="1" si="61"/>
        <v>0</v>
      </c>
      <c r="BMS8" s="22">
        <f t="shared" ca="1" si="61"/>
        <v>0</v>
      </c>
      <c r="BMT8" s="22">
        <f t="shared" ca="1" si="61"/>
        <v>0</v>
      </c>
      <c r="BMU8" s="22">
        <f t="shared" ca="1" si="61"/>
        <v>0</v>
      </c>
      <c r="BMV8" s="22">
        <f t="shared" ca="1" si="61"/>
        <v>0</v>
      </c>
      <c r="BMW8" s="22">
        <f t="shared" ca="1" si="61"/>
        <v>0</v>
      </c>
      <c r="BMX8" s="22">
        <f t="shared" ca="1" si="61"/>
        <v>0</v>
      </c>
      <c r="BMY8" s="22">
        <f t="shared" ca="1" si="61"/>
        <v>0</v>
      </c>
      <c r="BMZ8" s="22">
        <f t="shared" ca="1" si="61"/>
        <v>0</v>
      </c>
      <c r="BNA8" s="22">
        <f t="shared" ca="1" si="61"/>
        <v>0</v>
      </c>
      <c r="BNB8" s="22">
        <f t="shared" ca="1" si="61"/>
        <v>0</v>
      </c>
      <c r="BNC8" s="22">
        <f t="shared" ca="1" si="61"/>
        <v>0</v>
      </c>
      <c r="BND8" s="22">
        <f t="shared" ca="1" si="61"/>
        <v>0</v>
      </c>
      <c r="BNE8" s="22">
        <f t="shared" ca="1" si="61"/>
        <v>0</v>
      </c>
      <c r="BNF8" s="22">
        <f t="shared" ca="1" si="61"/>
        <v>0</v>
      </c>
      <c r="BNG8" s="22">
        <f t="shared" ca="1" si="61"/>
        <v>0</v>
      </c>
      <c r="BNH8" s="22">
        <f t="shared" ca="1" si="61"/>
        <v>0</v>
      </c>
      <c r="BNI8" s="22">
        <f t="shared" ca="1" si="61"/>
        <v>0</v>
      </c>
      <c r="BNJ8" s="22">
        <f t="shared" ca="1" si="61"/>
        <v>0</v>
      </c>
      <c r="BNK8" s="22">
        <f t="shared" ca="1" si="61"/>
        <v>0</v>
      </c>
      <c r="BNL8" s="22">
        <f t="shared" ca="1" si="61"/>
        <v>0</v>
      </c>
      <c r="BNM8" s="22">
        <f t="shared" ca="1" si="61"/>
        <v>0</v>
      </c>
      <c r="BNN8" s="22">
        <f t="shared" ca="1" si="61"/>
        <v>0</v>
      </c>
      <c r="BNO8" s="22">
        <f t="shared" ca="1" si="61"/>
        <v>0</v>
      </c>
      <c r="BNP8" s="22">
        <f t="shared" ca="1" si="61"/>
        <v>0</v>
      </c>
      <c r="BNQ8" s="22">
        <f t="shared" ca="1" si="61"/>
        <v>0</v>
      </c>
      <c r="BNR8" s="22">
        <f t="shared" ca="1" si="61"/>
        <v>0</v>
      </c>
      <c r="BNS8" s="22">
        <f t="shared" ca="1" si="62"/>
        <v>0</v>
      </c>
      <c r="BNT8" s="22">
        <f t="shared" ca="1" si="62"/>
        <v>0</v>
      </c>
      <c r="BNU8" s="22">
        <f t="shared" ca="1" si="62"/>
        <v>0</v>
      </c>
      <c r="BNV8" s="22">
        <f t="shared" ca="1" si="62"/>
        <v>0</v>
      </c>
      <c r="BNW8" s="22">
        <f t="shared" ca="1" si="62"/>
        <v>0</v>
      </c>
      <c r="BNX8" s="22">
        <f t="shared" ca="1" si="62"/>
        <v>0</v>
      </c>
      <c r="BNY8" s="22">
        <f t="shared" ca="1" si="62"/>
        <v>0</v>
      </c>
      <c r="BNZ8" s="22">
        <f t="shared" ca="1" si="62"/>
        <v>0</v>
      </c>
      <c r="BOA8" s="22">
        <f t="shared" ca="1" si="62"/>
        <v>0</v>
      </c>
      <c r="BOB8" s="22">
        <f t="shared" ca="1" si="62"/>
        <v>0</v>
      </c>
      <c r="BOC8" s="22">
        <f t="shared" ca="1" si="62"/>
        <v>0</v>
      </c>
      <c r="BOD8" s="22">
        <f t="shared" ca="1" si="62"/>
        <v>0</v>
      </c>
      <c r="BOE8" s="22">
        <f t="shared" ca="1" si="62"/>
        <v>0</v>
      </c>
      <c r="BOF8" s="22">
        <f t="shared" ca="1" si="62"/>
        <v>0</v>
      </c>
      <c r="BOG8" s="22">
        <f t="shared" ca="1" si="62"/>
        <v>0</v>
      </c>
      <c r="BOH8" s="22">
        <f t="shared" ca="1" si="62"/>
        <v>0</v>
      </c>
      <c r="BOI8" s="22">
        <f t="shared" ca="1" si="62"/>
        <v>0</v>
      </c>
      <c r="BOJ8" s="22">
        <f t="shared" ca="1" si="62"/>
        <v>0</v>
      </c>
      <c r="BOK8" s="22">
        <f t="shared" ca="1" si="62"/>
        <v>0</v>
      </c>
      <c r="BOL8" s="22">
        <f t="shared" ca="1" si="62"/>
        <v>0</v>
      </c>
      <c r="BOM8" s="22">
        <f t="shared" ca="1" si="62"/>
        <v>0</v>
      </c>
      <c r="BON8" s="22">
        <f t="shared" ca="1" si="62"/>
        <v>0</v>
      </c>
      <c r="BOO8" s="22">
        <f t="shared" ca="1" si="62"/>
        <v>0</v>
      </c>
      <c r="BOP8" s="22">
        <f t="shared" ca="1" si="62"/>
        <v>0</v>
      </c>
      <c r="BOQ8" s="22">
        <f t="shared" ca="1" si="62"/>
        <v>0</v>
      </c>
      <c r="BOR8" s="22">
        <f t="shared" ca="1" si="62"/>
        <v>0</v>
      </c>
      <c r="BOS8" s="22">
        <f t="shared" ca="1" si="62"/>
        <v>0</v>
      </c>
      <c r="BOT8" s="22">
        <f t="shared" ca="1" si="62"/>
        <v>0</v>
      </c>
      <c r="BOU8" s="22">
        <f t="shared" ca="1" si="62"/>
        <v>0</v>
      </c>
      <c r="BOV8" s="22">
        <f t="shared" ca="1" si="62"/>
        <v>0</v>
      </c>
      <c r="BOW8" s="22">
        <f t="shared" ca="1" si="62"/>
        <v>0</v>
      </c>
      <c r="BOX8" s="22">
        <f t="shared" ca="1" si="62"/>
        <v>0</v>
      </c>
      <c r="BOY8" s="22">
        <f t="shared" ca="1" si="62"/>
        <v>0</v>
      </c>
      <c r="BOZ8" s="22">
        <f t="shared" ca="1" si="62"/>
        <v>0</v>
      </c>
      <c r="BPA8" s="22">
        <f t="shared" ca="1" si="62"/>
        <v>0</v>
      </c>
      <c r="BPB8" s="22">
        <f t="shared" ca="1" si="62"/>
        <v>0</v>
      </c>
      <c r="BPC8" s="22">
        <f t="shared" ca="1" si="62"/>
        <v>0</v>
      </c>
      <c r="BPD8" s="22">
        <f t="shared" ca="1" si="62"/>
        <v>0</v>
      </c>
      <c r="BPE8" s="22">
        <f t="shared" ca="1" si="62"/>
        <v>0</v>
      </c>
      <c r="BPF8" s="22">
        <f t="shared" ca="1" si="62"/>
        <v>0</v>
      </c>
      <c r="BPG8" s="22">
        <f t="shared" ca="1" si="62"/>
        <v>0</v>
      </c>
      <c r="BPH8" s="22">
        <f t="shared" ca="1" si="62"/>
        <v>0</v>
      </c>
      <c r="BPI8" s="22">
        <f t="shared" ca="1" si="62"/>
        <v>0</v>
      </c>
      <c r="BPJ8" s="22">
        <f t="shared" ca="1" si="62"/>
        <v>0</v>
      </c>
      <c r="BPK8" s="22">
        <f t="shared" ca="1" si="62"/>
        <v>0</v>
      </c>
      <c r="BPL8" s="22">
        <f t="shared" ca="1" si="62"/>
        <v>0</v>
      </c>
      <c r="BPM8" s="22">
        <f t="shared" ca="1" si="62"/>
        <v>0</v>
      </c>
      <c r="BPN8" s="22">
        <f t="shared" ca="1" si="62"/>
        <v>0</v>
      </c>
      <c r="BPO8" s="22">
        <f t="shared" ca="1" si="62"/>
        <v>0</v>
      </c>
      <c r="BPP8" s="22">
        <f t="shared" ca="1" si="62"/>
        <v>0</v>
      </c>
      <c r="BPQ8" s="22">
        <f t="shared" ca="1" si="62"/>
        <v>0</v>
      </c>
      <c r="BPR8" s="22">
        <f t="shared" ca="1" si="62"/>
        <v>0</v>
      </c>
      <c r="BPS8" s="22">
        <f t="shared" ca="1" si="62"/>
        <v>0</v>
      </c>
      <c r="BPT8" s="22">
        <f t="shared" ca="1" si="62"/>
        <v>0</v>
      </c>
      <c r="BPU8" s="22">
        <f t="shared" ca="1" si="62"/>
        <v>0</v>
      </c>
      <c r="BPV8" s="22">
        <f t="shared" ca="1" si="62"/>
        <v>0</v>
      </c>
      <c r="BPW8" s="22">
        <f t="shared" ca="1" si="62"/>
        <v>0</v>
      </c>
      <c r="BPX8" s="22">
        <f t="shared" ca="1" si="62"/>
        <v>0</v>
      </c>
      <c r="BPY8" s="22">
        <f t="shared" ca="1" si="62"/>
        <v>0</v>
      </c>
      <c r="BPZ8" s="22">
        <f t="shared" ca="1" si="62"/>
        <v>0</v>
      </c>
      <c r="BQA8" s="22">
        <f t="shared" ca="1" si="62"/>
        <v>0</v>
      </c>
      <c r="BQB8" s="22">
        <f t="shared" ca="1" si="62"/>
        <v>0</v>
      </c>
      <c r="BQC8" s="22">
        <f t="shared" ca="1" si="62"/>
        <v>0</v>
      </c>
      <c r="BQD8" s="22">
        <f t="shared" ca="1" si="62"/>
        <v>0</v>
      </c>
      <c r="BQE8" s="22">
        <f t="shared" ca="1" si="63"/>
        <v>0</v>
      </c>
      <c r="BQF8" s="22">
        <f t="shared" ca="1" si="63"/>
        <v>0</v>
      </c>
      <c r="BQG8" s="22">
        <f t="shared" ca="1" si="63"/>
        <v>0</v>
      </c>
      <c r="BQH8" s="22">
        <f t="shared" ca="1" si="63"/>
        <v>0</v>
      </c>
      <c r="BQI8" s="22">
        <f t="shared" ca="1" si="63"/>
        <v>0</v>
      </c>
      <c r="BQJ8" s="22">
        <f t="shared" ca="1" si="63"/>
        <v>0</v>
      </c>
      <c r="BQK8" s="22">
        <f t="shared" ca="1" si="63"/>
        <v>0</v>
      </c>
      <c r="BQL8" s="22">
        <f t="shared" ca="1" si="63"/>
        <v>0</v>
      </c>
      <c r="BQM8" s="22">
        <f t="shared" ca="1" si="63"/>
        <v>0</v>
      </c>
      <c r="BQN8" s="22">
        <f t="shared" ca="1" si="63"/>
        <v>0</v>
      </c>
      <c r="BQO8" s="22">
        <f t="shared" ca="1" si="63"/>
        <v>0</v>
      </c>
      <c r="BQP8" s="22">
        <f t="shared" ca="1" si="63"/>
        <v>0</v>
      </c>
      <c r="BQQ8" s="22">
        <f t="shared" ca="1" si="63"/>
        <v>0</v>
      </c>
      <c r="BQR8" s="22">
        <f t="shared" ca="1" si="63"/>
        <v>0</v>
      </c>
      <c r="BQS8" s="22">
        <f t="shared" ca="1" si="63"/>
        <v>0</v>
      </c>
      <c r="BQT8" s="22">
        <f t="shared" ca="1" si="63"/>
        <v>0</v>
      </c>
      <c r="BQU8" s="22">
        <f t="shared" ca="1" si="63"/>
        <v>0</v>
      </c>
      <c r="BQV8" s="22">
        <f t="shared" ca="1" si="63"/>
        <v>0</v>
      </c>
      <c r="BQW8" s="22">
        <f t="shared" ca="1" si="63"/>
        <v>0</v>
      </c>
      <c r="BQX8" s="22">
        <f t="shared" ca="1" si="63"/>
        <v>0</v>
      </c>
      <c r="BQY8" s="22">
        <f t="shared" ca="1" si="63"/>
        <v>0</v>
      </c>
      <c r="BQZ8" s="22">
        <f t="shared" ca="1" si="63"/>
        <v>0</v>
      </c>
      <c r="BRA8" s="22">
        <f t="shared" ca="1" si="63"/>
        <v>0</v>
      </c>
      <c r="BRB8" s="22">
        <f t="shared" ca="1" si="63"/>
        <v>0</v>
      </c>
      <c r="BRC8" s="22">
        <f t="shared" ca="1" si="63"/>
        <v>0</v>
      </c>
      <c r="BRD8" s="22">
        <f t="shared" ca="1" si="63"/>
        <v>0</v>
      </c>
      <c r="BRE8" s="22">
        <f t="shared" ca="1" si="63"/>
        <v>0</v>
      </c>
      <c r="BRF8" s="22">
        <f t="shared" ca="1" si="63"/>
        <v>0</v>
      </c>
      <c r="BRG8" s="22">
        <f t="shared" ca="1" si="63"/>
        <v>0</v>
      </c>
      <c r="BRH8" s="22">
        <f t="shared" ca="1" si="63"/>
        <v>0</v>
      </c>
      <c r="BRI8" s="22">
        <f t="shared" ca="1" si="63"/>
        <v>0</v>
      </c>
      <c r="BRJ8" s="22">
        <f t="shared" ca="1" si="63"/>
        <v>0</v>
      </c>
      <c r="BRK8" s="22">
        <f t="shared" ca="1" si="63"/>
        <v>0</v>
      </c>
      <c r="BRL8" s="22">
        <f t="shared" ca="1" si="63"/>
        <v>0</v>
      </c>
      <c r="BRM8" s="22">
        <f t="shared" ca="1" si="63"/>
        <v>0</v>
      </c>
      <c r="BRN8" s="22">
        <f t="shared" ca="1" si="63"/>
        <v>0</v>
      </c>
      <c r="BRO8" s="22">
        <f t="shared" ca="1" si="63"/>
        <v>0</v>
      </c>
      <c r="BRP8" s="22">
        <f t="shared" ca="1" si="63"/>
        <v>0</v>
      </c>
      <c r="BRQ8" s="22">
        <f t="shared" ca="1" si="63"/>
        <v>0</v>
      </c>
      <c r="BRR8" s="22">
        <f t="shared" ca="1" si="63"/>
        <v>0</v>
      </c>
      <c r="BRS8" s="22">
        <f t="shared" ca="1" si="63"/>
        <v>0</v>
      </c>
      <c r="BRT8" s="22">
        <f t="shared" ca="1" si="63"/>
        <v>0</v>
      </c>
      <c r="BRU8" s="22">
        <f t="shared" ca="1" si="63"/>
        <v>0</v>
      </c>
      <c r="BRV8" s="22">
        <f t="shared" ca="1" si="63"/>
        <v>0</v>
      </c>
      <c r="BRW8" s="22">
        <f t="shared" ca="1" si="63"/>
        <v>0</v>
      </c>
      <c r="BRX8" s="22">
        <f t="shared" ca="1" si="63"/>
        <v>0</v>
      </c>
      <c r="BRY8" s="22">
        <f t="shared" ca="1" si="63"/>
        <v>0</v>
      </c>
      <c r="BRZ8" s="22">
        <f t="shared" ca="1" si="63"/>
        <v>0</v>
      </c>
      <c r="BSA8" s="22">
        <f t="shared" ca="1" si="63"/>
        <v>0</v>
      </c>
      <c r="BSB8" s="22">
        <f t="shared" ca="1" si="63"/>
        <v>0</v>
      </c>
      <c r="BSC8" s="22">
        <f t="shared" ca="1" si="63"/>
        <v>0</v>
      </c>
      <c r="BSD8" s="22">
        <f t="shared" ca="1" si="63"/>
        <v>0</v>
      </c>
      <c r="BSE8" s="22">
        <f t="shared" ca="1" si="63"/>
        <v>0</v>
      </c>
      <c r="BSF8" s="22">
        <f t="shared" ca="1" si="63"/>
        <v>0</v>
      </c>
      <c r="BSG8" s="22">
        <f t="shared" ca="1" si="63"/>
        <v>0</v>
      </c>
      <c r="BSH8" s="22">
        <f t="shared" ca="1" si="63"/>
        <v>0</v>
      </c>
      <c r="BSI8" s="22">
        <f t="shared" ca="1" si="63"/>
        <v>0</v>
      </c>
      <c r="BSJ8" s="22">
        <f t="shared" ca="1" si="63"/>
        <v>0</v>
      </c>
      <c r="BSK8" s="22">
        <f t="shared" ca="1" si="63"/>
        <v>0</v>
      </c>
      <c r="BSL8" s="22">
        <f t="shared" ca="1" si="63"/>
        <v>0</v>
      </c>
      <c r="BSM8" s="22">
        <f t="shared" ca="1" si="63"/>
        <v>0</v>
      </c>
      <c r="BSN8" s="22">
        <f t="shared" ca="1" si="63"/>
        <v>0</v>
      </c>
      <c r="BSO8" s="22">
        <f t="shared" ca="1" si="63"/>
        <v>0</v>
      </c>
      <c r="BSP8" s="22">
        <f t="shared" ca="1" si="63"/>
        <v>0</v>
      </c>
      <c r="BSQ8" s="22">
        <f t="shared" ca="1" si="64"/>
        <v>0</v>
      </c>
      <c r="BSR8" s="22">
        <f t="shared" ca="1" si="64"/>
        <v>0</v>
      </c>
      <c r="BSS8" s="22">
        <f t="shared" ca="1" si="64"/>
        <v>0</v>
      </c>
      <c r="BST8" s="22">
        <f t="shared" ca="1" si="64"/>
        <v>0</v>
      </c>
      <c r="BSU8" s="22">
        <f t="shared" ca="1" si="64"/>
        <v>0</v>
      </c>
      <c r="BSV8" s="22">
        <f t="shared" ca="1" si="64"/>
        <v>0</v>
      </c>
      <c r="BSW8" s="22">
        <f t="shared" ca="1" si="64"/>
        <v>0</v>
      </c>
      <c r="BSX8" s="22">
        <f t="shared" ca="1" si="64"/>
        <v>0</v>
      </c>
      <c r="BSY8" s="22">
        <f t="shared" ca="1" si="64"/>
        <v>0</v>
      </c>
      <c r="BSZ8" s="22">
        <f t="shared" ca="1" si="64"/>
        <v>0</v>
      </c>
      <c r="BTA8" s="22">
        <f t="shared" ca="1" si="64"/>
        <v>0</v>
      </c>
      <c r="BTB8" s="22">
        <f t="shared" ca="1" si="64"/>
        <v>0</v>
      </c>
      <c r="BTC8" s="22">
        <f t="shared" ca="1" si="64"/>
        <v>0</v>
      </c>
      <c r="BTD8" s="22">
        <f t="shared" ca="1" si="64"/>
        <v>0</v>
      </c>
      <c r="BTE8" s="22">
        <f t="shared" ca="1" si="64"/>
        <v>0</v>
      </c>
      <c r="BTF8" s="22">
        <f t="shared" ca="1" si="64"/>
        <v>0</v>
      </c>
      <c r="BTG8" s="22">
        <f t="shared" ca="1" si="64"/>
        <v>0</v>
      </c>
      <c r="BTH8" s="22">
        <f t="shared" ca="1" si="64"/>
        <v>0</v>
      </c>
      <c r="BTI8" s="22">
        <f t="shared" ca="1" si="64"/>
        <v>0</v>
      </c>
      <c r="BTJ8" s="22">
        <f t="shared" ca="1" si="64"/>
        <v>0</v>
      </c>
      <c r="BTK8" s="22">
        <f t="shared" ca="1" si="64"/>
        <v>0</v>
      </c>
      <c r="BTL8" s="22">
        <f t="shared" ca="1" si="64"/>
        <v>0</v>
      </c>
      <c r="BTM8" s="22">
        <f t="shared" ca="1" si="64"/>
        <v>0</v>
      </c>
      <c r="BTN8" s="22">
        <f t="shared" ca="1" si="64"/>
        <v>0</v>
      </c>
      <c r="BTO8" s="22">
        <f t="shared" ca="1" si="64"/>
        <v>0</v>
      </c>
      <c r="BTP8" s="22">
        <f t="shared" ca="1" si="64"/>
        <v>0</v>
      </c>
      <c r="BTQ8" s="22">
        <f t="shared" ca="1" si="64"/>
        <v>0</v>
      </c>
      <c r="BTR8" s="22">
        <f t="shared" ca="1" si="64"/>
        <v>0</v>
      </c>
      <c r="BTS8" s="22">
        <f t="shared" ca="1" si="64"/>
        <v>0</v>
      </c>
      <c r="BTT8" s="22">
        <f t="shared" ca="1" si="64"/>
        <v>0</v>
      </c>
      <c r="BTU8" s="22">
        <f t="shared" ca="1" si="64"/>
        <v>0</v>
      </c>
      <c r="BTV8" s="22">
        <f t="shared" ca="1" si="64"/>
        <v>0</v>
      </c>
      <c r="BTW8" s="22">
        <f t="shared" ca="1" si="64"/>
        <v>0</v>
      </c>
      <c r="BTX8" s="22">
        <f t="shared" ca="1" si="64"/>
        <v>0</v>
      </c>
      <c r="BTY8" s="22">
        <f t="shared" ca="1" si="64"/>
        <v>0</v>
      </c>
      <c r="BTZ8" s="22">
        <f t="shared" ca="1" si="64"/>
        <v>0</v>
      </c>
      <c r="BUA8" s="22">
        <f t="shared" ca="1" si="64"/>
        <v>0</v>
      </c>
      <c r="BUB8" s="22">
        <f t="shared" ca="1" si="64"/>
        <v>0</v>
      </c>
      <c r="BUC8" s="22">
        <f t="shared" ca="1" si="64"/>
        <v>0</v>
      </c>
      <c r="BUD8" s="22">
        <f t="shared" ca="1" si="64"/>
        <v>0</v>
      </c>
      <c r="BUE8" s="22">
        <f t="shared" ca="1" si="64"/>
        <v>0</v>
      </c>
      <c r="BUF8" s="22">
        <f t="shared" ca="1" si="64"/>
        <v>0</v>
      </c>
      <c r="BUG8" s="22">
        <f t="shared" ca="1" si="64"/>
        <v>0</v>
      </c>
      <c r="BUH8" s="22">
        <f t="shared" ca="1" si="64"/>
        <v>0</v>
      </c>
      <c r="BUI8" s="22">
        <f t="shared" ca="1" si="64"/>
        <v>0</v>
      </c>
      <c r="BUJ8" s="22">
        <f t="shared" ca="1" si="64"/>
        <v>0</v>
      </c>
      <c r="BUK8" s="22">
        <f t="shared" ca="1" si="64"/>
        <v>0</v>
      </c>
      <c r="BUL8" s="22">
        <f t="shared" ca="1" si="64"/>
        <v>0</v>
      </c>
      <c r="BUM8" s="22">
        <f t="shared" ca="1" si="64"/>
        <v>0</v>
      </c>
      <c r="BUN8" s="22">
        <f t="shared" ca="1" si="64"/>
        <v>0</v>
      </c>
      <c r="BUO8" s="22">
        <f t="shared" ca="1" si="64"/>
        <v>0</v>
      </c>
      <c r="BUP8" s="22">
        <f t="shared" ca="1" si="64"/>
        <v>0</v>
      </c>
      <c r="BUQ8" s="22">
        <f t="shared" ca="1" si="64"/>
        <v>0</v>
      </c>
      <c r="BUR8" s="22">
        <f t="shared" ca="1" si="64"/>
        <v>0</v>
      </c>
      <c r="BUS8" s="22">
        <f t="shared" ca="1" si="64"/>
        <v>0</v>
      </c>
      <c r="BUT8" s="22">
        <f t="shared" ca="1" si="64"/>
        <v>0</v>
      </c>
      <c r="BUU8" s="22">
        <f t="shared" ca="1" si="64"/>
        <v>0</v>
      </c>
      <c r="BUV8" s="22">
        <f t="shared" ca="1" si="64"/>
        <v>0</v>
      </c>
      <c r="BUW8" s="22">
        <f t="shared" ca="1" si="64"/>
        <v>0</v>
      </c>
      <c r="BUX8" s="22">
        <f t="shared" ca="1" si="64"/>
        <v>0</v>
      </c>
      <c r="BUY8" s="22">
        <f t="shared" ca="1" si="64"/>
        <v>0</v>
      </c>
      <c r="BUZ8" s="22">
        <f t="shared" ca="1" si="64"/>
        <v>0</v>
      </c>
      <c r="BVA8" s="22">
        <f t="shared" ca="1" si="64"/>
        <v>0</v>
      </c>
      <c r="BVB8" s="22">
        <f t="shared" ca="1" si="64"/>
        <v>0</v>
      </c>
      <c r="BVC8" s="22">
        <f t="shared" ca="1" si="65"/>
        <v>0</v>
      </c>
      <c r="BVD8" s="22">
        <f t="shared" ca="1" si="65"/>
        <v>0</v>
      </c>
      <c r="BVE8" s="22">
        <f t="shared" ca="1" si="65"/>
        <v>0</v>
      </c>
      <c r="BVF8" s="22">
        <f t="shared" ca="1" si="65"/>
        <v>0</v>
      </c>
      <c r="BVG8" s="22">
        <f t="shared" ca="1" si="65"/>
        <v>0</v>
      </c>
      <c r="BVH8" s="22">
        <f t="shared" ca="1" si="65"/>
        <v>0</v>
      </c>
      <c r="BVI8" s="22">
        <f t="shared" ca="1" si="65"/>
        <v>0</v>
      </c>
      <c r="BVJ8" s="22">
        <f t="shared" ca="1" si="65"/>
        <v>0</v>
      </c>
      <c r="BVK8" s="22">
        <f t="shared" ca="1" si="65"/>
        <v>0</v>
      </c>
      <c r="BVL8" s="22">
        <f t="shared" ca="1" si="65"/>
        <v>0</v>
      </c>
      <c r="BVM8" s="22">
        <f t="shared" ca="1" si="65"/>
        <v>0</v>
      </c>
      <c r="BVN8" s="22">
        <f t="shared" ca="1" si="65"/>
        <v>0</v>
      </c>
      <c r="BVO8" s="22">
        <f t="shared" ca="1" si="65"/>
        <v>0</v>
      </c>
      <c r="BVP8" s="22">
        <f t="shared" ca="1" si="65"/>
        <v>0</v>
      </c>
      <c r="BVQ8" s="22">
        <f t="shared" ca="1" si="65"/>
        <v>0</v>
      </c>
      <c r="BVR8" s="22">
        <f t="shared" ca="1" si="65"/>
        <v>0</v>
      </c>
      <c r="BVS8" s="22">
        <f t="shared" ca="1" si="65"/>
        <v>0</v>
      </c>
      <c r="BVT8" s="22">
        <f t="shared" ca="1" si="65"/>
        <v>0</v>
      </c>
      <c r="BVU8" s="22">
        <f t="shared" ca="1" si="65"/>
        <v>0</v>
      </c>
      <c r="BVV8" s="22">
        <f t="shared" ca="1" si="65"/>
        <v>0</v>
      </c>
      <c r="BVW8" s="22">
        <f t="shared" ca="1" si="65"/>
        <v>0</v>
      </c>
      <c r="BVX8" s="22">
        <f t="shared" ca="1" si="65"/>
        <v>0</v>
      </c>
      <c r="BVY8" s="22">
        <f t="shared" ca="1" si="65"/>
        <v>0</v>
      </c>
      <c r="BVZ8" s="22">
        <f t="shared" ca="1" si="65"/>
        <v>0</v>
      </c>
      <c r="BWA8" s="22">
        <f t="shared" ca="1" si="65"/>
        <v>0</v>
      </c>
      <c r="BWB8" s="22">
        <f t="shared" ca="1" si="65"/>
        <v>0</v>
      </c>
      <c r="BWC8" s="22">
        <f t="shared" ca="1" si="65"/>
        <v>0</v>
      </c>
      <c r="BWD8" s="22">
        <f t="shared" ca="1" si="65"/>
        <v>0</v>
      </c>
      <c r="BWE8" s="22">
        <f t="shared" ca="1" si="65"/>
        <v>0</v>
      </c>
      <c r="BWF8" s="22">
        <f t="shared" ca="1" si="65"/>
        <v>0</v>
      </c>
      <c r="BWG8" s="22">
        <f t="shared" ca="1" si="65"/>
        <v>0</v>
      </c>
      <c r="BWH8" s="22">
        <f t="shared" ca="1" si="65"/>
        <v>0</v>
      </c>
      <c r="BWI8" s="22">
        <f t="shared" ca="1" si="65"/>
        <v>0</v>
      </c>
      <c r="BWJ8" s="22">
        <f t="shared" ca="1" si="65"/>
        <v>0</v>
      </c>
      <c r="BWK8" s="22">
        <f t="shared" ca="1" si="65"/>
        <v>0</v>
      </c>
      <c r="BWL8" s="22">
        <f t="shared" ca="1" si="65"/>
        <v>0</v>
      </c>
      <c r="BWM8" s="22">
        <f t="shared" ca="1" si="65"/>
        <v>0</v>
      </c>
      <c r="BWN8" s="22">
        <f t="shared" ca="1" si="65"/>
        <v>0</v>
      </c>
      <c r="BWO8" s="22">
        <f t="shared" ca="1" si="65"/>
        <v>0</v>
      </c>
      <c r="BWP8" s="22">
        <f t="shared" ca="1" si="65"/>
        <v>0</v>
      </c>
      <c r="BWQ8" s="22">
        <f t="shared" ca="1" si="65"/>
        <v>0</v>
      </c>
      <c r="BWR8" s="22">
        <f t="shared" ca="1" si="65"/>
        <v>0</v>
      </c>
      <c r="BWS8" s="22">
        <f t="shared" ca="1" si="65"/>
        <v>0</v>
      </c>
      <c r="BWT8" s="22">
        <f t="shared" ca="1" si="65"/>
        <v>0</v>
      </c>
      <c r="BWU8" s="22">
        <f t="shared" ca="1" si="65"/>
        <v>0</v>
      </c>
      <c r="BWV8" s="22">
        <f t="shared" ca="1" si="65"/>
        <v>0</v>
      </c>
      <c r="BWW8" s="22">
        <f t="shared" ca="1" si="65"/>
        <v>0</v>
      </c>
      <c r="BWX8" s="22">
        <f t="shared" ca="1" si="65"/>
        <v>0</v>
      </c>
      <c r="BWY8" s="22">
        <f t="shared" ca="1" si="65"/>
        <v>0</v>
      </c>
      <c r="BWZ8" s="22">
        <f t="shared" ca="1" si="65"/>
        <v>0</v>
      </c>
      <c r="BXA8" s="22">
        <f t="shared" ca="1" si="65"/>
        <v>0</v>
      </c>
      <c r="BXB8" s="22">
        <f t="shared" ca="1" si="65"/>
        <v>0</v>
      </c>
      <c r="BXC8" s="22">
        <f t="shared" ca="1" si="65"/>
        <v>0</v>
      </c>
      <c r="BXD8" s="22">
        <f t="shared" ca="1" si="65"/>
        <v>0</v>
      </c>
      <c r="BXE8" s="22">
        <f t="shared" ca="1" si="65"/>
        <v>0</v>
      </c>
      <c r="BXF8" s="22">
        <f t="shared" ca="1" si="65"/>
        <v>0</v>
      </c>
      <c r="BXG8" s="22">
        <f t="shared" ca="1" si="65"/>
        <v>0</v>
      </c>
      <c r="BXH8" s="22">
        <f t="shared" ca="1" si="65"/>
        <v>0</v>
      </c>
      <c r="BXI8" s="22">
        <f t="shared" ca="1" si="65"/>
        <v>0</v>
      </c>
      <c r="BXJ8" s="22">
        <f t="shared" ca="1" si="65"/>
        <v>0</v>
      </c>
      <c r="BXK8" s="22">
        <f t="shared" ca="1" si="65"/>
        <v>0</v>
      </c>
      <c r="BXL8" s="22">
        <f t="shared" ca="1" si="65"/>
        <v>0</v>
      </c>
      <c r="BXM8" s="22">
        <f t="shared" ca="1" si="65"/>
        <v>0</v>
      </c>
      <c r="BXN8" s="22">
        <f t="shared" ca="1" si="65"/>
        <v>0</v>
      </c>
      <c r="BXO8" s="22">
        <f t="shared" ca="1" si="66"/>
        <v>0</v>
      </c>
      <c r="BXP8" s="22">
        <f t="shared" ca="1" si="66"/>
        <v>0</v>
      </c>
      <c r="BXQ8" s="22">
        <f t="shared" ca="1" si="66"/>
        <v>0</v>
      </c>
      <c r="BXR8" s="22">
        <f t="shared" ca="1" si="66"/>
        <v>0</v>
      </c>
      <c r="BXS8" s="22">
        <f t="shared" ca="1" si="66"/>
        <v>0</v>
      </c>
      <c r="BXT8" s="22">
        <f t="shared" ca="1" si="66"/>
        <v>0</v>
      </c>
      <c r="BXU8" s="22">
        <f t="shared" ca="1" si="66"/>
        <v>0</v>
      </c>
      <c r="BXV8" s="22">
        <f t="shared" ca="1" si="66"/>
        <v>0</v>
      </c>
      <c r="BXW8" s="22">
        <f t="shared" ca="1" si="66"/>
        <v>0</v>
      </c>
      <c r="BXX8" s="22">
        <f t="shared" ca="1" si="66"/>
        <v>0</v>
      </c>
      <c r="BXY8" s="22">
        <f t="shared" ca="1" si="66"/>
        <v>0</v>
      </c>
      <c r="BXZ8" s="22">
        <f t="shared" ca="1" si="66"/>
        <v>0</v>
      </c>
      <c r="BYA8" s="22">
        <f t="shared" ca="1" si="66"/>
        <v>0</v>
      </c>
      <c r="BYB8" s="22">
        <f t="shared" ca="1" si="66"/>
        <v>0</v>
      </c>
      <c r="BYC8" s="22">
        <f t="shared" ca="1" si="66"/>
        <v>0</v>
      </c>
      <c r="BYD8" s="22">
        <f t="shared" ca="1" si="66"/>
        <v>0</v>
      </c>
    </row>
    <row r="9" spans="1:2006" x14ac:dyDescent="0.25">
      <c r="A9" s="22">
        <f ca="1">IF(G9&lt;&gt;"",IF('Raw Database'!DP9&gt;0,'Raw Database'!DP9,IF('Raw Database'!DG9&gt;0,'Raw Database'!DG9,IF('Raw Database'!CX9&gt;0,'Raw Database'!CX9,IF('Raw Database'!CO9&gt;0,'Raw Database'!CO9,IF('Raw Database'!CF9&gt;0,'Raw Database'!CF9,IF('Raw Database'!BW9&gt;0,'Raw Database'!BW9,IF('Raw Database'!BN9&gt;0,'Raw Database'!BN9,'Raw Database'!BE9))))))),"")</f>
        <v>0</v>
      </c>
      <c r="B9" s="22" t="str">
        <f t="shared" ca="1" si="33"/>
        <v/>
      </c>
      <c r="C9" s="23">
        <f t="shared" ca="1" si="34"/>
        <v>0</v>
      </c>
      <c r="E9" s="22">
        <v>4</v>
      </c>
      <c r="F9" s="22">
        <f ca="1">OFFSET(INDIRECT("'Employee ("&amp;$E9&amp;")'!$E8"),F$2,0)</f>
        <v>4</v>
      </c>
      <c r="G9" s="22">
        <f t="shared" ca="1" si="35"/>
        <v>0</v>
      </c>
      <c r="H9" s="22">
        <f t="shared" ca="1" si="35"/>
        <v>0</v>
      </c>
      <c r="I9" s="22">
        <f t="shared" ca="1" si="35"/>
        <v>0</v>
      </c>
      <c r="J9" s="22">
        <f t="shared" ca="1" si="67"/>
        <v>0</v>
      </c>
      <c r="K9" s="22">
        <f t="shared" ca="1" si="67"/>
        <v>0</v>
      </c>
      <c r="L9" s="22">
        <f t="shared" ca="1" si="67"/>
        <v>0</v>
      </c>
      <c r="M9" s="22">
        <f t="shared" ca="1" si="67"/>
        <v>0</v>
      </c>
      <c r="N9" s="22">
        <f t="shared" ca="1" si="67"/>
        <v>0</v>
      </c>
      <c r="O9" s="22">
        <f t="shared" ca="1" si="67"/>
        <v>0</v>
      </c>
      <c r="P9" s="22">
        <f t="shared" ca="1" si="67"/>
        <v>0</v>
      </c>
      <c r="Q9" s="22">
        <f t="shared" ca="1" si="67"/>
        <v>0</v>
      </c>
      <c r="R9" s="22">
        <f t="shared" ca="1" si="67"/>
        <v>0</v>
      </c>
      <c r="S9" s="22">
        <f t="shared" ca="1" si="67"/>
        <v>0</v>
      </c>
      <c r="T9" s="22">
        <f t="shared" ca="1" si="67"/>
        <v>0</v>
      </c>
      <c r="U9" s="22">
        <f t="shared" ca="1" si="67"/>
        <v>0</v>
      </c>
      <c r="V9" s="22">
        <f t="shared" ca="1" si="67"/>
        <v>0</v>
      </c>
      <c r="W9" s="22">
        <f t="shared" ca="1" si="67"/>
        <v>0</v>
      </c>
      <c r="X9" s="22">
        <f t="shared" ca="1" si="67"/>
        <v>0</v>
      </c>
      <c r="Y9" s="22">
        <f t="shared" ca="1" si="67"/>
        <v>0</v>
      </c>
      <c r="Z9" s="22">
        <f t="shared" ca="1" si="67"/>
        <v>0</v>
      </c>
      <c r="AA9" s="22">
        <f t="shared" ca="1" si="67"/>
        <v>0</v>
      </c>
      <c r="AB9" s="22">
        <f t="shared" ca="1" si="67"/>
        <v>0</v>
      </c>
      <c r="AC9" s="22">
        <f t="shared" ca="1" si="67"/>
        <v>0</v>
      </c>
      <c r="AD9" s="22">
        <f t="shared" ca="1" si="67"/>
        <v>0</v>
      </c>
      <c r="AE9" s="22">
        <f t="shared" ca="1" si="67"/>
        <v>0</v>
      </c>
      <c r="AF9" s="22">
        <f t="shared" ca="1" si="67"/>
        <v>0</v>
      </c>
      <c r="AG9" s="22">
        <f t="shared" ca="1" si="67"/>
        <v>0</v>
      </c>
      <c r="AH9" s="22">
        <f t="shared" ca="1" si="67"/>
        <v>0</v>
      </c>
      <c r="AI9" s="22">
        <f t="shared" ca="1" si="67"/>
        <v>0</v>
      </c>
      <c r="AJ9" s="22">
        <f t="shared" ca="1" si="67"/>
        <v>0</v>
      </c>
      <c r="AK9" s="22">
        <f t="shared" ca="1" si="67"/>
        <v>0</v>
      </c>
      <c r="AL9" s="22">
        <f t="shared" ca="1" si="67"/>
        <v>0</v>
      </c>
      <c r="AM9" s="22">
        <f t="shared" ca="1" si="67"/>
        <v>0</v>
      </c>
      <c r="AN9" s="22">
        <f t="shared" ca="1" si="67"/>
        <v>0</v>
      </c>
      <c r="AO9" s="22">
        <f t="shared" ca="1" si="67"/>
        <v>0</v>
      </c>
      <c r="AP9" s="22">
        <f t="shared" ca="1" si="67"/>
        <v>0</v>
      </c>
      <c r="AQ9" s="22">
        <f t="shared" ca="1" si="67"/>
        <v>0</v>
      </c>
      <c r="AR9" s="22">
        <f t="shared" ca="1" si="67"/>
        <v>0</v>
      </c>
      <c r="AS9" s="22">
        <f t="shared" ca="1" si="67"/>
        <v>0</v>
      </c>
      <c r="AT9" s="22">
        <f t="shared" ca="1" si="67"/>
        <v>0</v>
      </c>
      <c r="AU9" s="22">
        <f t="shared" ca="1" si="67"/>
        <v>0</v>
      </c>
      <c r="AV9" s="22">
        <f t="shared" ca="1" si="67"/>
        <v>0</v>
      </c>
      <c r="AW9" s="22">
        <f t="shared" ca="1" si="67"/>
        <v>0</v>
      </c>
      <c r="AX9" s="22">
        <f t="shared" ca="1" si="67"/>
        <v>0</v>
      </c>
      <c r="AY9" s="22">
        <f t="shared" ca="1" si="67"/>
        <v>0</v>
      </c>
      <c r="AZ9" s="22">
        <f t="shared" ca="1" si="67"/>
        <v>0</v>
      </c>
      <c r="BA9" s="22">
        <f t="shared" ca="1" si="67"/>
        <v>0</v>
      </c>
      <c r="BB9" s="22">
        <f t="shared" ca="1" si="67"/>
        <v>0</v>
      </c>
      <c r="BC9" s="22">
        <f t="shared" ca="1" si="67"/>
        <v>0</v>
      </c>
      <c r="BD9" s="22">
        <f t="shared" ca="1" si="67"/>
        <v>0</v>
      </c>
      <c r="BE9" s="22">
        <f t="shared" ca="1" si="67"/>
        <v>0</v>
      </c>
      <c r="BF9" s="22">
        <f t="shared" ca="1" si="67"/>
        <v>0</v>
      </c>
      <c r="BG9" s="22">
        <f t="shared" ca="1" si="67"/>
        <v>0</v>
      </c>
      <c r="BH9" s="22">
        <f t="shared" ca="1" si="67"/>
        <v>0</v>
      </c>
      <c r="BI9" s="22">
        <f t="shared" ca="1" si="67"/>
        <v>0</v>
      </c>
      <c r="BJ9" s="22">
        <f t="shared" ca="1" si="67"/>
        <v>0</v>
      </c>
      <c r="BK9" s="22">
        <f t="shared" ca="1" si="67"/>
        <v>0</v>
      </c>
      <c r="BL9" s="22">
        <f t="shared" ca="1" si="67"/>
        <v>0</v>
      </c>
      <c r="BM9" s="22">
        <f t="shared" ca="1" si="67"/>
        <v>0</v>
      </c>
      <c r="BN9" s="22">
        <f t="shared" ca="1" si="67"/>
        <v>0</v>
      </c>
      <c r="BO9" s="22">
        <f t="shared" ca="1" si="67"/>
        <v>0</v>
      </c>
      <c r="BP9" s="22">
        <f t="shared" ca="1" si="67"/>
        <v>0</v>
      </c>
      <c r="BQ9" s="22">
        <f t="shared" ca="1" si="67"/>
        <v>0</v>
      </c>
      <c r="BR9" s="22">
        <f t="shared" ca="1" si="67"/>
        <v>0</v>
      </c>
      <c r="BS9" s="22">
        <f t="shared" ca="1" si="67"/>
        <v>0</v>
      </c>
      <c r="BT9" s="22">
        <f t="shared" ca="1" si="67"/>
        <v>0</v>
      </c>
      <c r="BU9" s="22">
        <f t="shared" ca="1" si="67"/>
        <v>0</v>
      </c>
      <c r="BV9" s="22">
        <f t="shared" ca="1" si="36"/>
        <v>0</v>
      </c>
      <c r="BW9" s="22">
        <f t="shared" ca="1" si="36"/>
        <v>0</v>
      </c>
      <c r="BX9" s="22">
        <f t="shared" ca="1" si="36"/>
        <v>0</v>
      </c>
      <c r="BY9" s="22">
        <f t="shared" ca="1" si="36"/>
        <v>0</v>
      </c>
      <c r="BZ9" s="22">
        <f t="shared" ca="1" si="36"/>
        <v>0</v>
      </c>
      <c r="CA9" s="22">
        <f t="shared" ca="1" si="36"/>
        <v>0</v>
      </c>
      <c r="CB9" s="22">
        <f t="shared" ca="1" si="36"/>
        <v>0</v>
      </c>
      <c r="CC9" s="22">
        <f t="shared" ca="1" si="36"/>
        <v>0</v>
      </c>
      <c r="CD9" s="22">
        <f t="shared" ca="1" si="36"/>
        <v>0</v>
      </c>
      <c r="CE9" s="22">
        <f t="shared" ca="1" si="36"/>
        <v>0</v>
      </c>
      <c r="CF9" s="22">
        <f t="shared" ca="1" si="36"/>
        <v>0</v>
      </c>
      <c r="CG9" s="22">
        <f t="shared" ca="1" si="36"/>
        <v>0</v>
      </c>
      <c r="CH9" s="22">
        <f t="shared" ca="1" si="36"/>
        <v>0</v>
      </c>
      <c r="CI9" s="22">
        <f t="shared" ca="1" si="36"/>
        <v>0</v>
      </c>
      <c r="CJ9" s="22">
        <f t="shared" ca="1" si="36"/>
        <v>0</v>
      </c>
      <c r="CK9" s="22">
        <f t="shared" ca="1" si="36"/>
        <v>0</v>
      </c>
      <c r="CL9" s="22">
        <f t="shared" ca="1" si="36"/>
        <v>0</v>
      </c>
      <c r="CM9" s="22">
        <f t="shared" ca="1" si="36"/>
        <v>0</v>
      </c>
      <c r="CN9" s="22">
        <f t="shared" ca="1" si="36"/>
        <v>0</v>
      </c>
      <c r="CO9" s="22">
        <f t="shared" ca="1" si="36"/>
        <v>0</v>
      </c>
      <c r="CP9" s="22">
        <f t="shared" ca="1" si="36"/>
        <v>0</v>
      </c>
      <c r="CQ9" s="22">
        <f t="shared" ca="1" si="36"/>
        <v>0</v>
      </c>
      <c r="CR9" s="22">
        <f t="shared" ca="1" si="36"/>
        <v>0</v>
      </c>
      <c r="CS9" s="22">
        <f t="shared" ca="1" si="36"/>
        <v>0</v>
      </c>
      <c r="CT9" s="22">
        <f t="shared" ca="1" si="36"/>
        <v>0</v>
      </c>
      <c r="CU9" s="22">
        <f t="shared" ca="1" si="36"/>
        <v>0</v>
      </c>
      <c r="CV9" s="22">
        <f t="shared" ca="1" si="36"/>
        <v>0</v>
      </c>
      <c r="CW9" s="22">
        <f t="shared" ca="1" si="36"/>
        <v>0</v>
      </c>
      <c r="CX9" s="22">
        <f t="shared" ca="1" si="36"/>
        <v>0</v>
      </c>
      <c r="CY9" s="22">
        <f t="shared" ca="1" si="36"/>
        <v>0</v>
      </c>
      <c r="CZ9" s="22">
        <f t="shared" ca="1" si="36"/>
        <v>0</v>
      </c>
      <c r="DA9" s="22">
        <f t="shared" ca="1" si="36"/>
        <v>0</v>
      </c>
      <c r="DB9" s="22">
        <f t="shared" ca="1" si="36"/>
        <v>0</v>
      </c>
      <c r="DC9" s="22">
        <f t="shared" ca="1" si="36"/>
        <v>0</v>
      </c>
      <c r="DD9" s="22">
        <f t="shared" ca="1" si="36"/>
        <v>0</v>
      </c>
      <c r="DE9" s="22">
        <f t="shared" ca="1" si="36"/>
        <v>0</v>
      </c>
      <c r="DF9" s="22">
        <f t="shared" ca="1" si="36"/>
        <v>0</v>
      </c>
      <c r="DG9" s="22">
        <f t="shared" ca="1" si="36"/>
        <v>0</v>
      </c>
      <c r="DH9" s="22">
        <f t="shared" ca="1" si="36"/>
        <v>0</v>
      </c>
      <c r="DI9" s="22">
        <f t="shared" ca="1" si="36"/>
        <v>0</v>
      </c>
      <c r="DJ9" s="22">
        <f t="shared" ca="1" si="36"/>
        <v>0</v>
      </c>
      <c r="DK9" s="22">
        <f t="shared" ca="1" si="36"/>
        <v>0</v>
      </c>
      <c r="DL9" s="22">
        <f t="shared" ca="1" si="36"/>
        <v>0</v>
      </c>
      <c r="DM9" s="22">
        <f t="shared" ca="1" si="36"/>
        <v>0</v>
      </c>
      <c r="DN9" s="22">
        <f t="shared" ca="1" si="36"/>
        <v>0</v>
      </c>
      <c r="DO9" s="22">
        <f t="shared" ca="1" si="36"/>
        <v>0</v>
      </c>
      <c r="DP9" s="22">
        <f t="shared" ca="1" si="36"/>
        <v>0</v>
      </c>
      <c r="DQ9" s="22">
        <f t="shared" ca="1" si="36"/>
        <v>0</v>
      </c>
      <c r="DR9" s="22">
        <f t="shared" ca="1" si="36"/>
        <v>0</v>
      </c>
      <c r="DS9" s="22">
        <f t="shared" ca="1" si="36"/>
        <v>0</v>
      </c>
      <c r="DT9" s="22">
        <f t="shared" ca="1" si="36"/>
        <v>0</v>
      </c>
      <c r="DU9" s="22">
        <f t="shared" ca="1" si="36"/>
        <v>0</v>
      </c>
      <c r="DV9" s="22">
        <f t="shared" ca="1" si="36"/>
        <v>0</v>
      </c>
      <c r="DW9" s="22">
        <f t="shared" ca="1" si="36"/>
        <v>0</v>
      </c>
      <c r="DX9" s="22">
        <f t="shared" ca="1" si="36"/>
        <v>0</v>
      </c>
      <c r="DY9" s="22">
        <f t="shared" ca="1" si="36"/>
        <v>0</v>
      </c>
      <c r="DZ9" s="22">
        <f t="shared" ca="1" si="36"/>
        <v>0</v>
      </c>
      <c r="EA9" s="22">
        <f t="shared" ca="1" si="36"/>
        <v>0</v>
      </c>
      <c r="EB9" s="22">
        <f t="shared" ca="1" si="36"/>
        <v>0</v>
      </c>
      <c r="EC9" s="22">
        <f t="shared" ca="1" si="36"/>
        <v>0</v>
      </c>
      <c r="ED9" s="22">
        <f t="shared" ca="1" si="36"/>
        <v>0</v>
      </c>
      <c r="EE9" s="22">
        <f t="shared" ca="1" si="37"/>
        <v>0</v>
      </c>
      <c r="EF9" s="22">
        <f t="shared" ca="1" si="37"/>
        <v>0</v>
      </c>
      <c r="EG9" s="22">
        <f t="shared" ca="1" si="37"/>
        <v>0</v>
      </c>
      <c r="EH9" s="22">
        <f t="shared" ca="1" si="37"/>
        <v>0</v>
      </c>
      <c r="EI9" s="22">
        <f t="shared" ca="1" si="37"/>
        <v>0</v>
      </c>
      <c r="EJ9" s="22">
        <f t="shared" ca="1" si="37"/>
        <v>0</v>
      </c>
      <c r="EK9" s="22">
        <f t="shared" ca="1" si="37"/>
        <v>0</v>
      </c>
      <c r="EL9" s="22">
        <f t="shared" ca="1" si="37"/>
        <v>0</v>
      </c>
      <c r="EM9" s="22">
        <f t="shared" ca="1" si="37"/>
        <v>0</v>
      </c>
      <c r="EN9" s="22">
        <f t="shared" ca="1" si="37"/>
        <v>0</v>
      </c>
      <c r="EO9" s="22">
        <f t="shared" ca="1" si="37"/>
        <v>0</v>
      </c>
      <c r="EP9" s="22">
        <f t="shared" ca="1" si="37"/>
        <v>0</v>
      </c>
      <c r="EQ9" s="22">
        <f t="shared" ca="1" si="37"/>
        <v>0</v>
      </c>
      <c r="ER9" s="22">
        <f t="shared" ca="1" si="37"/>
        <v>0</v>
      </c>
      <c r="ES9" s="22">
        <f t="shared" ca="1" si="37"/>
        <v>0</v>
      </c>
      <c r="ET9" s="22">
        <f t="shared" ca="1" si="37"/>
        <v>0</v>
      </c>
      <c r="EU9" s="22">
        <f t="shared" ca="1" si="37"/>
        <v>0</v>
      </c>
      <c r="EV9" s="22">
        <f t="shared" ca="1" si="37"/>
        <v>0</v>
      </c>
      <c r="EW9" s="22">
        <f t="shared" ca="1" si="37"/>
        <v>0</v>
      </c>
      <c r="EX9" s="22">
        <f t="shared" ca="1" si="37"/>
        <v>0</v>
      </c>
      <c r="EY9" s="22">
        <f t="shared" ca="1" si="37"/>
        <v>0</v>
      </c>
      <c r="EZ9" s="22">
        <f t="shared" ca="1" si="37"/>
        <v>0</v>
      </c>
      <c r="FA9" s="22">
        <f t="shared" ca="1" si="37"/>
        <v>0</v>
      </c>
      <c r="FB9" s="22">
        <f t="shared" ca="1" si="37"/>
        <v>0</v>
      </c>
      <c r="FC9" s="22">
        <f t="shared" ca="1" si="37"/>
        <v>0</v>
      </c>
      <c r="FD9" s="22">
        <f t="shared" ca="1" si="37"/>
        <v>0</v>
      </c>
      <c r="FE9" s="22">
        <f t="shared" ca="1" si="37"/>
        <v>0</v>
      </c>
      <c r="FF9" s="22">
        <f t="shared" ca="1" si="37"/>
        <v>0</v>
      </c>
      <c r="FG9" s="22">
        <f t="shared" ca="1" si="37"/>
        <v>0</v>
      </c>
      <c r="FH9" s="22">
        <f t="shared" ca="1" si="37"/>
        <v>0</v>
      </c>
      <c r="FI9" s="22">
        <f t="shared" ca="1" si="37"/>
        <v>0</v>
      </c>
      <c r="FJ9" s="22">
        <f t="shared" ca="1" si="37"/>
        <v>0</v>
      </c>
      <c r="FK9" s="22">
        <f t="shared" ca="1" si="37"/>
        <v>0</v>
      </c>
      <c r="FL9" s="22">
        <f t="shared" ca="1" si="37"/>
        <v>0</v>
      </c>
      <c r="FM9" s="22">
        <f t="shared" ca="1" si="37"/>
        <v>0</v>
      </c>
      <c r="FN9" s="22">
        <f t="shared" ca="1" si="37"/>
        <v>0</v>
      </c>
      <c r="FO9" s="22">
        <f t="shared" ca="1" si="37"/>
        <v>0</v>
      </c>
      <c r="FP9" s="22">
        <f t="shared" ca="1" si="37"/>
        <v>0</v>
      </c>
      <c r="FQ9" s="22">
        <f t="shared" ca="1" si="37"/>
        <v>0</v>
      </c>
      <c r="FR9" s="22">
        <f t="shared" ca="1" si="37"/>
        <v>0</v>
      </c>
      <c r="FS9" s="22">
        <f t="shared" ca="1" si="37"/>
        <v>0</v>
      </c>
      <c r="FT9" s="22">
        <f t="shared" ca="1" si="37"/>
        <v>0</v>
      </c>
      <c r="FU9" s="22">
        <f t="shared" ca="1" si="37"/>
        <v>0</v>
      </c>
      <c r="FV9" s="22">
        <f t="shared" ca="1" si="37"/>
        <v>0</v>
      </c>
      <c r="FW9" s="22">
        <f t="shared" ca="1" si="37"/>
        <v>0</v>
      </c>
      <c r="FX9" s="22">
        <f t="shared" ca="1" si="37"/>
        <v>0</v>
      </c>
      <c r="FY9" s="22">
        <f t="shared" ca="1" si="37"/>
        <v>0</v>
      </c>
      <c r="FZ9" s="22">
        <f t="shared" ca="1" si="37"/>
        <v>0</v>
      </c>
      <c r="GA9" s="22">
        <f t="shared" ca="1" si="37"/>
        <v>0</v>
      </c>
      <c r="GB9" s="22">
        <f t="shared" ca="1" si="37"/>
        <v>0</v>
      </c>
      <c r="GC9" s="22">
        <f t="shared" ca="1" si="37"/>
        <v>0</v>
      </c>
      <c r="GD9" s="22">
        <f t="shared" ca="1" si="37"/>
        <v>0</v>
      </c>
      <c r="GE9" s="22">
        <f t="shared" ca="1" si="37"/>
        <v>0</v>
      </c>
      <c r="GF9" s="22">
        <f t="shared" ca="1" si="37"/>
        <v>0</v>
      </c>
      <c r="GG9" s="22">
        <f t="shared" ca="1" si="37"/>
        <v>0</v>
      </c>
      <c r="GH9" s="22">
        <f t="shared" ca="1" si="37"/>
        <v>0</v>
      </c>
      <c r="GI9" s="22">
        <f t="shared" ca="1" si="37"/>
        <v>0</v>
      </c>
      <c r="GJ9" s="22">
        <f t="shared" ca="1" si="37"/>
        <v>0</v>
      </c>
      <c r="GK9" s="22">
        <f t="shared" ca="1" si="37"/>
        <v>0</v>
      </c>
      <c r="GL9" s="22">
        <f t="shared" ca="1" si="37"/>
        <v>0</v>
      </c>
      <c r="GM9" s="22">
        <f t="shared" ca="1" si="37"/>
        <v>0</v>
      </c>
      <c r="GN9" s="22">
        <f t="shared" ca="1" si="37"/>
        <v>0</v>
      </c>
      <c r="GO9" s="22">
        <f t="shared" ca="1" si="37"/>
        <v>0</v>
      </c>
      <c r="GP9" s="22">
        <f t="shared" ca="1" si="37"/>
        <v>0</v>
      </c>
      <c r="GQ9" s="22">
        <f t="shared" ca="1" si="38"/>
        <v>0</v>
      </c>
      <c r="GR9" s="22">
        <f t="shared" ca="1" si="38"/>
        <v>0</v>
      </c>
      <c r="GS9" s="22">
        <f t="shared" ca="1" si="38"/>
        <v>0</v>
      </c>
      <c r="GT9" s="22">
        <f t="shared" ca="1" si="38"/>
        <v>0</v>
      </c>
      <c r="GU9" s="22">
        <f t="shared" ca="1" si="38"/>
        <v>0</v>
      </c>
      <c r="GV9" s="22">
        <f t="shared" ca="1" si="38"/>
        <v>0</v>
      </c>
      <c r="GW9" s="22">
        <f t="shared" ca="1" si="38"/>
        <v>0</v>
      </c>
      <c r="GX9" s="22">
        <f t="shared" ca="1" si="38"/>
        <v>0</v>
      </c>
      <c r="GY9" s="22">
        <f t="shared" ca="1" si="38"/>
        <v>0</v>
      </c>
      <c r="GZ9" s="22">
        <f t="shared" ca="1" si="38"/>
        <v>0</v>
      </c>
      <c r="HA9" s="22">
        <f t="shared" ca="1" si="38"/>
        <v>0</v>
      </c>
      <c r="HB9" s="22">
        <f t="shared" ca="1" si="38"/>
        <v>0</v>
      </c>
      <c r="HC9" s="22">
        <f t="shared" ca="1" si="38"/>
        <v>0</v>
      </c>
      <c r="HD9" s="22">
        <f t="shared" ca="1" si="38"/>
        <v>0</v>
      </c>
      <c r="HE9" s="22">
        <f t="shared" ca="1" si="38"/>
        <v>0</v>
      </c>
      <c r="HF9" s="22">
        <f t="shared" ca="1" si="38"/>
        <v>0</v>
      </c>
      <c r="HG9" s="22">
        <f t="shared" ca="1" si="38"/>
        <v>0</v>
      </c>
      <c r="HH9" s="22">
        <f t="shared" ca="1" si="38"/>
        <v>0</v>
      </c>
      <c r="HI9" s="22">
        <f t="shared" ca="1" si="38"/>
        <v>0</v>
      </c>
      <c r="HJ9" s="22">
        <f t="shared" ca="1" si="38"/>
        <v>0</v>
      </c>
      <c r="HK9" s="22">
        <f t="shared" ca="1" si="38"/>
        <v>0</v>
      </c>
      <c r="HL9" s="22">
        <f t="shared" ca="1" si="38"/>
        <v>0</v>
      </c>
      <c r="HM9" s="22">
        <f t="shared" ca="1" si="38"/>
        <v>0</v>
      </c>
      <c r="HN9" s="22">
        <f t="shared" ca="1" si="38"/>
        <v>0</v>
      </c>
      <c r="HO9" s="22">
        <f t="shared" ca="1" si="38"/>
        <v>0</v>
      </c>
      <c r="HP9" s="22">
        <f t="shared" ca="1" si="38"/>
        <v>0</v>
      </c>
      <c r="HQ9" s="22">
        <f t="shared" ca="1" si="38"/>
        <v>0</v>
      </c>
      <c r="HR9" s="22">
        <f t="shared" ca="1" si="38"/>
        <v>0</v>
      </c>
      <c r="HS9" s="22">
        <f t="shared" ca="1" si="38"/>
        <v>0</v>
      </c>
      <c r="HT9" s="22">
        <f t="shared" ca="1" si="38"/>
        <v>0</v>
      </c>
      <c r="HU9" s="22">
        <f t="shared" ca="1" si="38"/>
        <v>0</v>
      </c>
      <c r="HV9" s="22">
        <f t="shared" ca="1" si="38"/>
        <v>0</v>
      </c>
      <c r="HW9" s="22">
        <f t="shared" ca="1" si="38"/>
        <v>0</v>
      </c>
      <c r="HX9" s="22">
        <f t="shared" ca="1" si="38"/>
        <v>0</v>
      </c>
      <c r="HY9" s="22">
        <f t="shared" ca="1" si="38"/>
        <v>0</v>
      </c>
      <c r="HZ9" s="22">
        <f t="shared" ca="1" si="38"/>
        <v>0</v>
      </c>
      <c r="IA9" s="22">
        <f t="shared" ca="1" si="38"/>
        <v>0</v>
      </c>
      <c r="IB9" s="22">
        <f t="shared" ca="1" si="38"/>
        <v>0</v>
      </c>
      <c r="IC9" s="22">
        <f t="shared" ca="1" si="38"/>
        <v>0</v>
      </c>
      <c r="ID9" s="22">
        <f t="shared" ca="1" si="38"/>
        <v>0</v>
      </c>
      <c r="IE9" s="22">
        <f t="shared" ca="1" si="38"/>
        <v>0</v>
      </c>
      <c r="IF9" s="22">
        <f t="shared" ca="1" si="38"/>
        <v>0</v>
      </c>
      <c r="IG9" s="22">
        <f t="shared" ca="1" si="38"/>
        <v>0</v>
      </c>
      <c r="IH9" s="22">
        <f t="shared" ca="1" si="38"/>
        <v>0</v>
      </c>
      <c r="II9" s="22">
        <f t="shared" ca="1" si="38"/>
        <v>0</v>
      </c>
      <c r="IJ9" s="22">
        <f t="shared" ca="1" si="38"/>
        <v>0</v>
      </c>
      <c r="IK9" s="22">
        <f t="shared" ca="1" si="38"/>
        <v>0</v>
      </c>
      <c r="IL9" s="22">
        <f t="shared" ca="1" si="38"/>
        <v>0</v>
      </c>
      <c r="IM9" s="22">
        <f t="shared" ca="1" si="38"/>
        <v>0</v>
      </c>
      <c r="IN9" s="22">
        <f t="shared" ca="1" si="38"/>
        <v>0</v>
      </c>
      <c r="IO9" s="22">
        <f t="shared" ca="1" si="38"/>
        <v>0</v>
      </c>
      <c r="IP9" s="22">
        <f t="shared" ca="1" si="38"/>
        <v>0</v>
      </c>
      <c r="IQ9" s="22">
        <f t="shared" ca="1" si="38"/>
        <v>0</v>
      </c>
      <c r="IR9" s="22">
        <f t="shared" ca="1" si="38"/>
        <v>0</v>
      </c>
      <c r="IS9" s="22">
        <f t="shared" ca="1" si="38"/>
        <v>0</v>
      </c>
      <c r="IT9" s="22">
        <f t="shared" ca="1" si="38"/>
        <v>0</v>
      </c>
      <c r="IU9" s="22">
        <f t="shared" ca="1" si="38"/>
        <v>0</v>
      </c>
      <c r="IV9" s="22">
        <f t="shared" ca="1" si="38"/>
        <v>0</v>
      </c>
      <c r="IW9" s="22">
        <f t="shared" ca="1" si="38"/>
        <v>0</v>
      </c>
      <c r="IX9" s="22">
        <f t="shared" ca="1" si="38"/>
        <v>0</v>
      </c>
      <c r="IY9" s="22">
        <f t="shared" ca="1" si="38"/>
        <v>0</v>
      </c>
      <c r="IZ9" s="22">
        <f t="shared" ca="1" si="38"/>
        <v>0</v>
      </c>
      <c r="JA9" s="22">
        <f t="shared" ca="1" si="38"/>
        <v>0</v>
      </c>
      <c r="JB9" s="22">
        <f t="shared" ca="1" si="38"/>
        <v>0</v>
      </c>
      <c r="JC9" s="22">
        <f t="shared" ca="1" si="39"/>
        <v>0</v>
      </c>
      <c r="JD9" s="22">
        <f t="shared" ca="1" si="39"/>
        <v>0</v>
      </c>
      <c r="JE9" s="22">
        <f t="shared" ca="1" si="39"/>
        <v>0</v>
      </c>
      <c r="JF9" s="22">
        <f t="shared" ca="1" si="39"/>
        <v>0</v>
      </c>
      <c r="JG9" s="22">
        <f t="shared" ca="1" si="39"/>
        <v>0</v>
      </c>
      <c r="JH9" s="22">
        <f t="shared" ca="1" si="39"/>
        <v>0</v>
      </c>
      <c r="JI9" s="22">
        <f t="shared" ca="1" si="39"/>
        <v>0</v>
      </c>
      <c r="JJ9" s="22">
        <f t="shared" ca="1" si="39"/>
        <v>0</v>
      </c>
      <c r="JK9" s="22">
        <f t="shared" ca="1" si="39"/>
        <v>0</v>
      </c>
      <c r="JL9" s="22">
        <f t="shared" ca="1" si="39"/>
        <v>0</v>
      </c>
      <c r="JM9" s="22">
        <f t="shared" ca="1" si="39"/>
        <v>0</v>
      </c>
      <c r="JN9" s="22">
        <f t="shared" ca="1" si="39"/>
        <v>0</v>
      </c>
      <c r="JO9" s="22">
        <f t="shared" ca="1" si="39"/>
        <v>0</v>
      </c>
      <c r="JP9" s="22">
        <f t="shared" ca="1" si="39"/>
        <v>0</v>
      </c>
      <c r="JQ9" s="22">
        <f t="shared" ca="1" si="39"/>
        <v>0</v>
      </c>
      <c r="JR9" s="22">
        <f t="shared" ca="1" si="39"/>
        <v>0</v>
      </c>
      <c r="JS9" s="22">
        <f t="shared" ca="1" si="39"/>
        <v>0</v>
      </c>
      <c r="JT9" s="22">
        <f t="shared" ca="1" si="39"/>
        <v>0</v>
      </c>
      <c r="JU9" s="22">
        <f t="shared" ca="1" si="39"/>
        <v>0</v>
      </c>
      <c r="JV9" s="22">
        <f t="shared" ca="1" si="39"/>
        <v>0</v>
      </c>
      <c r="JW9" s="22">
        <f t="shared" ca="1" si="39"/>
        <v>0</v>
      </c>
      <c r="JX9" s="22">
        <f t="shared" ca="1" si="39"/>
        <v>0</v>
      </c>
      <c r="JY9" s="22">
        <f t="shared" ca="1" si="39"/>
        <v>0</v>
      </c>
      <c r="JZ9" s="22">
        <f t="shared" ca="1" si="39"/>
        <v>0</v>
      </c>
      <c r="KA9" s="22">
        <f t="shared" ca="1" si="39"/>
        <v>0</v>
      </c>
      <c r="KB9" s="22">
        <f t="shared" ca="1" si="39"/>
        <v>0</v>
      </c>
      <c r="KC9" s="22">
        <f t="shared" ca="1" si="39"/>
        <v>0</v>
      </c>
      <c r="KD9" s="22">
        <f t="shared" ca="1" si="39"/>
        <v>0</v>
      </c>
      <c r="KE9" s="22">
        <f t="shared" ca="1" si="39"/>
        <v>0</v>
      </c>
      <c r="KF9" s="22">
        <f t="shared" ca="1" si="39"/>
        <v>0</v>
      </c>
      <c r="KG9" s="22">
        <f t="shared" ca="1" si="39"/>
        <v>0</v>
      </c>
      <c r="KH9" s="22">
        <f t="shared" ca="1" si="39"/>
        <v>0</v>
      </c>
      <c r="KI9" s="22">
        <f t="shared" ca="1" si="39"/>
        <v>0</v>
      </c>
      <c r="KJ9" s="22">
        <f t="shared" ca="1" si="39"/>
        <v>0</v>
      </c>
      <c r="KK9" s="22">
        <f t="shared" ca="1" si="39"/>
        <v>0</v>
      </c>
      <c r="KL9" s="22">
        <f t="shared" ca="1" si="39"/>
        <v>0</v>
      </c>
      <c r="KM9" s="22">
        <f t="shared" ca="1" si="39"/>
        <v>0</v>
      </c>
      <c r="KN9" s="22">
        <f t="shared" ca="1" si="39"/>
        <v>0</v>
      </c>
      <c r="KO9" s="22">
        <f t="shared" ca="1" si="39"/>
        <v>0</v>
      </c>
      <c r="KP9" s="22">
        <f t="shared" ca="1" si="39"/>
        <v>0</v>
      </c>
      <c r="KQ9" s="22">
        <f t="shared" ca="1" si="39"/>
        <v>0</v>
      </c>
      <c r="KR9" s="22">
        <f t="shared" ca="1" si="39"/>
        <v>0</v>
      </c>
      <c r="KS9" s="22">
        <f t="shared" ca="1" si="39"/>
        <v>0</v>
      </c>
      <c r="KT9" s="22">
        <f t="shared" ca="1" si="39"/>
        <v>0</v>
      </c>
      <c r="KU9" s="22">
        <f t="shared" ca="1" si="39"/>
        <v>0</v>
      </c>
      <c r="KV9" s="22">
        <f t="shared" ca="1" si="39"/>
        <v>0</v>
      </c>
      <c r="KW9" s="22">
        <f t="shared" ca="1" si="39"/>
        <v>0</v>
      </c>
      <c r="KX9" s="22">
        <f t="shared" ca="1" si="39"/>
        <v>0</v>
      </c>
      <c r="KY9" s="22">
        <f t="shared" ca="1" si="39"/>
        <v>0</v>
      </c>
      <c r="KZ9" s="22">
        <f t="shared" ca="1" si="39"/>
        <v>0</v>
      </c>
      <c r="LA9" s="22">
        <f t="shared" ca="1" si="39"/>
        <v>0</v>
      </c>
      <c r="LB9" s="22">
        <f t="shared" ca="1" si="39"/>
        <v>0</v>
      </c>
      <c r="LC9" s="22">
        <f t="shared" ca="1" si="39"/>
        <v>0</v>
      </c>
      <c r="LD9" s="22">
        <f t="shared" ca="1" si="39"/>
        <v>0</v>
      </c>
      <c r="LE9" s="22">
        <f t="shared" ca="1" si="39"/>
        <v>0</v>
      </c>
      <c r="LF9" s="22">
        <f t="shared" ca="1" si="39"/>
        <v>0</v>
      </c>
      <c r="LG9" s="22">
        <f t="shared" ca="1" si="39"/>
        <v>0</v>
      </c>
      <c r="LH9" s="22">
        <f t="shared" ca="1" si="39"/>
        <v>0</v>
      </c>
      <c r="LI9" s="22">
        <f t="shared" ca="1" si="39"/>
        <v>0</v>
      </c>
      <c r="LJ9" s="22">
        <f t="shared" ca="1" si="39"/>
        <v>0</v>
      </c>
      <c r="LK9" s="22">
        <f t="shared" ca="1" si="39"/>
        <v>0</v>
      </c>
      <c r="LL9" s="22">
        <f t="shared" ca="1" si="39"/>
        <v>0</v>
      </c>
      <c r="LM9" s="22">
        <f t="shared" ca="1" si="39"/>
        <v>0</v>
      </c>
      <c r="LN9" s="22">
        <f t="shared" ca="1" si="39"/>
        <v>0</v>
      </c>
      <c r="LO9" s="22">
        <f t="shared" ca="1" si="40"/>
        <v>0</v>
      </c>
      <c r="LP9" s="22">
        <f t="shared" ca="1" si="40"/>
        <v>0</v>
      </c>
      <c r="LQ9" s="22">
        <f t="shared" ca="1" si="40"/>
        <v>0</v>
      </c>
      <c r="LR9" s="22">
        <f t="shared" ca="1" si="40"/>
        <v>0</v>
      </c>
      <c r="LS9" s="22">
        <f t="shared" ca="1" si="40"/>
        <v>0</v>
      </c>
      <c r="LT9" s="22">
        <f t="shared" ca="1" si="40"/>
        <v>0</v>
      </c>
      <c r="LU9" s="22">
        <f t="shared" ca="1" si="40"/>
        <v>0</v>
      </c>
      <c r="LV9" s="22">
        <f t="shared" ca="1" si="40"/>
        <v>0</v>
      </c>
      <c r="LW9" s="22">
        <f t="shared" ca="1" si="40"/>
        <v>0</v>
      </c>
      <c r="LX9" s="22">
        <f t="shared" ca="1" si="40"/>
        <v>0</v>
      </c>
      <c r="LY9" s="22">
        <f t="shared" ca="1" si="40"/>
        <v>0</v>
      </c>
      <c r="LZ9" s="22">
        <f t="shared" ca="1" si="40"/>
        <v>0</v>
      </c>
      <c r="MA9" s="22">
        <f t="shared" ca="1" si="40"/>
        <v>0</v>
      </c>
      <c r="MB9" s="22">
        <f t="shared" ca="1" si="40"/>
        <v>0</v>
      </c>
      <c r="MC9" s="22">
        <f t="shared" ca="1" si="40"/>
        <v>0</v>
      </c>
      <c r="MD9" s="22">
        <f t="shared" ca="1" si="40"/>
        <v>0</v>
      </c>
      <c r="ME9" s="22">
        <f t="shared" ca="1" si="40"/>
        <v>0</v>
      </c>
      <c r="MF9" s="22">
        <f t="shared" ca="1" si="40"/>
        <v>0</v>
      </c>
      <c r="MG9" s="22">
        <f t="shared" ca="1" si="40"/>
        <v>0</v>
      </c>
      <c r="MH9" s="22">
        <f t="shared" ca="1" si="40"/>
        <v>0</v>
      </c>
      <c r="MI9" s="22">
        <f t="shared" ca="1" si="40"/>
        <v>0</v>
      </c>
      <c r="MJ9" s="22">
        <f t="shared" ca="1" si="40"/>
        <v>0</v>
      </c>
      <c r="MK9" s="22">
        <f t="shared" ca="1" si="40"/>
        <v>0</v>
      </c>
      <c r="ML9" s="22">
        <f t="shared" ca="1" si="40"/>
        <v>0</v>
      </c>
      <c r="MM9" s="22">
        <f t="shared" ca="1" si="40"/>
        <v>0</v>
      </c>
      <c r="MN9" s="22">
        <f t="shared" ca="1" si="40"/>
        <v>0</v>
      </c>
      <c r="MO9" s="22">
        <f t="shared" ca="1" si="40"/>
        <v>0</v>
      </c>
      <c r="MP9" s="22">
        <f t="shared" ca="1" si="40"/>
        <v>0</v>
      </c>
      <c r="MQ9" s="22">
        <f t="shared" ca="1" si="40"/>
        <v>0</v>
      </c>
      <c r="MR9" s="22">
        <f t="shared" ca="1" si="40"/>
        <v>0</v>
      </c>
      <c r="MS9" s="22">
        <f t="shared" ca="1" si="40"/>
        <v>0</v>
      </c>
      <c r="MT9" s="22">
        <f t="shared" ca="1" si="40"/>
        <v>0</v>
      </c>
      <c r="MU9" s="22">
        <f t="shared" ca="1" si="40"/>
        <v>0</v>
      </c>
      <c r="MV9" s="22">
        <f t="shared" ca="1" si="40"/>
        <v>0</v>
      </c>
      <c r="MW9" s="22">
        <f t="shared" ca="1" si="40"/>
        <v>0</v>
      </c>
      <c r="MX9" s="22">
        <f t="shared" ca="1" si="40"/>
        <v>0</v>
      </c>
      <c r="MY9" s="22">
        <f t="shared" ca="1" si="40"/>
        <v>0</v>
      </c>
      <c r="MZ9" s="22">
        <f t="shared" ca="1" si="40"/>
        <v>0</v>
      </c>
      <c r="NA9" s="22">
        <f t="shared" ca="1" si="40"/>
        <v>0</v>
      </c>
      <c r="NB9" s="22">
        <f t="shared" ca="1" si="40"/>
        <v>0</v>
      </c>
      <c r="NC9" s="22">
        <f t="shared" ca="1" si="40"/>
        <v>0</v>
      </c>
      <c r="ND9" s="22">
        <f t="shared" ca="1" si="40"/>
        <v>0</v>
      </c>
      <c r="NE9" s="22">
        <f t="shared" ca="1" si="40"/>
        <v>0</v>
      </c>
      <c r="NF9" s="22">
        <f t="shared" ca="1" si="40"/>
        <v>0</v>
      </c>
      <c r="NG9" s="22">
        <f t="shared" ca="1" si="40"/>
        <v>0</v>
      </c>
      <c r="NH9" s="22">
        <f t="shared" ca="1" si="40"/>
        <v>0</v>
      </c>
      <c r="NI9" s="22">
        <f t="shared" ca="1" si="40"/>
        <v>0</v>
      </c>
      <c r="NJ9" s="22">
        <f t="shared" ca="1" si="40"/>
        <v>0</v>
      </c>
      <c r="NK9" s="22">
        <f t="shared" ca="1" si="40"/>
        <v>0</v>
      </c>
      <c r="NL9" s="22">
        <f t="shared" ca="1" si="40"/>
        <v>0</v>
      </c>
      <c r="NM9" s="22">
        <f t="shared" ca="1" si="40"/>
        <v>0</v>
      </c>
      <c r="NN9" s="22">
        <f t="shared" ca="1" si="40"/>
        <v>0</v>
      </c>
      <c r="NO9" s="22">
        <f t="shared" ca="1" si="40"/>
        <v>0</v>
      </c>
      <c r="NP9" s="22">
        <f t="shared" ca="1" si="40"/>
        <v>0</v>
      </c>
      <c r="NQ9" s="22">
        <f t="shared" ca="1" si="40"/>
        <v>0</v>
      </c>
      <c r="NR9" s="22">
        <f t="shared" ca="1" si="40"/>
        <v>0</v>
      </c>
      <c r="NS9" s="22">
        <f t="shared" ca="1" si="40"/>
        <v>0</v>
      </c>
      <c r="NT9" s="22">
        <f t="shared" ca="1" si="40"/>
        <v>0</v>
      </c>
      <c r="NU9" s="22">
        <f t="shared" ca="1" si="40"/>
        <v>0</v>
      </c>
      <c r="NV9" s="22">
        <f t="shared" ca="1" si="40"/>
        <v>0</v>
      </c>
      <c r="NW9" s="22">
        <f t="shared" ca="1" si="40"/>
        <v>0</v>
      </c>
      <c r="NX9" s="22">
        <f t="shared" ca="1" si="40"/>
        <v>0</v>
      </c>
      <c r="NY9" s="22">
        <f t="shared" ca="1" si="40"/>
        <v>0</v>
      </c>
      <c r="NZ9" s="22">
        <f t="shared" ca="1" si="40"/>
        <v>0</v>
      </c>
      <c r="OA9" s="22">
        <f t="shared" ca="1" si="41"/>
        <v>0</v>
      </c>
      <c r="OB9" s="22">
        <f t="shared" ca="1" si="41"/>
        <v>0</v>
      </c>
      <c r="OC9" s="22">
        <f t="shared" ca="1" si="41"/>
        <v>0</v>
      </c>
      <c r="OD9" s="22">
        <f t="shared" ca="1" si="41"/>
        <v>0</v>
      </c>
      <c r="OE9" s="22">
        <f t="shared" ca="1" si="41"/>
        <v>0</v>
      </c>
      <c r="OF9" s="22">
        <f t="shared" ca="1" si="41"/>
        <v>0</v>
      </c>
      <c r="OG9" s="22">
        <f t="shared" ca="1" si="41"/>
        <v>0</v>
      </c>
      <c r="OH9" s="22">
        <f t="shared" ca="1" si="41"/>
        <v>0</v>
      </c>
      <c r="OI9" s="22">
        <f t="shared" ca="1" si="41"/>
        <v>0</v>
      </c>
      <c r="OJ9" s="22">
        <f t="shared" ca="1" si="41"/>
        <v>0</v>
      </c>
      <c r="OK9" s="22">
        <f t="shared" ca="1" si="41"/>
        <v>0</v>
      </c>
      <c r="OL9" s="22">
        <f t="shared" ca="1" si="41"/>
        <v>0</v>
      </c>
      <c r="OM9" s="22">
        <f t="shared" ca="1" si="41"/>
        <v>0</v>
      </c>
      <c r="ON9" s="22">
        <f t="shared" ca="1" si="41"/>
        <v>0</v>
      </c>
      <c r="OO9" s="22">
        <f t="shared" ca="1" si="41"/>
        <v>0</v>
      </c>
      <c r="OP9" s="22">
        <f t="shared" ca="1" si="41"/>
        <v>0</v>
      </c>
      <c r="OQ9" s="22">
        <f t="shared" ca="1" si="41"/>
        <v>0</v>
      </c>
      <c r="OR9" s="22">
        <f t="shared" ca="1" si="41"/>
        <v>0</v>
      </c>
      <c r="OS9" s="22">
        <f t="shared" ca="1" si="41"/>
        <v>0</v>
      </c>
      <c r="OT9" s="22">
        <f t="shared" ca="1" si="41"/>
        <v>0</v>
      </c>
      <c r="OU9" s="22">
        <f t="shared" ca="1" si="41"/>
        <v>0</v>
      </c>
      <c r="OV9" s="22">
        <f t="shared" ca="1" si="41"/>
        <v>0</v>
      </c>
      <c r="OW9" s="22">
        <f t="shared" ca="1" si="41"/>
        <v>0</v>
      </c>
      <c r="OX9" s="22">
        <f t="shared" ca="1" si="41"/>
        <v>0</v>
      </c>
      <c r="OY9" s="22">
        <f t="shared" ca="1" si="41"/>
        <v>0</v>
      </c>
      <c r="OZ9" s="22">
        <f t="shared" ca="1" si="41"/>
        <v>0</v>
      </c>
      <c r="PA9" s="22">
        <f t="shared" ca="1" si="41"/>
        <v>0</v>
      </c>
      <c r="PB9" s="22">
        <f t="shared" ca="1" si="41"/>
        <v>0</v>
      </c>
      <c r="PC9" s="22">
        <f t="shared" ca="1" si="41"/>
        <v>0</v>
      </c>
      <c r="PD9" s="22">
        <f t="shared" ca="1" si="41"/>
        <v>0</v>
      </c>
      <c r="PE9" s="22">
        <f t="shared" ca="1" si="41"/>
        <v>0</v>
      </c>
      <c r="PF9" s="22">
        <f t="shared" ca="1" si="41"/>
        <v>0</v>
      </c>
      <c r="PG9" s="22">
        <f t="shared" ca="1" si="41"/>
        <v>0</v>
      </c>
      <c r="PH9" s="22">
        <f t="shared" ca="1" si="41"/>
        <v>0</v>
      </c>
      <c r="PI9" s="22">
        <f t="shared" ca="1" si="41"/>
        <v>0</v>
      </c>
      <c r="PJ9" s="22">
        <f t="shared" ca="1" si="41"/>
        <v>0</v>
      </c>
      <c r="PK9" s="22">
        <f t="shared" ca="1" si="41"/>
        <v>0</v>
      </c>
      <c r="PL9" s="22">
        <f t="shared" ca="1" si="41"/>
        <v>0</v>
      </c>
      <c r="PM9" s="22">
        <f t="shared" ca="1" si="41"/>
        <v>0</v>
      </c>
      <c r="PN9" s="22">
        <f t="shared" ca="1" si="41"/>
        <v>0</v>
      </c>
      <c r="PO9" s="22">
        <f t="shared" ca="1" si="41"/>
        <v>0</v>
      </c>
      <c r="PP9" s="22">
        <f t="shared" ca="1" si="41"/>
        <v>0</v>
      </c>
      <c r="PQ9" s="22">
        <f t="shared" ca="1" si="41"/>
        <v>0</v>
      </c>
      <c r="PR9" s="22">
        <f t="shared" ca="1" si="41"/>
        <v>0</v>
      </c>
      <c r="PS9" s="22">
        <f t="shared" ca="1" si="41"/>
        <v>0</v>
      </c>
      <c r="PT9" s="22">
        <f t="shared" ca="1" si="41"/>
        <v>0</v>
      </c>
      <c r="PU9" s="22">
        <f t="shared" ca="1" si="41"/>
        <v>0</v>
      </c>
      <c r="PV9" s="22">
        <f t="shared" ca="1" si="41"/>
        <v>0</v>
      </c>
      <c r="PW9" s="22">
        <f t="shared" ca="1" si="41"/>
        <v>0</v>
      </c>
      <c r="PX9" s="22">
        <f t="shared" ca="1" si="41"/>
        <v>0</v>
      </c>
      <c r="PY9" s="22">
        <f t="shared" ca="1" si="41"/>
        <v>0</v>
      </c>
      <c r="PZ9" s="22">
        <f t="shared" ca="1" si="41"/>
        <v>0</v>
      </c>
      <c r="QA9" s="22">
        <f t="shared" ca="1" si="41"/>
        <v>0</v>
      </c>
      <c r="QB9" s="22">
        <f t="shared" ca="1" si="41"/>
        <v>0</v>
      </c>
      <c r="QC9" s="22">
        <f t="shared" ca="1" si="41"/>
        <v>0</v>
      </c>
      <c r="QD9" s="22">
        <f t="shared" ca="1" si="41"/>
        <v>0</v>
      </c>
      <c r="QE9" s="22">
        <f t="shared" ca="1" si="41"/>
        <v>0</v>
      </c>
      <c r="QF9" s="22">
        <f t="shared" ca="1" si="41"/>
        <v>0</v>
      </c>
      <c r="QG9" s="22">
        <f t="shared" ca="1" si="41"/>
        <v>0</v>
      </c>
      <c r="QH9" s="22">
        <f t="shared" ca="1" si="41"/>
        <v>0</v>
      </c>
      <c r="QI9" s="22">
        <f t="shared" ca="1" si="41"/>
        <v>0</v>
      </c>
      <c r="QJ9" s="22">
        <f t="shared" ca="1" si="41"/>
        <v>0</v>
      </c>
      <c r="QK9" s="22">
        <f t="shared" ca="1" si="41"/>
        <v>0</v>
      </c>
      <c r="QL9" s="22">
        <f t="shared" ca="1" si="41"/>
        <v>0</v>
      </c>
      <c r="QM9" s="22">
        <f t="shared" ca="1" si="42"/>
        <v>0</v>
      </c>
      <c r="QN9" s="22">
        <f t="shared" ca="1" si="42"/>
        <v>0</v>
      </c>
      <c r="QO9" s="22">
        <f t="shared" ca="1" si="42"/>
        <v>0</v>
      </c>
      <c r="QP9" s="22">
        <f t="shared" ca="1" si="42"/>
        <v>0</v>
      </c>
      <c r="QQ9" s="22">
        <f t="shared" ca="1" si="42"/>
        <v>0</v>
      </c>
      <c r="QR9" s="22">
        <f t="shared" ca="1" si="42"/>
        <v>0</v>
      </c>
      <c r="QS9" s="22">
        <f t="shared" ca="1" si="42"/>
        <v>0</v>
      </c>
      <c r="QT9" s="22">
        <f t="shared" ca="1" si="42"/>
        <v>0</v>
      </c>
      <c r="QU9" s="22">
        <f t="shared" ca="1" si="42"/>
        <v>0</v>
      </c>
      <c r="QV9" s="22">
        <f t="shared" ca="1" si="42"/>
        <v>0</v>
      </c>
      <c r="QW9" s="22">
        <f t="shared" ca="1" si="42"/>
        <v>0</v>
      </c>
      <c r="QX9" s="22">
        <f t="shared" ca="1" si="42"/>
        <v>0</v>
      </c>
      <c r="QY9" s="22">
        <f t="shared" ca="1" si="42"/>
        <v>0</v>
      </c>
      <c r="QZ9" s="22">
        <f t="shared" ca="1" si="42"/>
        <v>0</v>
      </c>
      <c r="RA9" s="22">
        <f t="shared" ca="1" si="42"/>
        <v>0</v>
      </c>
      <c r="RB9" s="22">
        <f t="shared" ca="1" si="42"/>
        <v>0</v>
      </c>
      <c r="RC9" s="22">
        <f t="shared" ca="1" si="42"/>
        <v>0</v>
      </c>
      <c r="RD9" s="22">
        <f t="shared" ca="1" si="42"/>
        <v>0</v>
      </c>
      <c r="RE9" s="22">
        <f t="shared" ca="1" si="42"/>
        <v>0</v>
      </c>
      <c r="RF9" s="22">
        <f t="shared" ca="1" si="42"/>
        <v>0</v>
      </c>
      <c r="RG9" s="22">
        <f t="shared" ca="1" si="42"/>
        <v>0</v>
      </c>
      <c r="RH9" s="22">
        <f t="shared" ca="1" si="42"/>
        <v>0</v>
      </c>
      <c r="RI9" s="22">
        <f t="shared" ca="1" si="42"/>
        <v>0</v>
      </c>
      <c r="RJ9" s="22">
        <f t="shared" ca="1" si="42"/>
        <v>0</v>
      </c>
      <c r="RK9" s="22">
        <f t="shared" ca="1" si="42"/>
        <v>0</v>
      </c>
      <c r="RL9" s="22">
        <f t="shared" ca="1" si="42"/>
        <v>0</v>
      </c>
      <c r="RM9" s="22">
        <f t="shared" ca="1" si="42"/>
        <v>0</v>
      </c>
      <c r="RN9" s="22">
        <f t="shared" ca="1" si="42"/>
        <v>0</v>
      </c>
      <c r="RO9" s="22">
        <f t="shared" ca="1" si="42"/>
        <v>0</v>
      </c>
      <c r="RP9" s="22">
        <f t="shared" ca="1" si="42"/>
        <v>0</v>
      </c>
      <c r="RQ9" s="22">
        <f t="shared" ca="1" si="42"/>
        <v>0</v>
      </c>
      <c r="RR9" s="22">
        <f t="shared" ca="1" si="42"/>
        <v>0</v>
      </c>
      <c r="RS9" s="22">
        <f t="shared" ca="1" si="42"/>
        <v>0</v>
      </c>
      <c r="RT9" s="22">
        <f t="shared" ca="1" si="42"/>
        <v>0</v>
      </c>
      <c r="RU9" s="22">
        <f t="shared" ca="1" si="42"/>
        <v>0</v>
      </c>
      <c r="RV9" s="22">
        <f t="shared" ca="1" si="42"/>
        <v>0</v>
      </c>
      <c r="RW9" s="22">
        <f t="shared" ca="1" si="42"/>
        <v>0</v>
      </c>
      <c r="RX9" s="22">
        <f t="shared" ca="1" si="42"/>
        <v>0</v>
      </c>
      <c r="RY9" s="22">
        <f t="shared" ca="1" si="42"/>
        <v>0</v>
      </c>
      <c r="RZ9" s="22">
        <f t="shared" ca="1" si="42"/>
        <v>0</v>
      </c>
      <c r="SA9" s="22">
        <f t="shared" ca="1" si="42"/>
        <v>0</v>
      </c>
      <c r="SB9" s="22">
        <f t="shared" ca="1" si="42"/>
        <v>0</v>
      </c>
      <c r="SC9" s="22">
        <f t="shared" ca="1" si="42"/>
        <v>0</v>
      </c>
      <c r="SD9" s="22">
        <f t="shared" ca="1" si="42"/>
        <v>0</v>
      </c>
      <c r="SE9" s="22">
        <f t="shared" ca="1" si="42"/>
        <v>0</v>
      </c>
      <c r="SF9" s="22">
        <f t="shared" ca="1" si="42"/>
        <v>0</v>
      </c>
      <c r="SG9" s="22">
        <f t="shared" ca="1" si="42"/>
        <v>0</v>
      </c>
      <c r="SH9" s="22">
        <f t="shared" ca="1" si="42"/>
        <v>0</v>
      </c>
      <c r="SI9" s="22">
        <f t="shared" ca="1" si="42"/>
        <v>0</v>
      </c>
      <c r="SJ9" s="22">
        <f t="shared" ca="1" si="42"/>
        <v>0</v>
      </c>
      <c r="SK9" s="22">
        <f t="shared" ca="1" si="42"/>
        <v>0</v>
      </c>
      <c r="SL9" s="22">
        <f t="shared" ca="1" si="42"/>
        <v>0</v>
      </c>
      <c r="SM9" s="22">
        <f t="shared" ca="1" si="42"/>
        <v>0</v>
      </c>
      <c r="SN9" s="22">
        <f t="shared" ca="1" si="42"/>
        <v>0</v>
      </c>
      <c r="SO9" s="22">
        <f t="shared" ca="1" si="42"/>
        <v>0</v>
      </c>
      <c r="SP9" s="22">
        <f t="shared" ca="1" si="42"/>
        <v>0</v>
      </c>
      <c r="SQ9" s="22">
        <f t="shared" ca="1" si="42"/>
        <v>0</v>
      </c>
      <c r="SR9" s="22">
        <f t="shared" ca="1" si="42"/>
        <v>0</v>
      </c>
      <c r="SS9" s="22">
        <f t="shared" ca="1" si="42"/>
        <v>0</v>
      </c>
      <c r="ST9" s="22">
        <f t="shared" ca="1" si="42"/>
        <v>0</v>
      </c>
      <c r="SU9" s="22">
        <f t="shared" ca="1" si="42"/>
        <v>0</v>
      </c>
      <c r="SV9" s="22">
        <f t="shared" ca="1" si="42"/>
        <v>0</v>
      </c>
      <c r="SW9" s="22">
        <f t="shared" ca="1" si="42"/>
        <v>0</v>
      </c>
      <c r="SX9" s="22">
        <f t="shared" ca="1" si="42"/>
        <v>0</v>
      </c>
      <c r="SY9" s="22">
        <f t="shared" ca="1" si="43"/>
        <v>0</v>
      </c>
      <c r="SZ9" s="22">
        <f t="shared" ca="1" si="43"/>
        <v>0</v>
      </c>
      <c r="TA9" s="22">
        <f t="shared" ca="1" si="43"/>
        <v>0</v>
      </c>
      <c r="TB9" s="22">
        <f t="shared" ca="1" si="43"/>
        <v>0</v>
      </c>
      <c r="TC9" s="22">
        <f t="shared" ca="1" si="43"/>
        <v>0</v>
      </c>
      <c r="TD9" s="22">
        <f t="shared" ca="1" si="43"/>
        <v>0</v>
      </c>
      <c r="TE9" s="22">
        <f t="shared" ca="1" si="43"/>
        <v>0</v>
      </c>
      <c r="TF9" s="22">
        <f t="shared" ca="1" si="43"/>
        <v>0</v>
      </c>
      <c r="TG9" s="22">
        <f t="shared" ca="1" si="43"/>
        <v>0</v>
      </c>
      <c r="TH9" s="22">
        <f t="shared" ca="1" si="43"/>
        <v>0</v>
      </c>
      <c r="TI9" s="22">
        <f t="shared" ca="1" si="43"/>
        <v>0</v>
      </c>
      <c r="TJ9" s="22">
        <f t="shared" ca="1" si="43"/>
        <v>0</v>
      </c>
      <c r="TK9" s="22">
        <f t="shared" ca="1" si="43"/>
        <v>0</v>
      </c>
      <c r="TL9" s="22">
        <f t="shared" ca="1" si="43"/>
        <v>0</v>
      </c>
      <c r="TM9" s="22">
        <f t="shared" ca="1" si="43"/>
        <v>0</v>
      </c>
      <c r="TN9" s="22">
        <f t="shared" ca="1" si="43"/>
        <v>0</v>
      </c>
      <c r="TO9" s="22">
        <f t="shared" ca="1" si="43"/>
        <v>0</v>
      </c>
      <c r="TP9" s="22">
        <f t="shared" ca="1" si="43"/>
        <v>0</v>
      </c>
      <c r="TQ9" s="22">
        <f t="shared" ca="1" si="43"/>
        <v>0</v>
      </c>
      <c r="TR9" s="22">
        <f t="shared" ca="1" si="43"/>
        <v>0</v>
      </c>
      <c r="TS9" s="22">
        <f t="shared" ca="1" si="43"/>
        <v>0</v>
      </c>
      <c r="TT9" s="22">
        <f t="shared" ca="1" si="43"/>
        <v>0</v>
      </c>
      <c r="TU9" s="22">
        <f t="shared" ca="1" si="43"/>
        <v>0</v>
      </c>
      <c r="TV9" s="22">
        <f t="shared" ca="1" si="43"/>
        <v>0</v>
      </c>
      <c r="TW9" s="22">
        <f t="shared" ca="1" si="43"/>
        <v>0</v>
      </c>
      <c r="TX9" s="22">
        <f t="shared" ca="1" si="43"/>
        <v>0</v>
      </c>
      <c r="TY9" s="22">
        <f t="shared" ca="1" si="43"/>
        <v>0</v>
      </c>
      <c r="TZ9" s="22">
        <f t="shared" ca="1" si="43"/>
        <v>0</v>
      </c>
      <c r="UA9" s="22">
        <f t="shared" ca="1" si="43"/>
        <v>0</v>
      </c>
      <c r="UB9" s="22">
        <f t="shared" ca="1" si="43"/>
        <v>0</v>
      </c>
      <c r="UC9" s="22">
        <f t="shared" ca="1" si="43"/>
        <v>0</v>
      </c>
      <c r="UD9" s="22">
        <f t="shared" ca="1" si="43"/>
        <v>0</v>
      </c>
      <c r="UE9" s="22">
        <f t="shared" ca="1" si="43"/>
        <v>0</v>
      </c>
      <c r="UF9" s="22">
        <f t="shared" ca="1" si="43"/>
        <v>0</v>
      </c>
      <c r="UG9" s="22">
        <f t="shared" ca="1" si="43"/>
        <v>0</v>
      </c>
      <c r="UH9" s="22">
        <f t="shared" ca="1" si="43"/>
        <v>0</v>
      </c>
      <c r="UI9" s="22">
        <f t="shared" ca="1" si="43"/>
        <v>0</v>
      </c>
      <c r="UJ9" s="22">
        <f t="shared" ca="1" si="43"/>
        <v>0</v>
      </c>
      <c r="UK9" s="22">
        <f t="shared" ca="1" si="43"/>
        <v>0</v>
      </c>
      <c r="UL9" s="22">
        <f t="shared" ca="1" si="43"/>
        <v>0</v>
      </c>
      <c r="UM9" s="22">
        <f t="shared" ca="1" si="43"/>
        <v>0</v>
      </c>
      <c r="UN9" s="22">
        <f t="shared" ca="1" si="43"/>
        <v>0</v>
      </c>
      <c r="UO9" s="22">
        <f t="shared" ca="1" si="43"/>
        <v>0</v>
      </c>
      <c r="UP9" s="22">
        <f t="shared" ca="1" si="43"/>
        <v>0</v>
      </c>
      <c r="UQ9" s="22">
        <f t="shared" ca="1" si="43"/>
        <v>0</v>
      </c>
      <c r="UR9" s="22">
        <f t="shared" ca="1" si="43"/>
        <v>0</v>
      </c>
      <c r="US9" s="22">
        <f t="shared" ca="1" si="43"/>
        <v>0</v>
      </c>
      <c r="UT9" s="22">
        <f t="shared" ca="1" si="43"/>
        <v>0</v>
      </c>
      <c r="UU9" s="22">
        <f t="shared" ca="1" si="43"/>
        <v>0</v>
      </c>
      <c r="UV9" s="22">
        <f t="shared" ca="1" si="43"/>
        <v>0</v>
      </c>
      <c r="UW9" s="22">
        <f t="shared" ca="1" si="43"/>
        <v>0</v>
      </c>
      <c r="UX9" s="22">
        <f t="shared" ca="1" si="43"/>
        <v>0</v>
      </c>
      <c r="UY9" s="22">
        <f t="shared" ca="1" si="43"/>
        <v>0</v>
      </c>
      <c r="UZ9" s="22">
        <f t="shared" ca="1" si="43"/>
        <v>0</v>
      </c>
      <c r="VA9" s="22">
        <f t="shared" ca="1" si="43"/>
        <v>0</v>
      </c>
      <c r="VB9" s="22">
        <f t="shared" ca="1" si="43"/>
        <v>0</v>
      </c>
      <c r="VC9" s="22">
        <f t="shared" ca="1" si="43"/>
        <v>0</v>
      </c>
      <c r="VD9" s="22">
        <f t="shared" ca="1" si="43"/>
        <v>0</v>
      </c>
      <c r="VE9" s="22">
        <f t="shared" ca="1" si="43"/>
        <v>0</v>
      </c>
      <c r="VF9" s="22">
        <f t="shared" ca="1" si="43"/>
        <v>0</v>
      </c>
      <c r="VG9" s="22">
        <f t="shared" ca="1" si="43"/>
        <v>0</v>
      </c>
      <c r="VH9" s="22">
        <f t="shared" ca="1" si="43"/>
        <v>0</v>
      </c>
      <c r="VI9" s="22">
        <f t="shared" ca="1" si="43"/>
        <v>0</v>
      </c>
      <c r="VJ9" s="22">
        <f t="shared" ca="1" si="43"/>
        <v>0</v>
      </c>
      <c r="VK9" s="22">
        <f t="shared" ca="1" si="44"/>
        <v>0</v>
      </c>
      <c r="VL9" s="22">
        <f t="shared" ca="1" si="44"/>
        <v>0</v>
      </c>
      <c r="VM9" s="22">
        <f t="shared" ca="1" si="44"/>
        <v>0</v>
      </c>
      <c r="VN9" s="22">
        <f t="shared" ca="1" si="44"/>
        <v>0</v>
      </c>
      <c r="VO9" s="22">
        <f t="shared" ca="1" si="44"/>
        <v>0</v>
      </c>
      <c r="VP9" s="22">
        <f t="shared" ca="1" si="44"/>
        <v>0</v>
      </c>
      <c r="VQ9" s="22">
        <f t="shared" ca="1" si="44"/>
        <v>0</v>
      </c>
      <c r="VR9" s="22">
        <f t="shared" ca="1" si="44"/>
        <v>0</v>
      </c>
      <c r="VS9" s="22">
        <f t="shared" ca="1" si="44"/>
        <v>0</v>
      </c>
      <c r="VT9" s="22">
        <f t="shared" ca="1" si="44"/>
        <v>0</v>
      </c>
      <c r="VU9" s="22">
        <f t="shared" ca="1" si="44"/>
        <v>0</v>
      </c>
      <c r="VV9" s="22">
        <f t="shared" ca="1" si="44"/>
        <v>0</v>
      </c>
      <c r="VW9" s="22">
        <f t="shared" ca="1" si="44"/>
        <v>0</v>
      </c>
      <c r="VX9" s="22">
        <f t="shared" ca="1" si="44"/>
        <v>0</v>
      </c>
      <c r="VY9" s="22">
        <f t="shared" ca="1" si="44"/>
        <v>0</v>
      </c>
      <c r="VZ9" s="22">
        <f t="shared" ca="1" si="44"/>
        <v>0</v>
      </c>
      <c r="WA9" s="22">
        <f t="shared" ca="1" si="44"/>
        <v>0</v>
      </c>
      <c r="WB9" s="22">
        <f t="shared" ca="1" si="44"/>
        <v>0</v>
      </c>
      <c r="WC9" s="22">
        <f t="shared" ca="1" si="44"/>
        <v>0</v>
      </c>
      <c r="WD9" s="22">
        <f t="shared" ca="1" si="44"/>
        <v>0</v>
      </c>
      <c r="WE9" s="22">
        <f t="shared" ca="1" si="44"/>
        <v>0</v>
      </c>
      <c r="WF9" s="22">
        <f t="shared" ca="1" si="44"/>
        <v>0</v>
      </c>
      <c r="WG9" s="22">
        <f t="shared" ca="1" si="44"/>
        <v>0</v>
      </c>
      <c r="WH9" s="22">
        <f t="shared" ca="1" si="44"/>
        <v>0</v>
      </c>
      <c r="WI9" s="22">
        <f t="shared" ca="1" si="44"/>
        <v>0</v>
      </c>
      <c r="WJ9" s="22">
        <f t="shared" ca="1" si="44"/>
        <v>0</v>
      </c>
      <c r="WK9" s="22">
        <f t="shared" ca="1" si="44"/>
        <v>0</v>
      </c>
      <c r="WL9" s="22">
        <f t="shared" ca="1" si="44"/>
        <v>0</v>
      </c>
      <c r="WM9" s="22">
        <f t="shared" ca="1" si="44"/>
        <v>0</v>
      </c>
      <c r="WN9" s="22">
        <f t="shared" ca="1" si="44"/>
        <v>0</v>
      </c>
      <c r="WO9" s="22">
        <f t="shared" ca="1" si="44"/>
        <v>0</v>
      </c>
      <c r="WP9" s="22">
        <f t="shared" ca="1" si="44"/>
        <v>0</v>
      </c>
      <c r="WQ9" s="22">
        <f t="shared" ca="1" si="44"/>
        <v>0</v>
      </c>
      <c r="WR9" s="22">
        <f t="shared" ca="1" si="44"/>
        <v>0</v>
      </c>
      <c r="WS9" s="22">
        <f t="shared" ca="1" si="44"/>
        <v>0</v>
      </c>
      <c r="WT9" s="22">
        <f t="shared" ca="1" si="44"/>
        <v>0</v>
      </c>
      <c r="WU9" s="22">
        <f t="shared" ca="1" si="44"/>
        <v>0</v>
      </c>
      <c r="WV9" s="22">
        <f t="shared" ca="1" si="44"/>
        <v>0</v>
      </c>
      <c r="WW9" s="22">
        <f t="shared" ca="1" si="44"/>
        <v>0</v>
      </c>
      <c r="WX9" s="22">
        <f t="shared" ca="1" si="44"/>
        <v>0</v>
      </c>
      <c r="WY9" s="22">
        <f t="shared" ca="1" si="44"/>
        <v>0</v>
      </c>
      <c r="WZ9" s="22">
        <f t="shared" ca="1" si="44"/>
        <v>0</v>
      </c>
      <c r="XA9" s="22">
        <f t="shared" ca="1" si="44"/>
        <v>0</v>
      </c>
      <c r="XB9" s="22">
        <f t="shared" ca="1" si="44"/>
        <v>0</v>
      </c>
      <c r="XC9" s="22">
        <f t="shared" ca="1" si="44"/>
        <v>0</v>
      </c>
      <c r="XD9" s="22">
        <f t="shared" ca="1" si="44"/>
        <v>0</v>
      </c>
      <c r="XE9" s="22">
        <f t="shared" ca="1" si="44"/>
        <v>0</v>
      </c>
      <c r="XF9" s="22">
        <f t="shared" ca="1" si="44"/>
        <v>0</v>
      </c>
      <c r="XG9" s="22">
        <f t="shared" ca="1" si="44"/>
        <v>0</v>
      </c>
      <c r="XH9" s="22">
        <f t="shared" ca="1" si="44"/>
        <v>0</v>
      </c>
      <c r="XI9" s="22">
        <f t="shared" ca="1" si="44"/>
        <v>0</v>
      </c>
      <c r="XJ9" s="22">
        <f t="shared" ca="1" si="44"/>
        <v>0</v>
      </c>
      <c r="XK9" s="22">
        <f t="shared" ca="1" si="44"/>
        <v>0</v>
      </c>
      <c r="XL9" s="22">
        <f t="shared" ca="1" si="44"/>
        <v>0</v>
      </c>
      <c r="XM9" s="22">
        <f t="shared" ca="1" si="44"/>
        <v>0</v>
      </c>
      <c r="XN9" s="22">
        <f t="shared" ca="1" si="44"/>
        <v>0</v>
      </c>
      <c r="XO9" s="22">
        <f t="shared" ca="1" si="44"/>
        <v>0</v>
      </c>
      <c r="XP9" s="22">
        <f t="shared" ca="1" si="44"/>
        <v>0</v>
      </c>
      <c r="XQ9" s="22">
        <f t="shared" ca="1" si="44"/>
        <v>0</v>
      </c>
      <c r="XR9" s="22">
        <f t="shared" ca="1" si="44"/>
        <v>0</v>
      </c>
      <c r="XS9" s="22">
        <f t="shared" ca="1" si="44"/>
        <v>0</v>
      </c>
      <c r="XT9" s="22">
        <f t="shared" ca="1" si="44"/>
        <v>0</v>
      </c>
      <c r="XU9" s="22">
        <f t="shared" ca="1" si="44"/>
        <v>0</v>
      </c>
      <c r="XV9" s="22">
        <f t="shared" ca="1" si="44"/>
        <v>0</v>
      </c>
      <c r="XW9" s="22">
        <f t="shared" ca="1" si="45"/>
        <v>0</v>
      </c>
      <c r="XX9" s="22">
        <f t="shared" ca="1" si="45"/>
        <v>0</v>
      </c>
      <c r="XY9" s="22">
        <f t="shared" ca="1" si="45"/>
        <v>0</v>
      </c>
      <c r="XZ9" s="22">
        <f t="shared" ca="1" si="45"/>
        <v>0</v>
      </c>
      <c r="YA9" s="22">
        <f t="shared" ca="1" si="45"/>
        <v>0</v>
      </c>
      <c r="YB9" s="22">
        <f t="shared" ca="1" si="45"/>
        <v>0</v>
      </c>
      <c r="YC9" s="22">
        <f t="shared" ca="1" si="45"/>
        <v>0</v>
      </c>
      <c r="YD9" s="22">
        <f t="shared" ca="1" si="45"/>
        <v>0</v>
      </c>
      <c r="YE9" s="22">
        <f t="shared" ca="1" si="45"/>
        <v>0</v>
      </c>
      <c r="YF9" s="22">
        <f t="shared" ca="1" si="45"/>
        <v>0</v>
      </c>
      <c r="YG9" s="22">
        <f t="shared" ca="1" si="45"/>
        <v>0</v>
      </c>
      <c r="YH9" s="22">
        <f t="shared" ca="1" si="45"/>
        <v>0</v>
      </c>
      <c r="YI9" s="22">
        <f t="shared" ca="1" si="45"/>
        <v>0</v>
      </c>
      <c r="YJ9" s="22">
        <f t="shared" ca="1" si="45"/>
        <v>0</v>
      </c>
      <c r="YK9" s="22">
        <f t="shared" ca="1" si="45"/>
        <v>0</v>
      </c>
      <c r="YL9" s="22">
        <f t="shared" ca="1" si="45"/>
        <v>0</v>
      </c>
      <c r="YM9" s="22">
        <f t="shared" ca="1" si="45"/>
        <v>0</v>
      </c>
      <c r="YN9" s="22">
        <f t="shared" ca="1" si="45"/>
        <v>0</v>
      </c>
      <c r="YO9" s="22">
        <f t="shared" ca="1" si="45"/>
        <v>0</v>
      </c>
      <c r="YP9" s="22">
        <f t="shared" ca="1" si="45"/>
        <v>0</v>
      </c>
      <c r="YQ9" s="22">
        <f t="shared" ca="1" si="45"/>
        <v>0</v>
      </c>
      <c r="YR9" s="22">
        <f t="shared" ca="1" si="45"/>
        <v>0</v>
      </c>
      <c r="YS9" s="22">
        <f t="shared" ca="1" si="45"/>
        <v>0</v>
      </c>
      <c r="YT9" s="22">
        <f t="shared" ca="1" si="45"/>
        <v>0</v>
      </c>
      <c r="YU9" s="22">
        <f t="shared" ca="1" si="45"/>
        <v>0</v>
      </c>
      <c r="YV9" s="22">
        <f t="shared" ca="1" si="45"/>
        <v>0</v>
      </c>
      <c r="YW9" s="22">
        <f t="shared" ca="1" si="45"/>
        <v>0</v>
      </c>
      <c r="YX9" s="22">
        <f t="shared" ca="1" si="45"/>
        <v>0</v>
      </c>
      <c r="YY9" s="22">
        <f t="shared" ca="1" si="45"/>
        <v>0</v>
      </c>
      <c r="YZ9" s="22">
        <f t="shared" ca="1" si="45"/>
        <v>0</v>
      </c>
      <c r="ZA9" s="22">
        <f t="shared" ca="1" si="45"/>
        <v>0</v>
      </c>
      <c r="ZB9" s="22">
        <f t="shared" ca="1" si="45"/>
        <v>0</v>
      </c>
      <c r="ZC9" s="22">
        <f t="shared" ca="1" si="45"/>
        <v>0</v>
      </c>
      <c r="ZD9" s="22">
        <f t="shared" ca="1" si="45"/>
        <v>0</v>
      </c>
      <c r="ZE9" s="22">
        <f t="shared" ca="1" si="45"/>
        <v>0</v>
      </c>
      <c r="ZF9" s="22">
        <f t="shared" ca="1" si="45"/>
        <v>0</v>
      </c>
      <c r="ZG9" s="22">
        <f t="shared" ca="1" si="45"/>
        <v>0</v>
      </c>
      <c r="ZH9" s="22">
        <f t="shared" ca="1" si="45"/>
        <v>0</v>
      </c>
      <c r="ZI9" s="22">
        <f t="shared" ca="1" si="45"/>
        <v>0</v>
      </c>
      <c r="ZJ9" s="22">
        <f t="shared" ca="1" si="45"/>
        <v>0</v>
      </c>
      <c r="ZK9" s="22">
        <f t="shared" ca="1" si="45"/>
        <v>0</v>
      </c>
      <c r="ZL9" s="22">
        <f t="shared" ca="1" si="45"/>
        <v>0</v>
      </c>
      <c r="ZM9" s="22">
        <f t="shared" ca="1" si="45"/>
        <v>0</v>
      </c>
      <c r="ZN9" s="22">
        <f t="shared" ca="1" si="45"/>
        <v>0</v>
      </c>
      <c r="ZO9" s="22">
        <f t="shared" ca="1" si="45"/>
        <v>0</v>
      </c>
      <c r="ZP9" s="22">
        <f t="shared" ca="1" si="45"/>
        <v>0</v>
      </c>
      <c r="ZQ9" s="22">
        <f t="shared" ca="1" si="45"/>
        <v>0</v>
      </c>
      <c r="ZR9" s="22">
        <f t="shared" ca="1" si="45"/>
        <v>0</v>
      </c>
      <c r="ZS9" s="22">
        <f t="shared" ca="1" si="45"/>
        <v>0</v>
      </c>
      <c r="ZT9" s="22">
        <f t="shared" ca="1" si="45"/>
        <v>0</v>
      </c>
      <c r="ZU9" s="22">
        <f t="shared" ca="1" si="45"/>
        <v>0</v>
      </c>
      <c r="ZV9" s="22">
        <f t="shared" ca="1" si="45"/>
        <v>0</v>
      </c>
      <c r="ZW9" s="22">
        <f t="shared" ca="1" si="45"/>
        <v>0</v>
      </c>
      <c r="ZX9" s="22">
        <f t="shared" ca="1" si="45"/>
        <v>0</v>
      </c>
      <c r="ZY9" s="22">
        <f t="shared" ca="1" si="45"/>
        <v>0</v>
      </c>
      <c r="ZZ9" s="22">
        <f t="shared" ca="1" si="45"/>
        <v>0</v>
      </c>
      <c r="AAA9" s="22">
        <f t="shared" ca="1" si="45"/>
        <v>0</v>
      </c>
      <c r="AAB9" s="22">
        <f t="shared" ca="1" si="45"/>
        <v>0</v>
      </c>
      <c r="AAC9" s="22">
        <f t="shared" ca="1" si="45"/>
        <v>0</v>
      </c>
      <c r="AAD9" s="22">
        <f t="shared" ca="1" si="45"/>
        <v>0</v>
      </c>
      <c r="AAE9" s="22">
        <f t="shared" ca="1" si="45"/>
        <v>0</v>
      </c>
      <c r="AAF9" s="22">
        <f t="shared" ca="1" si="45"/>
        <v>0</v>
      </c>
      <c r="AAG9" s="22">
        <f t="shared" ca="1" si="45"/>
        <v>0</v>
      </c>
      <c r="AAH9" s="22">
        <f t="shared" ca="1" si="45"/>
        <v>0</v>
      </c>
      <c r="AAI9" s="22">
        <f t="shared" ca="1" si="46"/>
        <v>0</v>
      </c>
      <c r="AAJ9" s="22">
        <f t="shared" ca="1" si="46"/>
        <v>0</v>
      </c>
      <c r="AAK9" s="22">
        <f t="shared" ca="1" si="46"/>
        <v>0</v>
      </c>
      <c r="AAL9" s="22">
        <f t="shared" ca="1" si="46"/>
        <v>0</v>
      </c>
      <c r="AAM9" s="22">
        <f t="shared" ca="1" si="46"/>
        <v>0</v>
      </c>
      <c r="AAN9" s="22">
        <f t="shared" ca="1" si="46"/>
        <v>0</v>
      </c>
      <c r="AAO9" s="22">
        <f t="shared" ca="1" si="46"/>
        <v>0</v>
      </c>
      <c r="AAP9" s="22">
        <f t="shared" ca="1" si="46"/>
        <v>0</v>
      </c>
      <c r="AAQ9" s="22">
        <f t="shared" ca="1" si="46"/>
        <v>0</v>
      </c>
      <c r="AAR9" s="22">
        <f t="shared" ca="1" si="46"/>
        <v>0</v>
      </c>
      <c r="AAS9" s="22">
        <f t="shared" ca="1" si="46"/>
        <v>0</v>
      </c>
      <c r="AAT9" s="22">
        <f t="shared" ca="1" si="46"/>
        <v>0</v>
      </c>
      <c r="AAU9" s="22">
        <f t="shared" ca="1" si="46"/>
        <v>0</v>
      </c>
      <c r="AAV9" s="22">
        <f t="shared" ca="1" si="46"/>
        <v>0</v>
      </c>
      <c r="AAW9" s="22">
        <f t="shared" ca="1" si="46"/>
        <v>0</v>
      </c>
      <c r="AAX9" s="22">
        <f t="shared" ca="1" si="46"/>
        <v>0</v>
      </c>
      <c r="AAY9" s="22">
        <f t="shared" ca="1" si="46"/>
        <v>0</v>
      </c>
      <c r="AAZ9" s="22">
        <f t="shared" ca="1" si="46"/>
        <v>0</v>
      </c>
      <c r="ABA9" s="22">
        <f t="shared" ca="1" si="46"/>
        <v>0</v>
      </c>
      <c r="ABB9" s="22">
        <f t="shared" ca="1" si="46"/>
        <v>0</v>
      </c>
      <c r="ABC9" s="22">
        <f t="shared" ca="1" si="46"/>
        <v>0</v>
      </c>
      <c r="ABD9" s="22">
        <f t="shared" ca="1" si="46"/>
        <v>0</v>
      </c>
      <c r="ABE9" s="22">
        <f t="shared" ca="1" si="46"/>
        <v>0</v>
      </c>
      <c r="ABF9" s="22">
        <f t="shared" ca="1" si="46"/>
        <v>0</v>
      </c>
      <c r="ABG9" s="22">
        <f t="shared" ca="1" si="46"/>
        <v>0</v>
      </c>
      <c r="ABH9" s="22">
        <f t="shared" ca="1" si="46"/>
        <v>0</v>
      </c>
      <c r="ABI9" s="22">
        <f t="shared" ca="1" si="46"/>
        <v>0</v>
      </c>
      <c r="ABJ9" s="22">
        <f t="shared" ca="1" si="46"/>
        <v>0</v>
      </c>
      <c r="ABK9" s="22">
        <f t="shared" ca="1" si="46"/>
        <v>0</v>
      </c>
      <c r="ABL9" s="22">
        <f t="shared" ca="1" si="46"/>
        <v>0</v>
      </c>
      <c r="ABM9" s="22">
        <f t="shared" ca="1" si="46"/>
        <v>0</v>
      </c>
      <c r="ABN9" s="22">
        <f t="shared" ca="1" si="46"/>
        <v>0</v>
      </c>
      <c r="ABO9" s="22">
        <f t="shared" ca="1" si="46"/>
        <v>0</v>
      </c>
      <c r="ABP9" s="22">
        <f t="shared" ca="1" si="46"/>
        <v>0</v>
      </c>
      <c r="ABQ9" s="22">
        <f t="shared" ca="1" si="46"/>
        <v>0</v>
      </c>
      <c r="ABR9" s="22">
        <f t="shared" ca="1" si="46"/>
        <v>0</v>
      </c>
      <c r="ABS9" s="22">
        <f t="shared" ca="1" si="46"/>
        <v>0</v>
      </c>
      <c r="ABT9" s="22">
        <f t="shared" ca="1" si="46"/>
        <v>0</v>
      </c>
      <c r="ABU9" s="22">
        <f t="shared" ca="1" si="46"/>
        <v>0</v>
      </c>
      <c r="ABV9" s="22">
        <f t="shared" ca="1" si="46"/>
        <v>0</v>
      </c>
      <c r="ABW9" s="22">
        <f t="shared" ca="1" si="46"/>
        <v>0</v>
      </c>
      <c r="ABX9" s="22">
        <f t="shared" ca="1" si="46"/>
        <v>0</v>
      </c>
      <c r="ABY9" s="22">
        <f t="shared" ca="1" si="46"/>
        <v>0</v>
      </c>
      <c r="ABZ9" s="22">
        <f t="shared" ca="1" si="46"/>
        <v>0</v>
      </c>
      <c r="ACA9" s="22">
        <f t="shared" ca="1" si="46"/>
        <v>0</v>
      </c>
      <c r="ACB9" s="22">
        <f t="shared" ca="1" si="46"/>
        <v>0</v>
      </c>
      <c r="ACC9" s="22">
        <f t="shared" ca="1" si="46"/>
        <v>0</v>
      </c>
      <c r="ACD9" s="22">
        <f t="shared" ca="1" si="46"/>
        <v>0</v>
      </c>
      <c r="ACE9" s="22">
        <f t="shared" ca="1" si="46"/>
        <v>0</v>
      </c>
      <c r="ACF9" s="22">
        <f t="shared" ca="1" si="46"/>
        <v>0</v>
      </c>
      <c r="ACG9" s="22">
        <f t="shared" ca="1" si="46"/>
        <v>0</v>
      </c>
      <c r="ACH9" s="22">
        <f t="shared" ca="1" si="46"/>
        <v>0</v>
      </c>
      <c r="ACI9" s="22">
        <f t="shared" ca="1" si="46"/>
        <v>0</v>
      </c>
      <c r="ACJ9" s="22">
        <f t="shared" ca="1" si="46"/>
        <v>0</v>
      </c>
      <c r="ACK9" s="22">
        <f t="shared" ca="1" si="46"/>
        <v>0</v>
      </c>
      <c r="ACL9" s="22">
        <f t="shared" ca="1" si="46"/>
        <v>0</v>
      </c>
      <c r="ACM9" s="22">
        <f t="shared" ca="1" si="46"/>
        <v>0</v>
      </c>
      <c r="ACN9" s="22">
        <f t="shared" ca="1" si="46"/>
        <v>0</v>
      </c>
      <c r="ACO9" s="22">
        <f t="shared" ca="1" si="46"/>
        <v>0</v>
      </c>
      <c r="ACP9" s="22">
        <f t="shared" ca="1" si="46"/>
        <v>0</v>
      </c>
      <c r="ACQ9" s="22">
        <f t="shared" ca="1" si="46"/>
        <v>0</v>
      </c>
      <c r="ACR9" s="22">
        <f t="shared" ca="1" si="46"/>
        <v>0</v>
      </c>
      <c r="ACS9" s="22">
        <f t="shared" ca="1" si="46"/>
        <v>0</v>
      </c>
      <c r="ACT9" s="22">
        <f t="shared" ca="1" si="46"/>
        <v>0</v>
      </c>
      <c r="ACU9" s="22">
        <f t="shared" ca="1" si="47"/>
        <v>0</v>
      </c>
      <c r="ACV9" s="22">
        <f t="shared" ca="1" si="47"/>
        <v>0</v>
      </c>
      <c r="ACW9" s="22">
        <f t="shared" ca="1" si="47"/>
        <v>0</v>
      </c>
      <c r="ACX9" s="22">
        <f t="shared" ca="1" si="47"/>
        <v>0</v>
      </c>
      <c r="ACY9" s="22">
        <f t="shared" ca="1" si="47"/>
        <v>0</v>
      </c>
      <c r="ACZ9" s="22">
        <f t="shared" ca="1" si="47"/>
        <v>0</v>
      </c>
      <c r="ADA9" s="22">
        <f t="shared" ca="1" si="47"/>
        <v>0</v>
      </c>
      <c r="ADB9" s="22">
        <f t="shared" ca="1" si="47"/>
        <v>0</v>
      </c>
      <c r="ADC9" s="22">
        <f t="shared" ca="1" si="47"/>
        <v>0</v>
      </c>
      <c r="ADD9" s="22">
        <f t="shared" ca="1" si="47"/>
        <v>0</v>
      </c>
      <c r="ADE9" s="22">
        <f t="shared" ca="1" si="47"/>
        <v>0</v>
      </c>
      <c r="ADF9" s="22">
        <f t="shared" ca="1" si="47"/>
        <v>0</v>
      </c>
      <c r="ADG9" s="22">
        <f t="shared" ca="1" si="47"/>
        <v>0</v>
      </c>
      <c r="ADH9" s="22">
        <f t="shared" ca="1" si="47"/>
        <v>0</v>
      </c>
      <c r="ADI9" s="22">
        <f t="shared" ca="1" si="47"/>
        <v>0</v>
      </c>
      <c r="ADJ9" s="22">
        <f t="shared" ca="1" si="47"/>
        <v>0</v>
      </c>
      <c r="ADK9" s="22">
        <f t="shared" ca="1" si="47"/>
        <v>0</v>
      </c>
      <c r="ADL9" s="22">
        <f t="shared" ca="1" si="47"/>
        <v>0</v>
      </c>
      <c r="ADM9" s="22">
        <f t="shared" ca="1" si="47"/>
        <v>0</v>
      </c>
      <c r="ADN9" s="22">
        <f t="shared" ca="1" si="47"/>
        <v>0</v>
      </c>
      <c r="ADO9" s="22">
        <f t="shared" ca="1" si="47"/>
        <v>0</v>
      </c>
      <c r="ADP9" s="22">
        <f t="shared" ca="1" si="47"/>
        <v>0</v>
      </c>
      <c r="ADQ9" s="22">
        <f t="shared" ca="1" si="47"/>
        <v>0</v>
      </c>
      <c r="ADR9" s="22">
        <f t="shared" ca="1" si="47"/>
        <v>0</v>
      </c>
      <c r="ADS9" s="22">
        <f t="shared" ca="1" si="47"/>
        <v>0</v>
      </c>
      <c r="ADT9" s="22">
        <f t="shared" ca="1" si="47"/>
        <v>0</v>
      </c>
      <c r="ADU9" s="22">
        <f t="shared" ca="1" si="47"/>
        <v>0</v>
      </c>
      <c r="ADV9" s="22">
        <f t="shared" ca="1" si="47"/>
        <v>0</v>
      </c>
      <c r="ADW9" s="22">
        <f t="shared" ca="1" si="47"/>
        <v>0</v>
      </c>
      <c r="ADX9" s="22">
        <f t="shared" ca="1" si="47"/>
        <v>0</v>
      </c>
      <c r="ADY9" s="22">
        <f t="shared" ca="1" si="47"/>
        <v>0</v>
      </c>
      <c r="ADZ9" s="22">
        <f t="shared" ca="1" si="47"/>
        <v>0</v>
      </c>
      <c r="AEA9" s="22">
        <f t="shared" ca="1" si="47"/>
        <v>0</v>
      </c>
      <c r="AEB9" s="22">
        <f t="shared" ca="1" si="47"/>
        <v>0</v>
      </c>
      <c r="AEC9" s="22">
        <f t="shared" ca="1" si="47"/>
        <v>0</v>
      </c>
      <c r="AED9" s="22">
        <f t="shared" ca="1" si="47"/>
        <v>0</v>
      </c>
      <c r="AEE9" s="22">
        <f t="shared" ca="1" si="47"/>
        <v>0</v>
      </c>
      <c r="AEF9" s="22">
        <f t="shared" ca="1" si="47"/>
        <v>0</v>
      </c>
      <c r="AEG9" s="22">
        <f t="shared" ca="1" si="47"/>
        <v>0</v>
      </c>
      <c r="AEH9" s="22">
        <f t="shared" ca="1" si="47"/>
        <v>0</v>
      </c>
      <c r="AEI9" s="22">
        <f t="shared" ca="1" si="47"/>
        <v>0</v>
      </c>
      <c r="AEJ9" s="22">
        <f t="shared" ca="1" si="47"/>
        <v>0</v>
      </c>
      <c r="AEK9" s="22">
        <f t="shared" ca="1" si="47"/>
        <v>0</v>
      </c>
      <c r="AEL9" s="22">
        <f t="shared" ca="1" si="47"/>
        <v>0</v>
      </c>
      <c r="AEM9" s="22">
        <f t="shared" ca="1" si="47"/>
        <v>0</v>
      </c>
      <c r="AEN9" s="22">
        <f t="shared" ca="1" si="47"/>
        <v>0</v>
      </c>
      <c r="AEO9" s="22">
        <f t="shared" ca="1" si="47"/>
        <v>0</v>
      </c>
      <c r="AEP9" s="22">
        <f t="shared" ca="1" si="47"/>
        <v>0</v>
      </c>
      <c r="AEQ9" s="22">
        <f t="shared" ca="1" si="47"/>
        <v>0</v>
      </c>
      <c r="AER9" s="22">
        <f t="shared" ca="1" si="47"/>
        <v>0</v>
      </c>
      <c r="AES9" s="22">
        <f t="shared" ca="1" si="47"/>
        <v>0</v>
      </c>
      <c r="AET9" s="22">
        <f t="shared" ca="1" si="47"/>
        <v>0</v>
      </c>
      <c r="AEU9" s="22">
        <f t="shared" ca="1" si="47"/>
        <v>0</v>
      </c>
      <c r="AEV9" s="22">
        <f t="shared" ca="1" si="47"/>
        <v>0</v>
      </c>
      <c r="AEW9" s="22">
        <f t="shared" ca="1" si="47"/>
        <v>0</v>
      </c>
      <c r="AEX9" s="22">
        <f t="shared" ca="1" si="47"/>
        <v>0</v>
      </c>
      <c r="AEY9" s="22">
        <f t="shared" ca="1" si="47"/>
        <v>0</v>
      </c>
      <c r="AEZ9" s="22">
        <f t="shared" ca="1" si="47"/>
        <v>0</v>
      </c>
      <c r="AFA9" s="22">
        <f t="shared" ca="1" si="47"/>
        <v>0</v>
      </c>
      <c r="AFB9" s="22">
        <f t="shared" ca="1" si="47"/>
        <v>0</v>
      </c>
      <c r="AFC9" s="22">
        <f t="shared" ca="1" si="47"/>
        <v>0</v>
      </c>
      <c r="AFD9" s="22">
        <f t="shared" ca="1" si="47"/>
        <v>0</v>
      </c>
      <c r="AFE9" s="22">
        <f t="shared" ca="1" si="47"/>
        <v>0</v>
      </c>
      <c r="AFF9" s="22">
        <f t="shared" ca="1" si="47"/>
        <v>0</v>
      </c>
      <c r="AFG9" s="22">
        <f t="shared" ca="1" si="48"/>
        <v>0</v>
      </c>
      <c r="AFH9" s="22">
        <f t="shared" ca="1" si="48"/>
        <v>0</v>
      </c>
      <c r="AFI9" s="22">
        <f t="shared" ca="1" si="48"/>
        <v>0</v>
      </c>
      <c r="AFJ9" s="22">
        <f t="shared" ca="1" si="48"/>
        <v>0</v>
      </c>
      <c r="AFK9" s="22">
        <f t="shared" ca="1" si="48"/>
        <v>0</v>
      </c>
      <c r="AFL9" s="22">
        <f t="shared" ca="1" si="48"/>
        <v>0</v>
      </c>
      <c r="AFM9" s="22">
        <f t="shared" ca="1" si="48"/>
        <v>0</v>
      </c>
      <c r="AFN9" s="22">
        <f t="shared" ca="1" si="48"/>
        <v>0</v>
      </c>
      <c r="AFO9" s="22">
        <f t="shared" ca="1" si="48"/>
        <v>0</v>
      </c>
      <c r="AFP9" s="22">
        <f t="shared" ca="1" si="48"/>
        <v>0</v>
      </c>
      <c r="AFQ9" s="22">
        <f t="shared" ca="1" si="48"/>
        <v>0</v>
      </c>
      <c r="AFR9" s="22">
        <f t="shared" ca="1" si="48"/>
        <v>0</v>
      </c>
      <c r="AFS9" s="22">
        <f t="shared" ca="1" si="48"/>
        <v>0</v>
      </c>
      <c r="AFT9" s="22">
        <f t="shared" ca="1" si="48"/>
        <v>0</v>
      </c>
      <c r="AFU9" s="22">
        <f t="shared" ca="1" si="48"/>
        <v>0</v>
      </c>
      <c r="AFV9" s="22">
        <f t="shared" ca="1" si="48"/>
        <v>0</v>
      </c>
      <c r="AFW9" s="22">
        <f t="shared" ca="1" si="48"/>
        <v>0</v>
      </c>
      <c r="AFX9" s="22">
        <f t="shared" ca="1" si="48"/>
        <v>0</v>
      </c>
      <c r="AFY9" s="22">
        <f t="shared" ca="1" si="48"/>
        <v>0</v>
      </c>
      <c r="AFZ9" s="22">
        <f t="shared" ca="1" si="48"/>
        <v>0</v>
      </c>
      <c r="AGA9" s="22">
        <f t="shared" ca="1" si="48"/>
        <v>0</v>
      </c>
      <c r="AGB9" s="22">
        <f t="shared" ca="1" si="48"/>
        <v>0</v>
      </c>
      <c r="AGC9" s="22">
        <f t="shared" ca="1" si="48"/>
        <v>0</v>
      </c>
      <c r="AGD9" s="22">
        <f t="shared" ca="1" si="48"/>
        <v>0</v>
      </c>
      <c r="AGE9" s="22">
        <f t="shared" ca="1" si="48"/>
        <v>0</v>
      </c>
      <c r="AGF9" s="22">
        <f t="shared" ca="1" si="48"/>
        <v>0</v>
      </c>
      <c r="AGG9" s="22">
        <f t="shared" ca="1" si="48"/>
        <v>0</v>
      </c>
      <c r="AGH9" s="22">
        <f t="shared" ca="1" si="48"/>
        <v>0</v>
      </c>
      <c r="AGI9" s="22">
        <f t="shared" ca="1" si="48"/>
        <v>0</v>
      </c>
      <c r="AGJ9" s="22">
        <f t="shared" ca="1" si="48"/>
        <v>0</v>
      </c>
      <c r="AGK9" s="22">
        <f t="shared" ca="1" si="48"/>
        <v>0</v>
      </c>
      <c r="AGL9" s="22">
        <f t="shared" ca="1" si="48"/>
        <v>0</v>
      </c>
      <c r="AGM9" s="22">
        <f t="shared" ca="1" si="48"/>
        <v>0</v>
      </c>
      <c r="AGN9" s="22">
        <f t="shared" ca="1" si="48"/>
        <v>0</v>
      </c>
      <c r="AGO9" s="22">
        <f t="shared" ca="1" si="48"/>
        <v>0</v>
      </c>
      <c r="AGP9" s="22">
        <f t="shared" ca="1" si="48"/>
        <v>0</v>
      </c>
      <c r="AGQ9" s="22">
        <f t="shared" ca="1" si="48"/>
        <v>0</v>
      </c>
      <c r="AGR9" s="22">
        <f t="shared" ca="1" si="48"/>
        <v>0</v>
      </c>
      <c r="AGS9" s="22">
        <f t="shared" ca="1" si="48"/>
        <v>0</v>
      </c>
      <c r="AGT9" s="22">
        <f t="shared" ca="1" si="48"/>
        <v>0</v>
      </c>
      <c r="AGU9" s="22">
        <f t="shared" ca="1" si="48"/>
        <v>0</v>
      </c>
      <c r="AGV9" s="22">
        <f t="shared" ca="1" si="48"/>
        <v>0</v>
      </c>
      <c r="AGW9" s="22">
        <f t="shared" ca="1" si="48"/>
        <v>0</v>
      </c>
      <c r="AGX9" s="22">
        <f t="shared" ca="1" si="48"/>
        <v>0</v>
      </c>
      <c r="AGY9" s="22">
        <f t="shared" ca="1" si="48"/>
        <v>0</v>
      </c>
      <c r="AGZ9" s="22">
        <f t="shared" ca="1" si="48"/>
        <v>0</v>
      </c>
      <c r="AHA9" s="22">
        <f t="shared" ca="1" si="48"/>
        <v>0</v>
      </c>
      <c r="AHB9" s="22">
        <f t="shared" ca="1" si="48"/>
        <v>0</v>
      </c>
      <c r="AHC9" s="22">
        <f t="shared" ca="1" si="48"/>
        <v>0</v>
      </c>
      <c r="AHD9" s="22">
        <f t="shared" ca="1" si="48"/>
        <v>0</v>
      </c>
      <c r="AHE9" s="22">
        <f t="shared" ca="1" si="48"/>
        <v>0</v>
      </c>
      <c r="AHF9" s="22">
        <f t="shared" ca="1" si="48"/>
        <v>0</v>
      </c>
      <c r="AHG9" s="22">
        <f t="shared" ca="1" si="48"/>
        <v>0</v>
      </c>
      <c r="AHH9" s="22">
        <f t="shared" ca="1" si="48"/>
        <v>0</v>
      </c>
      <c r="AHI9" s="22">
        <f t="shared" ca="1" si="48"/>
        <v>0</v>
      </c>
      <c r="AHJ9" s="22">
        <f t="shared" ca="1" si="48"/>
        <v>0</v>
      </c>
      <c r="AHK9" s="22">
        <f t="shared" ca="1" si="48"/>
        <v>0</v>
      </c>
      <c r="AHL9" s="22">
        <f t="shared" ca="1" si="48"/>
        <v>0</v>
      </c>
      <c r="AHM9" s="22">
        <f t="shared" ca="1" si="48"/>
        <v>0</v>
      </c>
      <c r="AHN9" s="22">
        <f t="shared" ca="1" si="48"/>
        <v>0</v>
      </c>
      <c r="AHO9" s="22">
        <f t="shared" ca="1" si="48"/>
        <v>0</v>
      </c>
      <c r="AHP9" s="22">
        <f t="shared" ca="1" si="48"/>
        <v>0</v>
      </c>
      <c r="AHQ9" s="22">
        <f t="shared" ca="1" si="48"/>
        <v>0</v>
      </c>
      <c r="AHR9" s="22">
        <f t="shared" ca="1" si="48"/>
        <v>0</v>
      </c>
      <c r="AHS9" s="22">
        <f t="shared" ca="1" si="49"/>
        <v>0</v>
      </c>
      <c r="AHT9" s="22">
        <f t="shared" ca="1" si="49"/>
        <v>0</v>
      </c>
      <c r="AHU9" s="22">
        <f t="shared" ca="1" si="49"/>
        <v>0</v>
      </c>
      <c r="AHV9" s="22">
        <f t="shared" ca="1" si="49"/>
        <v>0</v>
      </c>
      <c r="AHW9" s="22">
        <f t="shared" ca="1" si="49"/>
        <v>0</v>
      </c>
      <c r="AHX9" s="22">
        <f t="shared" ca="1" si="49"/>
        <v>0</v>
      </c>
      <c r="AHY9" s="22">
        <f t="shared" ca="1" si="49"/>
        <v>0</v>
      </c>
      <c r="AHZ9" s="22">
        <f t="shared" ca="1" si="49"/>
        <v>0</v>
      </c>
      <c r="AIA9" s="22">
        <f t="shared" ca="1" si="49"/>
        <v>0</v>
      </c>
      <c r="AIB9" s="22">
        <f t="shared" ca="1" si="49"/>
        <v>0</v>
      </c>
      <c r="AIC9" s="22">
        <f t="shared" ca="1" si="49"/>
        <v>0</v>
      </c>
      <c r="AID9" s="22">
        <f t="shared" ca="1" si="49"/>
        <v>0</v>
      </c>
      <c r="AIE9" s="22">
        <f t="shared" ca="1" si="49"/>
        <v>0</v>
      </c>
      <c r="AIF9" s="22">
        <f t="shared" ca="1" si="49"/>
        <v>0</v>
      </c>
      <c r="AIG9" s="22">
        <f t="shared" ca="1" si="49"/>
        <v>0</v>
      </c>
      <c r="AIH9" s="22">
        <f t="shared" ca="1" si="49"/>
        <v>0</v>
      </c>
      <c r="AII9" s="22">
        <f t="shared" ca="1" si="49"/>
        <v>0</v>
      </c>
      <c r="AIJ9" s="22">
        <f t="shared" ca="1" si="49"/>
        <v>0</v>
      </c>
      <c r="AIK9" s="22">
        <f t="shared" ca="1" si="49"/>
        <v>0</v>
      </c>
      <c r="AIL9" s="22">
        <f t="shared" ca="1" si="49"/>
        <v>0</v>
      </c>
      <c r="AIM9" s="22">
        <f t="shared" ca="1" si="49"/>
        <v>0</v>
      </c>
      <c r="AIN9" s="22">
        <f t="shared" ca="1" si="49"/>
        <v>0</v>
      </c>
      <c r="AIO9" s="22">
        <f t="shared" ca="1" si="49"/>
        <v>0</v>
      </c>
      <c r="AIP9" s="22">
        <f t="shared" ca="1" si="49"/>
        <v>0</v>
      </c>
      <c r="AIQ9" s="22">
        <f t="shared" ca="1" si="49"/>
        <v>0</v>
      </c>
      <c r="AIR9" s="22">
        <f t="shared" ca="1" si="49"/>
        <v>0</v>
      </c>
      <c r="AIS9" s="22">
        <f t="shared" ca="1" si="49"/>
        <v>0</v>
      </c>
      <c r="AIT9" s="22">
        <f t="shared" ca="1" si="49"/>
        <v>0</v>
      </c>
      <c r="AIU9" s="22">
        <f t="shared" ca="1" si="49"/>
        <v>0</v>
      </c>
      <c r="AIV9" s="22">
        <f t="shared" ca="1" si="49"/>
        <v>0</v>
      </c>
      <c r="AIW9" s="22">
        <f t="shared" ca="1" si="49"/>
        <v>0</v>
      </c>
      <c r="AIX9" s="22">
        <f t="shared" ca="1" si="49"/>
        <v>0</v>
      </c>
      <c r="AIY9" s="22">
        <f t="shared" ca="1" si="49"/>
        <v>0</v>
      </c>
      <c r="AIZ9" s="22">
        <f t="shared" ca="1" si="49"/>
        <v>0</v>
      </c>
      <c r="AJA9" s="22">
        <f t="shared" ca="1" si="49"/>
        <v>0</v>
      </c>
      <c r="AJB9" s="22">
        <f t="shared" ca="1" si="49"/>
        <v>0</v>
      </c>
      <c r="AJC9" s="22">
        <f t="shared" ca="1" si="49"/>
        <v>0</v>
      </c>
      <c r="AJD9" s="22">
        <f t="shared" ca="1" si="49"/>
        <v>0</v>
      </c>
      <c r="AJE9" s="22">
        <f t="shared" ca="1" si="49"/>
        <v>0</v>
      </c>
      <c r="AJF9" s="22">
        <f t="shared" ca="1" si="49"/>
        <v>0</v>
      </c>
      <c r="AJG9" s="22">
        <f t="shared" ca="1" si="49"/>
        <v>0</v>
      </c>
      <c r="AJH9" s="22">
        <f t="shared" ca="1" si="49"/>
        <v>0</v>
      </c>
      <c r="AJI9" s="22">
        <f t="shared" ca="1" si="49"/>
        <v>0</v>
      </c>
      <c r="AJJ9" s="22">
        <f t="shared" ca="1" si="49"/>
        <v>0</v>
      </c>
      <c r="AJK9" s="22">
        <f t="shared" ca="1" si="49"/>
        <v>0</v>
      </c>
      <c r="AJL9" s="22">
        <f t="shared" ca="1" si="49"/>
        <v>0</v>
      </c>
      <c r="AJM9" s="22">
        <f t="shared" ca="1" si="49"/>
        <v>0</v>
      </c>
      <c r="AJN9" s="22">
        <f t="shared" ca="1" si="49"/>
        <v>0</v>
      </c>
      <c r="AJO9" s="22">
        <f t="shared" ca="1" si="49"/>
        <v>0</v>
      </c>
      <c r="AJP9" s="22">
        <f t="shared" ca="1" si="49"/>
        <v>0</v>
      </c>
      <c r="AJQ9" s="22">
        <f t="shared" ca="1" si="49"/>
        <v>0</v>
      </c>
      <c r="AJR9" s="22">
        <f t="shared" ca="1" si="49"/>
        <v>0</v>
      </c>
      <c r="AJS9" s="22">
        <f t="shared" ca="1" si="49"/>
        <v>0</v>
      </c>
      <c r="AJT9" s="22">
        <f t="shared" ca="1" si="49"/>
        <v>0</v>
      </c>
      <c r="AJU9" s="22">
        <f t="shared" ca="1" si="49"/>
        <v>0</v>
      </c>
      <c r="AJV9" s="22">
        <f t="shared" ca="1" si="49"/>
        <v>0</v>
      </c>
      <c r="AJW9" s="22">
        <f t="shared" ca="1" si="49"/>
        <v>0</v>
      </c>
      <c r="AJX9" s="22">
        <f t="shared" ca="1" si="49"/>
        <v>0</v>
      </c>
      <c r="AJY9" s="22">
        <f t="shared" ca="1" si="49"/>
        <v>0</v>
      </c>
      <c r="AJZ9" s="22">
        <f t="shared" ca="1" si="49"/>
        <v>0</v>
      </c>
      <c r="AKA9" s="22">
        <f t="shared" ca="1" si="49"/>
        <v>0</v>
      </c>
      <c r="AKB9" s="22">
        <f t="shared" ca="1" si="49"/>
        <v>0</v>
      </c>
      <c r="AKC9" s="22">
        <f t="shared" ca="1" si="49"/>
        <v>0</v>
      </c>
      <c r="AKD9" s="22">
        <f t="shared" ca="1" si="49"/>
        <v>0</v>
      </c>
      <c r="AKE9" s="22">
        <f t="shared" ca="1" si="50"/>
        <v>0</v>
      </c>
      <c r="AKF9" s="22">
        <f t="shared" ca="1" si="50"/>
        <v>0</v>
      </c>
      <c r="AKG9" s="22">
        <f t="shared" ca="1" si="50"/>
        <v>0</v>
      </c>
      <c r="AKH9" s="22">
        <f t="shared" ca="1" si="50"/>
        <v>0</v>
      </c>
      <c r="AKI9" s="22">
        <f t="shared" ca="1" si="50"/>
        <v>0</v>
      </c>
      <c r="AKJ9" s="22">
        <f t="shared" ca="1" si="50"/>
        <v>0</v>
      </c>
      <c r="AKK9" s="22">
        <f t="shared" ca="1" si="50"/>
        <v>0</v>
      </c>
      <c r="AKL9" s="22">
        <f t="shared" ca="1" si="50"/>
        <v>0</v>
      </c>
      <c r="AKM9" s="22">
        <f t="shared" ca="1" si="50"/>
        <v>0</v>
      </c>
      <c r="AKN9" s="22">
        <f t="shared" ca="1" si="50"/>
        <v>0</v>
      </c>
      <c r="AKO9" s="22">
        <f t="shared" ca="1" si="50"/>
        <v>0</v>
      </c>
      <c r="AKP9" s="22">
        <f t="shared" ca="1" si="50"/>
        <v>0</v>
      </c>
      <c r="AKQ9" s="22">
        <f t="shared" ca="1" si="50"/>
        <v>0</v>
      </c>
      <c r="AKR9" s="22">
        <f t="shared" ca="1" si="50"/>
        <v>0</v>
      </c>
      <c r="AKS9" s="22">
        <f t="shared" ca="1" si="50"/>
        <v>0</v>
      </c>
      <c r="AKT9" s="22">
        <f t="shared" ca="1" si="50"/>
        <v>0</v>
      </c>
      <c r="AKU9" s="22">
        <f t="shared" ca="1" si="50"/>
        <v>0</v>
      </c>
      <c r="AKV9" s="22">
        <f t="shared" ca="1" si="50"/>
        <v>0</v>
      </c>
      <c r="AKW9" s="22">
        <f t="shared" ca="1" si="50"/>
        <v>0</v>
      </c>
      <c r="AKX9" s="22">
        <f t="shared" ca="1" si="50"/>
        <v>0</v>
      </c>
      <c r="AKY9" s="22">
        <f t="shared" ca="1" si="50"/>
        <v>0</v>
      </c>
      <c r="AKZ9" s="22">
        <f t="shared" ca="1" si="50"/>
        <v>0</v>
      </c>
      <c r="ALA9" s="22">
        <f t="shared" ca="1" si="50"/>
        <v>0</v>
      </c>
      <c r="ALB9" s="22">
        <f t="shared" ca="1" si="50"/>
        <v>0</v>
      </c>
      <c r="ALC9" s="22">
        <f t="shared" ca="1" si="50"/>
        <v>0</v>
      </c>
      <c r="ALD9" s="22">
        <f t="shared" ca="1" si="50"/>
        <v>0</v>
      </c>
      <c r="ALE9" s="22">
        <f t="shared" ca="1" si="50"/>
        <v>0</v>
      </c>
      <c r="ALF9" s="22">
        <f t="shared" ca="1" si="50"/>
        <v>0</v>
      </c>
      <c r="ALG9" s="22">
        <f t="shared" ca="1" si="50"/>
        <v>0</v>
      </c>
      <c r="ALH9" s="22">
        <f t="shared" ca="1" si="50"/>
        <v>0</v>
      </c>
      <c r="ALI9" s="22">
        <f t="shared" ca="1" si="50"/>
        <v>0</v>
      </c>
      <c r="ALJ9" s="22">
        <f t="shared" ca="1" si="50"/>
        <v>0</v>
      </c>
      <c r="ALK9" s="22">
        <f t="shared" ca="1" si="50"/>
        <v>0</v>
      </c>
      <c r="ALL9" s="22">
        <f t="shared" ca="1" si="50"/>
        <v>0</v>
      </c>
      <c r="ALM9" s="22">
        <f t="shared" ca="1" si="50"/>
        <v>0</v>
      </c>
      <c r="ALN9" s="22">
        <f t="shared" ca="1" si="50"/>
        <v>0</v>
      </c>
      <c r="ALO9" s="22">
        <f t="shared" ca="1" si="50"/>
        <v>0</v>
      </c>
      <c r="ALP9" s="22">
        <f t="shared" ca="1" si="50"/>
        <v>0</v>
      </c>
      <c r="ALQ9" s="22">
        <f t="shared" ca="1" si="50"/>
        <v>0</v>
      </c>
      <c r="ALR9" s="22">
        <f t="shared" ca="1" si="50"/>
        <v>0</v>
      </c>
      <c r="ALS9" s="22">
        <f t="shared" ca="1" si="50"/>
        <v>0</v>
      </c>
      <c r="ALT9" s="22">
        <f t="shared" ca="1" si="50"/>
        <v>0</v>
      </c>
      <c r="ALU9" s="22">
        <f t="shared" ca="1" si="50"/>
        <v>0</v>
      </c>
      <c r="ALV9" s="22">
        <f t="shared" ca="1" si="50"/>
        <v>0</v>
      </c>
      <c r="ALW9" s="22">
        <f t="shared" ca="1" si="50"/>
        <v>0</v>
      </c>
      <c r="ALX9" s="22">
        <f t="shared" ca="1" si="50"/>
        <v>0</v>
      </c>
      <c r="ALY9" s="22">
        <f t="shared" ca="1" si="50"/>
        <v>0</v>
      </c>
      <c r="ALZ9" s="22">
        <f t="shared" ca="1" si="50"/>
        <v>0</v>
      </c>
      <c r="AMA9" s="22">
        <f t="shared" ca="1" si="50"/>
        <v>0</v>
      </c>
      <c r="AMB9" s="22">
        <f t="shared" ca="1" si="50"/>
        <v>0</v>
      </c>
      <c r="AMC9" s="22">
        <f t="shared" ca="1" si="50"/>
        <v>0</v>
      </c>
      <c r="AMD9" s="22">
        <f t="shared" ca="1" si="50"/>
        <v>0</v>
      </c>
      <c r="AME9" s="22">
        <f t="shared" ca="1" si="50"/>
        <v>0</v>
      </c>
      <c r="AMF9" s="22">
        <f t="shared" ca="1" si="50"/>
        <v>0</v>
      </c>
      <c r="AMG9" s="22">
        <f t="shared" ca="1" si="50"/>
        <v>0</v>
      </c>
      <c r="AMH9" s="22">
        <f t="shared" ca="1" si="50"/>
        <v>0</v>
      </c>
      <c r="AMI9" s="22">
        <f t="shared" ca="1" si="50"/>
        <v>0</v>
      </c>
      <c r="AMJ9" s="22">
        <f t="shared" ca="1" si="50"/>
        <v>0</v>
      </c>
      <c r="AMK9" s="22">
        <f t="shared" ca="1" si="50"/>
        <v>0</v>
      </c>
      <c r="AML9" s="22">
        <f t="shared" ca="1" si="50"/>
        <v>0</v>
      </c>
      <c r="AMM9" s="22">
        <f t="shared" ca="1" si="50"/>
        <v>0</v>
      </c>
      <c r="AMN9" s="22">
        <f t="shared" ca="1" si="50"/>
        <v>0</v>
      </c>
      <c r="AMO9" s="22">
        <f t="shared" ca="1" si="50"/>
        <v>0</v>
      </c>
      <c r="AMP9" s="22">
        <f t="shared" ca="1" si="50"/>
        <v>0</v>
      </c>
      <c r="AMQ9" s="22">
        <f t="shared" ca="1" si="51"/>
        <v>0</v>
      </c>
      <c r="AMR9" s="22">
        <f t="shared" ca="1" si="51"/>
        <v>0</v>
      </c>
      <c r="AMS9" s="22">
        <f t="shared" ca="1" si="51"/>
        <v>0</v>
      </c>
      <c r="AMT9" s="22">
        <f t="shared" ca="1" si="51"/>
        <v>0</v>
      </c>
      <c r="AMU9" s="22">
        <f t="shared" ca="1" si="51"/>
        <v>0</v>
      </c>
      <c r="AMV9" s="22">
        <f t="shared" ca="1" si="51"/>
        <v>0</v>
      </c>
      <c r="AMW9" s="22">
        <f t="shared" ca="1" si="51"/>
        <v>0</v>
      </c>
      <c r="AMX9" s="22">
        <f t="shared" ca="1" si="51"/>
        <v>0</v>
      </c>
      <c r="AMY9" s="22">
        <f t="shared" ca="1" si="51"/>
        <v>0</v>
      </c>
      <c r="AMZ9" s="22">
        <f t="shared" ca="1" si="51"/>
        <v>0</v>
      </c>
      <c r="ANA9" s="22">
        <f t="shared" ca="1" si="51"/>
        <v>0</v>
      </c>
      <c r="ANB9" s="22">
        <f t="shared" ca="1" si="51"/>
        <v>0</v>
      </c>
      <c r="ANC9" s="22">
        <f t="shared" ca="1" si="51"/>
        <v>0</v>
      </c>
      <c r="AND9" s="22">
        <f t="shared" ca="1" si="51"/>
        <v>0</v>
      </c>
      <c r="ANE9" s="22">
        <f t="shared" ca="1" si="51"/>
        <v>0</v>
      </c>
      <c r="ANF9" s="22">
        <f t="shared" ca="1" si="51"/>
        <v>0</v>
      </c>
      <c r="ANG9" s="22">
        <f t="shared" ca="1" si="51"/>
        <v>0</v>
      </c>
      <c r="ANH9" s="22">
        <f t="shared" ca="1" si="51"/>
        <v>0</v>
      </c>
      <c r="ANI9" s="22">
        <f t="shared" ca="1" si="51"/>
        <v>0</v>
      </c>
      <c r="ANJ9" s="22">
        <f t="shared" ca="1" si="51"/>
        <v>0</v>
      </c>
      <c r="ANK9" s="22">
        <f t="shared" ca="1" si="51"/>
        <v>0</v>
      </c>
      <c r="ANL9" s="22">
        <f t="shared" ca="1" si="51"/>
        <v>0</v>
      </c>
      <c r="ANM9" s="22">
        <f t="shared" ca="1" si="51"/>
        <v>0</v>
      </c>
      <c r="ANN9" s="22">
        <f t="shared" ca="1" si="51"/>
        <v>0</v>
      </c>
      <c r="ANO9" s="22">
        <f t="shared" ca="1" si="51"/>
        <v>0</v>
      </c>
      <c r="ANP9" s="22">
        <f t="shared" ca="1" si="51"/>
        <v>0</v>
      </c>
      <c r="ANQ9" s="22">
        <f t="shared" ca="1" si="51"/>
        <v>0</v>
      </c>
      <c r="ANR9" s="22">
        <f t="shared" ca="1" si="51"/>
        <v>0</v>
      </c>
      <c r="ANS9" s="22">
        <f t="shared" ca="1" si="51"/>
        <v>0</v>
      </c>
      <c r="ANT9" s="22">
        <f t="shared" ca="1" si="51"/>
        <v>0</v>
      </c>
      <c r="ANU9" s="22">
        <f t="shared" ca="1" si="51"/>
        <v>0</v>
      </c>
      <c r="ANV9" s="22">
        <f t="shared" ca="1" si="51"/>
        <v>0</v>
      </c>
      <c r="ANW9" s="22">
        <f t="shared" ca="1" si="51"/>
        <v>0</v>
      </c>
      <c r="ANX9" s="22">
        <f t="shared" ca="1" si="51"/>
        <v>0</v>
      </c>
      <c r="ANY9" s="22">
        <f t="shared" ca="1" si="51"/>
        <v>0</v>
      </c>
      <c r="ANZ9" s="22">
        <f t="shared" ca="1" si="51"/>
        <v>0</v>
      </c>
      <c r="AOA9" s="22">
        <f t="shared" ca="1" si="51"/>
        <v>0</v>
      </c>
      <c r="AOB9" s="22">
        <f t="shared" ca="1" si="51"/>
        <v>0</v>
      </c>
      <c r="AOC9" s="22">
        <f t="shared" ca="1" si="51"/>
        <v>0</v>
      </c>
      <c r="AOD9" s="22">
        <f t="shared" ca="1" si="51"/>
        <v>0</v>
      </c>
      <c r="AOE9" s="22">
        <f t="shared" ca="1" si="51"/>
        <v>0</v>
      </c>
      <c r="AOF9" s="22">
        <f t="shared" ca="1" si="51"/>
        <v>0</v>
      </c>
      <c r="AOG9" s="22">
        <f t="shared" ca="1" si="51"/>
        <v>0</v>
      </c>
      <c r="AOH9" s="22">
        <f t="shared" ca="1" si="51"/>
        <v>0</v>
      </c>
      <c r="AOI9" s="22">
        <f t="shared" ca="1" si="51"/>
        <v>0</v>
      </c>
      <c r="AOJ9" s="22">
        <f t="shared" ca="1" si="51"/>
        <v>0</v>
      </c>
      <c r="AOK9" s="22">
        <f t="shared" ca="1" si="51"/>
        <v>0</v>
      </c>
      <c r="AOL9" s="22">
        <f t="shared" ca="1" si="51"/>
        <v>0</v>
      </c>
      <c r="AOM9" s="22">
        <f t="shared" ca="1" si="51"/>
        <v>0</v>
      </c>
      <c r="AON9" s="22">
        <f t="shared" ca="1" si="51"/>
        <v>0</v>
      </c>
      <c r="AOO9" s="22">
        <f t="shared" ca="1" si="51"/>
        <v>0</v>
      </c>
      <c r="AOP9" s="22">
        <f t="shared" ca="1" si="51"/>
        <v>0</v>
      </c>
      <c r="AOQ9" s="22">
        <f t="shared" ca="1" si="51"/>
        <v>0</v>
      </c>
      <c r="AOR9" s="22">
        <f t="shared" ca="1" si="51"/>
        <v>0</v>
      </c>
      <c r="AOS9" s="22">
        <f t="shared" ca="1" si="51"/>
        <v>0</v>
      </c>
      <c r="AOT9" s="22">
        <f t="shared" ca="1" si="51"/>
        <v>0</v>
      </c>
      <c r="AOU9" s="22">
        <f t="shared" ca="1" si="51"/>
        <v>0</v>
      </c>
      <c r="AOV9" s="22">
        <f t="shared" ca="1" si="51"/>
        <v>0</v>
      </c>
      <c r="AOW9" s="22">
        <f t="shared" ca="1" si="51"/>
        <v>0</v>
      </c>
      <c r="AOX9" s="22">
        <f t="shared" ca="1" si="51"/>
        <v>0</v>
      </c>
      <c r="AOY9" s="22">
        <f t="shared" ca="1" si="51"/>
        <v>0</v>
      </c>
      <c r="AOZ9" s="22">
        <f t="shared" ca="1" si="51"/>
        <v>0</v>
      </c>
      <c r="APA9" s="22">
        <f t="shared" ca="1" si="51"/>
        <v>0</v>
      </c>
      <c r="APB9" s="22">
        <f t="shared" ca="1" si="51"/>
        <v>0</v>
      </c>
      <c r="APC9" s="22">
        <f t="shared" ca="1" si="52"/>
        <v>0</v>
      </c>
      <c r="APD9" s="22">
        <f t="shared" ca="1" si="52"/>
        <v>0</v>
      </c>
      <c r="APE9" s="22">
        <f t="shared" ca="1" si="52"/>
        <v>0</v>
      </c>
      <c r="APF9" s="22">
        <f t="shared" ca="1" si="52"/>
        <v>0</v>
      </c>
      <c r="APG9" s="22">
        <f t="shared" ca="1" si="52"/>
        <v>0</v>
      </c>
      <c r="APH9" s="22">
        <f t="shared" ca="1" si="52"/>
        <v>0</v>
      </c>
      <c r="API9" s="22">
        <f t="shared" ca="1" si="52"/>
        <v>0</v>
      </c>
      <c r="APJ9" s="22">
        <f t="shared" ca="1" si="52"/>
        <v>0</v>
      </c>
      <c r="APK9" s="22">
        <f t="shared" ca="1" si="52"/>
        <v>0</v>
      </c>
      <c r="APL9" s="22">
        <f t="shared" ca="1" si="52"/>
        <v>0</v>
      </c>
      <c r="APM9" s="22">
        <f t="shared" ca="1" si="52"/>
        <v>0</v>
      </c>
      <c r="APN9" s="22">
        <f t="shared" ca="1" si="52"/>
        <v>0</v>
      </c>
      <c r="APO9" s="22">
        <f t="shared" ca="1" si="52"/>
        <v>0</v>
      </c>
      <c r="APP9" s="22">
        <f t="shared" ca="1" si="52"/>
        <v>0</v>
      </c>
      <c r="APQ9" s="22">
        <f t="shared" ca="1" si="52"/>
        <v>0</v>
      </c>
      <c r="APR9" s="22">
        <f t="shared" ca="1" si="52"/>
        <v>0</v>
      </c>
      <c r="APS9" s="22">
        <f t="shared" ca="1" si="52"/>
        <v>0</v>
      </c>
      <c r="APT9" s="22">
        <f t="shared" ca="1" si="52"/>
        <v>0</v>
      </c>
      <c r="APU9" s="22">
        <f t="shared" ca="1" si="52"/>
        <v>0</v>
      </c>
      <c r="APV9" s="22">
        <f t="shared" ca="1" si="52"/>
        <v>0</v>
      </c>
      <c r="APW9" s="22">
        <f t="shared" ca="1" si="52"/>
        <v>0</v>
      </c>
      <c r="APX9" s="22">
        <f t="shared" ca="1" si="52"/>
        <v>0</v>
      </c>
      <c r="APY9" s="22">
        <f t="shared" ca="1" si="52"/>
        <v>0</v>
      </c>
      <c r="APZ9" s="22">
        <f t="shared" ca="1" si="52"/>
        <v>0</v>
      </c>
      <c r="AQA9" s="22">
        <f t="shared" ca="1" si="52"/>
        <v>0</v>
      </c>
      <c r="AQB9" s="22">
        <f t="shared" ca="1" si="52"/>
        <v>0</v>
      </c>
      <c r="AQC9" s="22">
        <f t="shared" ca="1" si="52"/>
        <v>0</v>
      </c>
      <c r="AQD9" s="22">
        <f t="shared" ca="1" si="52"/>
        <v>0</v>
      </c>
      <c r="AQE9" s="22">
        <f t="shared" ca="1" si="52"/>
        <v>0</v>
      </c>
      <c r="AQF9" s="22">
        <f t="shared" ca="1" si="52"/>
        <v>0</v>
      </c>
      <c r="AQG9" s="22">
        <f t="shared" ca="1" si="52"/>
        <v>0</v>
      </c>
      <c r="AQH9" s="22">
        <f t="shared" ca="1" si="52"/>
        <v>0</v>
      </c>
      <c r="AQI9" s="22">
        <f t="shared" ca="1" si="52"/>
        <v>0</v>
      </c>
      <c r="AQJ9" s="22">
        <f t="shared" ca="1" si="52"/>
        <v>0</v>
      </c>
      <c r="AQK9" s="22">
        <f t="shared" ca="1" si="52"/>
        <v>0</v>
      </c>
      <c r="AQL9" s="22">
        <f t="shared" ca="1" si="52"/>
        <v>0</v>
      </c>
      <c r="AQM9" s="22">
        <f t="shared" ca="1" si="52"/>
        <v>0</v>
      </c>
      <c r="AQN9" s="22">
        <f t="shared" ca="1" si="52"/>
        <v>0</v>
      </c>
      <c r="AQO9" s="22">
        <f t="shared" ca="1" si="52"/>
        <v>0</v>
      </c>
      <c r="AQP9" s="22">
        <f t="shared" ca="1" si="52"/>
        <v>0</v>
      </c>
      <c r="AQQ9" s="22">
        <f t="shared" ca="1" si="52"/>
        <v>0</v>
      </c>
      <c r="AQR9" s="22">
        <f t="shared" ca="1" si="52"/>
        <v>0</v>
      </c>
      <c r="AQS9" s="22">
        <f t="shared" ca="1" si="52"/>
        <v>0</v>
      </c>
      <c r="AQT9" s="22">
        <f t="shared" ca="1" si="52"/>
        <v>0</v>
      </c>
      <c r="AQU9" s="22">
        <f t="shared" ca="1" si="52"/>
        <v>0</v>
      </c>
      <c r="AQV9" s="22">
        <f t="shared" ca="1" si="52"/>
        <v>0</v>
      </c>
      <c r="AQW9" s="22">
        <f t="shared" ca="1" si="52"/>
        <v>0</v>
      </c>
      <c r="AQX9" s="22">
        <f t="shared" ca="1" si="52"/>
        <v>0</v>
      </c>
      <c r="AQY9" s="22">
        <f t="shared" ca="1" si="52"/>
        <v>0</v>
      </c>
      <c r="AQZ9" s="22">
        <f t="shared" ca="1" si="52"/>
        <v>0</v>
      </c>
      <c r="ARA9" s="22">
        <f t="shared" ca="1" si="52"/>
        <v>0</v>
      </c>
      <c r="ARB9" s="22">
        <f t="shared" ca="1" si="52"/>
        <v>0</v>
      </c>
      <c r="ARC9" s="22">
        <f t="shared" ca="1" si="52"/>
        <v>0</v>
      </c>
      <c r="ARD9" s="22">
        <f t="shared" ca="1" si="52"/>
        <v>0</v>
      </c>
      <c r="ARE9" s="22">
        <f t="shared" ca="1" si="52"/>
        <v>0</v>
      </c>
      <c r="ARF9" s="22">
        <f t="shared" ca="1" si="52"/>
        <v>0</v>
      </c>
      <c r="ARG9" s="22">
        <f t="shared" ca="1" si="52"/>
        <v>0</v>
      </c>
      <c r="ARH9" s="22">
        <f t="shared" ca="1" si="52"/>
        <v>0</v>
      </c>
      <c r="ARI9" s="22">
        <f t="shared" ca="1" si="52"/>
        <v>0</v>
      </c>
      <c r="ARJ9" s="22">
        <f t="shared" ca="1" si="52"/>
        <v>0</v>
      </c>
      <c r="ARK9" s="22">
        <f t="shared" ca="1" si="52"/>
        <v>0</v>
      </c>
      <c r="ARL9" s="22">
        <f t="shared" ca="1" si="52"/>
        <v>0</v>
      </c>
      <c r="ARM9" s="22">
        <f t="shared" ca="1" si="52"/>
        <v>0</v>
      </c>
      <c r="ARN9" s="22">
        <f t="shared" ca="1" si="52"/>
        <v>0</v>
      </c>
      <c r="ARO9" s="22">
        <f t="shared" ca="1" si="53"/>
        <v>0</v>
      </c>
      <c r="ARP9" s="22">
        <f t="shared" ca="1" si="53"/>
        <v>0</v>
      </c>
      <c r="ARQ9" s="22">
        <f t="shared" ca="1" si="53"/>
        <v>0</v>
      </c>
      <c r="ARR9" s="22">
        <f t="shared" ca="1" si="53"/>
        <v>0</v>
      </c>
      <c r="ARS9" s="22">
        <f t="shared" ca="1" si="53"/>
        <v>0</v>
      </c>
      <c r="ART9" s="22">
        <f t="shared" ca="1" si="53"/>
        <v>0</v>
      </c>
      <c r="ARU9" s="22">
        <f t="shared" ca="1" si="53"/>
        <v>0</v>
      </c>
      <c r="ARV9" s="22">
        <f t="shared" ca="1" si="53"/>
        <v>0</v>
      </c>
      <c r="ARW9" s="22">
        <f t="shared" ca="1" si="53"/>
        <v>0</v>
      </c>
      <c r="ARX9" s="22">
        <f t="shared" ca="1" si="53"/>
        <v>0</v>
      </c>
      <c r="ARY9" s="22">
        <f t="shared" ca="1" si="53"/>
        <v>0</v>
      </c>
      <c r="ARZ9" s="22">
        <f t="shared" ca="1" si="53"/>
        <v>0</v>
      </c>
      <c r="ASA9" s="22">
        <f t="shared" ca="1" si="53"/>
        <v>0</v>
      </c>
      <c r="ASB9" s="22">
        <f t="shared" ca="1" si="53"/>
        <v>0</v>
      </c>
      <c r="ASC9" s="22">
        <f t="shared" ca="1" si="53"/>
        <v>0</v>
      </c>
      <c r="ASD9" s="22">
        <f t="shared" ca="1" si="53"/>
        <v>0</v>
      </c>
      <c r="ASE9" s="22">
        <f t="shared" ca="1" si="53"/>
        <v>0</v>
      </c>
      <c r="ASF9" s="22">
        <f t="shared" ca="1" si="53"/>
        <v>0</v>
      </c>
      <c r="ASG9" s="22">
        <f t="shared" ca="1" si="53"/>
        <v>0</v>
      </c>
      <c r="ASH9" s="22">
        <f t="shared" ca="1" si="53"/>
        <v>0</v>
      </c>
      <c r="ASI9" s="22">
        <f t="shared" ca="1" si="53"/>
        <v>0</v>
      </c>
      <c r="ASJ9" s="22">
        <f t="shared" ca="1" si="53"/>
        <v>0</v>
      </c>
      <c r="ASK9" s="22">
        <f t="shared" ca="1" si="53"/>
        <v>0</v>
      </c>
      <c r="ASL9" s="22">
        <f t="shared" ca="1" si="53"/>
        <v>0</v>
      </c>
      <c r="ASM9" s="22">
        <f t="shared" ca="1" si="53"/>
        <v>0</v>
      </c>
      <c r="ASN9" s="22">
        <f t="shared" ca="1" si="53"/>
        <v>0</v>
      </c>
      <c r="ASO9" s="22">
        <f t="shared" ca="1" si="53"/>
        <v>0</v>
      </c>
      <c r="ASP9" s="22">
        <f t="shared" ca="1" si="53"/>
        <v>0</v>
      </c>
      <c r="ASQ9" s="22">
        <f t="shared" ca="1" si="53"/>
        <v>0</v>
      </c>
      <c r="ASR9" s="22">
        <f t="shared" ca="1" si="53"/>
        <v>0</v>
      </c>
      <c r="ASS9" s="22">
        <f t="shared" ca="1" si="53"/>
        <v>0</v>
      </c>
      <c r="AST9" s="22">
        <f t="shared" ca="1" si="53"/>
        <v>0</v>
      </c>
      <c r="ASU9" s="22">
        <f t="shared" ca="1" si="53"/>
        <v>0</v>
      </c>
      <c r="ASV9" s="22">
        <f t="shared" ca="1" si="53"/>
        <v>0</v>
      </c>
      <c r="ASW9" s="22">
        <f t="shared" ca="1" si="53"/>
        <v>0</v>
      </c>
      <c r="ASX9" s="22">
        <f t="shared" ca="1" si="53"/>
        <v>0</v>
      </c>
      <c r="ASY9" s="22">
        <f t="shared" ca="1" si="53"/>
        <v>0</v>
      </c>
      <c r="ASZ9" s="22">
        <f t="shared" ca="1" si="53"/>
        <v>0</v>
      </c>
      <c r="ATA9" s="22">
        <f t="shared" ca="1" si="53"/>
        <v>0</v>
      </c>
      <c r="ATB9" s="22">
        <f t="shared" ca="1" si="53"/>
        <v>0</v>
      </c>
      <c r="ATC9" s="22">
        <f t="shared" ca="1" si="53"/>
        <v>0</v>
      </c>
      <c r="ATD9" s="22">
        <f t="shared" ca="1" si="53"/>
        <v>0</v>
      </c>
      <c r="ATE9" s="22">
        <f t="shared" ca="1" si="53"/>
        <v>0</v>
      </c>
      <c r="ATF9" s="22">
        <f t="shared" ca="1" si="53"/>
        <v>0</v>
      </c>
      <c r="ATG9" s="22">
        <f t="shared" ca="1" si="53"/>
        <v>0</v>
      </c>
      <c r="ATH9" s="22">
        <f t="shared" ca="1" si="53"/>
        <v>0</v>
      </c>
      <c r="ATI9" s="22">
        <f t="shared" ca="1" si="53"/>
        <v>0</v>
      </c>
      <c r="ATJ9" s="22">
        <f t="shared" ca="1" si="53"/>
        <v>0</v>
      </c>
      <c r="ATK9" s="22">
        <f t="shared" ca="1" si="53"/>
        <v>0</v>
      </c>
      <c r="ATL9" s="22">
        <f t="shared" ca="1" si="53"/>
        <v>0</v>
      </c>
      <c r="ATM9" s="22">
        <f t="shared" ca="1" si="53"/>
        <v>0</v>
      </c>
      <c r="ATN9" s="22">
        <f t="shared" ca="1" si="53"/>
        <v>0</v>
      </c>
      <c r="ATO9" s="22">
        <f t="shared" ca="1" si="53"/>
        <v>0</v>
      </c>
      <c r="ATP9" s="22">
        <f t="shared" ca="1" si="53"/>
        <v>0</v>
      </c>
      <c r="ATQ9" s="22">
        <f t="shared" ca="1" si="53"/>
        <v>0</v>
      </c>
      <c r="ATR9" s="22">
        <f t="shared" ca="1" si="53"/>
        <v>0</v>
      </c>
      <c r="ATS9" s="22">
        <f t="shared" ca="1" si="53"/>
        <v>0</v>
      </c>
      <c r="ATT9" s="22">
        <f t="shared" ca="1" si="53"/>
        <v>0</v>
      </c>
      <c r="ATU9" s="22">
        <f t="shared" ca="1" si="53"/>
        <v>0</v>
      </c>
      <c r="ATV9" s="22">
        <f t="shared" ca="1" si="53"/>
        <v>0</v>
      </c>
      <c r="ATW9" s="22">
        <f t="shared" ca="1" si="53"/>
        <v>0</v>
      </c>
      <c r="ATX9" s="22">
        <f t="shared" ca="1" si="53"/>
        <v>0</v>
      </c>
      <c r="ATY9" s="22">
        <f t="shared" ca="1" si="53"/>
        <v>0</v>
      </c>
      <c r="ATZ9" s="22">
        <f t="shared" ca="1" si="53"/>
        <v>0</v>
      </c>
      <c r="AUA9" s="22">
        <f t="shared" ca="1" si="54"/>
        <v>0</v>
      </c>
      <c r="AUB9" s="22">
        <f t="shared" ca="1" si="54"/>
        <v>0</v>
      </c>
      <c r="AUC9" s="22">
        <f t="shared" ca="1" si="54"/>
        <v>0</v>
      </c>
      <c r="AUD9" s="22">
        <f t="shared" ca="1" si="54"/>
        <v>0</v>
      </c>
      <c r="AUE9" s="22">
        <f t="shared" ca="1" si="54"/>
        <v>0</v>
      </c>
      <c r="AUF9" s="22">
        <f t="shared" ca="1" si="54"/>
        <v>0</v>
      </c>
      <c r="AUG9" s="22">
        <f t="shared" ca="1" si="54"/>
        <v>0</v>
      </c>
      <c r="AUH9" s="22">
        <f t="shared" ca="1" si="54"/>
        <v>0</v>
      </c>
      <c r="AUI9" s="22">
        <f t="shared" ca="1" si="54"/>
        <v>0</v>
      </c>
      <c r="AUJ9" s="22">
        <f t="shared" ca="1" si="54"/>
        <v>0</v>
      </c>
      <c r="AUK9" s="22">
        <f t="shared" ca="1" si="54"/>
        <v>0</v>
      </c>
      <c r="AUL9" s="22">
        <f t="shared" ca="1" si="54"/>
        <v>0</v>
      </c>
      <c r="AUM9" s="22">
        <f t="shared" ca="1" si="54"/>
        <v>0</v>
      </c>
      <c r="AUN9" s="22">
        <f t="shared" ca="1" si="54"/>
        <v>0</v>
      </c>
      <c r="AUO9" s="22">
        <f t="shared" ca="1" si="54"/>
        <v>0</v>
      </c>
      <c r="AUP9" s="22">
        <f t="shared" ca="1" si="54"/>
        <v>0</v>
      </c>
      <c r="AUQ9" s="22">
        <f t="shared" ca="1" si="54"/>
        <v>0</v>
      </c>
      <c r="AUR9" s="22">
        <f t="shared" ca="1" si="54"/>
        <v>0</v>
      </c>
      <c r="AUS9" s="22">
        <f t="shared" ca="1" si="54"/>
        <v>0</v>
      </c>
      <c r="AUT9" s="22">
        <f t="shared" ca="1" si="54"/>
        <v>0</v>
      </c>
      <c r="AUU9" s="22">
        <f t="shared" ca="1" si="54"/>
        <v>0</v>
      </c>
      <c r="AUV9" s="22">
        <f t="shared" ca="1" si="54"/>
        <v>0</v>
      </c>
      <c r="AUW9" s="22">
        <f t="shared" ca="1" si="54"/>
        <v>0</v>
      </c>
      <c r="AUX9" s="22">
        <f t="shared" ca="1" si="54"/>
        <v>0</v>
      </c>
      <c r="AUY9" s="22">
        <f t="shared" ca="1" si="54"/>
        <v>0</v>
      </c>
      <c r="AUZ9" s="22">
        <f t="shared" ca="1" si="54"/>
        <v>0</v>
      </c>
      <c r="AVA9" s="22">
        <f t="shared" ca="1" si="54"/>
        <v>0</v>
      </c>
      <c r="AVB9" s="22">
        <f t="shared" ca="1" si="54"/>
        <v>0</v>
      </c>
      <c r="AVC9" s="22">
        <f t="shared" ca="1" si="54"/>
        <v>0</v>
      </c>
      <c r="AVD9" s="22">
        <f t="shared" ca="1" si="54"/>
        <v>0</v>
      </c>
      <c r="AVE9" s="22">
        <f t="shared" ca="1" si="54"/>
        <v>0</v>
      </c>
      <c r="AVF9" s="22">
        <f t="shared" ca="1" si="54"/>
        <v>0</v>
      </c>
      <c r="AVG9" s="22">
        <f t="shared" ca="1" si="54"/>
        <v>0</v>
      </c>
      <c r="AVH9" s="22">
        <f t="shared" ca="1" si="54"/>
        <v>0</v>
      </c>
      <c r="AVI9" s="22">
        <f t="shared" ca="1" si="54"/>
        <v>0</v>
      </c>
      <c r="AVJ9" s="22">
        <f t="shared" ca="1" si="54"/>
        <v>0</v>
      </c>
      <c r="AVK9" s="22">
        <f t="shared" ca="1" si="54"/>
        <v>0</v>
      </c>
      <c r="AVL9" s="22">
        <f t="shared" ca="1" si="54"/>
        <v>0</v>
      </c>
      <c r="AVM9" s="22">
        <f t="shared" ca="1" si="54"/>
        <v>0</v>
      </c>
      <c r="AVN9" s="22">
        <f t="shared" ca="1" si="54"/>
        <v>0</v>
      </c>
      <c r="AVO9" s="22">
        <f t="shared" ca="1" si="54"/>
        <v>0</v>
      </c>
      <c r="AVP9" s="22">
        <f t="shared" ca="1" si="54"/>
        <v>0</v>
      </c>
      <c r="AVQ9" s="22">
        <f t="shared" ca="1" si="54"/>
        <v>0</v>
      </c>
      <c r="AVR9" s="22">
        <f t="shared" ca="1" si="54"/>
        <v>0</v>
      </c>
      <c r="AVS9" s="22">
        <f t="shared" ca="1" si="54"/>
        <v>0</v>
      </c>
      <c r="AVT9" s="22">
        <f t="shared" ca="1" si="54"/>
        <v>0</v>
      </c>
      <c r="AVU9" s="22">
        <f t="shared" ca="1" si="54"/>
        <v>0</v>
      </c>
      <c r="AVV9" s="22">
        <f t="shared" ca="1" si="54"/>
        <v>0</v>
      </c>
      <c r="AVW9" s="22">
        <f t="shared" ca="1" si="54"/>
        <v>0</v>
      </c>
      <c r="AVX9" s="22">
        <f t="shared" ca="1" si="54"/>
        <v>0</v>
      </c>
      <c r="AVY9" s="22">
        <f t="shared" ca="1" si="54"/>
        <v>0</v>
      </c>
      <c r="AVZ9" s="22">
        <f t="shared" ca="1" si="54"/>
        <v>0</v>
      </c>
      <c r="AWA9" s="22">
        <f t="shared" ca="1" si="54"/>
        <v>0</v>
      </c>
      <c r="AWB9" s="22">
        <f t="shared" ca="1" si="54"/>
        <v>0</v>
      </c>
      <c r="AWC9" s="22">
        <f t="shared" ca="1" si="54"/>
        <v>0</v>
      </c>
      <c r="AWD9" s="22">
        <f t="shared" ca="1" si="54"/>
        <v>0</v>
      </c>
      <c r="AWE9" s="22">
        <f t="shared" ca="1" si="54"/>
        <v>0</v>
      </c>
      <c r="AWF9" s="22">
        <f t="shared" ca="1" si="54"/>
        <v>0</v>
      </c>
      <c r="AWG9" s="22">
        <f t="shared" ca="1" si="54"/>
        <v>0</v>
      </c>
      <c r="AWH9" s="22">
        <f t="shared" ca="1" si="54"/>
        <v>0</v>
      </c>
      <c r="AWI9" s="22">
        <f t="shared" ca="1" si="54"/>
        <v>0</v>
      </c>
      <c r="AWJ9" s="22">
        <f t="shared" ca="1" si="54"/>
        <v>0</v>
      </c>
      <c r="AWK9" s="22">
        <f t="shared" ca="1" si="54"/>
        <v>0</v>
      </c>
      <c r="AWL9" s="22">
        <f t="shared" ca="1" si="54"/>
        <v>0</v>
      </c>
      <c r="AWM9" s="22">
        <f t="shared" ca="1" si="55"/>
        <v>0</v>
      </c>
      <c r="AWN9" s="22">
        <f t="shared" ca="1" si="55"/>
        <v>0</v>
      </c>
      <c r="AWO9" s="22">
        <f t="shared" ca="1" si="55"/>
        <v>0</v>
      </c>
      <c r="AWP9" s="22">
        <f t="shared" ca="1" si="55"/>
        <v>0</v>
      </c>
      <c r="AWQ9" s="22">
        <f t="shared" ca="1" si="55"/>
        <v>0</v>
      </c>
      <c r="AWR9" s="22">
        <f t="shared" ca="1" si="55"/>
        <v>0</v>
      </c>
      <c r="AWS9" s="22">
        <f t="shared" ca="1" si="55"/>
        <v>0</v>
      </c>
      <c r="AWT9" s="22">
        <f t="shared" ca="1" si="55"/>
        <v>0</v>
      </c>
      <c r="AWU9" s="22">
        <f t="shared" ca="1" si="55"/>
        <v>0</v>
      </c>
      <c r="AWV9" s="22">
        <f t="shared" ca="1" si="55"/>
        <v>0</v>
      </c>
      <c r="AWW9" s="22">
        <f t="shared" ca="1" si="55"/>
        <v>0</v>
      </c>
      <c r="AWX9" s="22">
        <f t="shared" ca="1" si="55"/>
        <v>0</v>
      </c>
      <c r="AWY9" s="22">
        <f t="shared" ca="1" si="55"/>
        <v>0</v>
      </c>
      <c r="AWZ9" s="22">
        <f t="shared" ca="1" si="55"/>
        <v>0</v>
      </c>
      <c r="AXA9" s="22">
        <f t="shared" ca="1" si="55"/>
        <v>0</v>
      </c>
      <c r="AXB9" s="22">
        <f t="shared" ca="1" si="55"/>
        <v>0</v>
      </c>
      <c r="AXC9" s="22">
        <f t="shared" ca="1" si="55"/>
        <v>0</v>
      </c>
      <c r="AXD9" s="22">
        <f t="shared" ca="1" si="55"/>
        <v>0</v>
      </c>
      <c r="AXE9" s="22">
        <f t="shared" ca="1" si="55"/>
        <v>0</v>
      </c>
      <c r="AXF9" s="22">
        <f t="shared" ca="1" si="55"/>
        <v>0</v>
      </c>
      <c r="AXG9" s="22">
        <f t="shared" ca="1" si="55"/>
        <v>0</v>
      </c>
      <c r="AXH9" s="22">
        <f t="shared" ca="1" si="55"/>
        <v>0</v>
      </c>
      <c r="AXI9" s="22">
        <f t="shared" ca="1" si="55"/>
        <v>0</v>
      </c>
      <c r="AXJ9" s="22">
        <f t="shared" ca="1" si="55"/>
        <v>0</v>
      </c>
      <c r="AXK9" s="22">
        <f t="shared" ca="1" si="55"/>
        <v>0</v>
      </c>
      <c r="AXL9" s="22">
        <f t="shared" ca="1" si="55"/>
        <v>0</v>
      </c>
      <c r="AXM9" s="22">
        <f t="shared" ca="1" si="55"/>
        <v>0</v>
      </c>
      <c r="AXN9" s="22">
        <f t="shared" ca="1" si="55"/>
        <v>0</v>
      </c>
      <c r="AXO9" s="22">
        <f t="shared" ca="1" si="55"/>
        <v>0</v>
      </c>
      <c r="AXP9" s="22">
        <f t="shared" ca="1" si="55"/>
        <v>0</v>
      </c>
      <c r="AXQ9" s="22">
        <f t="shared" ca="1" si="55"/>
        <v>0</v>
      </c>
      <c r="AXR9" s="22">
        <f t="shared" ca="1" si="55"/>
        <v>0</v>
      </c>
      <c r="AXS9" s="22">
        <f t="shared" ca="1" si="55"/>
        <v>0</v>
      </c>
      <c r="AXT9" s="22">
        <f t="shared" ca="1" si="55"/>
        <v>0</v>
      </c>
      <c r="AXU9" s="22">
        <f t="shared" ca="1" si="55"/>
        <v>0</v>
      </c>
      <c r="AXV9" s="22">
        <f t="shared" ca="1" si="55"/>
        <v>0</v>
      </c>
      <c r="AXW9" s="22">
        <f t="shared" ca="1" si="55"/>
        <v>0</v>
      </c>
      <c r="AXX9" s="22">
        <f t="shared" ca="1" si="55"/>
        <v>0</v>
      </c>
      <c r="AXY9" s="22">
        <f t="shared" ca="1" si="55"/>
        <v>0</v>
      </c>
      <c r="AXZ9" s="22">
        <f t="shared" ca="1" si="55"/>
        <v>0</v>
      </c>
      <c r="AYA9" s="22">
        <f t="shared" ca="1" si="55"/>
        <v>0</v>
      </c>
      <c r="AYB9" s="22">
        <f t="shared" ca="1" si="55"/>
        <v>0</v>
      </c>
      <c r="AYC9" s="22">
        <f t="shared" ca="1" si="55"/>
        <v>0</v>
      </c>
      <c r="AYD9" s="22">
        <f t="shared" ca="1" si="55"/>
        <v>0</v>
      </c>
      <c r="AYE9" s="22">
        <f t="shared" ca="1" si="55"/>
        <v>0</v>
      </c>
      <c r="AYF9" s="22">
        <f t="shared" ca="1" si="55"/>
        <v>0</v>
      </c>
      <c r="AYG9" s="22">
        <f t="shared" ca="1" si="55"/>
        <v>0</v>
      </c>
      <c r="AYH9" s="22">
        <f t="shared" ca="1" si="55"/>
        <v>0</v>
      </c>
      <c r="AYI9" s="22">
        <f t="shared" ca="1" si="55"/>
        <v>0</v>
      </c>
      <c r="AYJ9" s="22">
        <f t="shared" ca="1" si="55"/>
        <v>0</v>
      </c>
      <c r="AYK9" s="22">
        <f t="shared" ca="1" si="55"/>
        <v>0</v>
      </c>
      <c r="AYL9" s="22">
        <f t="shared" ca="1" si="55"/>
        <v>0</v>
      </c>
      <c r="AYM9" s="22">
        <f t="shared" ca="1" si="55"/>
        <v>0</v>
      </c>
      <c r="AYN9" s="22">
        <f t="shared" ca="1" si="55"/>
        <v>0</v>
      </c>
      <c r="AYO9" s="22">
        <f t="shared" ca="1" si="55"/>
        <v>0</v>
      </c>
      <c r="AYP9" s="22">
        <f t="shared" ca="1" si="55"/>
        <v>0</v>
      </c>
      <c r="AYQ9" s="22">
        <f t="shared" ca="1" si="55"/>
        <v>0</v>
      </c>
      <c r="AYR9" s="22">
        <f t="shared" ca="1" si="55"/>
        <v>0</v>
      </c>
      <c r="AYS9" s="22">
        <f t="shared" ca="1" si="55"/>
        <v>0</v>
      </c>
      <c r="AYT9" s="22">
        <f t="shared" ca="1" si="55"/>
        <v>0</v>
      </c>
      <c r="AYU9" s="22">
        <f t="shared" ca="1" si="55"/>
        <v>0</v>
      </c>
      <c r="AYV9" s="22">
        <f t="shared" ca="1" si="55"/>
        <v>0</v>
      </c>
      <c r="AYW9" s="22">
        <f t="shared" ca="1" si="55"/>
        <v>0</v>
      </c>
      <c r="AYX9" s="22">
        <f t="shared" ca="1" si="55"/>
        <v>0</v>
      </c>
      <c r="AYY9" s="22">
        <f t="shared" ca="1" si="56"/>
        <v>0</v>
      </c>
      <c r="AYZ9" s="22">
        <f t="shared" ca="1" si="56"/>
        <v>0</v>
      </c>
      <c r="AZA9" s="22">
        <f t="shared" ca="1" si="56"/>
        <v>0</v>
      </c>
      <c r="AZB9" s="22">
        <f t="shared" ca="1" si="56"/>
        <v>0</v>
      </c>
      <c r="AZC9" s="22">
        <f t="shared" ca="1" si="56"/>
        <v>0</v>
      </c>
      <c r="AZD9" s="22">
        <f t="shared" ca="1" si="56"/>
        <v>0</v>
      </c>
      <c r="AZE9" s="22">
        <f t="shared" ca="1" si="56"/>
        <v>0</v>
      </c>
      <c r="AZF9" s="22">
        <f t="shared" ca="1" si="56"/>
        <v>0</v>
      </c>
      <c r="AZG9" s="22">
        <f t="shared" ca="1" si="56"/>
        <v>0</v>
      </c>
      <c r="AZH9" s="22">
        <f t="shared" ca="1" si="56"/>
        <v>0</v>
      </c>
      <c r="AZI9" s="22">
        <f t="shared" ca="1" si="56"/>
        <v>0</v>
      </c>
      <c r="AZJ9" s="22">
        <f t="shared" ca="1" si="56"/>
        <v>0</v>
      </c>
      <c r="AZK9" s="22">
        <f t="shared" ca="1" si="56"/>
        <v>0</v>
      </c>
      <c r="AZL9" s="22">
        <f t="shared" ca="1" si="56"/>
        <v>0</v>
      </c>
      <c r="AZM9" s="22">
        <f t="shared" ca="1" si="56"/>
        <v>0</v>
      </c>
      <c r="AZN9" s="22">
        <f t="shared" ca="1" si="56"/>
        <v>0</v>
      </c>
      <c r="AZO9" s="22">
        <f t="shared" ca="1" si="56"/>
        <v>0</v>
      </c>
      <c r="AZP9" s="22">
        <f t="shared" ca="1" si="56"/>
        <v>0</v>
      </c>
      <c r="AZQ9" s="22">
        <f t="shared" ca="1" si="56"/>
        <v>0</v>
      </c>
      <c r="AZR9" s="22">
        <f t="shared" ca="1" si="56"/>
        <v>0</v>
      </c>
      <c r="AZS9" s="22">
        <f t="shared" ca="1" si="56"/>
        <v>0</v>
      </c>
      <c r="AZT9" s="22">
        <f t="shared" ca="1" si="56"/>
        <v>0</v>
      </c>
      <c r="AZU9" s="22">
        <f t="shared" ca="1" si="56"/>
        <v>0</v>
      </c>
      <c r="AZV9" s="22">
        <f t="shared" ca="1" si="56"/>
        <v>0</v>
      </c>
      <c r="AZW9" s="22">
        <f t="shared" ca="1" si="56"/>
        <v>0</v>
      </c>
      <c r="AZX9" s="22">
        <f t="shared" ca="1" si="56"/>
        <v>0</v>
      </c>
      <c r="AZY9" s="22">
        <f t="shared" ca="1" si="56"/>
        <v>0</v>
      </c>
      <c r="AZZ9" s="22">
        <f t="shared" ca="1" si="56"/>
        <v>0</v>
      </c>
      <c r="BAA9" s="22">
        <f t="shared" ca="1" si="56"/>
        <v>0</v>
      </c>
      <c r="BAB9" s="22">
        <f t="shared" ca="1" si="56"/>
        <v>0</v>
      </c>
      <c r="BAC9" s="22">
        <f t="shared" ca="1" si="56"/>
        <v>0</v>
      </c>
      <c r="BAD9" s="22">
        <f t="shared" ca="1" si="56"/>
        <v>0</v>
      </c>
      <c r="BAE9" s="22">
        <f t="shared" ca="1" si="56"/>
        <v>0</v>
      </c>
      <c r="BAF9" s="22">
        <f t="shared" ca="1" si="56"/>
        <v>0</v>
      </c>
      <c r="BAG9" s="22">
        <f t="shared" ca="1" si="56"/>
        <v>0</v>
      </c>
      <c r="BAH9" s="22">
        <f t="shared" ca="1" si="56"/>
        <v>0</v>
      </c>
      <c r="BAI9" s="22">
        <f t="shared" ca="1" si="56"/>
        <v>0</v>
      </c>
      <c r="BAJ9" s="22">
        <f t="shared" ca="1" si="56"/>
        <v>0</v>
      </c>
      <c r="BAK9" s="22">
        <f t="shared" ca="1" si="56"/>
        <v>0</v>
      </c>
      <c r="BAL9" s="22">
        <f t="shared" ca="1" si="56"/>
        <v>0</v>
      </c>
      <c r="BAM9" s="22">
        <f t="shared" ca="1" si="56"/>
        <v>0</v>
      </c>
      <c r="BAN9" s="22">
        <f t="shared" ca="1" si="56"/>
        <v>0</v>
      </c>
      <c r="BAO9" s="22">
        <f t="shared" ca="1" si="56"/>
        <v>0</v>
      </c>
      <c r="BAP9" s="22">
        <f t="shared" ca="1" si="56"/>
        <v>0</v>
      </c>
      <c r="BAQ9" s="22">
        <f t="shared" ca="1" si="56"/>
        <v>0</v>
      </c>
      <c r="BAR9" s="22">
        <f t="shared" ca="1" si="56"/>
        <v>0</v>
      </c>
      <c r="BAS9" s="22">
        <f t="shared" ca="1" si="56"/>
        <v>0</v>
      </c>
      <c r="BAT9" s="22">
        <f t="shared" ca="1" si="56"/>
        <v>0</v>
      </c>
      <c r="BAU9" s="22">
        <f t="shared" ca="1" si="56"/>
        <v>0</v>
      </c>
      <c r="BAV9" s="22">
        <f t="shared" ca="1" si="56"/>
        <v>0</v>
      </c>
      <c r="BAW9" s="22">
        <f t="shared" ca="1" si="56"/>
        <v>0</v>
      </c>
      <c r="BAX9" s="22">
        <f t="shared" ca="1" si="56"/>
        <v>0</v>
      </c>
      <c r="BAY9" s="22">
        <f t="shared" ca="1" si="56"/>
        <v>0</v>
      </c>
      <c r="BAZ9" s="22">
        <f t="shared" ca="1" si="56"/>
        <v>0</v>
      </c>
      <c r="BBA9" s="22">
        <f t="shared" ca="1" si="56"/>
        <v>0</v>
      </c>
      <c r="BBB9" s="22">
        <f t="shared" ca="1" si="56"/>
        <v>0</v>
      </c>
      <c r="BBC9" s="22">
        <f t="shared" ca="1" si="56"/>
        <v>0</v>
      </c>
      <c r="BBD9" s="22">
        <f t="shared" ca="1" si="56"/>
        <v>0</v>
      </c>
      <c r="BBE9" s="22">
        <f t="shared" ca="1" si="56"/>
        <v>0</v>
      </c>
      <c r="BBF9" s="22">
        <f t="shared" ca="1" si="56"/>
        <v>0</v>
      </c>
      <c r="BBG9" s="22">
        <f t="shared" ca="1" si="56"/>
        <v>0</v>
      </c>
      <c r="BBH9" s="22">
        <f t="shared" ca="1" si="56"/>
        <v>0</v>
      </c>
      <c r="BBI9" s="22">
        <f t="shared" ca="1" si="56"/>
        <v>0</v>
      </c>
      <c r="BBJ9" s="22">
        <f t="shared" ca="1" si="56"/>
        <v>0</v>
      </c>
      <c r="BBK9" s="22">
        <f t="shared" ca="1" si="57"/>
        <v>0</v>
      </c>
      <c r="BBL9" s="22">
        <f t="shared" ca="1" si="57"/>
        <v>0</v>
      </c>
      <c r="BBM9" s="22">
        <f t="shared" ca="1" si="57"/>
        <v>0</v>
      </c>
      <c r="BBN9" s="22">
        <f t="shared" ca="1" si="57"/>
        <v>0</v>
      </c>
      <c r="BBO9" s="22">
        <f t="shared" ca="1" si="57"/>
        <v>0</v>
      </c>
      <c r="BBP9" s="22">
        <f t="shared" ca="1" si="57"/>
        <v>0</v>
      </c>
      <c r="BBQ9" s="22">
        <f t="shared" ca="1" si="57"/>
        <v>0</v>
      </c>
      <c r="BBR9" s="22">
        <f t="shared" ca="1" si="57"/>
        <v>0</v>
      </c>
      <c r="BBS9" s="22">
        <f t="shared" ca="1" si="57"/>
        <v>0</v>
      </c>
      <c r="BBT9" s="22">
        <f t="shared" ca="1" si="57"/>
        <v>0</v>
      </c>
      <c r="BBU9" s="22">
        <f t="shared" ca="1" si="57"/>
        <v>0</v>
      </c>
      <c r="BBV9" s="22">
        <f t="shared" ca="1" si="57"/>
        <v>0</v>
      </c>
      <c r="BBW9" s="22">
        <f t="shared" ca="1" si="57"/>
        <v>0</v>
      </c>
      <c r="BBX9" s="22">
        <f t="shared" ca="1" si="57"/>
        <v>0</v>
      </c>
      <c r="BBY9" s="22">
        <f t="shared" ca="1" si="57"/>
        <v>0</v>
      </c>
      <c r="BBZ9" s="22">
        <f t="shared" ca="1" si="57"/>
        <v>0</v>
      </c>
      <c r="BCA9" s="22">
        <f t="shared" ca="1" si="57"/>
        <v>0</v>
      </c>
      <c r="BCB9" s="22">
        <f t="shared" ca="1" si="57"/>
        <v>0</v>
      </c>
      <c r="BCC9" s="22">
        <f t="shared" ca="1" si="57"/>
        <v>0</v>
      </c>
      <c r="BCD9" s="22">
        <f t="shared" ca="1" si="57"/>
        <v>0</v>
      </c>
      <c r="BCE9" s="22">
        <f t="shared" ca="1" si="57"/>
        <v>0</v>
      </c>
      <c r="BCF9" s="22">
        <f t="shared" ca="1" si="57"/>
        <v>0</v>
      </c>
      <c r="BCG9" s="22">
        <f t="shared" ca="1" si="57"/>
        <v>0</v>
      </c>
      <c r="BCH9" s="22">
        <f t="shared" ca="1" si="57"/>
        <v>0</v>
      </c>
      <c r="BCI9" s="22">
        <f t="shared" ca="1" si="57"/>
        <v>0</v>
      </c>
      <c r="BCJ9" s="22">
        <f t="shared" ca="1" si="57"/>
        <v>0</v>
      </c>
      <c r="BCK9" s="22">
        <f t="shared" ca="1" si="57"/>
        <v>0</v>
      </c>
      <c r="BCL9" s="22">
        <f t="shared" ca="1" si="57"/>
        <v>0</v>
      </c>
      <c r="BCM9" s="22">
        <f t="shared" ca="1" si="57"/>
        <v>0</v>
      </c>
      <c r="BCN9" s="22">
        <f t="shared" ca="1" si="57"/>
        <v>0</v>
      </c>
      <c r="BCO9" s="22">
        <f t="shared" ca="1" si="57"/>
        <v>0</v>
      </c>
      <c r="BCP9" s="22">
        <f t="shared" ca="1" si="57"/>
        <v>0</v>
      </c>
      <c r="BCQ9" s="22">
        <f t="shared" ca="1" si="57"/>
        <v>0</v>
      </c>
      <c r="BCR9" s="22">
        <f t="shared" ca="1" si="57"/>
        <v>0</v>
      </c>
      <c r="BCS9" s="22">
        <f t="shared" ca="1" si="57"/>
        <v>0</v>
      </c>
      <c r="BCT9" s="22">
        <f t="shared" ca="1" si="57"/>
        <v>0</v>
      </c>
      <c r="BCU9" s="22">
        <f t="shared" ca="1" si="57"/>
        <v>0</v>
      </c>
      <c r="BCV9" s="22">
        <f t="shared" ca="1" si="57"/>
        <v>0</v>
      </c>
      <c r="BCW9" s="22">
        <f t="shared" ca="1" si="57"/>
        <v>0</v>
      </c>
      <c r="BCX9" s="22">
        <f t="shared" ca="1" si="57"/>
        <v>0</v>
      </c>
      <c r="BCY9" s="22">
        <f t="shared" ca="1" si="57"/>
        <v>0</v>
      </c>
      <c r="BCZ9" s="22">
        <f t="shared" ca="1" si="57"/>
        <v>0</v>
      </c>
      <c r="BDA9" s="22">
        <f t="shared" ca="1" si="57"/>
        <v>0</v>
      </c>
      <c r="BDB9" s="22">
        <f t="shared" ca="1" si="57"/>
        <v>0</v>
      </c>
      <c r="BDC9" s="22">
        <f t="shared" ca="1" si="57"/>
        <v>0</v>
      </c>
      <c r="BDD9" s="22">
        <f t="shared" ca="1" si="57"/>
        <v>0</v>
      </c>
      <c r="BDE9" s="22">
        <f t="shared" ca="1" si="57"/>
        <v>0</v>
      </c>
      <c r="BDF9" s="22">
        <f t="shared" ca="1" si="57"/>
        <v>0</v>
      </c>
      <c r="BDG9" s="22">
        <f t="shared" ca="1" si="57"/>
        <v>0</v>
      </c>
      <c r="BDH9" s="22">
        <f t="shared" ca="1" si="57"/>
        <v>0</v>
      </c>
      <c r="BDI9" s="22">
        <f t="shared" ca="1" si="57"/>
        <v>0</v>
      </c>
      <c r="BDJ9" s="22">
        <f t="shared" ca="1" si="57"/>
        <v>0</v>
      </c>
      <c r="BDK9" s="22">
        <f t="shared" ca="1" si="57"/>
        <v>0</v>
      </c>
      <c r="BDL9" s="22">
        <f t="shared" ca="1" si="57"/>
        <v>0</v>
      </c>
      <c r="BDM9" s="22">
        <f t="shared" ca="1" si="57"/>
        <v>0</v>
      </c>
      <c r="BDN9" s="22">
        <f t="shared" ca="1" si="57"/>
        <v>0</v>
      </c>
      <c r="BDO9" s="22">
        <f t="shared" ca="1" si="57"/>
        <v>0</v>
      </c>
      <c r="BDP9" s="22">
        <f t="shared" ca="1" si="57"/>
        <v>0</v>
      </c>
      <c r="BDQ9" s="22">
        <f t="shared" ca="1" si="68"/>
        <v>0</v>
      </c>
      <c r="BDR9" s="22">
        <f t="shared" ca="1" si="68"/>
        <v>0</v>
      </c>
      <c r="BDS9" s="22">
        <f t="shared" ca="1" si="68"/>
        <v>0</v>
      </c>
      <c r="BDT9" s="22">
        <f t="shared" ca="1" si="68"/>
        <v>0</v>
      </c>
      <c r="BDU9" s="22">
        <f t="shared" ca="1" si="68"/>
        <v>0</v>
      </c>
      <c r="BDV9" s="22">
        <f t="shared" ca="1" si="68"/>
        <v>0</v>
      </c>
      <c r="BDW9" s="22">
        <f t="shared" ca="1" si="68"/>
        <v>0</v>
      </c>
      <c r="BDX9" s="22">
        <f t="shared" ca="1" si="68"/>
        <v>0</v>
      </c>
      <c r="BDY9" s="22">
        <f t="shared" ca="1" si="68"/>
        <v>0</v>
      </c>
      <c r="BDZ9" s="22">
        <f t="shared" ca="1" si="68"/>
        <v>0</v>
      </c>
      <c r="BEA9" s="22">
        <f t="shared" ca="1" si="68"/>
        <v>0</v>
      </c>
      <c r="BEB9" s="22">
        <f t="shared" ca="1" si="68"/>
        <v>0</v>
      </c>
      <c r="BEC9" s="22">
        <f t="shared" ca="1" si="68"/>
        <v>0</v>
      </c>
      <c r="BED9" s="22">
        <f t="shared" ca="1" si="68"/>
        <v>0</v>
      </c>
      <c r="BEE9" s="22">
        <f t="shared" ca="1" si="68"/>
        <v>0</v>
      </c>
      <c r="BEF9" s="22">
        <f t="shared" ca="1" si="68"/>
        <v>0</v>
      </c>
      <c r="BEG9" s="22">
        <f t="shared" ca="1" si="68"/>
        <v>0</v>
      </c>
      <c r="BEH9" s="22">
        <f t="shared" ca="1" si="68"/>
        <v>0</v>
      </c>
      <c r="BEI9" s="22">
        <f t="shared" ca="1" si="68"/>
        <v>0</v>
      </c>
      <c r="BEJ9" s="22">
        <f t="shared" ca="1" si="68"/>
        <v>0</v>
      </c>
      <c r="BEK9" s="22">
        <f t="shared" ca="1" si="68"/>
        <v>0</v>
      </c>
      <c r="BEL9" s="22">
        <f t="shared" ca="1" si="68"/>
        <v>0</v>
      </c>
      <c r="BEM9" s="22">
        <f t="shared" ca="1" si="68"/>
        <v>0</v>
      </c>
      <c r="BEN9" s="22">
        <f t="shared" ca="1" si="68"/>
        <v>0</v>
      </c>
      <c r="BEO9" s="22">
        <f t="shared" ca="1" si="68"/>
        <v>0</v>
      </c>
      <c r="BEP9" s="22">
        <f t="shared" ca="1" si="68"/>
        <v>0</v>
      </c>
      <c r="BEQ9" s="22">
        <f t="shared" ca="1" si="68"/>
        <v>0</v>
      </c>
      <c r="BER9" s="22">
        <f t="shared" ca="1" si="68"/>
        <v>0</v>
      </c>
      <c r="BES9" s="22">
        <f t="shared" ca="1" si="68"/>
        <v>0</v>
      </c>
      <c r="BET9" s="22">
        <f t="shared" ca="1" si="68"/>
        <v>0</v>
      </c>
      <c r="BEU9" s="22">
        <f t="shared" ca="1" si="68"/>
        <v>0</v>
      </c>
      <c r="BEV9" s="22">
        <f t="shared" ca="1" si="68"/>
        <v>0</v>
      </c>
      <c r="BEW9" s="22">
        <f t="shared" ca="1" si="68"/>
        <v>0</v>
      </c>
      <c r="BEX9" s="22">
        <f t="shared" ca="1" si="68"/>
        <v>0</v>
      </c>
      <c r="BEY9" s="22">
        <f t="shared" ca="1" si="68"/>
        <v>0</v>
      </c>
      <c r="BEZ9" s="22">
        <f t="shared" ca="1" si="68"/>
        <v>0</v>
      </c>
      <c r="BFA9" s="22">
        <f t="shared" ca="1" si="68"/>
        <v>0</v>
      </c>
      <c r="BFB9" s="22">
        <f t="shared" ca="1" si="68"/>
        <v>0</v>
      </c>
      <c r="BFC9" s="22">
        <f t="shared" ca="1" si="68"/>
        <v>0</v>
      </c>
      <c r="BFD9" s="22">
        <f t="shared" ca="1" si="68"/>
        <v>0</v>
      </c>
      <c r="BFE9" s="22">
        <f t="shared" ca="1" si="68"/>
        <v>0</v>
      </c>
      <c r="BFF9" s="22">
        <f t="shared" ca="1" si="68"/>
        <v>0</v>
      </c>
      <c r="BFG9" s="22">
        <f t="shared" ca="1" si="68"/>
        <v>0</v>
      </c>
      <c r="BFH9" s="22">
        <f t="shared" ca="1" si="68"/>
        <v>0</v>
      </c>
      <c r="BFI9" s="22">
        <f t="shared" ca="1" si="68"/>
        <v>0</v>
      </c>
      <c r="BFJ9" s="22">
        <f t="shared" ca="1" si="68"/>
        <v>0</v>
      </c>
      <c r="BFK9" s="22">
        <f t="shared" ca="1" si="68"/>
        <v>0</v>
      </c>
      <c r="BFL9" s="22">
        <f t="shared" ca="1" si="68"/>
        <v>0</v>
      </c>
      <c r="BFM9" s="22">
        <f t="shared" ca="1" si="68"/>
        <v>0</v>
      </c>
      <c r="BFN9" s="22">
        <f t="shared" ca="1" si="68"/>
        <v>0</v>
      </c>
      <c r="BFO9" s="22">
        <f t="shared" ca="1" si="68"/>
        <v>0</v>
      </c>
      <c r="BFP9" s="22">
        <f t="shared" ca="1" si="68"/>
        <v>0</v>
      </c>
      <c r="BFQ9" s="22">
        <f t="shared" ca="1" si="68"/>
        <v>0</v>
      </c>
      <c r="BFR9" s="22">
        <f t="shared" ca="1" si="68"/>
        <v>0</v>
      </c>
      <c r="BFS9" s="22">
        <f t="shared" ca="1" si="68"/>
        <v>0</v>
      </c>
      <c r="BFT9" s="22">
        <f t="shared" ca="1" si="68"/>
        <v>0</v>
      </c>
      <c r="BFU9" s="22">
        <f t="shared" ca="1" si="68"/>
        <v>0</v>
      </c>
      <c r="BFV9" s="22">
        <f t="shared" ca="1" si="68"/>
        <v>0</v>
      </c>
      <c r="BFW9" s="22">
        <f t="shared" ca="1" si="68"/>
        <v>0</v>
      </c>
      <c r="BFX9" s="22">
        <f t="shared" ca="1" si="68"/>
        <v>0</v>
      </c>
      <c r="BFY9" s="22">
        <f t="shared" ca="1" si="68"/>
        <v>0</v>
      </c>
      <c r="BFZ9" s="22">
        <f t="shared" ca="1" si="68"/>
        <v>0</v>
      </c>
      <c r="BGA9" s="22">
        <f t="shared" ca="1" si="68"/>
        <v>0</v>
      </c>
      <c r="BGB9" s="22">
        <f t="shared" ca="1" si="68"/>
        <v>0</v>
      </c>
      <c r="BGC9" s="22">
        <f t="shared" ca="1" si="58"/>
        <v>0</v>
      </c>
      <c r="BGD9" s="22">
        <f t="shared" ca="1" si="58"/>
        <v>0</v>
      </c>
      <c r="BGE9" s="22">
        <f t="shared" ca="1" si="58"/>
        <v>0</v>
      </c>
      <c r="BGF9" s="22">
        <f t="shared" ca="1" si="58"/>
        <v>0</v>
      </c>
      <c r="BGG9" s="22">
        <f t="shared" ca="1" si="58"/>
        <v>0</v>
      </c>
      <c r="BGH9" s="22">
        <f t="shared" ca="1" si="58"/>
        <v>0</v>
      </c>
      <c r="BGI9" s="22">
        <f t="shared" ca="1" si="59"/>
        <v>0</v>
      </c>
      <c r="BGJ9" s="22">
        <f t="shared" ca="1" si="59"/>
        <v>0</v>
      </c>
      <c r="BGK9" s="22">
        <f t="shared" ca="1" si="59"/>
        <v>0</v>
      </c>
      <c r="BGL9" s="22">
        <f t="shared" ca="1" si="59"/>
        <v>0</v>
      </c>
      <c r="BGM9" s="22">
        <f t="shared" ca="1" si="59"/>
        <v>0</v>
      </c>
      <c r="BGN9" s="22">
        <f t="shared" ca="1" si="59"/>
        <v>0</v>
      </c>
      <c r="BGO9" s="22">
        <f t="shared" ca="1" si="59"/>
        <v>0</v>
      </c>
      <c r="BGP9" s="22">
        <f t="shared" ca="1" si="59"/>
        <v>0</v>
      </c>
      <c r="BGQ9" s="22">
        <f t="shared" ca="1" si="59"/>
        <v>0</v>
      </c>
      <c r="BGR9" s="22">
        <f t="shared" ca="1" si="59"/>
        <v>0</v>
      </c>
      <c r="BGS9" s="22">
        <f t="shared" ca="1" si="59"/>
        <v>0</v>
      </c>
      <c r="BGT9" s="22">
        <f t="shared" ca="1" si="59"/>
        <v>0</v>
      </c>
      <c r="BGU9" s="22">
        <f t="shared" ca="1" si="59"/>
        <v>0</v>
      </c>
      <c r="BGV9" s="22">
        <f t="shared" ca="1" si="59"/>
        <v>0</v>
      </c>
      <c r="BGW9" s="22">
        <f t="shared" ca="1" si="59"/>
        <v>0</v>
      </c>
      <c r="BGX9" s="22">
        <f t="shared" ca="1" si="59"/>
        <v>0</v>
      </c>
      <c r="BGY9" s="22">
        <f t="shared" ca="1" si="59"/>
        <v>0</v>
      </c>
      <c r="BGZ9" s="22">
        <f t="shared" ca="1" si="59"/>
        <v>0</v>
      </c>
      <c r="BHA9" s="22">
        <f t="shared" ca="1" si="59"/>
        <v>0</v>
      </c>
      <c r="BHB9" s="22">
        <f t="shared" ca="1" si="59"/>
        <v>0</v>
      </c>
      <c r="BHC9" s="22">
        <f t="shared" ca="1" si="59"/>
        <v>0</v>
      </c>
      <c r="BHD9" s="22">
        <f t="shared" ca="1" si="59"/>
        <v>0</v>
      </c>
      <c r="BHE9" s="22">
        <f t="shared" ca="1" si="59"/>
        <v>0</v>
      </c>
      <c r="BHF9" s="22">
        <f t="shared" ca="1" si="59"/>
        <v>0</v>
      </c>
      <c r="BHG9" s="22">
        <f t="shared" ca="1" si="59"/>
        <v>0</v>
      </c>
      <c r="BHH9" s="22">
        <f t="shared" ca="1" si="59"/>
        <v>0</v>
      </c>
      <c r="BHI9" s="22">
        <f t="shared" ca="1" si="59"/>
        <v>0</v>
      </c>
      <c r="BHJ9" s="22">
        <f t="shared" ca="1" si="59"/>
        <v>0</v>
      </c>
      <c r="BHK9" s="22">
        <f t="shared" ca="1" si="59"/>
        <v>0</v>
      </c>
      <c r="BHL9" s="22">
        <f t="shared" ca="1" si="59"/>
        <v>0</v>
      </c>
      <c r="BHM9" s="22">
        <f t="shared" ca="1" si="59"/>
        <v>0</v>
      </c>
      <c r="BHN9" s="22">
        <f t="shared" ca="1" si="59"/>
        <v>0</v>
      </c>
      <c r="BHO9" s="22">
        <f t="shared" ca="1" si="59"/>
        <v>0</v>
      </c>
      <c r="BHP9" s="22">
        <f t="shared" ca="1" si="59"/>
        <v>0</v>
      </c>
      <c r="BHQ9" s="22">
        <f t="shared" ca="1" si="59"/>
        <v>0</v>
      </c>
      <c r="BHR9" s="22">
        <f t="shared" ca="1" si="59"/>
        <v>0</v>
      </c>
      <c r="BHS9" s="22">
        <f t="shared" ca="1" si="59"/>
        <v>0</v>
      </c>
      <c r="BHT9" s="22">
        <f t="shared" ca="1" si="59"/>
        <v>0</v>
      </c>
      <c r="BHU9" s="22">
        <f t="shared" ca="1" si="59"/>
        <v>0</v>
      </c>
      <c r="BHV9" s="22">
        <f t="shared" ca="1" si="59"/>
        <v>0</v>
      </c>
      <c r="BHW9" s="22">
        <f t="shared" ca="1" si="59"/>
        <v>0</v>
      </c>
      <c r="BHX9" s="22">
        <f t="shared" ca="1" si="59"/>
        <v>0</v>
      </c>
      <c r="BHY9" s="22">
        <f t="shared" ca="1" si="59"/>
        <v>0</v>
      </c>
      <c r="BHZ9" s="22">
        <f t="shared" ca="1" si="59"/>
        <v>0</v>
      </c>
      <c r="BIA9" s="22">
        <f t="shared" ca="1" si="59"/>
        <v>0</v>
      </c>
      <c r="BIB9" s="22">
        <f t="shared" ca="1" si="59"/>
        <v>0</v>
      </c>
      <c r="BIC9" s="22">
        <f t="shared" ca="1" si="59"/>
        <v>0</v>
      </c>
      <c r="BID9" s="22">
        <f t="shared" ca="1" si="59"/>
        <v>0</v>
      </c>
      <c r="BIE9" s="22">
        <f t="shared" ca="1" si="59"/>
        <v>0</v>
      </c>
      <c r="BIF9" s="22">
        <f t="shared" ca="1" si="59"/>
        <v>0</v>
      </c>
      <c r="BIG9" s="22">
        <f t="shared" ca="1" si="59"/>
        <v>0</v>
      </c>
      <c r="BIH9" s="22">
        <f t="shared" ca="1" si="59"/>
        <v>0</v>
      </c>
      <c r="BII9" s="22">
        <f t="shared" ca="1" si="59"/>
        <v>0</v>
      </c>
      <c r="BIJ9" s="22">
        <f t="shared" ca="1" si="59"/>
        <v>0</v>
      </c>
      <c r="BIK9" s="22">
        <f t="shared" ca="1" si="59"/>
        <v>0</v>
      </c>
      <c r="BIL9" s="22">
        <f t="shared" ca="1" si="59"/>
        <v>0</v>
      </c>
      <c r="BIM9" s="22">
        <f t="shared" ca="1" si="59"/>
        <v>0</v>
      </c>
      <c r="BIN9" s="22">
        <f t="shared" ca="1" si="59"/>
        <v>0</v>
      </c>
      <c r="BIO9" s="22">
        <f t="shared" ca="1" si="59"/>
        <v>0</v>
      </c>
      <c r="BIP9" s="22">
        <f t="shared" ca="1" si="59"/>
        <v>0</v>
      </c>
      <c r="BIQ9" s="22">
        <f t="shared" ca="1" si="59"/>
        <v>0</v>
      </c>
      <c r="BIR9" s="22">
        <f t="shared" ca="1" si="59"/>
        <v>0</v>
      </c>
      <c r="BIS9" s="22">
        <f t="shared" ca="1" si="59"/>
        <v>0</v>
      </c>
      <c r="BIT9" s="22">
        <f t="shared" ca="1" si="59"/>
        <v>0</v>
      </c>
      <c r="BIU9" s="22">
        <f t="shared" ca="1" si="60"/>
        <v>0</v>
      </c>
      <c r="BIV9" s="22">
        <f t="shared" ca="1" si="60"/>
        <v>0</v>
      </c>
      <c r="BIW9" s="22">
        <f t="shared" ca="1" si="60"/>
        <v>0</v>
      </c>
      <c r="BIX9" s="22">
        <f t="shared" ca="1" si="60"/>
        <v>0</v>
      </c>
      <c r="BIY9" s="22">
        <f t="shared" ca="1" si="60"/>
        <v>0</v>
      </c>
      <c r="BIZ9" s="22">
        <f t="shared" ca="1" si="60"/>
        <v>0</v>
      </c>
      <c r="BJA9" s="22">
        <f t="shared" ca="1" si="60"/>
        <v>0</v>
      </c>
      <c r="BJB9" s="22">
        <f t="shared" ca="1" si="60"/>
        <v>0</v>
      </c>
      <c r="BJC9" s="22">
        <f t="shared" ca="1" si="60"/>
        <v>0</v>
      </c>
      <c r="BJD9" s="22">
        <f t="shared" ca="1" si="60"/>
        <v>0</v>
      </c>
      <c r="BJE9" s="22">
        <f t="shared" ca="1" si="60"/>
        <v>0</v>
      </c>
      <c r="BJF9" s="22">
        <f t="shared" ca="1" si="60"/>
        <v>0</v>
      </c>
      <c r="BJG9" s="22">
        <f t="shared" ca="1" si="60"/>
        <v>0</v>
      </c>
      <c r="BJH9" s="22">
        <f t="shared" ca="1" si="60"/>
        <v>0</v>
      </c>
      <c r="BJI9" s="22">
        <f t="shared" ca="1" si="60"/>
        <v>0</v>
      </c>
      <c r="BJJ9" s="22">
        <f t="shared" ca="1" si="60"/>
        <v>0</v>
      </c>
      <c r="BJK9" s="22">
        <f t="shared" ca="1" si="60"/>
        <v>0</v>
      </c>
      <c r="BJL9" s="22">
        <f t="shared" ca="1" si="60"/>
        <v>0</v>
      </c>
      <c r="BJM9" s="22">
        <f t="shared" ca="1" si="60"/>
        <v>0</v>
      </c>
      <c r="BJN9" s="22">
        <f t="shared" ca="1" si="60"/>
        <v>0</v>
      </c>
      <c r="BJO9" s="22">
        <f t="shared" ca="1" si="60"/>
        <v>0</v>
      </c>
      <c r="BJP9" s="22">
        <f t="shared" ca="1" si="60"/>
        <v>0</v>
      </c>
      <c r="BJQ9" s="22">
        <f t="shared" ca="1" si="60"/>
        <v>0</v>
      </c>
      <c r="BJR9" s="22">
        <f t="shared" ca="1" si="60"/>
        <v>0</v>
      </c>
      <c r="BJS9" s="22">
        <f t="shared" ca="1" si="60"/>
        <v>0</v>
      </c>
      <c r="BJT9" s="22">
        <f t="shared" ca="1" si="60"/>
        <v>0</v>
      </c>
      <c r="BJU9" s="22">
        <f t="shared" ca="1" si="60"/>
        <v>0</v>
      </c>
      <c r="BJV9" s="22">
        <f t="shared" ca="1" si="60"/>
        <v>0</v>
      </c>
      <c r="BJW9" s="22">
        <f t="shared" ca="1" si="60"/>
        <v>0</v>
      </c>
      <c r="BJX9" s="22">
        <f t="shared" ca="1" si="60"/>
        <v>0</v>
      </c>
      <c r="BJY9" s="22">
        <f t="shared" ca="1" si="60"/>
        <v>0</v>
      </c>
      <c r="BJZ9" s="22">
        <f t="shared" ca="1" si="60"/>
        <v>0</v>
      </c>
      <c r="BKA9" s="22">
        <f t="shared" ca="1" si="60"/>
        <v>0</v>
      </c>
      <c r="BKB9" s="22">
        <f t="shared" ca="1" si="60"/>
        <v>0</v>
      </c>
      <c r="BKC9" s="22">
        <f t="shared" ca="1" si="60"/>
        <v>0</v>
      </c>
      <c r="BKD9" s="22">
        <f t="shared" ca="1" si="60"/>
        <v>0</v>
      </c>
      <c r="BKE9" s="22">
        <f t="shared" ca="1" si="60"/>
        <v>0</v>
      </c>
      <c r="BKF9" s="22">
        <f t="shared" ca="1" si="60"/>
        <v>0</v>
      </c>
      <c r="BKG9" s="22">
        <f t="shared" ca="1" si="60"/>
        <v>0</v>
      </c>
      <c r="BKH9" s="22">
        <f t="shared" ca="1" si="60"/>
        <v>0</v>
      </c>
      <c r="BKI9" s="22">
        <f t="shared" ca="1" si="60"/>
        <v>0</v>
      </c>
      <c r="BKJ9" s="22">
        <f t="shared" ca="1" si="60"/>
        <v>0</v>
      </c>
      <c r="BKK9" s="22">
        <f t="shared" ca="1" si="60"/>
        <v>0</v>
      </c>
      <c r="BKL9" s="22">
        <f t="shared" ca="1" si="60"/>
        <v>0</v>
      </c>
      <c r="BKM9" s="22">
        <f t="shared" ca="1" si="60"/>
        <v>0</v>
      </c>
      <c r="BKN9" s="22">
        <f t="shared" ca="1" si="60"/>
        <v>0</v>
      </c>
      <c r="BKO9" s="22">
        <f t="shared" ca="1" si="60"/>
        <v>0</v>
      </c>
      <c r="BKP9" s="22">
        <f t="shared" ca="1" si="60"/>
        <v>0</v>
      </c>
      <c r="BKQ9" s="22">
        <f t="shared" ca="1" si="60"/>
        <v>0</v>
      </c>
      <c r="BKR9" s="22">
        <f t="shared" ca="1" si="60"/>
        <v>0</v>
      </c>
      <c r="BKS9" s="22">
        <f t="shared" ca="1" si="60"/>
        <v>0</v>
      </c>
      <c r="BKT9" s="22">
        <f t="shared" ca="1" si="60"/>
        <v>0</v>
      </c>
      <c r="BKU9" s="22">
        <f t="shared" ca="1" si="60"/>
        <v>0</v>
      </c>
      <c r="BKV9" s="22">
        <f t="shared" ca="1" si="60"/>
        <v>0</v>
      </c>
      <c r="BKW9" s="22">
        <f t="shared" ca="1" si="60"/>
        <v>0</v>
      </c>
      <c r="BKX9" s="22">
        <f t="shared" ca="1" si="60"/>
        <v>0</v>
      </c>
      <c r="BKY9" s="22">
        <f t="shared" ca="1" si="60"/>
        <v>0</v>
      </c>
      <c r="BKZ9" s="22">
        <f t="shared" ca="1" si="60"/>
        <v>0</v>
      </c>
      <c r="BLA9" s="22">
        <f t="shared" ca="1" si="60"/>
        <v>0</v>
      </c>
      <c r="BLB9" s="22">
        <f t="shared" ca="1" si="60"/>
        <v>0</v>
      </c>
      <c r="BLC9" s="22">
        <f t="shared" ca="1" si="60"/>
        <v>0</v>
      </c>
      <c r="BLD9" s="22">
        <f t="shared" ca="1" si="60"/>
        <v>0</v>
      </c>
      <c r="BLE9" s="22">
        <f t="shared" ca="1" si="60"/>
        <v>0</v>
      </c>
      <c r="BLF9" s="22">
        <f t="shared" ca="1" si="60"/>
        <v>0</v>
      </c>
      <c r="BLG9" s="22">
        <f t="shared" ca="1" si="61"/>
        <v>0</v>
      </c>
      <c r="BLH9" s="22">
        <f t="shared" ca="1" si="61"/>
        <v>0</v>
      </c>
      <c r="BLI9" s="22">
        <f t="shared" ca="1" si="61"/>
        <v>0</v>
      </c>
      <c r="BLJ9" s="22">
        <f t="shared" ca="1" si="61"/>
        <v>0</v>
      </c>
      <c r="BLK9" s="22">
        <f t="shared" ca="1" si="61"/>
        <v>0</v>
      </c>
      <c r="BLL9" s="22">
        <f t="shared" ca="1" si="61"/>
        <v>0</v>
      </c>
      <c r="BLM9" s="22">
        <f t="shared" ca="1" si="61"/>
        <v>0</v>
      </c>
      <c r="BLN9" s="22">
        <f t="shared" ca="1" si="61"/>
        <v>0</v>
      </c>
      <c r="BLO9" s="22">
        <f t="shared" ca="1" si="61"/>
        <v>0</v>
      </c>
      <c r="BLP9" s="22">
        <f t="shared" ca="1" si="61"/>
        <v>0</v>
      </c>
      <c r="BLQ9" s="22">
        <f t="shared" ca="1" si="61"/>
        <v>0</v>
      </c>
      <c r="BLR9" s="22">
        <f t="shared" ca="1" si="61"/>
        <v>0</v>
      </c>
      <c r="BLS9" s="22">
        <f t="shared" ca="1" si="61"/>
        <v>0</v>
      </c>
      <c r="BLT9" s="22">
        <f t="shared" ca="1" si="61"/>
        <v>0</v>
      </c>
      <c r="BLU9" s="22">
        <f t="shared" ca="1" si="61"/>
        <v>0</v>
      </c>
      <c r="BLV9" s="22">
        <f t="shared" ca="1" si="61"/>
        <v>0</v>
      </c>
      <c r="BLW9" s="22">
        <f t="shared" ca="1" si="61"/>
        <v>0</v>
      </c>
      <c r="BLX9" s="22">
        <f t="shared" ca="1" si="61"/>
        <v>0</v>
      </c>
      <c r="BLY9" s="22">
        <f t="shared" ca="1" si="61"/>
        <v>0</v>
      </c>
      <c r="BLZ9" s="22">
        <f t="shared" ca="1" si="61"/>
        <v>0</v>
      </c>
      <c r="BMA9" s="22">
        <f t="shared" ca="1" si="61"/>
        <v>0</v>
      </c>
      <c r="BMB9" s="22">
        <f t="shared" ca="1" si="61"/>
        <v>0</v>
      </c>
      <c r="BMC9" s="22">
        <f t="shared" ca="1" si="61"/>
        <v>0</v>
      </c>
      <c r="BMD9" s="22">
        <f t="shared" ca="1" si="61"/>
        <v>0</v>
      </c>
      <c r="BME9" s="22">
        <f t="shared" ca="1" si="61"/>
        <v>0</v>
      </c>
      <c r="BMF9" s="22">
        <f t="shared" ca="1" si="61"/>
        <v>0</v>
      </c>
      <c r="BMG9" s="22">
        <f t="shared" ca="1" si="61"/>
        <v>0</v>
      </c>
      <c r="BMH9" s="22">
        <f t="shared" ca="1" si="61"/>
        <v>0</v>
      </c>
      <c r="BMI9" s="22">
        <f t="shared" ca="1" si="61"/>
        <v>0</v>
      </c>
      <c r="BMJ9" s="22">
        <f t="shared" ca="1" si="61"/>
        <v>0</v>
      </c>
      <c r="BMK9" s="22">
        <f t="shared" ca="1" si="61"/>
        <v>0</v>
      </c>
      <c r="BML9" s="22">
        <f t="shared" ca="1" si="61"/>
        <v>0</v>
      </c>
      <c r="BMM9" s="22">
        <f t="shared" ca="1" si="61"/>
        <v>0</v>
      </c>
      <c r="BMN9" s="22">
        <f t="shared" ca="1" si="61"/>
        <v>0</v>
      </c>
      <c r="BMO9" s="22">
        <f t="shared" ca="1" si="61"/>
        <v>0</v>
      </c>
      <c r="BMP9" s="22">
        <f t="shared" ca="1" si="61"/>
        <v>0</v>
      </c>
      <c r="BMQ9" s="22">
        <f t="shared" ca="1" si="61"/>
        <v>0</v>
      </c>
      <c r="BMR9" s="22">
        <f t="shared" ca="1" si="61"/>
        <v>0</v>
      </c>
      <c r="BMS9" s="22">
        <f t="shared" ca="1" si="61"/>
        <v>0</v>
      </c>
      <c r="BMT9" s="22">
        <f t="shared" ca="1" si="61"/>
        <v>0</v>
      </c>
      <c r="BMU9" s="22">
        <f t="shared" ca="1" si="61"/>
        <v>0</v>
      </c>
      <c r="BMV9" s="22">
        <f t="shared" ca="1" si="61"/>
        <v>0</v>
      </c>
      <c r="BMW9" s="22">
        <f t="shared" ca="1" si="61"/>
        <v>0</v>
      </c>
      <c r="BMX9" s="22">
        <f t="shared" ca="1" si="61"/>
        <v>0</v>
      </c>
      <c r="BMY9" s="22">
        <f t="shared" ca="1" si="61"/>
        <v>0</v>
      </c>
      <c r="BMZ9" s="22">
        <f t="shared" ca="1" si="61"/>
        <v>0</v>
      </c>
      <c r="BNA9" s="22">
        <f t="shared" ca="1" si="61"/>
        <v>0</v>
      </c>
      <c r="BNB9" s="22">
        <f t="shared" ca="1" si="61"/>
        <v>0</v>
      </c>
      <c r="BNC9" s="22">
        <f t="shared" ca="1" si="61"/>
        <v>0</v>
      </c>
      <c r="BND9" s="22">
        <f t="shared" ca="1" si="61"/>
        <v>0</v>
      </c>
      <c r="BNE9" s="22">
        <f t="shared" ca="1" si="61"/>
        <v>0</v>
      </c>
      <c r="BNF9" s="22">
        <f t="shared" ca="1" si="61"/>
        <v>0</v>
      </c>
      <c r="BNG9" s="22">
        <f t="shared" ca="1" si="61"/>
        <v>0</v>
      </c>
      <c r="BNH9" s="22">
        <f t="shared" ca="1" si="61"/>
        <v>0</v>
      </c>
      <c r="BNI9" s="22">
        <f t="shared" ca="1" si="61"/>
        <v>0</v>
      </c>
      <c r="BNJ9" s="22">
        <f t="shared" ca="1" si="61"/>
        <v>0</v>
      </c>
      <c r="BNK9" s="22">
        <f t="shared" ca="1" si="61"/>
        <v>0</v>
      </c>
      <c r="BNL9" s="22">
        <f t="shared" ca="1" si="61"/>
        <v>0</v>
      </c>
      <c r="BNM9" s="22">
        <f t="shared" ca="1" si="61"/>
        <v>0</v>
      </c>
      <c r="BNN9" s="22">
        <f t="shared" ca="1" si="61"/>
        <v>0</v>
      </c>
      <c r="BNO9" s="22">
        <f t="shared" ca="1" si="61"/>
        <v>0</v>
      </c>
      <c r="BNP9" s="22">
        <f t="shared" ca="1" si="61"/>
        <v>0</v>
      </c>
      <c r="BNQ9" s="22">
        <f t="shared" ca="1" si="61"/>
        <v>0</v>
      </c>
      <c r="BNR9" s="22">
        <f t="shared" ca="1" si="61"/>
        <v>0</v>
      </c>
      <c r="BNS9" s="22">
        <f t="shared" ca="1" si="62"/>
        <v>0</v>
      </c>
      <c r="BNT9" s="22">
        <f t="shared" ca="1" si="62"/>
        <v>0</v>
      </c>
      <c r="BNU9" s="22">
        <f t="shared" ca="1" si="62"/>
        <v>0</v>
      </c>
      <c r="BNV9" s="22">
        <f t="shared" ca="1" si="62"/>
        <v>0</v>
      </c>
      <c r="BNW9" s="22">
        <f t="shared" ca="1" si="62"/>
        <v>0</v>
      </c>
      <c r="BNX9" s="22">
        <f t="shared" ca="1" si="62"/>
        <v>0</v>
      </c>
      <c r="BNY9" s="22">
        <f t="shared" ca="1" si="62"/>
        <v>0</v>
      </c>
      <c r="BNZ9" s="22">
        <f t="shared" ca="1" si="62"/>
        <v>0</v>
      </c>
      <c r="BOA9" s="22">
        <f t="shared" ca="1" si="62"/>
        <v>0</v>
      </c>
      <c r="BOB9" s="22">
        <f t="shared" ca="1" si="62"/>
        <v>0</v>
      </c>
      <c r="BOC9" s="22">
        <f t="shared" ca="1" si="62"/>
        <v>0</v>
      </c>
      <c r="BOD9" s="22">
        <f t="shared" ca="1" si="62"/>
        <v>0</v>
      </c>
      <c r="BOE9" s="22">
        <f t="shared" ca="1" si="62"/>
        <v>0</v>
      </c>
      <c r="BOF9" s="22">
        <f t="shared" ca="1" si="62"/>
        <v>0</v>
      </c>
      <c r="BOG9" s="22">
        <f t="shared" ca="1" si="62"/>
        <v>0</v>
      </c>
      <c r="BOH9" s="22">
        <f t="shared" ca="1" si="62"/>
        <v>0</v>
      </c>
      <c r="BOI9" s="22">
        <f t="shared" ca="1" si="62"/>
        <v>0</v>
      </c>
      <c r="BOJ9" s="22">
        <f t="shared" ca="1" si="62"/>
        <v>0</v>
      </c>
      <c r="BOK9" s="22">
        <f t="shared" ca="1" si="62"/>
        <v>0</v>
      </c>
      <c r="BOL9" s="22">
        <f t="shared" ca="1" si="62"/>
        <v>0</v>
      </c>
      <c r="BOM9" s="22">
        <f t="shared" ca="1" si="62"/>
        <v>0</v>
      </c>
      <c r="BON9" s="22">
        <f t="shared" ca="1" si="62"/>
        <v>0</v>
      </c>
      <c r="BOO9" s="22">
        <f t="shared" ca="1" si="62"/>
        <v>0</v>
      </c>
      <c r="BOP9" s="22">
        <f t="shared" ca="1" si="62"/>
        <v>0</v>
      </c>
      <c r="BOQ9" s="22">
        <f t="shared" ca="1" si="62"/>
        <v>0</v>
      </c>
      <c r="BOR9" s="22">
        <f t="shared" ca="1" si="62"/>
        <v>0</v>
      </c>
      <c r="BOS9" s="22">
        <f t="shared" ca="1" si="62"/>
        <v>0</v>
      </c>
      <c r="BOT9" s="22">
        <f t="shared" ca="1" si="62"/>
        <v>0</v>
      </c>
      <c r="BOU9" s="22">
        <f t="shared" ca="1" si="62"/>
        <v>0</v>
      </c>
      <c r="BOV9" s="22">
        <f t="shared" ca="1" si="62"/>
        <v>0</v>
      </c>
      <c r="BOW9" s="22">
        <f t="shared" ca="1" si="62"/>
        <v>0</v>
      </c>
      <c r="BOX9" s="22">
        <f t="shared" ca="1" si="62"/>
        <v>0</v>
      </c>
      <c r="BOY9" s="22">
        <f t="shared" ca="1" si="62"/>
        <v>0</v>
      </c>
      <c r="BOZ9" s="22">
        <f t="shared" ca="1" si="62"/>
        <v>0</v>
      </c>
      <c r="BPA9" s="22">
        <f t="shared" ca="1" si="62"/>
        <v>0</v>
      </c>
      <c r="BPB9" s="22">
        <f t="shared" ca="1" si="62"/>
        <v>0</v>
      </c>
      <c r="BPC9" s="22">
        <f t="shared" ca="1" si="62"/>
        <v>0</v>
      </c>
      <c r="BPD9" s="22">
        <f t="shared" ca="1" si="62"/>
        <v>0</v>
      </c>
      <c r="BPE9" s="22">
        <f t="shared" ca="1" si="62"/>
        <v>0</v>
      </c>
      <c r="BPF9" s="22">
        <f t="shared" ca="1" si="62"/>
        <v>0</v>
      </c>
      <c r="BPG9" s="22">
        <f t="shared" ca="1" si="62"/>
        <v>0</v>
      </c>
      <c r="BPH9" s="22">
        <f t="shared" ca="1" si="62"/>
        <v>0</v>
      </c>
      <c r="BPI9" s="22">
        <f t="shared" ca="1" si="62"/>
        <v>0</v>
      </c>
      <c r="BPJ9" s="22">
        <f t="shared" ca="1" si="62"/>
        <v>0</v>
      </c>
      <c r="BPK9" s="22">
        <f t="shared" ca="1" si="62"/>
        <v>0</v>
      </c>
      <c r="BPL9" s="22">
        <f t="shared" ca="1" si="62"/>
        <v>0</v>
      </c>
      <c r="BPM9" s="22">
        <f t="shared" ca="1" si="62"/>
        <v>0</v>
      </c>
      <c r="BPN9" s="22">
        <f t="shared" ca="1" si="62"/>
        <v>0</v>
      </c>
      <c r="BPO9" s="22">
        <f t="shared" ca="1" si="62"/>
        <v>0</v>
      </c>
      <c r="BPP9" s="22">
        <f t="shared" ca="1" si="62"/>
        <v>0</v>
      </c>
      <c r="BPQ9" s="22">
        <f t="shared" ca="1" si="62"/>
        <v>0</v>
      </c>
      <c r="BPR9" s="22">
        <f t="shared" ca="1" si="62"/>
        <v>0</v>
      </c>
      <c r="BPS9" s="22">
        <f t="shared" ca="1" si="62"/>
        <v>0</v>
      </c>
      <c r="BPT9" s="22">
        <f t="shared" ca="1" si="62"/>
        <v>0</v>
      </c>
      <c r="BPU9" s="22">
        <f t="shared" ca="1" si="62"/>
        <v>0</v>
      </c>
      <c r="BPV9" s="22">
        <f t="shared" ca="1" si="62"/>
        <v>0</v>
      </c>
      <c r="BPW9" s="22">
        <f t="shared" ca="1" si="62"/>
        <v>0</v>
      </c>
      <c r="BPX9" s="22">
        <f t="shared" ca="1" si="62"/>
        <v>0</v>
      </c>
      <c r="BPY9" s="22">
        <f t="shared" ca="1" si="62"/>
        <v>0</v>
      </c>
      <c r="BPZ9" s="22">
        <f t="shared" ca="1" si="62"/>
        <v>0</v>
      </c>
      <c r="BQA9" s="22">
        <f t="shared" ca="1" si="62"/>
        <v>0</v>
      </c>
      <c r="BQB9" s="22">
        <f t="shared" ca="1" si="62"/>
        <v>0</v>
      </c>
      <c r="BQC9" s="22">
        <f t="shared" ca="1" si="62"/>
        <v>0</v>
      </c>
      <c r="BQD9" s="22">
        <f t="shared" ca="1" si="62"/>
        <v>0</v>
      </c>
      <c r="BQE9" s="22">
        <f t="shared" ca="1" si="63"/>
        <v>0</v>
      </c>
      <c r="BQF9" s="22">
        <f t="shared" ca="1" si="63"/>
        <v>0</v>
      </c>
      <c r="BQG9" s="22">
        <f t="shared" ca="1" si="63"/>
        <v>0</v>
      </c>
      <c r="BQH9" s="22">
        <f t="shared" ca="1" si="63"/>
        <v>0</v>
      </c>
      <c r="BQI9" s="22">
        <f t="shared" ca="1" si="63"/>
        <v>0</v>
      </c>
      <c r="BQJ9" s="22">
        <f t="shared" ca="1" si="63"/>
        <v>0</v>
      </c>
      <c r="BQK9" s="22">
        <f t="shared" ca="1" si="63"/>
        <v>0</v>
      </c>
      <c r="BQL9" s="22">
        <f t="shared" ca="1" si="63"/>
        <v>0</v>
      </c>
      <c r="BQM9" s="22">
        <f t="shared" ca="1" si="63"/>
        <v>0</v>
      </c>
      <c r="BQN9" s="22">
        <f t="shared" ca="1" si="63"/>
        <v>0</v>
      </c>
      <c r="BQO9" s="22">
        <f t="shared" ca="1" si="63"/>
        <v>0</v>
      </c>
      <c r="BQP9" s="22">
        <f t="shared" ca="1" si="63"/>
        <v>0</v>
      </c>
      <c r="BQQ9" s="22">
        <f t="shared" ca="1" si="63"/>
        <v>0</v>
      </c>
      <c r="BQR9" s="22">
        <f t="shared" ca="1" si="63"/>
        <v>0</v>
      </c>
      <c r="BQS9" s="22">
        <f t="shared" ca="1" si="63"/>
        <v>0</v>
      </c>
      <c r="BQT9" s="22">
        <f t="shared" ca="1" si="63"/>
        <v>0</v>
      </c>
      <c r="BQU9" s="22">
        <f t="shared" ca="1" si="63"/>
        <v>0</v>
      </c>
      <c r="BQV9" s="22">
        <f t="shared" ca="1" si="63"/>
        <v>0</v>
      </c>
      <c r="BQW9" s="22">
        <f t="shared" ca="1" si="63"/>
        <v>0</v>
      </c>
      <c r="BQX9" s="22">
        <f t="shared" ca="1" si="63"/>
        <v>0</v>
      </c>
      <c r="BQY9" s="22">
        <f t="shared" ca="1" si="63"/>
        <v>0</v>
      </c>
      <c r="BQZ9" s="22">
        <f t="shared" ca="1" si="63"/>
        <v>0</v>
      </c>
      <c r="BRA9" s="22">
        <f t="shared" ca="1" si="63"/>
        <v>0</v>
      </c>
      <c r="BRB9" s="22">
        <f t="shared" ca="1" si="63"/>
        <v>0</v>
      </c>
      <c r="BRC9" s="22">
        <f t="shared" ca="1" si="63"/>
        <v>0</v>
      </c>
      <c r="BRD9" s="22">
        <f t="shared" ca="1" si="63"/>
        <v>0</v>
      </c>
      <c r="BRE9" s="22">
        <f t="shared" ca="1" si="63"/>
        <v>0</v>
      </c>
      <c r="BRF9" s="22">
        <f t="shared" ca="1" si="63"/>
        <v>0</v>
      </c>
      <c r="BRG9" s="22">
        <f t="shared" ca="1" si="63"/>
        <v>0</v>
      </c>
      <c r="BRH9" s="22">
        <f t="shared" ca="1" si="63"/>
        <v>0</v>
      </c>
      <c r="BRI9" s="22">
        <f t="shared" ca="1" si="63"/>
        <v>0</v>
      </c>
      <c r="BRJ9" s="22">
        <f t="shared" ca="1" si="63"/>
        <v>0</v>
      </c>
      <c r="BRK9" s="22">
        <f t="shared" ca="1" si="63"/>
        <v>0</v>
      </c>
      <c r="BRL9" s="22">
        <f t="shared" ca="1" si="63"/>
        <v>0</v>
      </c>
      <c r="BRM9" s="22">
        <f t="shared" ca="1" si="63"/>
        <v>0</v>
      </c>
      <c r="BRN9" s="22">
        <f t="shared" ca="1" si="63"/>
        <v>0</v>
      </c>
      <c r="BRO9" s="22">
        <f t="shared" ca="1" si="63"/>
        <v>0</v>
      </c>
      <c r="BRP9" s="22">
        <f t="shared" ca="1" si="63"/>
        <v>0</v>
      </c>
      <c r="BRQ9" s="22">
        <f t="shared" ca="1" si="63"/>
        <v>0</v>
      </c>
      <c r="BRR9" s="22">
        <f t="shared" ca="1" si="63"/>
        <v>0</v>
      </c>
      <c r="BRS9" s="22">
        <f t="shared" ca="1" si="63"/>
        <v>0</v>
      </c>
      <c r="BRT9" s="22">
        <f t="shared" ca="1" si="63"/>
        <v>0</v>
      </c>
      <c r="BRU9" s="22">
        <f t="shared" ca="1" si="63"/>
        <v>0</v>
      </c>
      <c r="BRV9" s="22">
        <f t="shared" ca="1" si="63"/>
        <v>0</v>
      </c>
      <c r="BRW9" s="22">
        <f t="shared" ca="1" si="63"/>
        <v>0</v>
      </c>
      <c r="BRX9" s="22">
        <f t="shared" ca="1" si="63"/>
        <v>0</v>
      </c>
      <c r="BRY9" s="22">
        <f t="shared" ca="1" si="63"/>
        <v>0</v>
      </c>
      <c r="BRZ9" s="22">
        <f t="shared" ca="1" si="63"/>
        <v>0</v>
      </c>
      <c r="BSA9" s="22">
        <f t="shared" ca="1" si="63"/>
        <v>0</v>
      </c>
      <c r="BSB9" s="22">
        <f t="shared" ca="1" si="63"/>
        <v>0</v>
      </c>
      <c r="BSC9" s="22">
        <f t="shared" ca="1" si="63"/>
        <v>0</v>
      </c>
      <c r="BSD9" s="22">
        <f t="shared" ca="1" si="63"/>
        <v>0</v>
      </c>
      <c r="BSE9" s="22">
        <f t="shared" ca="1" si="63"/>
        <v>0</v>
      </c>
      <c r="BSF9" s="22">
        <f t="shared" ca="1" si="63"/>
        <v>0</v>
      </c>
      <c r="BSG9" s="22">
        <f t="shared" ca="1" si="63"/>
        <v>0</v>
      </c>
      <c r="BSH9" s="22">
        <f t="shared" ca="1" si="63"/>
        <v>0</v>
      </c>
      <c r="BSI9" s="22">
        <f t="shared" ca="1" si="63"/>
        <v>0</v>
      </c>
      <c r="BSJ9" s="22">
        <f t="shared" ca="1" si="63"/>
        <v>0</v>
      </c>
      <c r="BSK9" s="22">
        <f t="shared" ca="1" si="63"/>
        <v>0</v>
      </c>
      <c r="BSL9" s="22">
        <f t="shared" ca="1" si="63"/>
        <v>0</v>
      </c>
      <c r="BSM9" s="22">
        <f t="shared" ca="1" si="63"/>
        <v>0</v>
      </c>
      <c r="BSN9" s="22">
        <f t="shared" ca="1" si="63"/>
        <v>0</v>
      </c>
      <c r="BSO9" s="22">
        <f t="shared" ca="1" si="63"/>
        <v>0</v>
      </c>
      <c r="BSP9" s="22">
        <f t="shared" ca="1" si="63"/>
        <v>0</v>
      </c>
      <c r="BSQ9" s="22">
        <f t="shared" ca="1" si="64"/>
        <v>0</v>
      </c>
      <c r="BSR9" s="22">
        <f t="shared" ca="1" si="64"/>
        <v>0</v>
      </c>
      <c r="BSS9" s="22">
        <f t="shared" ca="1" si="64"/>
        <v>0</v>
      </c>
      <c r="BST9" s="22">
        <f t="shared" ca="1" si="64"/>
        <v>0</v>
      </c>
      <c r="BSU9" s="22">
        <f t="shared" ca="1" si="64"/>
        <v>0</v>
      </c>
      <c r="BSV9" s="22">
        <f t="shared" ca="1" si="64"/>
        <v>0</v>
      </c>
      <c r="BSW9" s="22">
        <f t="shared" ca="1" si="64"/>
        <v>0</v>
      </c>
      <c r="BSX9" s="22">
        <f t="shared" ca="1" si="64"/>
        <v>0</v>
      </c>
      <c r="BSY9" s="22">
        <f t="shared" ca="1" si="64"/>
        <v>0</v>
      </c>
      <c r="BSZ9" s="22">
        <f t="shared" ca="1" si="64"/>
        <v>0</v>
      </c>
      <c r="BTA9" s="22">
        <f t="shared" ca="1" si="64"/>
        <v>0</v>
      </c>
      <c r="BTB9" s="22">
        <f t="shared" ca="1" si="64"/>
        <v>0</v>
      </c>
      <c r="BTC9" s="22">
        <f t="shared" ca="1" si="64"/>
        <v>0</v>
      </c>
      <c r="BTD9" s="22">
        <f t="shared" ca="1" si="64"/>
        <v>0</v>
      </c>
      <c r="BTE9" s="22">
        <f t="shared" ca="1" si="64"/>
        <v>0</v>
      </c>
      <c r="BTF9" s="22">
        <f t="shared" ca="1" si="64"/>
        <v>0</v>
      </c>
      <c r="BTG9" s="22">
        <f t="shared" ca="1" si="64"/>
        <v>0</v>
      </c>
      <c r="BTH9" s="22">
        <f t="shared" ca="1" si="64"/>
        <v>0</v>
      </c>
      <c r="BTI9" s="22">
        <f t="shared" ca="1" si="64"/>
        <v>0</v>
      </c>
      <c r="BTJ9" s="22">
        <f t="shared" ca="1" si="64"/>
        <v>0</v>
      </c>
      <c r="BTK9" s="22">
        <f t="shared" ca="1" si="64"/>
        <v>0</v>
      </c>
      <c r="BTL9" s="22">
        <f t="shared" ca="1" si="64"/>
        <v>0</v>
      </c>
      <c r="BTM9" s="22">
        <f t="shared" ca="1" si="64"/>
        <v>0</v>
      </c>
      <c r="BTN9" s="22">
        <f t="shared" ca="1" si="64"/>
        <v>0</v>
      </c>
      <c r="BTO9" s="22">
        <f t="shared" ca="1" si="64"/>
        <v>0</v>
      </c>
      <c r="BTP9" s="22">
        <f t="shared" ca="1" si="64"/>
        <v>0</v>
      </c>
      <c r="BTQ9" s="22">
        <f t="shared" ca="1" si="64"/>
        <v>0</v>
      </c>
      <c r="BTR9" s="22">
        <f t="shared" ca="1" si="64"/>
        <v>0</v>
      </c>
      <c r="BTS9" s="22">
        <f t="shared" ca="1" si="64"/>
        <v>0</v>
      </c>
      <c r="BTT9" s="22">
        <f t="shared" ca="1" si="64"/>
        <v>0</v>
      </c>
      <c r="BTU9" s="22">
        <f t="shared" ca="1" si="64"/>
        <v>0</v>
      </c>
      <c r="BTV9" s="22">
        <f t="shared" ca="1" si="64"/>
        <v>0</v>
      </c>
      <c r="BTW9" s="22">
        <f t="shared" ca="1" si="64"/>
        <v>0</v>
      </c>
      <c r="BTX9" s="22">
        <f t="shared" ca="1" si="64"/>
        <v>0</v>
      </c>
      <c r="BTY9" s="22">
        <f t="shared" ca="1" si="64"/>
        <v>0</v>
      </c>
      <c r="BTZ9" s="22">
        <f t="shared" ca="1" si="64"/>
        <v>0</v>
      </c>
      <c r="BUA9" s="22">
        <f t="shared" ca="1" si="64"/>
        <v>0</v>
      </c>
      <c r="BUB9" s="22">
        <f t="shared" ca="1" si="64"/>
        <v>0</v>
      </c>
      <c r="BUC9" s="22">
        <f t="shared" ca="1" si="64"/>
        <v>0</v>
      </c>
      <c r="BUD9" s="22">
        <f t="shared" ca="1" si="64"/>
        <v>0</v>
      </c>
      <c r="BUE9" s="22">
        <f t="shared" ca="1" si="64"/>
        <v>0</v>
      </c>
      <c r="BUF9" s="22">
        <f t="shared" ca="1" si="64"/>
        <v>0</v>
      </c>
      <c r="BUG9" s="22">
        <f t="shared" ca="1" si="64"/>
        <v>0</v>
      </c>
      <c r="BUH9" s="22">
        <f t="shared" ca="1" si="64"/>
        <v>0</v>
      </c>
      <c r="BUI9" s="22">
        <f t="shared" ca="1" si="64"/>
        <v>0</v>
      </c>
      <c r="BUJ9" s="22">
        <f t="shared" ca="1" si="64"/>
        <v>0</v>
      </c>
      <c r="BUK9" s="22">
        <f t="shared" ca="1" si="64"/>
        <v>0</v>
      </c>
      <c r="BUL9" s="22">
        <f t="shared" ca="1" si="64"/>
        <v>0</v>
      </c>
      <c r="BUM9" s="22">
        <f t="shared" ca="1" si="64"/>
        <v>0</v>
      </c>
      <c r="BUN9" s="22">
        <f t="shared" ca="1" si="64"/>
        <v>0</v>
      </c>
      <c r="BUO9" s="22">
        <f t="shared" ca="1" si="64"/>
        <v>0</v>
      </c>
      <c r="BUP9" s="22">
        <f t="shared" ca="1" si="64"/>
        <v>0</v>
      </c>
      <c r="BUQ9" s="22">
        <f t="shared" ca="1" si="64"/>
        <v>0</v>
      </c>
      <c r="BUR9" s="22">
        <f t="shared" ca="1" si="64"/>
        <v>0</v>
      </c>
      <c r="BUS9" s="22">
        <f t="shared" ca="1" si="64"/>
        <v>0</v>
      </c>
      <c r="BUT9" s="22">
        <f t="shared" ca="1" si="64"/>
        <v>0</v>
      </c>
      <c r="BUU9" s="22">
        <f t="shared" ca="1" si="64"/>
        <v>0</v>
      </c>
      <c r="BUV9" s="22">
        <f t="shared" ca="1" si="64"/>
        <v>0</v>
      </c>
      <c r="BUW9" s="22">
        <f t="shared" ca="1" si="64"/>
        <v>0</v>
      </c>
      <c r="BUX9" s="22">
        <f t="shared" ca="1" si="64"/>
        <v>0</v>
      </c>
      <c r="BUY9" s="22">
        <f t="shared" ca="1" si="64"/>
        <v>0</v>
      </c>
      <c r="BUZ9" s="22">
        <f t="shared" ca="1" si="64"/>
        <v>0</v>
      </c>
      <c r="BVA9" s="22">
        <f t="shared" ca="1" si="64"/>
        <v>0</v>
      </c>
      <c r="BVB9" s="22">
        <f t="shared" ca="1" si="64"/>
        <v>0</v>
      </c>
      <c r="BVC9" s="22">
        <f t="shared" ca="1" si="65"/>
        <v>0</v>
      </c>
      <c r="BVD9" s="22">
        <f t="shared" ca="1" si="65"/>
        <v>0</v>
      </c>
      <c r="BVE9" s="22">
        <f t="shared" ca="1" si="65"/>
        <v>0</v>
      </c>
      <c r="BVF9" s="22">
        <f t="shared" ca="1" si="65"/>
        <v>0</v>
      </c>
      <c r="BVG9" s="22">
        <f t="shared" ca="1" si="65"/>
        <v>0</v>
      </c>
      <c r="BVH9" s="22">
        <f t="shared" ca="1" si="65"/>
        <v>0</v>
      </c>
      <c r="BVI9" s="22">
        <f t="shared" ca="1" si="65"/>
        <v>0</v>
      </c>
      <c r="BVJ9" s="22">
        <f t="shared" ca="1" si="65"/>
        <v>0</v>
      </c>
      <c r="BVK9" s="22">
        <f t="shared" ca="1" si="65"/>
        <v>0</v>
      </c>
      <c r="BVL9" s="22">
        <f t="shared" ca="1" si="65"/>
        <v>0</v>
      </c>
      <c r="BVM9" s="22">
        <f t="shared" ca="1" si="65"/>
        <v>0</v>
      </c>
      <c r="BVN9" s="22">
        <f t="shared" ca="1" si="65"/>
        <v>0</v>
      </c>
      <c r="BVO9" s="22">
        <f t="shared" ca="1" si="65"/>
        <v>0</v>
      </c>
      <c r="BVP9" s="22">
        <f t="shared" ca="1" si="65"/>
        <v>0</v>
      </c>
      <c r="BVQ9" s="22">
        <f t="shared" ca="1" si="65"/>
        <v>0</v>
      </c>
      <c r="BVR9" s="22">
        <f t="shared" ca="1" si="65"/>
        <v>0</v>
      </c>
      <c r="BVS9" s="22">
        <f t="shared" ca="1" si="65"/>
        <v>0</v>
      </c>
      <c r="BVT9" s="22">
        <f t="shared" ca="1" si="65"/>
        <v>0</v>
      </c>
      <c r="BVU9" s="22">
        <f t="shared" ca="1" si="65"/>
        <v>0</v>
      </c>
      <c r="BVV9" s="22">
        <f t="shared" ca="1" si="65"/>
        <v>0</v>
      </c>
      <c r="BVW9" s="22">
        <f t="shared" ca="1" si="65"/>
        <v>0</v>
      </c>
      <c r="BVX9" s="22">
        <f t="shared" ca="1" si="65"/>
        <v>0</v>
      </c>
      <c r="BVY9" s="22">
        <f t="shared" ca="1" si="65"/>
        <v>0</v>
      </c>
      <c r="BVZ9" s="22">
        <f t="shared" ca="1" si="65"/>
        <v>0</v>
      </c>
      <c r="BWA9" s="22">
        <f t="shared" ca="1" si="65"/>
        <v>0</v>
      </c>
      <c r="BWB9" s="22">
        <f t="shared" ca="1" si="65"/>
        <v>0</v>
      </c>
      <c r="BWC9" s="22">
        <f t="shared" ca="1" si="65"/>
        <v>0</v>
      </c>
      <c r="BWD9" s="22">
        <f t="shared" ca="1" si="65"/>
        <v>0</v>
      </c>
      <c r="BWE9" s="22">
        <f t="shared" ca="1" si="65"/>
        <v>0</v>
      </c>
      <c r="BWF9" s="22">
        <f t="shared" ca="1" si="65"/>
        <v>0</v>
      </c>
      <c r="BWG9" s="22">
        <f t="shared" ca="1" si="65"/>
        <v>0</v>
      </c>
      <c r="BWH9" s="22">
        <f t="shared" ca="1" si="65"/>
        <v>0</v>
      </c>
      <c r="BWI9" s="22">
        <f t="shared" ca="1" si="65"/>
        <v>0</v>
      </c>
      <c r="BWJ9" s="22">
        <f t="shared" ca="1" si="65"/>
        <v>0</v>
      </c>
      <c r="BWK9" s="22">
        <f t="shared" ca="1" si="65"/>
        <v>0</v>
      </c>
      <c r="BWL9" s="22">
        <f t="shared" ca="1" si="65"/>
        <v>0</v>
      </c>
      <c r="BWM9" s="22">
        <f t="shared" ca="1" si="65"/>
        <v>0</v>
      </c>
      <c r="BWN9" s="22">
        <f t="shared" ca="1" si="65"/>
        <v>0</v>
      </c>
      <c r="BWO9" s="22">
        <f t="shared" ca="1" si="65"/>
        <v>0</v>
      </c>
      <c r="BWP9" s="22">
        <f t="shared" ca="1" si="65"/>
        <v>0</v>
      </c>
      <c r="BWQ9" s="22">
        <f t="shared" ca="1" si="65"/>
        <v>0</v>
      </c>
      <c r="BWR9" s="22">
        <f t="shared" ca="1" si="65"/>
        <v>0</v>
      </c>
      <c r="BWS9" s="22">
        <f t="shared" ca="1" si="65"/>
        <v>0</v>
      </c>
      <c r="BWT9" s="22">
        <f t="shared" ca="1" si="65"/>
        <v>0</v>
      </c>
      <c r="BWU9" s="22">
        <f t="shared" ca="1" si="65"/>
        <v>0</v>
      </c>
      <c r="BWV9" s="22">
        <f t="shared" ca="1" si="65"/>
        <v>0</v>
      </c>
      <c r="BWW9" s="22">
        <f t="shared" ca="1" si="65"/>
        <v>0</v>
      </c>
      <c r="BWX9" s="22">
        <f t="shared" ca="1" si="65"/>
        <v>0</v>
      </c>
      <c r="BWY9" s="22">
        <f t="shared" ca="1" si="65"/>
        <v>0</v>
      </c>
      <c r="BWZ9" s="22">
        <f t="shared" ca="1" si="65"/>
        <v>0</v>
      </c>
      <c r="BXA9" s="22">
        <f t="shared" ca="1" si="65"/>
        <v>0</v>
      </c>
      <c r="BXB9" s="22">
        <f t="shared" ca="1" si="65"/>
        <v>0</v>
      </c>
      <c r="BXC9" s="22">
        <f t="shared" ca="1" si="65"/>
        <v>0</v>
      </c>
      <c r="BXD9" s="22">
        <f t="shared" ca="1" si="65"/>
        <v>0</v>
      </c>
      <c r="BXE9" s="22">
        <f t="shared" ca="1" si="65"/>
        <v>0</v>
      </c>
      <c r="BXF9" s="22">
        <f t="shared" ca="1" si="65"/>
        <v>0</v>
      </c>
      <c r="BXG9" s="22">
        <f t="shared" ca="1" si="65"/>
        <v>0</v>
      </c>
      <c r="BXH9" s="22">
        <f t="shared" ca="1" si="65"/>
        <v>0</v>
      </c>
      <c r="BXI9" s="22">
        <f t="shared" ca="1" si="65"/>
        <v>0</v>
      </c>
      <c r="BXJ9" s="22">
        <f t="shared" ca="1" si="65"/>
        <v>0</v>
      </c>
      <c r="BXK9" s="22">
        <f t="shared" ca="1" si="65"/>
        <v>0</v>
      </c>
      <c r="BXL9" s="22">
        <f t="shared" ca="1" si="65"/>
        <v>0</v>
      </c>
      <c r="BXM9" s="22">
        <f t="shared" ca="1" si="65"/>
        <v>0</v>
      </c>
      <c r="BXN9" s="22">
        <f t="shared" ca="1" si="65"/>
        <v>0</v>
      </c>
      <c r="BXO9" s="22">
        <f t="shared" ca="1" si="66"/>
        <v>0</v>
      </c>
      <c r="BXP9" s="22">
        <f t="shared" ca="1" si="66"/>
        <v>0</v>
      </c>
      <c r="BXQ9" s="22">
        <f t="shared" ca="1" si="66"/>
        <v>0</v>
      </c>
      <c r="BXR9" s="22">
        <f t="shared" ca="1" si="66"/>
        <v>0</v>
      </c>
      <c r="BXS9" s="22">
        <f t="shared" ca="1" si="66"/>
        <v>0</v>
      </c>
      <c r="BXT9" s="22">
        <f t="shared" ca="1" si="66"/>
        <v>0</v>
      </c>
      <c r="BXU9" s="22">
        <f t="shared" ca="1" si="66"/>
        <v>0</v>
      </c>
      <c r="BXV9" s="22">
        <f t="shared" ca="1" si="66"/>
        <v>0</v>
      </c>
      <c r="BXW9" s="22">
        <f t="shared" ca="1" si="66"/>
        <v>0</v>
      </c>
      <c r="BXX9" s="22">
        <f t="shared" ca="1" si="66"/>
        <v>0</v>
      </c>
      <c r="BXY9" s="22">
        <f t="shared" ca="1" si="66"/>
        <v>0</v>
      </c>
      <c r="BXZ9" s="22">
        <f t="shared" ca="1" si="66"/>
        <v>0</v>
      </c>
      <c r="BYA9" s="22">
        <f t="shared" ca="1" si="66"/>
        <v>0</v>
      </c>
      <c r="BYB9" s="22">
        <f t="shared" ca="1" si="66"/>
        <v>0</v>
      </c>
      <c r="BYC9" s="22">
        <f t="shared" ca="1" si="66"/>
        <v>0</v>
      </c>
      <c r="BYD9" s="22">
        <f t="shared" ca="1" si="66"/>
        <v>0</v>
      </c>
    </row>
    <row r="10" spans="1:2006" x14ac:dyDescent="0.25">
      <c r="A10" s="22">
        <f ca="1">IF(G10&lt;&gt;"",IF('Raw Database'!DP10&gt;0,'Raw Database'!DP10,IF('Raw Database'!DG10&gt;0,'Raw Database'!DG10,IF('Raw Database'!CX10&gt;0,'Raw Database'!CX10,IF('Raw Database'!CO10&gt;0,'Raw Database'!CO10,IF('Raw Database'!CF10&gt;0,'Raw Database'!CF10,IF('Raw Database'!BW10&gt;0,'Raw Database'!BW10,IF('Raw Database'!BN10&gt;0,'Raw Database'!BN10,'Raw Database'!BE10))))))),"")</f>
        <v>0</v>
      </c>
      <c r="B10" s="22" t="str">
        <f t="shared" ca="1" si="33"/>
        <v/>
      </c>
      <c r="C10" s="23">
        <f t="shared" ref="C10:C20" ca="1" si="69">IF(AND(DAY(O10)=DAY(TODAY()),MONTH(O10)=MONTH(TODAY())),C9+1,C9)</f>
        <v>0</v>
      </c>
      <c r="E10" s="22">
        <v>5</v>
      </c>
      <c r="F10" s="22">
        <f t="shared" ref="F10:U28" ca="1" si="70">OFFSET(INDIRECT("'Employee ("&amp;$E10&amp;")'!$E8"),F$2,0)</f>
        <v>5</v>
      </c>
      <c r="G10" s="22">
        <f t="shared" ca="1" si="35"/>
        <v>0</v>
      </c>
      <c r="H10" s="22">
        <f t="shared" ca="1" si="35"/>
        <v>0</v>
      </c>
      <c r="I10" s="22">
        <f t="shared" ca="1" si="35"/>
        <v>0</v>
      </c>
      <c r="J10" s="22">
        <f t="shared" ca="1" si="67"/>
        <v>0</v>
      </c>
      <c r="K10" s="22">
        <f t="shared" ca="1" si="67"/>
        <v>0</v>
      </c>
      <c r="L10" s="22">
        <f t="shared" ca="1" si="67"/>
        <v>0</v>
      </c>
      <c r="M10" s="22">
        <f t="shared" ca="1" si="67"/>
        <v>0</v>
      </c>
      <c r="N10" s="22">
        <f t="shared" ca="1" si="67"/>
        <v>0</v>
      </c>
      <c r="O10" s="22">
        <f t="shared" ca="1" si="67"/>
        <v>0</v>
      </c>
      <c r="P10" s="22">
        <f t="shared" ca="1" si="67"/>
        <v>0</v>
      </c>
      <c r="Q10" s="22">
        <f t="shared" ca="1" si="67"/>
        <v>0</v>
      </c>
      <c r="R10" s="22">
        <f t="shared" ca="1" si="67"/>
        <v>0</v>
      </c>
      <c r="S10" s="22">
        <f t="shared" ca="1" si="67"/>
        <v>0</v>
      </c>
      <c r="T10" s="22">
        <f t="shared" ca="1" si="67"/>
        <v>0</v>
      </c>
      <c r="U10" s="22">
        <f t="shared" ca="1" si="67"/>
        <v>0</v>
      </c>
      <c r="V10" s="22">
        <f t="shared" ca="1" si="67"/>
        <v>0</v>
      </c>
      <c r="W10" s="22">
        <f t="shared" ca="1" si="67"/>
        <v>0</v>
      </c>
      <c r="X10" s="22">
        <f t="shared" ca="1" si="67"/>
        <v>0</v>
      </c>
      <c r="Y10" s="22">
        <f t="shared" ca="1" si="67"/>
        <v>0</v>
      </c>
      <c r="Z10" s="22">
        <f t="shared" ca="1" si="67"/>
        <v>0</v>
      </c>
      <c r="AA10" s="22">
        <f t="shared" ca="1" si="67"/>
        <v>0</v>
      </c>
      <c r="AB10" s="22">
        <f t="shared" ca="1" si="67"/>
        <v>0</v>
      </c>
      <c r="AC10" s="22">
        <f t="shared" ca="1" si="67"/>
        <v>0</v>
      </c>
      <c r="AD10" s="22">
        <f t="shared" ca="1" si="67"/>
        <v>0</v>
      </c>
      <c r="AE10" s="22">
        <f t="shared" ca="1" si="67"/>
        <v>0</v>
      </c>
      <c r="AF10" s="22">
        <f t="shared" ca="1" si="67"/>
        <v>0</v>
      </c>
      <c r="AG10" s="22">
        <f t="shared" ca="1" si="67"/>
        <v>0</v>
      </c>
      <c r="AH10" s="22">
        <f t="shared" ca="1" si="67"/>
        <v>0</v>
      </c>
      <c r="AI10" s="22">
        <f t="shared" ca="1" si="67"/>
        <v>0</v>
      </c>
      <c r="AJ10" s="22">
        <f t="shared" ca="1" si="67"/>
        <v>0</v>
      </c>
      <c r="AK10" s="22">
        <f t="shared" ca="1" si="67"/>
        <v>0</v>
      </c>
      <c r="AL10" s="22">
        <f t="shared" ca="1" si="67"/>
        <v>0</v>
      </c>
      <c r="AM10" s="22">
        <f t="shared" ca="1" si="67"/>
        <v>0</v>
      </c>
      <c r="AN10" s="22">
        <f t="shared" ca="1" si="67"/>
        <v>0</v>
      </c>
      <c r="AO10" s="22">
        <f t="shared" ca="1" si="67"/>
        <v>0</v>
      </c>
      <c r="AP10" s="22">
        <f t="shared" ca="1" si="67"/>
        <v>0</v>
      </c>
      <c r="AQ10" s="22">
        <f t="shared" ca="1" si="67"/>
        <v>0</v>
      </c>
      <c r="AR10" s="22">
        <f t="shared" ca="1" si="67"/>
        <v>0</v>
      </c>
      <c r="AS10" s="22">
        <f t="shared" ca="1" si="67"/>
        <v>0</v>
      </c>
      <c r="AT10" s="22">
        <f t="shared" ca="1" si="67"/>
        <v>0</v>
      </c>
      <c r="AU10" s="22">
        <f t="shared" ca="1" si="67"/>
        <v>0</v>
      </c>
      <c r="AV10" s="22">
        <f t="shared" ca="1" si="67"/>
        <v>0</v>
      </c>
      <c r="AW10" s="22">
        <f t="shared" ca="1" si="67"/>
        <v>0</v>
      </c>
      <c r="AX10" s="22">
        <f t="shared" ca="1" si="67"/>
        <v>0</v>
      </c>
      <c r="AY10" s="22">
        <f t="shared" ca="1" si="67"/>
        <v>0</v>
      </c>
      <c r="AZ10" s="22">
        <f t="shared" ca="1" si="67"/>
        <v>0</v>
      </c>
      <c r="BA10" s="22">
        <f t="shared" ca="1" si="67"/>
        <v>0</v>
      </c>
      <c r="BB10" s="22">
        <f t="shared" ca="1" si="67"/>
        <v>0</v>
      </c>
      <c r="BC10" s="22">
        <f t="shared" ca="1" si="67"/>
        <v>0</v>
      </c>
      <c r="BD10" s="22">
        <f t="shared" ca="1" si="67"/>
        <v>0</v>
      </c>
      <c r="BE10" s="22">
        <f t="shared" ca="1" si="67"/>
        <v>0</v>
      </c>
      <c r="BF10" s="22">
        <f t="shared" ca="1" si="67"/>
        <v>0</v>
      </c>
      <c r="BG10" s="22">
        <f t="shared" ca="1" si="67"/>
        <v>0</v>
      </c>
      <c r="BH10" s="22">
        <f t="shared" ca="1" si="67"/>
        <v>0</v>
      </c>
      <c r="BI10" s="22">
        <f t="shared" ca="1" si="67"/>
        <v>0</v>
      </c>
      <c r="BJ10" s="22">
        <f t="shared" ca="1" si="67"/>
        <v>0</v>
      </c>
      <c r="BK10" s="22">
        <f t="shared" ca="1" si="67"/>
        <v>0</v>
      </c>
      <c r="BL10" s="22">
        <f t="shared" ca="1" si="67"/>
        <v>0</v>
      </c>
      <c r="BM10" s="22">
        <f t="shared" ca="1" si="67"/>
        <v>0</v>
      </c>
      <c r="BN10" s="22">
        <f t="shared" ca="1" si="67"/>
        <v>0</v>
      </c>
      <c r="BO10" s="22">
        <f t="shared" ca="1" si="67"/>
        <v>0</v>
      </c>
      <c r="BP10" s="22">
        <f t="shared" ca="1" si="67"/>
        <v>0</v>
      </c>
      <c r="BQ10" s="22">
        <f t="shared" ca="1" si="67"/>
        <v>0</v>
      </c>
      <c r="BR10" s="22">
        <f t="shared" ca="1" si="67"/>
        <v>0</v>
      </c>
      <c r="BS10" s="22">
        <f t="shared" ca="1" si="67"/>
        <v>0</v>
      </c>
      <c r="BT10" s="22">
        <f t="shared" ca="1" si="67"/>
        <v>0</v>
      </c>
      <c r="BU10" s="22">
        <f t="shared" ca="1" si="67"/>
        <v>0</v>
      </c>
      <c r="BV10" s="22">
        <f t="shared" ca="1" si="36"/>
        <v>0</v>
      </c>
      <c r="BW10" s="22">
        <f t="shared" ca="1" si="36"/>
        <v>0</v>
      </c>
      <c r="BX10" s="22">
        <f t="shared" ca="1" si="36"/>
        <v>0</v>
      </c>
      <c r="BY10" s="22">
        <f t="shared" ca="1" si="36"/>
        <v>0</v>
      </c>
      <c r="BZ10" s="22">
        <f t="shared" ca="1" si="36"/>
        <v>0</v>
      </c>
      <c r="CA10" s="22">
        <f t="shared" ca="1" si="36"/>
        <v>0</v>
      </c>
      <c r="CB10" s="22">
        <f t="shared" ca="1" si="36"/>
        <v>0</v>
      </c>
      <c r="CC10" s="22">
        <f t="shared" ca="1" si="36"/>
        <v>0</v>
      </c>
      <c r="CD10" s="22">
        <f t="shared" ca="1" si="36"/>
        <v>0</v>
      </c>
      <c r="CE10" s="22">
        <f t="shared" ca="1" si="36"/>
        <v>0</v>
      </c>
      <c r="CF10" s="22">
        <f t="shared" ca="1" si="36"/>
        <v>0</v>
      </c>
      <c r="CG10" s="22">
        <f t="shared" ca="1" si="36"/>
        <v>0</v>
      </c>
      <c r="CH10" s="22">
        <f t="shared" ca="1" si="36"/>
        <v>0</v>
      </c>
      <c r="CI10" s="22">
        <f t="shared" ca="1" si="36"/>
        <v>0</v>
      </c>
      <c r="CJ10" s="22">
        <f t="shared" ca="1" si="36"/>
        <v>0</v>
      </c>
      <c r="CK10" s="22">
        <f t="shared" ca="1" si="36"/>
        <v>0</v>
      </c>
      <c r="CL10" s="22">
        <f t="shared" ca="1" si="36"/>
        <v>0</v>
      </c>
      <c r="CM10" s="22">
        <f t="shared" ca="1" si="36"/>
        <v>0</v>
      </c>
      <c r="CN10" s="22">
        <f t="shared" ca="1" si="36"/>
        <v>0</v>
      </c>
      <c r="CO10" s="22">
        <f t="shared" ca="1" si="36"/>
        <v>0</v>
      </c>
      <c r="CP10" s="22">
        <f t="shared" ca="1" si="36"/>
        <v>0</v>
      </c>
      <c r="CQ10" s="22">
        <f t="shared" ca="1" si="36"/>
        <v>0</v>
      </c>
      <c r="CR10" s="22">
        <f t="shared" ca="1" si="36"/>
        <v>0</v>
      </c>
      <c r="CS10" s="22">
        <f t="shared" ca="1" si="36"/>
        <v>0</v>
      </c>
      <c r="CT10" s="22">
        <f t="shared" ca="1" si="36"/>
        <v>0</v>
      </c>
      <c r="CU10" s="22">
        <f t="shared" ca="1" si="36"/>
        <v>0</v>
      </c>
      <c r="CV10" s="22">
        <f t="shared" ca="1" si="36"/>
        <v>0</v>
      </c>
      <c r="CW10" s="22">
        <f t="shared" ca="1" si="36"/>
        <v>0</v>
      </c>
      <c r="CX10" s="22">
        <f t="shared" ca="1" si="36"/>
        <v>0</v>
      </c>
      <c r="CY10" s="22">
        <f t="shared" ca="1" si="36"/>
        <v>0</v>
      </c>
      <c r="CZ10" s="22">
        <f t="shared" ca="1" si="36"/>
        <v>0</v>
      </c>
      <c r="DA10" s="22">
        <f t="shared" ca="1" si="36"/>
        <v>0</v>
      </c>
      <c r="DB10" s="22">
        <f t="shared" ca="1" si="36"/>
        <v>0</v>
      </c>
      <c r="DC10" s="22">
        <f t="shared" ca="1" si="36"/>
        <v>0</v>
      </c>
      <c r="DD10" s="22">
        <f t="shared" ca="1" si="36"/>
        <v>0</v>
      </c>
      <c r="DE10" s="22">
        <f t="shared" ca="1" si="36"/>
        <v>0</v>
      </c>
      <c r="DF10" s="22">
        <f t="shared" ca="1" si="36"/>
        <v>0</v>
      </c>
      <c r="DG10" s="22">
        <f t="shared" ca="1" si="36"/>
        <v>0</v>
      </c>
      <c r="DH10" s="22">
        <f t="shared" ca="1" si="36"/>
        <v>0</v>
      </c>
      <c r="DI10" s="22">
        <f t="shared" ca="1" si="36"/>
        <v>0</v>
      </c>
      <c r="DJ10" s="22">
        <f t="shared" ca="1" si="36"/>
        <v>0</v>
      </c>
      <c r="DK10" s="22">
        <f t="shared" ca="1" si="36"/>
        <v>0</v>
      </c>
      <c r="DL10" s="22">
        <f t="shared" ca="1" si="36"/>
        <v>0</v>
      </c>
      <c r="DM10" s="22">
        <f t="shared" ca="1" si="36"/>
        <v>0</v>
      </c>
      <c r="DN10" s="22">
        <f t="shared" ca="1" si="36"/>
        <v>0</v>
      </c>
      <c r="DO10" s="22">
        <f t="shared" ca="1" si="36"/>
        <v>0</v>
      </c>
      <c r="DP10" s="22">
        <f t="shared" ca="1" si="36"/>
        <v>0</v>
      </c>
      <c r="DQ10" s="22">
        <f t="shared" ca="1" si="36"/>
        <v>0</v>
      </c>
      <c r="DR10" s="22">
        <f t="shared" ca="1" si="36"/>
        <v>0</v>
      </c>
      <c r="DS10" s="22">
        <f t="shared" ca="1" si="36"/>
        <v>0</v>
      </c>
      <c r="DT10" s="22">
        <f t="shared" ca="1" si="36"/>
        <v>0</v>
      </c>
      <c r="DU10" s="22">
        <f t="shared" ca="1" si="36"/>
        <v>0</v>
      </c>
      <c r="DV10" s="22">
        <f t="shared" ca="1" si="36"/>
        <v>0</v>
      </c>
      <c r="DW10" s="22">
        <f t="shared" ca="1" si="36"/>
        <v>0</v>
      </c>
      <c r="DX10" s="22">
        <f t="shared" ca="1" si="36"/>
        <v>0</v>
      </c>
      <c r="DY10" s="22">
        <f t="shared" ca="1" si="36"/>
        <v>0</v>
      </c>
      <c r="DZ10" s="22">
        <f t="shared" ca="1" si="36"/>
        <v>0</v>
      </c>
      <c r="EA10" s="22">
        <f t="shared" ca="1" si="36"/>
        <v>0</v>
      </c>
      <c r="EB10" s="22">
        <f t="shared" ca="1" si="36"/>
        <v>0</v>
      </c>
      <c r="EC10" s="22">
        <f t="shared" ca="1" si="36"/>
        <v>0</v>
      </c>
      <c r="ED10" s="22">
        <f t="shared" ca="1" si="36"/>
        <v>0</v>
      </c>
      <c r="EE10" s="22">
        <f t="shared" ca="1" si="37"/>
        <v>0</v>
      </c>
      <c r="EF10" s="22">
        <f t="shared" ca="1" si="37"/>
        <v>0</v>
      </c>
      <c r="EG10" s="22">
        <f t="shared" ca="1" si="37"/>
        <v>0</v>
      </c>
      <c r="EH10" s="22">
        <f t="shared" ca="1" si="37"/>
        <v>0</v>
      </c>
      <c r="EI10" s="22">
        <f t="shared" ca="1" si="37"/>
        <v>0</v>
      </c>
      <c r="EJ10" s="22">
        <f t="shared" ca="1" si="37"/>
        <v>0</v>
      </c>
      <c r="EK10" s="22">
        <f t="shared" ca="1" si="37"/>
        <v>0</v>
      </c>
      <c r="EL10" s="22">
        <f t="shared" ca="1" si="37"/>
        <v>0</v>
      </c>
      <c r="EM10" s="22">
        <f t="shared" ca="1" si="37"/>
        <v>0</v>
      </c>
      <c r="EN10" s="22">
        <f t="shared" ca="1" si="37"/>
        <v>0</v>
      </c>
      <c r="EO10" s="22">
        <f t="shared" ca="1" si="37"/>
        <v>0</v>
      </c>
      <c r="EP10" s="22">
        <f t="shared" ca="1" si="37"/>
        <v>0</v>
      </c>
      <c r="EQ10" s="22">
        <f t="shared" ca="1" si="37"/>
        <v>0</v>
      </c>
      <c r="ER10" s="22">
        <f t="shared" ca="1" si="37"/>
        <v>0</v>
      </c>
      <c r="ES10" s="22">
        <f t="shared" ca="1" si="37"/>
        <v>0</v>
      </c>
      <c r="ET10" s="22">
        <f t="shared" ca="1" si="37"/>
        <v>0</v>
      </c>
      <c r="EU10" s="22">
        <f t="shared" ca="1" si="37"/>
        <v>0</v>
      </c>
      <c r="EV10" s="22">
        <f t="shared" ca="1" si="37"/>
        <v>0</v>
      </c>
      <c r="EW10" s="22">
        <f t="shared" ca="1" si="37"/>
        <v>0</v>
      </c>
      <c r="EX10" s="22">
        <f t="shared" ca="1" si="37"/>
        <v>0</v>
      </c>
      <c r="EY10" s="22">
        <f t="shared" ca="1" si="37"/>
        <v>0</v>
      </c>
      <c r="EZ10" s="22">
        <f t="shared" ca="1" si="37"/>
        <v>0</v>
      </c>
      <c r="FA10" s="22">
        <f t="shared" ca="1" si="37"/>
        <v>0</v>
      </c>
      <c r="FB10" s="22">
        <f t="shared" ca="1" si="37"/>
        <v>0</v>
      </c>
      <c r="FC10" s="22">
        <f t="shared" ca="1" si="37"/>
        <v>0</v>
      </c>
      <c r="FD10" s="22">
        <f t="shared" ca="1" si="37"/>
        <v>0</v>
      </c>
      <c r="FE10" s="22">
        <f t="shared" ca="1" si="37"/>
        <v>0</v>
      </c>
      <c r="FF10" s="22">
        <f t="shared" ca="1" si="37"/>
        <v>0</v>
      </c>
      <c r="FG10" s="22">
        <f t="shared" ca="1" si="37"/>
        <v>0</v>
      </c>
      <c r="FH10" s="22">
        <f t="shared" ca="1" si="37"/>
        <v>0</v>
      </c>
      <c r="FI10" s="22">
        <f t="shared" ca="1" si="37"/>
        <v>0</v>
      </c>
      <c r="FJ10" s="22">
        <f t="shared" ca="1" si="37"/>
        <v>0</v>
      </c>
      <c r="FK10" s="22">
        <f t="shared" ca="1" si="37"/>
        <v>0</v>
      </c>
      <c r="FL10" s="22">
        <f t="shared" ca="1" si="37"/>
        <v>0</v>
      </c>
      <c r="FM10" s="22">
        <f t="shared" ca="1" si="37"/>
        <v>0</v>
      </c>
      <c r="FN10" s="22">
        <f t="shared" ca="1" si="37"/>
        <v>0</v>
      </c>
      <c r="FO10" s="22">
        <f t="shared" ca="1" si="37"/>
        <v>0</v>
      </c>
      <c r="FP10" s="22">
        <f t="shared" ca="1" si="37"/>
        <v>0</v>
      </c>
      <c r="FQ10" s="22">
        <f t="shared" ca="1" si="37"/>
        <v>0</v>
      </c>
      <c r="FR10" s="22">
        <f t="shared" ca="1" si="37"/>
        <v>0</v>
      </c>
      <c r="FS10" s="22">
        <f t="shared" ca="1" si="37"/>
        <v>0</v>
      </c>
      <c r="FT10" s="22">
        <f t="shared" ca="1" si="37"/>
        <v>0</v>
      </c>
      <c r="FU10" s="22">
        <f t="shared" ca="1" si="37"/>
        <v>0</v>
      </c>
      <c r="FV10" s="22">
        <f t="shared" ca="1" si="37"/>
        <v>0</v>
      </c>
      <c r="FW10" s="22">
        <f t="shared" ca="1" si="37"/>
        <v>0</v>
      </c>
      <c r="FX10" s="22">
        <f t="shared" ca="1" si="37"/>
        <v>0</v>
      </c>
      <c r="FY10" s="22">
        <f t="shared" ca="1" si="37"/>
        <v>0</v>
      </c>
      <c r="FZ10" s="22">
        <f t="shared" ca="1" si="37"/>
        <v>0</v>
      </c>
      <c r="GA10" s="22">
        <f t="shared" ca="1" si="37"/>
        <v>0</v>
      </c>
      <c r="GB10" s="22">
        <f t="shared" ca="1" si="37"/>
        <v>0</v>
      </c>
      <c r="GC10" s="22">
        <f t="shared" ca="1" si="37"/>
        <v>0</v>
      </c>
      <c r="GD10" s="22">
        <f t="shared" ca="1" si="37"/>
        <v>0</v>
      </c>
      <c r="GE10" s="22">
        <f t="shared" ca="1" si="37"/>
        <v>0</v>
      </c>
      <c r="GF10" s="22">
        <f t="shared" ca="1" si="37"/>
        <v>0</v>
      </c>
      <c r="GG10" s="22">
        <f t="shared" ca="1" si="37"/>
        <v>0</v>
      </c>
      <c r="GH10" s="22">
        <f t="shared" ca="1" si="37"/>
        <v>0</v>
      </c>
      <c r="GI10" s="22">
        <f t="shared" ca="1" si="37"/>
        <v>0</v>
      </c>
      <c r="GJ10" s="22">
        <f t="shared" ca="1" si="37"/>
        <v>0</v>
      </c>
      <c r="GK10" s="22">
        <f t="shared" ca="1" si="37"/>
        <v>0</v>
      </c>
      <c r="GL10" s="22">
        <f t="shared" ca="1" si="37"/>
        <v>0</v>
      </c>
      <c r="GM10" s="22">
        <f t="shared" ca="1" si="37"/>
        <v>0</v>
      </c>
      <c r="GN10" s="22">
        <f t="shared" ca="1" si="37"/>
        <v>0</v>
      </c>
      <c r="GO10" s="22">
        <f t="shared" ca="1" si="37"/>
        <v>0</v>
      </c>
      <c r="GP10" s="22">
        <f t="shared" ref="EE10:GP14" ca="1" si="71">OFFSET(INDIRECT("'Employee ("&amp;$E10&amp;")'!$E8"),GP$2,0)</f>
        <v>0</v>
      </c>
      <c r="GQ10" s="22">
        <f t="shared" ca="1" si="38"/>
        <v>0</v>
      </c>
      <c r="GR10" s="22">
        <f t="shared" ca="1" si="38"/>
        <v>0</v>
      </c>
      <c r="GS10" s="22">
        <f t="shared" ca="1" si="38"/>
        <v>0</v>
      </c>
      <c r="GT10" s="22">
        <f t="shared" ca="1" si="38"/>
        <v>0</v>
      </c>
      <c r="GU10" s="22">
        <f t="shared" ca="1" si="38"/>
        <v>0</v>
      </c>
      <c r="GV10" s="22">
        <f t="shared" ca="1" si="38"/>
        <v>0</v>
      </c>
      <c r="GW10" s="22">
        <f t="shared" ca="1" si="38"/>
        <v>0</v>
      </c>
      <c r="GX10" s="22">
        <f t="shared" ca="1" si="38"/>
        <v>0</v>
      </c>
      <c r="GY10" s="22">
        <f t="shared" ca="1" si="38"/>
        <v>0</v>
      </c>
      <c r="GZ10" s="22">
        <f t="shared" ca="1" si="38"/>
        <v>0</v>
      </c>
      <c r="HA10" s="22">
        <f t="shared" ca="1" si="38"/>
        <v>0</v>
      </c>
      <c r="HB10" s="22">
        <f t="shared" ca="1" si="38"/>
        <v>0</v>
      </c>
      <c r="HC10" s="22">
        <f t="shared" ca="1" si="38"/>
        <v>0</v>
      </c>
      <c r="HD10" s="22">
        <f t="shared" ca="1" si="38"/>
        <v>0</v>
      </c>
      <c r="HE10" s="22">
        <f t="shared" ca="1" si="38"/>
        <v>0</v>
      </c>
      <c r="HF10" s="22">
        <f t="shared" ca="1" si="38"/>
        <v>0</v>
      </c>
      <c r="HG10" s="22">
        <f t="shared" ca="1" si="38"/>
        <v>0</v>
      </c>
      <c r="HH10" s="22">
        <f t="shared" ca="1" si="38"/>
        <v>0</v>
      </c>
      <c r="HI10" s="22">
        <f t="shared" ca="1" si="38"/>
        <v>0</v>
      </c>
      <c r="HJ10" s="22">
        <f t="shared" ca="1" si="38"/>
        <v>0</v>
      </c>
      <c r="HK10" s="22">
        <f t="shared" ca="1" si="38"/>
        <v>0</v>
      </c>
      <c r="HL10" s="22">
        <f t="shared" ca="1" si="38"/>
        <v>0</v>
      </c>
      <c r="HM10" s="22">
        <f t="shared" ca="1" si="38"/>
        <v>0</v>
      </c>
      <c r="HN10" s="22">
        <f t="shared" ca="1" si="38"/>
        <v>0</v>
      </c>
      <c r="HO10" s="22">
        <f t="shared" ca="1" si="38"/>
        <v>0</v>
      </c>
      <c r="HP10" s="22">
        <f t="shared" ca="1" si="38"/>
        <v>0</v>
      </c>
      <c r="HQ10" s="22">
        <f t="shared" ca="1" si="38"/>
        <v>0</v>
      </c>
      <c r="HR10" s="22">
        <f t="shared" ca="1" si="38"/>
        <v>0</v>
      </c>
      <c r="HS10" s="22">
        <f t="shared" ca="1" si="38"/>
        <v>0</v>
      </c>
      <c r="HT10" s="22">
        <f t="shared" ca="1" si="38"/>
        <v>0</v>
      </c>
      <c r="HU10" s="22">
        <f t="shared" ca="1" si="38"/>
        <v>0</v>
      </c>
      <c r="HV10" s="22">
        <f t="shared" ca="1" si="38"/>
        <v>0</v>
      </c>
      <c r="HW10" s="22">
        <f t="shared" ca="1" si="38"/>
        <v>0</v>
      </c>
      <c r="HX10" s="22">
        <f t="shared" ca="1" si="38"/>
        <v>0</v>
      </c>
      <c r="HY10" s="22">
        <f t="shared" ca="1" si="38"/>
        <v>0</v>
      </c>
      <c r="HZ10" s="22">
        <f t="shared" ca="1" si="38"/>
        <v>0</v>
      </c>
      <c r="IA10" s="22">
        <f t="shared" ca="1" si="38"/>
        <v>0</v>
      </c>
      <c r="IB10" s="22">
        <f t="shared" ca="1" si="38"/>
        <v>0</v>
      </c>
      <c r="IC10" s="22">
        <f t="shared" ca="1" si="38"/>
        <v>0</v>
      </c>
      <c r="ID10" s="22">
        <f t="shared" ca="1" si="38"/>
        <v>0</v>
      </c>
      <c r="IE10" s="22">
        <f t="shared" ca="1" si="38"/>
        <v>0</v>
      </c>
      <c r="IF10" s="22">
        <f t="shared" ca="1" si="38"/>
        <v>0</v>
      </c>
      <c r="IG10" s="22">
        <f t="shared" ca="1" si="38"/>
        <v>0</v>
      </c>
      <c r="IH10" s="22">
        <f t="shared" ca="1" si="38"/>
        <v>0</v>
      </c>
      <c r="II10" s="22">
        <f t="shared" ca="1" si="38"/>
        <v>0</v>
      </c>
      <c r="IJ10" s="22">
        <f t="shared" ca="1" si="38"/>
        <v>0</v>
      </c>
      <c r="IK10" s="22">
        <f t="shared" ca="1" si="38"/>
        <v>0</v>
      </c>
      <c r="IL10" s="22">
        <f t="shared" ca="1" si="38"/>
        <v>0</v>
      </c>
      <c r="IM10" s="22">
        <f t="shared" ca="1" si="38"/>
        <v>0</v>
      </c>
      <c r="IN10" s="22">
        <f t="shared" ca="1" si="38"/>
        <v>0</v>
      </c>
      <c r="IO10" s="22">
        <f t="shared" ca="1" si="38"/>
        <v>0</v>
      </c>
      <c r="IP10" s="22">
        <f t="shared" ca="1" si="38"/>
        <v>0</v>
      </c>
      <c r="IQ10" s="22">
        <f t="shared" ca="1" si="38"/>
        <v>0</v>
      </c>
      <c r="IR10" s="22">
        <f t="shared" ca="1" si="38"/>
        <v>0</v>
      </c>
      <c r="IS10" s="22">
        <f t="shared" ca="1" si="38"/>
        <v>0</v>
      </c>
      <c r="IT10" s="22">
        <f t="shared" ca="1" si="38"/>
        <v>0</v>
      </c>
      <c r="IU10" s="22">
        <f t="shared" ca="1" si="38"/>
        <v>0</v>
      </c>
      <c r="IV10" s="22">
        <f t="shared" ca="1" si="38"/>
        <v>0</v>
      </c>
      <c r="IW10" s="22">
        <f t="shared" ca="1" si="38"/>
        <v>0</v>
      </c>
      <c r="IX10" s="22">
        <f t="shared" ca="1" si="38"/>
        <v>0</v>
      </c>
      <c r="IY10" s="22">
        <f t="shared" ca="1" si="38"/>
        <v>0</v>
      </c>
      <c r="IZ10" s="22">
        <f t="shared" ca="1" si="38"/>
        <v>0</v>
      </c>
      <c r="JA10" s="22">
        <f t="shared" ca="1" si="38"/>
        <v>0</v>
      </c>
      <c r="JB10" s="22">
        <f t="shared" ref="GQ10:JB14" ca="1" si="72">OFFSET(INDIRECT("'Employee ("&amp;$E10&amp;")'!$E8"),JB$2,0)</f>
        <v>0</v>
      </c>
      <c r="JC10" s="22">
        <f t="shared" ca="1" si="39"/>
        <v>0</v>
      </c>
      <c r="JD10" s="22">
        <f t="shared" ca="1" si="39"/>
        <v>0</v>
      </c>
      <c r="JE10" s="22">
        <f t="shared" ca="1" si="39"/>
        <v>0</v>
      </c>
      <c r="JF10" s="22">
        <f t="shared" ca="1" si="39"/>
        <v>0</v>
      </c>
      <c r="JG10" s="22">
        <f t="shared" ca="1" si="39"/>
        <v>0</v>
      </c>
      <c r="JH10" s="22">
        <f t="shared" ca="1" si="39"/>
        <v>0</v>
      </c>
      <c r="JI10" s="22">
        <f t="shared" ca="1" si="39"/>
        <v>0</v>
      </c>
      <c r="JJ10" s="22">
        <f t="shared" ca="1" si="39"/>
        <v>0</v>
      </c>
      <c r="JK10" s="22">
        <f t="shared" ca="1" si="39"/>
        <v>0</v>
      </c>
      <c r="JL10" s="22">
        <f t="shared" ca="1" si="39"/>
        <v>0</v>
      </c>
      <c r="JM10" s="22">
        <f t="shared" ca="1" si="39"/>
        <v>0</v>
      </c>
      <c r="JN10" s="22">
        <f t="shared" ca="1" si="39"/>
        <v>0</v>
      </c>
      <c r="JO10" s="22">
        <f t="shared" ca="1" si="39"/>
        <v>0</v>
      </c>
      <c r="JP10" s="22">
        <f t="shared" ca="1" si="39"/>
        <v>0</v>
      </c>
      <c r="JQ10" s="22">
        <f t="shared" ca="1" si="39"/>
        <v>0</v>
      </c>
      <c r="JR10" s="22">
        <f t="shared" ca="1" si="39"/>
        <v>0</v>
      </c>
      <c r="JS10" s="22">
        <f t="shared" ca="1" si="39"/>
        <v>0</v>
      </c>
      <c r="JT10" s="22">
        <f t="shared" ca="1" si="39"/>
        <v>0</v>
      </c>
      <c r="JU10" s="22">
        <f t="shared" ca="1" si="39"/>
        <v>0</v>
      </c>
      <c r="JV10" s="22">
        <f t="shared" ca="1" si="39"/>
        <v>0</v>
      </c>
      <c r="JW10" s="22">
        <f t="shared" ca="1" si="39"/>
        <v>0</v>
      </c>
      <c r="JX10" s="22">
        <f t="shared" ca="1" si="39"/>
        <v>0</v>
      </c>
      <c r="JY10" s="22">
        <f t="shared" ca="1" si="39"/>
        <v>0</v>
      </c>
      <c r="JZ10" s="22">
        <f t="shared" ca="1" si="39"/>
        <v>0</v>
      </c>
      <c r="KA10" s="22">
        <f t="shared" ca="1" si="39"/>
        <v>0</v>
      </c>
      <c r="KB10" s="22">
        <f t="shared" ca="1" si="39"/>
        <v>0</v>
      </c>
      <c r="KC10" s="22">
        <f t="shared" ca="1" si="39"/>
        <v>0</v>
      </c>
      <c r="KD10" s="22">
        <f t="shared" ca="1" si="39"/>
        <v>0</v>
      </c>
      <c r="KE10" s="22">
        <f t="shared" ca="1" si="39"/>
        <v>0</v>
      </c>
      <c r="KF10" s="22">
        <f t="shared" ca="1" si="39"/>
        <v>0</v>
      </c>
      <c r="KG10" s="22">
        <f t="shared" ca="1" si="39"/>
        <v>0</v>
      </c>
      <c r="KH10" s="22">
        <f t="shared" ca="1" si="39"/>
        <v>0</v>
      </c>
      <c r="KI10" s="22">
        <f t="shared" ca="1" si="39"/>
        <v>0</v>
      </c>
      <c r="KJ10" s="22">
        <f t="shared" ca="1" si="39"/>
        <v>0</v>
      </c>
      <c r="KK10" s="22">
        <f t="shared" ca="1" si="39"/>
        <v>0</v>
      </c>
      <c r="KL10" s="22">
        <f t="shared" ca="1" si="39"/>
        <v>0</v>
      </c>
      <c r="KM10" s="22">
        <f t="shared" ca="1" si="39"/>
        <v>0</v>
      </c>
      <c r="KN10" s="22">
        <f t="shared" ca="1" si="39"/>
        <v>0</v>
      </c>
      <c r="KO10" s="22">
        <f t="shared" ca="1" si="39"/>
        <v>0</v>
      </c>
      <c r="KP10" s="22">
        <f t="shared" ca="1" si="39"/>
        <v>0</v>
      </c>
      <c r="KQ10" s="22">
        <f t="shared" ca="1" si="39"/>
        <v>0</v>
      </c>
      <c r="KR10" s="22">
        <f t="shared" ca="1" si="39"/>
        <v>0</v>
      </c>
      <c r="KS10" s="22">
        <f t="shared" ca="1" si="39"/>
        <v>0</v>
      </c>
      <c r="KT10" s="22">
        <f t="shared" ca="1" si="39"/>
        <v>0</v>
      </c>
      <c r="KU10" s="22">
        <f t="shared" ca="1" si="39"/>
        <v>0</v>
      </c>
      <c r="KV10" s="22">
        <f t="shared" ca="1" si="39"/>
        <v>0</v>
      </c>
      <c r="KW10" s="22">
        <f t="shared" ca="1" si="39"/>
        <v>0</v>
      </c>
      <c r="KX10" s="22">
        <f t="shared" ca="1" si="39"/>
        <v>0</v>
      </c>
      <c r="KY10" s="22">
        <f t="shared" ca="1" si="39"/>
        <v>0</v>
      </c>
      <c r="KZ10" s="22">
        <f t="shared" ca="1" si="39"/>
        <v>0</v>
      </c>
      <c r="LA10" s="22">
        <f t="shared" ca="1" si="39"/>
        <v>0</v>
      </c>
      <c r="LB10" s="22">
        <f t="shared" ca="1" si="39"/>
        <v>0</v>
      </c>
      <c r="LC10" s="22">
        <f t="shared" ca="1" si="39"/>
        <v>0</v>
      </c>
      <c r="LD10" s="22">
        <f t="shared" ca="1" si="39"/>
        <v>0</v>
      </c>
      <c r="LE10" s="22">
        <f t="shared" ca="1" si="39"/>
        <v>0</v>
      </c>
      <c r="LF10" s="22">
        <f t="shared" ca="1" si="39"/>
        <v>0</v>
      </c>
      <c r="LG10" s="22">
        <f t="shared" ca="1" si="39"/>
        <v>0</v>
      </c>
      <c r="LH10" s="22">
        <f t="shared" ca="1" si="39"/>
        <v>0</v>
      </c>
      <c r="LI10" s="22">
        <f t="shared" ca="1" si="39"/>
        <v>0</v>
      </c>
      <c r="LJ10" s="22">
        <f t="shared" ca="1" si="39"/>
        <v>0</v>
      </c>
      <c r="LK10" s="22">
        <f t="shared" ca="1" si="39"/>
        <v>0</v>
      </c>
      <c r="LL10" s="22">
        <f t="shared" ca="1" si="39"/>
        <v>0</v>
      </c>
      <c r="LM10" s="22">
        <f t="shared" ca="1" si="39"/>
        <v>0</v>
      </c>
      <c r="LN10" s="22">
        <f t="shared" ref="JC10:LN14" ca="1" si="73">OFFSET(INDIRECT("'Employee ("&amp;$E10&amp;")'!$E8"),LN$2,0)</f>
        <v>0</v>
      </c>
      <c r="LO10" s="22">
        <f t="shared" ca="1" si="40"/>
        <v>0</v>
      </c>
      <c r="LP10" s="22">
        <f t="shared" ca="1" si="40"/>
        <v>0</v>
      </c>
      <c r="LQ10" s="22">
        <f t="shared" ca="1" si="40"/>
        <v>0</v>
      </c>
      <c r="LR10" s="22">
        <f t="shared" ca="1" si="40"/>
        <v>0</v>
      </c>
      <c r="LS10" s="22">
        <f t="shared" ca="1" si="40"/>
        <v>0</v>
      </c>
      <c r="LT10" s="22">
        <f t="shared" ca="1" si="40"/>
        <v>0</v>
      </c>
      <c r="LU10" s="22">
        <f t="shared" ca="1" si="40"/>
        <v>0</v>
      </c>
      <c r="LV10" s="22">
        <f t="shared" ca="1" si="40"/>
        <v>0</v>
      </c>
      <c r="LW10" s="22">
        <f t="shared" ca="1" si="40"/>
        <v>0</v>
      </c>
      <c r="LX10" s="22">
        <f t="shared" ca="1" si="40"/>
        <v>0</v>
      </c>
      <c r="LY10" s="22">
        <f t="shared" ca="1" si="40"/>
        <v>0</v>
      </c>
      <c r="LZ10" s="22">
        <f t="shared" ca="1" si="40"/>
        <v>0</v>
      </c>
      <c r="MA10" s="22">
        <f t="shared" ca="1" si="40"/>
        <v>0</v>
      </c>
      <c r="MB10" s="22">
        <f t="shared" ca="1" si="40"/>
        <v>0</v>
      </c>
      <c r="MC10" s="22">
        <f t="shared" ca="1" si="40"/>
        <v>0</v>
      </c>
      <c r="MD10" s="22">
        <f t="shared" ca="1" si="40"/>
        <v>0</v>
      </c>
      <c r="ME10" s="22">
        <f t="shared" ca="1" si="40"/>
        <v>0</v>
      </c>
      <c r="MF10" s="22">
        <f t="shared" ca="1" si="40"/>
        <v>0</v>
      </c>
      <c r="MG10" s="22">
        <f t="shared" ca="1" si="40"/>
        <v>0</v>
      </c>
      <c r="MH10" s="22">
        <f t="shared" ca="1" si="40"/>
        <v>0</v>
      </c>
      <c r="MI10" s="22">
        <f t="shared" ca="1" si="40"/>
        <v>0</v>
      </c>
      <c r="MJ10" s="22">
        <f t="shared" ca="1" si="40"/>
        <v>0</v>
      </c>
      <c r="MK10" s="22">
        <f t="shared" ca="1" si="40"/>
        <v>0</v>
      </c>
      <c r="ML10" s="22">
        <f t="shared" ca="1" si="40"/>
        <v>0</v>
      </c>
      <c r="MM10" s="22">
        <f t="shared" ca="1" si="40"/>
        <v>0</v>
      </c>
      <c r="MN10" s="22">
        <f t="shared" ca="1" si="40"/>
        <v>0</v>
      </c>
      <c r="MO10" s="22">
        <f t="shared" ca="1" si="40"/>
        <v>0</v>
      </c>
      <c r="MP10" s="22">
        <f t="shared" ca="1" si="40"/>
        <v>0</v>
      </c>
      <c r="MQ10" s="22">
        <f t="shared" ca="1" si="40"/>
        <v>0</v>
      </c>
      <c r="MR10" s="22">
        <f t="shared" ca="1" si="40"/>
        <v>0</v>
      </c>
      <c r="MS10" s="22">
        <f t="shared" ca="1" si="40"/>
        <v>0</v>
      </c>
      <c r="MT10" s="22">
        <f t="shared" ca="1" si="40"/>
        <v>0</v>
      </c>
      <c r="MU10" s="22">
        <f t="shared" ca="1" si="40"/>
        <v>0</v>
      </c>
      <c r="MV10" s="22">
        <f t="shared" ca="1" si="40"/>
        <v>0</v>
      </c>
      <c r="MW10" s="22">
        <f t="shared" ca="1" si="40"/>
        <v>0</v>
      </c>
      <c r="MX10" s="22">
        <f t="shared" ca="1" si="40"/>
        <v>0</v>
      </c>
      <c r="MY10" s="22">
        <f t="shared" ca="1" si="40"/>
        <v>0</v>
      </c>
      <c r="MZ10" s="22">
        <f t="shared" ca="1" si="40"/>
        <v>0</v>
      </c>
      <c r="NA10" s="22">
        <f t="shared" ca="1" si="40"/>
        <v>0</v>
      </c>
      <c r="NB10" s="22">
        <f t="shared" ca="1" si="40"/>
        <v>0</v>
      </c>
      <c r="NC10" s="22">
        <f t="shared" ca="1" si="40"/>
        <v>0</v>
      </c>
      <c r="ND10" s="22">
        <f t="shared" ca="1" si="40"/>
        <v>0</v>
      </c>
      <c r="NE10" s="22">
        <f t="shared" ca="1" si="40"/>
        <v>0</v>
      </c>
      <c r="NF10" s="22">
        <f t="shared" ca="1" si="40"/>
        <v>0</v>
      </c>
      <c r="NG10" s="22">
        <f t="shared" ca="1" si="40"/>
        <v>0</v>
      </c>
      <c r="NH10" s="22">
        <f t="shared" ca="1" si="40"/>
        <v>0</v>
      </c>
      <c r="NI10" s="22">
        <f t="shared" ca="1" si="40"/>
        <v>0</v>
      </c>
      <c r="NJ10" s="22">
        <f t="shared" ca="1" si="40"/>
        <v>0</v>
      </c>
      <c r="NK10" s="22">
        <f t="shared" ca="1" si="40"/>
        <v>0</v>
      </c>
      <c r="NL10" s="22">
        <f t="shared" ca="1" si="40"/>
        <v>0</v>
      </c>
      <c r="NM10" s="22">
        <f t="shared" ca="1" si="40"/>
        <v>0</v>
      </c>
      <c r="NN10" s="22">
        <f t="shared" ca="1" si="40"/>
        <v>0</v>
      </c>
      <c r="NO10" s="22">
        <f t="shared" ca="1" si="40"/>
        <v>0</v>
      </c>
      <c r="NP10" s="22">
        <f t="shared" ca="1" si="40"/>
        <v>0</v>
      </c>
      <c r="NQ10" s="22">
        <f t="shared" ca="1" si="40"/>
        <v>0</v>
      </c>
      <c r="NR10" s="22">
        <f t="shared" ca="1" si="40"/>
        <v>0</v>
      </c>
      <c r="NS10" s="22">
        <f t="shared" ca="1" si="40"/>
        <v>0</v>
      </c>
      <c r="NT10" s="22">
        <f t="shared" ca="1" si="40"/>
        <v>0</v>
      </c>
      <c r="NU10" s="22">
        <f t="shared" ca="1" si="40"/>
        <v>0</v>
      </c>
      <c r="NV10" s="22">
        <f t="shared" ca="1" si="40"/>
        <v>0</v>
      </c>
      <c r="NW10" s="22">
        <f t="shared" ca="1" si="40"/>
        <v>0</v>
      </c>
      <c r="NX10" s="22">
        <f t="shared" ca="1" si="40"/>
        <v>0</v>
      </c>
      <c r="NY10" s="22">
        <f t="shared" ca="1" si="40"/>
        <v>0</v>
      </c>
      <c r="NZ10" s="22">
        <f t="shared" ref="LO10:NZ14" ca="1" si="74">OFFSET(INDIRECT("'Employee ("&amp;$E10&amp;")'!$E8"),NZ$2,0)</f>
        <v>0</v>
      </c>
      <c r="OA10" s="22">
        <f t="shared" ca="1" si="41"/>
        <v>0</v>
      </c>
      <c r="OB10" s="22">
        <f t="shared" ca="1" si="41"/>
        <v>0</v>
      </c>
      <c r="OC10" s="22">
        <f t="shared" ca="1" si="41"/>
        <v>0</v>
      </c>
      <c r="OD10" s="22">
        <f t="shared" ca="1" si="41"/>
        <v>0</v>
      </c>
      <c r="OE10" s="22">
        <f t="shared" ca="1" si="41"/>
        <v>0</v>
      </c>
      <c r="OF10" s="22">
        <f t="shared" ca="1" si="41"/>
        <v>0</v>
      </c>
      <c r="OG10" s="22">
        <f t="shared" ca="1" si="41"/>
        <v>0</v>
      </c>
      <c r="OH10" s="22">
        <f t="shared" ca="1" si="41"/>
        <v>0</v>
      </c>
      <c r="OI10" s="22">
        <f t="shared" ca="1" si="41"/>
        <v>0</v>
      </c>
      <c r="OJ10" s="22">
        <f t="shared" ca="1" si="41"/>
        <v>0</v>
      </c>
      <c r="OK10" s="22">
        <f t="shared" ca="1" si="41"/>
        <v>0</v>
      </c>
      <c r="OL10" s="22">
        <f t="shared" ca="1" si="41"/>
        <v>0</v>
      </c>
      <c r="OM10" s="22">
        <f t="shared" ca="1" si="41"/>
        <v>0</v>
      </c>
      <c r="ON10" s="22">
        <f t="shared" ca="1" si="41"/>
        <v>0</v>
      </c>
      <c r="OO10" s="22">
        <f t="shared" ca="1" si="41"/>
        <v>0</v>
      </c>
      <c r="OP10" s="22">
        <f t="shared" ca="1" si="41"/>
        <v>0</v>
      </c>
      <c r="OQ10" s="22">
        <f t="shared" ca="1" si="41"/>
        <v>0</v>
      </c>
      <c r="OR10" s="22">
        <f t="shared" ca="1" si="41"/>
        <v>0</v>
      </c>
      <c r="OS10" s="22">
        <f t="shared" ca="1" si="41"/>
        <v>0</v>
      </c>
      <c r="OT10" s="22">
        <f t="shared" ca="1" si="41"/>
        <v>0</v>
      </c>
      <c r="OU10" s="22">
        <f t="shared" ca="1" si="41"/>
        <v>0</v>
      </c>
      <c r="OV10" s="22">
        <f t="shared" ca="1" si="41"/>
        <v>0</v>
      </c>
      <c r="OW10" s="22">
        <f t="shared" ca="1" si="41"/>
        <v>0</v>
      </c>
      <c r="OX10" s="22">
        <f t="shared" ca="1" si="41"/>
        <v>0</v>
      </c>
      <c r="OY10" s="22">
        <f t="shared" ca="1" si="41"/>
        <v>0</v>
      </c>
      <c r="OZ10" s="22">
        <f t="shared" ca="1" si="41"/>
        <v>0</v>
      </c>
      <c r="PA10" s="22">
        <f t="shared" ca="1" si="41"/>
        <v>0</v>
      </c>
      <c r="PB10" s="22">
        <f t="shared" ca="1" si="41"/>
        <v>0</v>
      </c>
      <c r="PC10" s="22">
        <f t="shared" ca="1" si="41"/>
        <v>0</v>
      </c>
      <c r="PD10" s="22">
        <f t="shared" ca="1" si="41"/>
        <v>0</v>
      </c>
      <c r="PE10" s="22">
        <f t="shared" ca="1" si="41"/>
        <v>0</v>
      </c>
      <c r="PF10" s="22">
        <f t="shared" ca="1" si="41"/>
        <v>0</v>
      </c>
      <c r="PG10" s="22">
        <f t="shared" ca="1" si="41"/>
        <v>0</v>
      </c>
      <c r="PH10" s="22">
        <f t="shared" ca="1" si="41"/>
        <v>0</v>
      </c>
      <c r="PI10" s="22">
        <f t="shared" ca="1" si="41"/>
        <v>0</v>
      </c>
      <c r="PJ10" s="22">
        <f t="shared" ca="1" si="41"/>
        <v>0</v>
      </c>
      <c r="PK10" s="22">
        <f t="shared" ca="1" si="41"/>
        <v>0</v>
      </c>
      <c r="PL10" s="22">
        <f t="shared" ca="1" si="41"/>
        <v>0</v>
      </c>
      <c r="PM10" s="22">
        <f t="shared" ca="1" si="41"/>
        <v>0</v>
      </c>
      <c r="PN10" s="22">
        <f t="shared" ca="1" si="41"/>
        <v>0</v>
      </c>
      <c r="PO10" s="22">
        <f t="shared" ca="1" si="41"/>
        <v>0</v>
      </c>
      <c r="PP10" s="22">
        <f t="shared" ca="1" si="41"/>
        <v>0</v>
      </c>
      <c r="PQ10" s="22">
        <f t="shared" ca="1" si="41"/>
        <v>0</v>
      </c>
      <c r="PR10" s="22">
        <f t="shared" ca="1" si="41"/>
        <v>0</v>
      </c>
      <c r="PS10" s="22">
        <f t="shared" ca="1" si="41"/>
        <v>0</v>
      </c>
      <c r="PT10" s="22">
        <f t="shared" ca="1" si="41"/>
        <v>0</v>
      </c>
      <c r="PU10" s="22">
        <f t="shared" ca="1" si="41"/>
        <v>0</v>
      </c>
      <c r="PV10" s="22">
        <f t="shared" ca="1" si="41"/>
        <v>0</v>
      </c>
      <c r="PW10" s="22">
        <f t="shared" ca="1" si="41"/>
        <v>0</v>
      </c>
      <c r="PX10" s="22">
        <f t="shared" ca="1" si="41"/>
        <v>0</v>
      </c>
      <c r="PY10" s="22">
        <f t="shared" ca="1" si="41"/>
        <v>0</v>
      </c>
      <c r="PZ10" s="22">
        <f t="shared" ca="1" si="41"/>
        <v>0</v>
      </c>
      <c r="QA10" s="22">
        <f t="shared" ca="1" si="41"/>
        <v>0</v>
      </c>
      <c r="QB10" s="22">
        <f t="shared" ca="1" si="41"/>
        <v>0</v>
      </c>
      <c r="QC10" s="22">
        <f t="shared" ca="1" si="41"/>
        <v>0</v>
      </c>
      <c r="QD10" s="22">
        <f t="shared" ca="1" si="41"/>
        <v>0</v>
      </c>
      <c r="QE10" s="22">
        <f t="shared" ca="1" si="41"/>
        <v>0</v>
      </c>
      <c r="QF10" s="22">
        <f t="shared" ca="1" si="41"/>
        <v>0</v>
      </c>
      <c r="QG10" s="22">
        <f t="shared" ca="1" si="41"/>
        <v>0</v>
      </c>
      <c r="QH10" s="22">
        <f t="shared" ca="1" si="41"/>
        <v>0</v>
      </c>
      <c r="QI10" s="22">
        <f t="shared" ca="1" si="41"/>
        <v>0</v>
      </c>
      <c r="QJ10" s="22">
        <f t="shared" ca="1" si="41"/>
        <v>0</v>
      </c>
      <c r="QK10" s="22">
        <f t="shared" ca="1" si="41"/>
        <v>0</v>
      </c>
      <c r="QL10" s="22">
        <f t="shared" ref="OA10:QL14" ca="1" si="75">OFFSET(INDIRECT("'Employee ("&amp;$E10&amp;")'!$E8"),QL$2,0)</f>
        <v>0</v>
      </c>
      <c r="QM10" s="22">
        <f t="shared" ca="1" si="42"/>
        <v>0</v>
      </c>
      <c r="QN10" s="22">
        <f t="shared" ca="1" si="42"/>
        <v>0</v>
      </c>
      <c r="QO10" s="22">
        <f t="shared" ca="1" si="42"/>
        <v>0</v>
      </c>
      <c r="QP10" s="22">
        <f t="shared" ca="1" si="42"/>
        <v>0</v>
      </c>
      <c r="QQ10" s="22">
        <f t="shared" ca="1" si="42"/>
        <v>0</v>
      </c>
      <c r="QR10" s="22">
        <f t="shared" ca="1" si="42"/>
        <v>0</v>
      </c>
      <c r="QS10" s="22">
        <f t="shared" ca="1" si="42"/>
        <v>0</v>
      </c>
      <c r="QT10" s="22">
        <f t="shared" ca="1" si="42"/>
        <v>0</v>
      </c>
      <c r="QU10" s="22">
        <f t="shared" ca="1" si="42"/>
        <v>0</v>
      </c>
      <c r="QV10" s="22">
        <f t="shared" ca="1" si="42"/>
        <v>0</v>
      </c>
      <c r="QW10" s="22">
        <f t="shared" ca="1" si="42"/>
        <v>0</v>
      </c>
      <c r="QX10" s="22">
        <f t="shared" ca="1" si="42"/>
        <v>0</v>
      </c>
      <c r="QY10" s="22">
        <f t="shared" ca="1" si="42"/>
        <v>0</v>
      </c>
      <c r="QZ10" s="22">
        <f t="shared" ca="1" si="42"/>
        <v>0</v>
      </c>
      <c r="RA10" s="22">
        <f t="shared" ca="1" si="42"/>
        <v>0</v>
      </c>
      <c r="RB10" s="22">
        <f t="shared" ca="1" si="42"/>
        <v>0</v>
      </c>
      <c r="RC10" s="22">
        <f t="shared" ca="1" si="42"/>
        <v>0</v>
      </c>
      <c r="RD10" s="22">
        <f t="shared" ca="1" si="42"/>
        <v>0</v>
      </c>
      <c r="RE10" s="22">
        <f t="shared" ca="1" si="42"/>
        <v>0</v>
      </c>
      <c r="RF10" s="22">
        <f t="shared" ca="1" si="42"/>
        <v>0</v>
      </c>
      <c r="RG10" s="22">
        <f t="shared" ca="1" si="42"/>
        <v>0</v>
      </c>
      <c r="RH10" s="22">
        <f t="shared" ca="1" si="42"/>
        <v>0</v>
      </c>
      <c r="RI10" s="22">
        <f t="shared" ca="1" si="42"/>
        <v>0</v>
      </c>
      <c r="RJ10" s="22">
        <f t="shared" ca="1" si="42"/>
        <v>0</v>
      </c>
      <c r="RK10" s="22">
        <f t="shared" ca="1" si="42"/>
        <v>0</v>
      </c>
      <c r="RL10" s="22">
        <f t="shared" ca="1" si="42"/>
        <v>0</v>
      </c>
      <c r="RM10" s="22">
        <f t="shared" ca="1" si="42"/>
        <v>0</v>
      </c>
      <c r="RN10" s="22">
        <f t="shared" ca="1" si="42"/>
        <v>0</v>
      </c>
      <c r="RO10" s="22">
        <f t="shared" ca="1" si="42"/>
        <v>0</v>
      </c>
      <c r="RP10" s="22">
        <f t="shared" ca="1" si="42"/>
        <v>0</v>
      </c>
      <c r="RQ10" s="22">
        <f t="shared" ca="1" si="42"/>
        <v>0</v>
      </c>
      <c r="RR10" s="22">
        <f t="shared" ca="1" si="42"/>
        <v>0</v>
      </c>
      <c r="RS10" s="22">
        <f t="shared" ca="1" si="42"/>
        <v>0</v>
      </c>
      <c r="RT10" s="22">
        <f t="shared" ca="1" si="42"/>
        <v>0</v>
      </c>
      <c r="RU10" s="22">
        <f t="shared" ca="1" si="42"/>
        <v>0</v>
      </c>
      <c r="RV10" s="22">
        <f t="shared" ca="1" si="42"/>
        <v>0</v>
      </c>
      <c r="RW10" s="22">
        <f t="shared" ca="1" si="42"/>
        <v>0</v>
      </c>
      <c r="RX10" s="22">
        <f t="shared" ca="1" si="42"/>
        <v>0</v>
      </c>
      <c r="RY10" s="22">
        <f t="shared" ca="1" si="42"/>
        <v>0</v>
      </c>
      <c r="RZ10" s="22">
        <f t="shared" ca="1" si="42"/>
        <v>0</v>
      </c>
      <c r="SA10" s="22">
        <f t="shared" ca="1" si="42"/>
        <v>0</v>
      </c>
      <c r="SB10" s="22">
        <f t="shared" ca="1" si="42"/>
        <v>0</v>
      </c>
      <c r="SC10" s="22">
        <f t="shared" ca="1" si="42"/>
        <v>0</v>
      </c>
      <c r="SD10" s="22">
        <f t="shared" ca="1" si="42"/>
        <v>0</v>
      </c>
      <c r="SE10" s="22">
        <f t="shared" ca="1" si="42"/>
        <v>0</v>
      </c>
      <c r="SF10" s="22">
        <f t="shared" ca="1" si="42"/>
        <v>0</v>
      </c>
      <c r="SG10" s="22">
        <f t="shared" ca="1" si="42"/>
        <v>0</v>
      </c>
      <c r="SH10" s="22">
        <f t="shared" ca="1" si="42"/>
        <v>0</v>
      </c>
      <c r="SI10" s="22">
        <f t="shared" ca="1" si="42"/>
        <v>0</v>
      </c>
      <c r="SJ10" s="22">
        <f t="shared" ca="1" si="42"/>
        <v>0</v>
      </c>
      <c r="SK10" s="22">
        <f t="shared" ca="1" si="42"/>
        <v>0</v>
      </c>
      <c r="SL10" s="22">
        <f t="shared" ca="1" si="42"/>
        <v>0</v>
      </c>
      <c r="SM10" s="22">
        <f t="shared" ca="1" si="42"/>
        <v>0</v>
      </c>
      <c r="SN10" s="22">
        <f t="shared" ca="1" si="42"/>
        <v>0</v>
      </c>
      <c r="SO10" s="22">
        <f t="shared" ca="1" si="42"/>
        <v>0</v>
      </c>
      <c r="SP10" s="22">
        <f t="shared" ca="1" si="42"/>
        <v>0</v>
      </c>
      <c r="SQ10" s="22">
        <f t="shared" ca="1" si="42"/>
        <v>0</v>
      </c>
      <c r="SR10" s="22">
        <f t="shared" ca="1" si="42"/>
        <v>0</v>
      </c>
      <c r="SS10" s="22">
        <f t="shared" ca="1" si="42"/>
        <v>0</v>
      </c>
      <c r="ST10" s="22">
        <f t="shared" ca="1" si="42"/>
        <v>0</v>
      </c>
      <c r="SU10" s="22">
        <f t="shared" ca="1" si="42"/>
        <v>0</v>
      </c>
      <c r="SV10" s="22">
        <f t="shared" ca="1" si="42"/>
        <v>0</v>
      </c>
      <c r="SW10" s="22">
        <f t="shared" ca="1" si="42"/>
        <v>0</v>
      </c>
      <c r="SX10" s="22">
        <f t="shared" ref="QM10:SX14" ca="1" si="76">OFFSET(INDIRECT("'Employee ("&amp;$E10&amp;")'!$E8"),SX$2,0)</f>
        <v>0</v>
      </c>
      <c r="SY10" s="22">
        <f t="shared" ca="1" si="43"/>
        <v>0</v>
      </c>
      <c r="SZ10" s="22">
        <f t="shared" ca="1" si="43"/>
        <v>0</v>
      </c>
      <c r="TA10" s="22">
        <f t="shared" ca="1" si="43"/>
        <v>0</v>
      </c>
      <c r="TB10" s="22">
        <f t="shared" ca="1" si="43"/>
        <v>0</v>
      </c>
      <c r="TC10" s="22">
        <f t="shared" ca="1" si="43"/>
        <v>0</v>
      </c>
      <c r="TD10" s="22">
        <f t="shared" ca="1" si="43"/>
        <v>0</v>
      </c>
      <c r="TE10" s="22">
        <f t="shared" ca="1" si="43"/>
        <v>0</v>
      </c>
      <c r="TF10" s="22">
        <f t="shared" ca="1" si="43"/>
        <v>0</v>
      </c>
      <c r="TG10" s="22">
        <f t="shared" ca="1" si="43"/>
        <v>0</v>
      </c>
      <c r="TH10" s="22">
        <f t="shared" ca="1" si="43"/>
        <v>0</v>
      </c>
      <c r="TI10" s="22">
        <f t="shared" ca="1" si="43"/>
        <v>0</v>
      </c>
      <c r="TJ10" s="22">
        <f t="shared" ca="1" si="43"/>
        <v>0</v>
      </c>
      <c r="TK10" s="22">
        <f t="shared" ca="1" si="43"/>
        <v>0</v>
      </c>
      <c r="TL10" s="22">
        <f t="shared" ca="1" si="43"/>
        <v>0</v>
      </c>
      <c r="TM10" s="22">
        <f t="shared" ca="1" si="43"/>
        <v>0</v>
      </c>
      <c r="TN10" s="22">
        <f t="shared" ca="1" si="43"/>
        <v>0</v>
      </c>
      <c r="TO10" s="22">
        <f t="shared" ca="1" si="43"/>
        <v>0</v>
      </c>
      <c r="TP10" s="22">
        <f t="shared" ca="1" si="43"/>
        <v>0</v>
      </c>
      <c r="TQ10" s="22">
        <f t="shared" ca="1" si="43"/>
        <v>0</v>
      </c>
      <c r="TR10" s="22">
        <f t="shared" ca="1" si="43"/>
        <v>0</v>
      </c>
      <c r="TS10" s="22">
        <f t="shared" ca="1" si="43"/>
        <v>0</v>
      </c>
      <c r="TT10" s="22">
        <f t="shared" ca="1" si="43"/>
        <v>0</v>
      </c>
      <c r="TU10" s="22">
        <f t="shared" ca="1" si="43"/>
        <v>0</v>
      </c>
      <c r="TV10" s="22">
        <f t="shared" ca="1" si="43"/>
        <v>0</v>
      </c>
      <c r="TW10" s="22">
        <f t="shared" ca="1" si="43"/>
        <v>0</v>
      </c>
      <c r="TX10" s="22">
        <f t="shared" ca="1" si="43"/>
        <v>0</v>
      </c>
      <c r="TY10" s="22">
        <f t="shared" ca="1" si="43"/>
        <v>0</v>
      </c>
      <c r="TZ10" s="22">
        <f t="shared" ca="1" si="43"/>
        <v>0</v>
      </c>
      <c r="UA10" s="22">
        <f t="shared" ca="1" si="43"/>
        <v>0</v>
      </c>
      <c r="UB10" s="22">
        <f t="shared" ca="1" si="43"/>
        <v>0</v>
      </c>
      <c r="UC10" s="22">
        <f t="shared" ca="1" si="43"/>
        <v>0</v>
      </c>
      <c r="UD10" s="22">
        <f t="shared" ca="1" si="43"/>
        <v>0</v>
      </c>
      <c r="UE10" s="22">
        <f t="shared" ca="1" si="43"/>
        <v>0</v>
      </c>
      <c r="UF10" s="22">
        <f t="shared" ca="1" si="43"/>
        <v>0</v>
      </c>
      <c r="UG10" s="22">
        <f t="shared" ca="1" si="43"/>
        <v>0</v>
      </c>
      <c r="UH10" s="22">
        <f t="shared" ca="1" si="43"/>
        <v>0</v>
      </c>
      <c r="UI10" s="22">
        <f t="shared" ca="1" si="43"/>
        <v>0</v>
      </c>
      <c r="UJ10" s="22">
        <f t="shared" ca="1" si="43"/>
        <v>0</v>
      </c>
      <c r="UK10" s="22">
        <f t="shared" ca="1" si="43"/>
        <v>0</v>
      </c>
      <c r="UL10" s="22">
        <f t="shared" ca="1" si="43"/>
        <v>0</v>
      </c>
      <c r="UM10" s="22">
        <f t="shared" ca="1" si="43"/>
        <v>0</v>
      </c>
      <c r="UN10" s="22">
        <f t="shared" ca="1" si="43"/>
        <v>0</v>
      </c>
      <c r="UO10" s="22">
        <f t="shared" ca="1" si="43"/>
        <v>0</v>
      </c>
      <c r="UP10" s="22">
        <f t="shared" ca="1" si="43"/>
        <v>0</v>
      </c>
      <c r="UQ10" s="22">
        <f t="shared" ca="1" si="43"/>
        <v>0</v>
      </c>
      <c r="UR10" s="22">
        <f t="shared" ca="1" si="43"/>
        <v>0</v>
      </c>
      <c r="US10" s="22">
        <f t="shared" ca="1" si="43"/>
        <v>0</v>
      </c>
      <c r="UT10" s="22">
        <f t="shared" ca="1" si="43"/>
        <v>0</v>
      </c>
      <c r="UU10" s="22">
        <f t="shared" ca="1" si="43"/>
        <v>0</v>
      </c>
      <c r="UV10" s="22">
        <f t="shared" ca="1" si="43"/>
        <v>0</v>
      </c>
      <c r="UW10" s="22">
        <f t="shared" ca="1" si="43"/>
        <v>0</v>
      </c>
      <c r="UX10" s="22">
        <f t="shared" ca="1" si="43"/>
        <v>0</v>
      </c>
      <c r="UY10" s="22">
        <f t="shared" ca="1" si="43"/>
        <v>0</v>
      </c>
      <c r="UZ10" s="22">
        <f t="shared" ca="1" si="43"/>
        <v>0</v>
      </c>
      <c r="VA10" s="22">
        <f t="shared" ca="1" si="43"/>
        <v>0</v>
      </c>
      <c r="VB10" s="22">
        <f t="shared" ca="1" si="43"/>
        <v>0</v>
      </c>
      <c r="VC10" s="22">
        <f t="shared" ca="1" si="43"/>
        <v>0</v>
      </c>
      <c r="VD10" s="22">
        <f t="shared" ca="1" si="43"/>
        <v>0</v>
      </c>
      <c r="VE10" s="22">
        <f t="shared" ca="1" si="43"/>
        <v>0</v>
      </c>
      <c r="VF10" s="22">
        <f t="shared" ca="1" si="43"/>
        <v>0</v>
      </c>
      <c r="VG10" s="22">
        <f t="shared" ca="1" si="43"/>
        <v>0</v>
      </c>
      <c r="VH10" s="22">
        <f t="shared" ca="1" si="43"/>
        <v>0</v>
      </c>
      <c r="VI10" s="22">
        <f t="shared" ca="1" si="43"/>
        <v>0</v>
      </c>
      <c r="VJ10" s="22">
        <f t="shared" ref="SY10:VJ14" ca="1" si="77">OFFSET(INDIRECT("'Employee ("&amp;$E10&amp;")'!$E8"),VJ$2,0)</f>
        <v>0</v>
      </c>
      <c r="VK10" s="22">
        <f t="shared" ca="1" si="44"/>
        <v>0</v>
      </c>
      <c r="VL10" s="22">
        <f t="shared" ca="1" si="44"/>
        <v>0</v>
      </c>
      <c r="VM10" s="22">
        <f t="shared" ca="1" si="44"/>
        <v>0</v>
      </c>
      <c r="VN10" s="22">
        <f t="shared" ca="1" si="44"/>
        <v>0</v>
      </c>
      <c r="VO10" s="22">
        <f t="shared" ca="1" si="44"/>
        <v>0</v>
      </c>
      <c r="VP10" s="22">
        <f t="shared" ca="1" si="44"/>
        <v>0</v>
      </c>
      <c r="VQ10" s="22">
        <f t="shared" ca="1" si="44"/>
        <v>0</v>
      </c>
      <c r="VR10" s="22">
        <f t="shared" ca="1" si="44"/>
        <v>0</v>
      </c>
      <c r="VS10" s="22">
        <f t="shared" ca="1" si="44"/>
        <v>0</v>
      </c>
      <c r="VT10" s="22">
        <f t="shared" ca="1" si="44"/>
        <v>0</v>
      </c>
      <c r="VU10" s="22">
        <f t="shared" ca="1" si="44"/>
        <v>0</v>
      </c>
      <c r="VV10" s="22">
        <f t="shared" ca="1" si="44"/>
        <v>0</v>
      </c>
      <c r="VW10" s="22">
        <f t="shared" ca="1" si="44"/>
        <v>0</v>
      </c>
      <c r="VX10" s="22">
        <f t="shared" ca="1" si="44"/>
        <v>0</v>
      </c>
      <c r="VY10" s="22">
        <f t="shared" ca="1" si="44"/>
        <v>0</v>
      </c>
      <c r="VZ10" s="22">
        <f t="shared" ca="1" si="44"/>
        <v>0</v>
      </c>
      <c r="WA10" s="22">
        <f t="shared" ca="1" si="44"/>
        <v>0</v>
      </c>
      <c r="WB10" s="22">
        <f t="shared" ca="1" si="44"/>
        <v>0</v>
      </c>
      <c r="WC10" s="22">
        <f t="shared" ca="1" si="44"/>
        <v>0</v>
      </c>
      <c r="WD10" s="22">
        <f t="shared" ca="1" si="44"/>
        <v>0</v>
      </c>
      <c r="WE10" s="22">
        <f t="shared" ca="1" si="44"/>
        <v>0</v>
      </c>
      <c r="WF10" s="22">
        <f t="shared" ca="1" si="44"/>
        <v>0</v>
      </c>
      <c r="WG10" s="22">
        <f t="shared" ca="1" si="44"/>
        <v>0</v>
      </c>
      <c r="WH10" s="22">
        <f t="shared" ca="1" si="44"/>
        <v>0</v>
      </c>
      <c r="WI10" s="22">
        <f t="shared" ca="1" si="44"/>
        <v>0</v>
      </c>
      <c r="WJ10" s="22">
        <f t="shared" ca="1" si="44"/>
        <v>0</v>
      </c>
      <c r="WK10" s="22">
        <f t="shared" ca="1" si="44"/>
        <v>0</v>
      </c>
      <c r="WL10" s="22">
        <f t="shared" ca="1" si="44"/>
        <v>0</v>
      </c>
      <c r="WM10" s="22">
        <f t="shared" ca="1" si="44"/>
        <v>0</v>
      </c>
      <c r="WN10" s="22">
        <f t="shared" ca="1" si="44"/>
        <v>0</v>
      </c>
      <c r="WO10" s="22">
        <f t="shared" ca="1" si="44"/>
        <v>0</v>
      </c>
      <c r="WP10" s="22">
        <f t="shared" ca="1" si="44"/>
        <v>0</v>
      </c>
      <c r="WQ10" s="22">
        <f t="shared" ca="1" si="44"/>
        <v>0</v>
      </c>
      <c r="WR10" s="22">
        <f t="shared" ca="1" si="44"/>
        <v>0</v>
      </c>
      <c r="WS10" s="22">
        <f t="shared" ca="1" si="44"/>
        <v>0</v>
      </c>
      <c r="WT10" s="22">
        <f t="shared" ca="1" si="44"/>
        <v>0</v>
      </c>
      <c r="WU10" s="22">
        <f t="shared" ca="1" si="44"/>
        <v>0</v>
      </c>
      <c r="WV10" s="22">
        <f t="shared" ca="1" si="44"/>
        <v>0</v>
      </c>
      <c r="WW10" s="22">
        <f t="shared" ca="1" si="44"/>
        <v>0</v>
      </c>
      <c r="WX10" s="22">
        <f t="shared" ca="1" si="44"/>
        <v>0</v>
      </c>
      <c r="WY10" s="22">
        <f t="shared" ca="1" si="44"/>
        <v>0</v>
      </c>
      <c r="WZ10" s="22">
        <f t="shared" ca="1" si="44"/>
        <v>0</v>
      </c>
      <c r="XA10" s="22">
        <f t="shared" ca="1" si="44"/>
        <v>0</v>
      </c>
      <c r="XB10" s="22">
        <f t="shared" ca="1" si="44"/>
        <v>0</v>
      </c>
      <c r="XC10" s="22">
        <f t="shared" ca="1" si="44"/>
        <v>0</v>
      </c>
      <c r="XD10" s="22">
        <f t="shared" ca="1" si="44"/>
        <v>0</v>
      </c>
      <c r="XE10" s="22">
        <f t="shared" ca="1" si="44"/>
        <v>0</v>
      </c>
      <c r="XF10" s="22">
        <f t="shared" ca="1" si="44"/>
        <v>0</v>
      </c>
      <c r="XG10" s="22">
        <f t="shared" ca="1" si="44"/>
        <v>0</v>
      </c>
      <c r="XH10" s="22">
        <f t="shared" ca="1" si="44"/>
        <v>0</v>
      </c>
      <c r="XI10" s="22">
        <f t="shared" ca="1" si="44"/>
        <v>0</v>
      </c>
      <c r="XJ10" s="22">
        <f t="shared" ca="1" si="44"/>
        <v>0</v>
      </c>
      <c r="XK10" s="22">
        <f t="shared" ca="1" si="44"/>
        <v>0</v>
      </c>
      <c r="XL10" s="22">
        <f t="shared" ca="1" si="44"/>
        <v>0</v>
      </c>
      <c r="XM10" s="22">
        <f t="shared" ca="1" si="44"/>
        <v>0</v>
      </c>
      <c r="XN10" s="22">
        <f t="shared" ca="1" si="44"/>
        <v>0</v>
      </c>
      <c r="XO10" s="22">
        <f t="shared" ca="1" si="44"/>
        <v>0</v>
      </c>
      <c r="XP10" s="22">
        <f t="shared" ca="1" si="44"/>
        <v>0</v>
      </c>
      <c r="XQ10" s="22">
        <f t="shared" ca="1" si="44"/>
        <v>0</v>
      </c>
      <c r="XR10" s="22">
        <f t="shared" ca="1" si="44"/>
        <v>0</v>
      </c>
      <c r="XS10" s="22">
        <f t="shared" ca="1" si="44"/>
        <v>0</v>
      </c>
      <c r="XT10" s="22">
        <f t="shared" ca="1" si="44"/>
        <v>0</v>
      </c>
      <c r="XU10" s="22">
        <f t="shared" ca="1" si="44"/>
        <v>0</v>
      </c>
      <c r="XV10" s="22">
        <f t="shared" ref="VK10:XV14" ca="1" si="78">OFFSET(INDIRECT("'Employee ("&amp;$E10&amp;")'!$E8"),XV$2,0)</f>
        <v>0</v>
      </c>
      <c r="XW10" s="22">
        <f t="shared" ca="1" si="45"/>
        <v>0</v>
      </c>
      <c r="XX10" s="22">
        <f t="shared" ca="1" si="45"/>
        <v>0</v>
      </c>
      <c r="XY10" s="22">
        <f t="shared" ca="1" si="45"/>
        <v>0</v>
      </c>
      <c r="XZ10" s="22">
        <f t="shared" ca="1" si="45"/>
        <v>0</v>
      </c>
      <c r="YA10" s="22">
        <f t="shared" ca="1" si="45"/>
        <v>0</v>
      </c>
      <c r="YB10" s="22">
        <f t="shared" ca="1" si="45"/>
        <v>0</v>
      </c>
      <c r="YC10" s="22">
        <f t="shared" ca="1" si="45"/>
        <v>0</v>
      </c>
      <c r="YD10" s="22">
        <f t="shared" ca="1" si="45"/>
        <v>0</v>
      </c>
      <c r="YE10" s="22">
        <f t="shared" ca="1" si="45"/>
        <v>0</v>
      </c>
      <c r="YF10" s="22">
        <f t="shared" ca="1" si="45"/>
        <v>0</v>
      </c>
      <c r="YG10" s="22">
        <f t="shared" ca="1" si="45"/>
        <v>0</v>
      </c>
      <c r="YH10" s="22">
        <f t="shared" ca="1" si="45"/>
        <v>0</v>
      </c>
      <c r="YI10" s="22">
        <f t="shared" ca="1" si="45"/>
        <v>0</v>
      </c>
      <c r="YJ10" s="22">
        <f t="shared" ca="1" si="45"/>
        <v>0</v>
      </c>
      <c r="YK10" s="22">
        <f t="shared" ca="1" si="45"/>
        <v>0</v>
      </c>
      <c r="YL10" s="22">
        <f t="shared" ca="1" si="45"/>
        <v>0</v>
      </c>
      <c r="YM10" s="22">
        <f t="shared" ca="1" si="45"/>
        <v>0</v>
      </c>
      <c r="YN10" s="22">
        <f t="shared" ca="1" si="45"/>
        <v>0</v>
      </c>
      <c r="YO10" s="22">
        <f t="shared" ca="1" si="45"/>
        <v>0</v>
      </c>
      <c r="YP10" s="22">
        <f t="shared" ca="1" si="45"/>
        <v>0</v>
      </c>
      <c r="YQ10" s="22">
        <f t="shared" ca="1" si="45"/>
        <v>0</v>
      </c>
      <c r="YR10" s="22">
        <f t="shared" ca="1" si="45"/>
        <v>0</v>
      </c>
      <c r="YS10" s="22">
        <f t="shared" ca="1" si="45"/>
        <v>0</v>
      </c>
      <c r="YT10" s="22">
        <f t="shared" ca="1" si="45"/>
        <v>0</v>
      </c>
      <c r="YU10" s="22">
        <f t="shared" ca="1" si="45"/>
        <v>0</v>
      </c>
      <c r="YV10" s="22">
        <f t="shared" ca="1" si="45"/>
        <v>0</v>
      </c>
      <c r="YW10" s="22">
        <f t="shared" ca="1" si="45"/>
        <v>0</v>
      </c>
      <c r="YX10" s="22">
        <f t="shared" ca="1" si="45"/>
        <v>0</v>
      </c>
      <c r="YY10" s="22">
        <f t="shared" ca="1" si="45"/>
        <v>0</v>
      </c>
      <c r="YZ10" s="22">
        <f t="shared" ca="1" si="45"/>
        <v>0</v>
      </c>
      <c r="ZA10" s="22">
        <f t="shared" ca="1" si="45"/>
        <v>0</v>
      </c>
      <c r="ZB10" s="22">
        <f t="shared" ca="1" si="45"/>
        <v>0</v>
      </c>
      <c r="ZC10" s="22">
        <f t="shared" ca="1" si="45"/>
        <v>0</v>
      </c>
      <c r="ZD10" s="22">
        <f t="shared" ca="1" si="45"/>
        <v>0</v>
      </c>
      <c r="ZE10" s="22">
        <f t="shared" ca="1" si="45"/>
        <v>0</v>
      </c>
      <c r="ZF10" s="22">
        <f t="shared" ca="1" si="45"/>
        <v>0</v>
      </c>
      <c r="ZG10" s="22">
        <f t="shared" ca="1" si="45"/>
        <v>0</v>
      </c>
      <c r="ZH10" s="22">
        <f t="shared" ca="1" si="45"/>
        <v>0</v>
      </c>
      <c r="ZI10" s="22">
        <f t="shared" ca="1" si="45"/>
        <v>0</v>
      </c>
      <c r="ZJ10" s="22">
        <f t="shared" ca="1" si="45"/>
        <v>0</v>
      </c>
      <c r="ZK10" s="22">
        <f t="shared" ca="1" si="45"/>
        <v>0</v>
      </c>
      <c r="ZL10" s="22">
        <f t="shared" ca="1" si="45"/>
        <v>0</v>
      </c>
      <c r="ZM10" s="22">
        <f t="shared" ca="1" si="45"/>
        <v>0</v>
      </c>
      <c r="ZN10" s="22">
        <f t="shared" ca="1" si="45"/>
        <v>0</v>
      </c>
      <c r="ZO10" s="22">
        <f t="shared" ca="1" si="45"/>
        <v>0</v>
      </c>
      <c r="ZP10" s="22">
        <f t="shared" ca="1" si="45"/>
        <v>0</v>
      </c>
      <c r="ZQ10" s="22">
        <f t="shared" ca="1" si="45"/>
        <v>0</v>
      </c>
      <c r="ZR10" s="22">
        <f t="shared" ca="1" si="45"/>
        <v>0</v>
      </c>
      <c r="ZS10" s="22">
        <f t="shared" ca="1" si="45"/>
        <v>0</v>
      </c>
      <c r="ZT10" s="22">
        <f t="shared" ca="1" si="45"/>
        <v>0</v>
      </c>
      <c r="ZU10" s="22">
        <f t="shared" ca="1" si="45"/>
        <v>0</v>
      </c>
      <c r="ZV10" s="22">
        <f t="shared" ca="1" si="45"/>
        <v>0</v>
      </c>
      <c r="ZW10" s="22">
        <f t="shared" ca="1" si="45"/>
        <v>0</v>
      </c>
      <c r="ZX10" s="22">
        <f t="shared" ca="1" si="45"/>
        <v>0</v>
      </c>
      <c r="ZY10" s="22">
        <f t="shared" ca="1" si="45"/>
        <v>0</v>
      </c>
      <c r="ZZ10" s="22">
        <f t="shared" ca="1" si="45"/>
        <v>0</v>
      </c>
      <c r="AAA10" s="22">
        <f t="shared" ca="1" si="45"/>
        <v>0</v>
      </c>
      <c r="AAB10" s="22">
        <f t="shared" ca="1" si="45"/>
        <v>0</v>
      </c>
      <c r="AAC10" s="22">
        <f t="shared" ca="1" si="45"/>
        <v>0</v>
      </c>
      <c r="AAD10" s="22">
        <f t="shared" ca="1" si="45"/>
        <v>0</v>
      </c>
      <c r="AAE10" s="22">
        <f t="shared" ca="1" si="45"/>
        <v>0</v>
      </c>
      <c r="AAF10" s="22">
        <f t="shared" ca="1" si="45"/>
        <v>0</v>
      </c>
      <c r="AAG10" s="22">
        <f t="shared" ca="1" si="45"/>
        <v>0</v>
      </c>
      <c r="AAH10" s="22">
        <f t="shared" ref="XW10:AAH14" ca="1" si="79">OFFSET(INDIRECT("'Employee ("&amp;$E10&amp;")'!$E8"),AAH$2,0)</f>
        <v>0</v>
      </c>
      <c r="AAI10" s="22">
        <f t="shared" ca="1" si="46"/>
        <v>0</v>
      </c>
      <c r="AAJ10" s="22">
        <f t="shared" ca="1" si="46"/>
        <v>0</v>
      </c>
      <c r="AAK10" s="22">
        <f t="shared" ca="1" si="46"/>
        <v>0</v>
      </c>
      <c r="AAL10" s="22">
        <f t="shared" ca="1" si="46"/>
        <v>0</v>
      </c>
      <c r="AAM10" s="22">
        <f t="shared" ca="1" si="46"/>
        <v>0</v>
      </c>
      <c r="AAN10" s="22">
        <f t="shared" ca="1" si="46"/>
        <v>0</v>
      </c>
      <c r="AAO10" s="22">
        <f t="shared" ca="1" si="46"/>
        <v>0</v>
      </c>
      <c r="AAP10" s="22">
        <f t="shared" ca="1" si="46"/>
        <v>0</v>
      </c>
      <c r="AAQ10" s="22">
        <f t="shared" ca="1" si="46"/>
        <v>0</v>
      </c>
      <c r="AAR10" s="22">
        <f t="shared" ca="1" si="46"/>
        <v>0</v>
      </c>
      <c r="AAS10" s="22">
        <f t="shared" ca="1" si="46"/>
        <v>0</v>
      </c>
      <c r="AAT10" s="22">
        <f t="shared" ca="1" si="46"/>
        <v>0</v>
      </c>
      <c r="AAU10" s="22">
        <f t="shared" ca="1" si="46"/>
        <v>0</v>
      </c>
      <c r="AAV10" s="22">
        <f t="shared" ca="1" si="46"/>
        <v>0</v>
      </c>
      <c r="AAW10" s="22">
        <f t="shared" ca="1" si="46"/>
        <v>0</v>
      </c>
      <c r="AAX10" s="22">
        <f t="shared" ca="1" si="46"/>
        <v>0</v>
      </c>
      <c r="AAY10" s="22">
        <f t="shared" ca="1" si="46"/>
        <v>0</v>
      </c>
      <c r="AAZ10" s="22">
        <f t="shared" ca="1" si="46"/>
        <v>0</v>
      </c>
      <c r="ABA10" s="22">
        <f t="shared" ca="1" si="46"/>
        <v>0</v>
      </c>
      <c r="ABB10" s="22">
        <f t="shared" ca="1" si="46"/>
        <v>0</v>
      </c>
      <c r="ABC10" s="22">
        <f t="shared" ca="1" si="46"/>
        <v>0</v>
      </c>
      <c r="ABD10" s="22">
        <f t="shared" ca="1" si="46"/>
        <v>0</v>
      </c>
      <c r="ABE10" s="22">
        <f t="shared" ca="1" si="46"/>
        <v>0</v>
      </c>
      <c r="ABF10" s="22">
        <f t="shared" ca="1" si="46"/>
        <v>0</v>
      </c>
      <c r="ABG10" s="22">
        <f t="shared" ca="1" si="46"/>
        <v>0</v>
      </c>
      <c r="ABH10" s="22">
        <f t="shared" ca="1" si="46"/>
        <v>0</v>
      </c>
      <c r="ABI10" s="22">
        <f t="shared" ca="1" si="46"/>
        <v>0</v>
      </c>
      <c r="ABJ10" s="22">
        <f t="shared" ca="1" si="46"/>
        <v>0</v>
      </c>
      <c r="ABK10" s="22">
        <f t="shared" ca="1" si="46"/>
        <v>0</v>
      </c>
      <c r="ABL10" s="22">
        <f t="shared" ca="1" si="46"/>
        <v>0</v>
      </c>
      <c r="ABM10" s="22">
        <f t="shared" ca="1" si="46"/>
        <v>0</v>
      </c>
      <c r="ABN10" s="22">
        <f t="shared" ca="1" si="46"/>
        <v>0</v>
      </c>
      <c r="ABO10" s="22">
        <f t="shared" ca="1" si="46"/>
        <v>0</v>
      </c>
      <c r="ABP10" s="22">
        <f t="shared" ca="1" si="46"/>
        <v>0</v>
      </c>
      <c r="ABQ10" s="22">
        <f t="shared" ca="1" si="46"/>
        <v>0</v>
      </c>
      <c r="ABR10" s="22">
        <f t="shared" ca="1" si="46"/>
        <v>0</v>
      </c>
      <c r="ABS10" s="22">
        <f t="shared" ca="1" si="46"/>
        <v>0</v>
      </c>
      <c r="ABT10" s="22">
        <f t="shared" ca="1" si="46"/>
        <v>0</v>
      </c>
      <c r="ABU10" s="22">
        <f t="shared" ca="1" si="46"/>
        <v>0</v>
      </c>
      <c r="ABV10" s="22">
        <f t="shared" ca="1" si="46"/>
        <v>0</v>
      </c>
      <c r="ABW10" s="22">
        <f t="shared" ca="1" si="46"/>
        <v>0</v>
      </c>
      <c r="ABX10" s="22">
        <f t="shared" ca="1" si="46"/>
        <v>0</v>
      </c>
      <c r="ABY10" s="22">
        <f t="shared" ca="1" si="46"/>
        <v>0</v>
      </c>
      <c r="ABZ10" s="22">
        <f t="shared" ca="1" si="46"/>
        <v>0</v>
      </c>
      <c r="ACA10" s="22">
        <f t="shared" ca="1" si="46"/>
        <v>0</v>
      </c>
      <c r="ACB10" s="22">
        <f t="shared" ca="1" si="46"/>
        <v>0</v>
      </c>
      <c r="ACC10" s="22">
        <f t="shared" ca="1" si="46"/>
        <v>0</v>
      </c>
      <c r="ACD10" s="22">
        <f t="shared" ca="1" si="46"/>
        <v>0</v>
      </c>
      <c r="ACE10" s="22">
        <f t="shared" ca="1" si="46"/>
        <v>0</v>
      </c>
      <c r="ACF10" s="22">
        <f t="shared" ca="1" si="46"/>
        <v>0</v>
      </c>
      <c r="ACG10" s="22">
        <f t="shared" ca="1" si="46"/>
        <v>0</v>
      </c>
      <c r="ACH10" s="22">
        <f t="shared" ca="1" si="46"/>
        <v>0</v>
      </c>
      <c r="ACI10" s="22">
        <f t="shared" ca="1" si="46"/>
        <v>0</v>
      </c>
      <c r="ACJ10" s="22">
        <f t="shared" ca="1" si="46"/>
        <v>0</v>
      </c>
      <c r="ACK10" s="22">
        <f t="shared" ca="1" si="46"/>
        <v>0</v>
      </c>
      <c r="ACL10" s="22">
        <f t="shared" ca="1" si="46"/>
        <v>0</v>
      </c>
      <c r="ACM10" s="22">
        <f t="shared" ca="1" si="46"/>
        <v>0</v>
      </c>
      <c r="ACN10" s="22">
        <f t="shared" ca="1" si="46"/>
        <v>0</v>
      </c>
      <c r="ACO10" s="22">
        <f t="shared" ca="1" si="46"/>
        <v>0</v>
      </c>
      <c r="ACP10" s="22">
        <f t="shared" ca="1" si="46"/>
        <v>0</v>
      </c>
      <c r="ACQ10" s="22">
        <f t="shared" ca="1" si="46"/>
        <v>0</v>
      </c>
      <c r="ACR10" s="22">
        <f t="shared" ca="1" si="46"/>
        <v>0</v>
      </c>
      <c r="ACS10" s="22">
        <f t="shared" ca="1" si="46"/>
        <v>0</v>
      </c>
      <c r="ACT10" s="22">
        <f t="shared" ref="AAI10:ACT14" ca="1" si="80">OFFSET(INDIRECT("'Employee ("&amp;$E10&amp;")'!$E8"),ACT$2,0)</f>
        <v>0</v>
      </c>
      <c r="ACU10" s="22">
        <f t="shared" ca="1" si="47"/>
        <v>0</v>
      </c>
      <c r="ACV10" s="22">
        <f t="shared" ca="1" si="47"/>
        <v>0</v>
      </c>
      <c r="ACW10" s="22">
        <f t="shared" ca="1" si="47"/>
        <v>0</v>
      </c>
      <c r="ACX10" s="22">
        <f t="shared" ca="1" si="47"/>
        <v>0</v>
      </c>
      <c r="ACY10" s="22">
        <f t="shared" ca="1" si="47"/>
        <v>0</v>
      </c>
      <c r="ACZ10" s="22">
        <f t="shared" ca="1" si="47"/>
        <v>0</v>
      </c>
      <c r="ADA10" s="22">
        <f t="shared" ca="1" si="47"/>
        <v>0</v>
      </c>
      <c r="ADB10" s="22">
        <f t="shared" ca="1" si="47"/>
        <v>0</v>
      </c>
      <c r="ADC10" s="22">
        <f t="shared" ca="1" si="47"/>
        <v>0</v>
      </c>
      <c r="ADD10" s="22">
        <f t="shared" ca="1" si="47"/>
        <v>0</v>
      </c>
      <c r="ADE10" s="22">
        <f t="shared" ca="1" si="47"/>
        <v>0</v>
      </c>
      <c r="ADF10" s="22">
        <f t="shared" ca="1" si="47"/>
        <v>0</v>
      </c>
      <c r="ADG10" s="22">
        <f t="shared" ca="1" si="47"/>
        <v>0</v>
      </c>
      <c r="ADH10" s="22">
        <f t="shared" ca="1" si="47"/>
        <v>0</v>
      </c>
      <c r="ADI10" s="22">
        <f t="shared" ca="1" si="47"/>
        <v>0</v>
      </c>
      <c r="ADJ10" s="22">
        <f t="shared" ca="1" si="47"/>
        <v>0</v>
      </c>
      <c r="ADK10" s="22">
        <f t="shared" ca="1" si="47"/>
        <v>0</v>
      </c>
      <c r="ADL10" s="22">
        <f t="shared" ca="1" si="47"/>
        <v>0</v>
      </c>
      <c r="ADM10" s="22">
        <f t="shared" ca="1" si="47"/>
        <v>0</v>
      </c>
      <c r="ADN10" s="22">
        <f t="shared" ca="1" si="47"/>
        <v>0</v>
      </c>
      <c r="ADO10" s="22">
        <f t="shared" ca="1" si="47"/>
        <v>0</v>
      </c>
      <c r="ADP10" s="22">
        <f t="shared" ca="1" si="47"/>
        <v>0</v>
      </c>
      <c r="ADQ10" s="22">
        <f t="shared" ca="1" si="47"/>
        <v>0</v>
      </c>
      <c r="ADR10" s="22">
        <f t="shared" ca="1" si="47"/>
        <v>0</v>
      </c>
      <c r="ADS10" s="22">
        <f t="shared" ca="1" si="47"/>
        <v>0</v>
      </c>
      <c r="ADT10" s="22">
        <f t="shared" ca="1" si="47"/>
        <v>0</v>
      </c>
      <c r="ADU10" s="22">
        <f t="shared" ca="1" si="47"/>
        <v>0</v>
      </c>
      <c r="ADV10" s="22">
        <f t="shared" ca="1" si="47"/>
        <v>0</v>
      </c>
      <c r="ADW10" s="22">
        <f t="shared" ca="1" si="47"/>
        <v>0</v>
      </c>
      <c r="ADX10" s="22">
        <f t="shared" ca="1" si="47"/>
        <v>0</v>
      </c>
      <c r="ADY10" s="22">
        <f t="shared" ca="1" si="47"/>
        <v>0</v>
      </c>
      <c r="ADZ10" s="22">
        <f t="shared" ca="1" si="47"/>
        <v>0</v>
      </c>
      <c r="AEA10" s="22">
        <f t="shared" ca="1" si="47"/>
        <v>0</v>
      </c>
      <c r="AEB10" s="22">
        <f t="shared" ca="1" si="47"/>
        <v>0</v>
      </c>
      <c r="AEC10" s="22">
        <f t="shared" ca="1" si="47"/>
        <v>0</v>
      </c>
      <c r="AED10" s="22">
        <f t="shared" ca="1" si="47"/>
        <v>0</v>
      </c>
      <c r="AEE10" s="22">
        <f t="shared" ca="1" si="47"/>
        <v>0</v>
      </c>
      <c r="AEF10" s="22">
        <f t="shared" ca="1" si="47"/>
        <v>0</v>
      </c>
      <c r="AEG10" s="22">
        <f t="shared" ca="1" si="47"/>
        <v>0</v>
      </c>
      <c r="AEH10" s="22">
        <f t="shared" ca="1" si="47"/>
        <v>0</v>
      </c>
      <c r="AEI10" s="22">
        <f t="shared" ca="1" si="47"/>
        <v>0</v>
      </c>
      <c r="AEJ10" s="22">
        <f t="shared" ca="1" si="47"/>
        <v>0</v>
      </c>
      <c r="AEK10" s="22">
        <f t="shared" ca="1" si="47"/>
        <v>0</v>
      </c>
      <c r="AEL10" s="22">
        <f t="shared" ca="1" si="47"/>
        <v>0</v>
      </c>
      <c r="AEM10" s="22">
        <f t="shared" ca="1" si="47"/>
        <v>0</v>
      </c>
      <c r="AEN10" s="22">
        <f t="shared" ca="1" si="47"/>
        <v>0</v>
      </c>
      <c r="AEO10" s="22">
        <f t="shared" ca="1" si="47"/>
        <v>0</v>
      </c>
      <c r="AEP10" s="22">
        <f t="shared" ca="1" si="47"/>
        <v>0</v>
      </c>
      <c r="AEQ10" s="22">
        <f t="shared" ca="1" si="47"/>
        <v>0</v>
      </c>
      <c r="AER10" s="22">
        <f t="shared" ca="1" si="47"/>
        <v>0</v>
      </c>
      <c r="AES10" s="22">
        <f t="shared" ca="1" si="47"/>
        <v>0</v>
      </c>
      <c r="AET10" s="22">
        <f t="shared" ca="1" si="47"/>
        <v>0</v>
      </c>
      <c r="AEU10" s="22">
        <f t="shared" ca="1" si="47"/>
        <v>0</v>
      </c>
      <c r="AEV10" s="22">
        <f t="shared" ca="1" si="47"/>
        <v>0</v>
      </c>
      <c r="AEW10" s="22">
        <f t="shared" ca="1" si="47"/>
        <v>0</v>
      </c>
      <c r="AEX10" s="22">
        <f t="shared" ca="1" si="47"/>
        <v>0</v>
      </c>
      <c r="AEY10" s="22">
        <f t="shared" ca="1" si="47"/>
        <v>0</v>
      </c>
      <c r="AEZ10" s="22">
        <f t="shared" ca="1" si="47"/>
        <v>0</v>
      </c>
      <c r="AFA10" s="22">
        <f t="shared" ca="1" si="47"/>
        <v>0</v>
      </c>
      <c r="AFB10" s="22">
        <f t="shared" ca="1" si="47"/>
        <v>0</v>
      </c>
      <c r="AFC10" s="22">
        <f t="shared" ca="1" si="47"/>
        <v>0</v>
      </c>
      <c r="AFD10" s="22">
        <f t="shared" ca="1" si="47"/>
        <v>0</v>
      </c>
      <c r="AFE10" s="22">
        <f t="shared" ca="1" si="47"/>
        <v>0</v>
      </c>
      <c r="AFF10" s="22">
        <f t="shared" ref="ACU10:AFF14" ca="1" si="81">OFFSET(INDIRECT("'Employee ("&amp;$E10&amp;")'!$E8"),AFF$2,0)</f>
        <v>0</v>
      </c>
      <c r="AFG10" s="22">
        <f t="shared" ca="1" si="48"/>
        <v>0</v>
      </c>
      <c r="AFH10" s="22">
        <f t="shared" ca="1" si="48"/>
        <v>0</v>
      </c>
      <c r="AFI10" s="22">
        <f t="shared" ca="1" si="48"/>
        <v>0</v>
      </c>
      <c r="AFJ10" s="22">
        <f t="shared" ca="1" si="48"/>
        <v>0</v>
      </c>
      <c r="AFK10" s="22">
        <f t="shared" ca="1" si="48"/>
        <v>0</v>
      </c>
      <c r="AFL10" s="22">
        <f t="shared" ca="1" si="48"/>
        <v>0</v>
      </c>
      <c r="AFM10" s="22">
        <f t="shared" ca="1" si="48"/>
        <v>0</v>
      </c>
      <c r="AFN10" s="22">
        <f t="shared" ca="1" si="48"/>
        <v>0</v>
      </c>
      <c r="AFO10" s="22">
        <f t="shared" ca="1" si="48"/>
        <v>0</v>
      </c>
      <c r="AFP10" s="22">
        <f t="shared" ca="1" si="48"/>
        <v>0</v>
      </c>
      <c r="AFQ10" s="22">
        <f t="shared" ca="1" si="48"/>
        <v>0</v>
      </c>
      <c r="AFR10" s="22">
        <f t="shared" ca="1" si="48"/>
        <v>0</v>
      </c>
      <c r="AFS10" s="22">
        <f t="shared" ca="1" si="48"/>
        <v>0</v>
      </c>
      <c r="AFT10" s="22">
        <f t="shared" ca="1" si="48"/>
        <v>0</v>
      </c>
      <c r="AFU10" s="22">
        <f t="shared" ca="1" si="48"/>
        <v>0</v>
      </c>
      <c r="AFV10" s="22">
        <f t="shared" ca="1" si="48"/>
        <v>0</v>
      </c>
      <c r="AFW10" s="22">
        <f t="shared" ca="1" si="48"/>
        <v>0</v>
      </c>
      <c r="AFX10" s="22">
        <f t="shared" ca="1" si="48"/>
        <v>0</v>
      </c>
      <c r="AFY10" s="22">
        <f t="shared" ca="1" si="48"/>
        <v>0</v>
      </c>
      <c r="AFZ10" s="22">
        <f t="shared" ca="1" si="48"/>
        <v>0</v>
      </c>
      <c r="AGA10" s="22">
        <f t="shared" ca="1" si="48"/>
        <v>0</v>
      </c>
      <c r="AGB10" s="22">
        <f t="shared" ca="1" si="48"/>
        <v>0</v>
      </c>
      <c r="AGC10" s="22">
        <f t="shared" ca="1" si="48"/>
        <v>0</v>
      </c>
      <c r="AGD10" s="22">
        <f t="shared" ca="1" si="48"/>
        <v>0</v>
      </c>
      <c r="AGE10" s="22">
        <f t="shared" ca="1" si="48"/>
        <v>0</v>
      </c>
      <c r="AGF10" s="22">
        <f t="shared" ca="1" si="48"/>
        <v>0</v>
      </c>
      <c r="AGG10" s="22">
        <f t="shared" ca="1" si="48"/>
        <v>0</v>
      </c>
      <c r="AGH10" s="22">
        <f t="shared" ca="1" si="48"/>
        <v>0</v>
      </c>
      <c r="AGI10" s="22">
        <f t="shared" ca="1" si="48"/>
        <v>0</v>
      </c>
      <c r="AGJ10" s="22">
        <f t="shared" ca="1" si="48"/>
        <v>0</v>
      </c>
      <c r="AGK10" s="22">
        <f t="shared" ca="1" si="48"/>
        <v>0</v>
      </c>
      <c r="AGL10" s="22">
        <f t="shared" ca="1" si="48"/>
        <v>0</v>
      </c>
      <c r="AGM10" s="22">
        <f t="shared" ca="1" si="48"/>
        <v>0</v>
      </c>
      <c r="AGN10" s="22">
        <f t="shared" ca="1" si="48"/>
        <v>0</v>
      </c>
      <c r="AGO10" s="22">
        <f t="shared" ca="1" si="48"/>
        <v>0</v>
      </c>
      <c r="AGP10" s="22">
        <f t="shared" ca="1" si="48"/>
        <v>0</v>
      </c>
      <c r="AGQ10" s="22">
        <f t="shared" ca="1" si="48"/>
        <v>0</v>
      </c>
      <c r="AGR10" s="22">
        <f t="shared" ca="1" si="48"/>
        <v>0</v>
      </c>
      <c r="AGS10" s="22">
        <f t="shared" ca="1" si="48"/>
        <v>0</v>
      </c>
      <c r="AGT10" s="22">
        <f t="shared" ca="1" si="48"/>
        <v>0</v>
      </c>
      <c r="AGU10" s="22">
        <f t="shared" ca="1" si="48"/>
        <v>0</v>
      </c>
      <c r="AGV10" s="22">
        <f t="shared" ca="1" si="48"/>
        <v>0</v>
      </c>
      <c r="AGW10" s="22">
        <f t="shared" ca="1" si="48"/>
        <v>0</v>
      </c>
      <c r="AGX10" s="22">
        <f t="shared" ca="1" si="48"/>
        <v>0</v>
      </c>
      <c r="AGY10" s="22">
        <f t="shared" ca="1" si="48"/>
        <v>0</v>
      </c>
      <c r="AGZ10" s="22">
        <f t="shared" ca="1" si="48"/>
        <v>0</v>
      </c>
      <c r="AHA10" s="22">
        <f t="shared" ca="1" si="48"/>
        <v>0</v>
      </c>
      <c r="AHB10" s="22">
        <f t="shared" ca="1" si="48"/>
        <v>0</v>
      </c>
      <c r="AHC10" s="22">
        <f t="shared" ca="1" si="48"/>
        <v>0</v>
      </c>
      <c r="AHD10" s="22">
        <f t="shared" ca="1" si="48"/>
        <v>0</v>
      </c>
      <c r="AHE10" s="22">
        <f t="shared" ca="1" si="48"/>
        <v>0</v>
      </c>
      <c r="AHF10" s="22">
        <f t="shared" ca="1" si="48"/>
        <v>0</v>
      </c>
      <c r="AHG10" s="22">
        <f t="shared" ca="1" si="48"/>
        <v>0</v>
      </c>
      <c r="AHH10" s="22">
        <f t="shared" ca="1" si="48"/>
        <v>0</v>
      </c>
      <c r="AHI10" s="22">
        <f t="shared" ca="1" si="48"/>
        <v>0</v>
      </c>
      <c r="AHJ10" s="22">
        <f t="shared" ca="1" si="48"/>
        <v>0</v>
      </c>
      <c r="AHK10" s="22">
        <f t="shared" ca="1" si="48"/>
        <v>0</v>
      </c>
      <c r="AHL10" s="22">
        <f t="shared" ca="1" si="48"/>
        <v>0</v>
      </c>
      <c r="AHM10" s="22">
        <f t="shared" ca="1" si="48"/>
        <v>0</v>
      </c>
      <c r="AHN10" s="22">
        <f t="shared" ca="1" si="48"/>
        <v>0</v>
      </c>
      <c r="AHO10" s="22">
        <f t="shared" ca="1" si="48"/>
        <v>0</v>
      </c>
      <c r="AHP10" s="22">
        <f t="shared" ca="1" si="48"/>
        <v>0</v>
      </c>
      <c r="AHQ10" s="22">
        <f t="shared" ca="1" si="48"/>
        <v>0</v>
      </c>
      <c r="AHR10" s="22">
        <f t="shared" ref="AFG10:AHR14" ca="1" si="82">OFFSET(INDIRECT("'Employee ("&amp;$E10&amp;")'!$E8"),AHR$2,0)</f>
        <v>0</v>
      </c>
      <c r="AHS10" s="22">
        <f t="shared" ca="1" si="49"/>
        <v>0</v>
      </c>
      <c r="AHT10" s="22">
        <f t="shared" ca="1" si="49"/>
        <v>0</v>
      </c>
      <c r="AHU10" s="22">
        <f t="shared" ca="1" si="49"/>
        <v>0</v>
      </c>
      <c r="AHV10" s="22">
        <f t="shared" ca="1" si="49"/>
        <v>0</v>
      </c>
      <c r="AHW10" s="22">
        <f t="shared" ca="1" si="49"/>
        <v>0</v>
      </c>
      <c r="AHX10" s="22">
        <f t="shared" ca="1" si="49"/>
        <v>0</v>
      </c>
      <c r="AHY10" s="22">
        <f t="shared" ca="1" si="49"/>
        <v>0</v>
      </c>
      <c r="AHZ10" s="22">
        <f t="shared" ca="1" si="49"/>
        <v>0</v>
      </c>
      <c r="AIA10" s="22">
        <f t="shared" ca="1" si="49"/>
        <v>0</v>
      </c>
      <c r="AIB10" s="22">
        <f t="shared" ca="1" si="49"/>
        <v>0</v>
      </c>
      <c r="AIC10" s="22">
        <f t="shared" ca="1" si="49"/>
        <v>0</v>
      </c>
      <c r="AID10" s="22">
        <f t="shared" ca="1" si="49"/>
        <v>0</v>
      </c>
      <c r="AIE10" s="22">
        <f t="shared" ca="1" si="49"/>
        <v>0</v>
      </c>
      <c r="AIF10" s="22">
        <f t="shared" ca="1" si="49"/>
        <v>0</v>
      </c>
      <c r="AIG10" s="22">
        <f t="shared" ca="1" si="49"/>
        <v>0</v>
      </c>
      <c r="AIH10" s="22">
        <f t="shared" ca="1" si="49"/>
        <v>0</v>
      </c>
      <c r="AII10" s="22">
        <f t="shared" ca="1" si="49"/>
        <v>0</v>
      </c>
      <c r="AIJ10" s="22">
        <f t="shared" ca="1" si="49"/>
        <v>0</v>
      </c>
      <c r="AIK10" s="22">
        <f t="shared" ca="1" si="49"/>
        <v>0</v>
      </c>
      <c r="AIL10" s="22">
        <f t="shared" ca="1" si="49"/>
        <v>0</v>
      </c>
      <c r="AIM10" s="22">
        <f t="shared" ca="1" si="49"/>
        <v>0</v>
      </c>
      <c r="AIN10" s="22">
        <f t="shared" ca="1" si="49"/>
        <v>0</v>
      </c>
      <c r="AIO10" s="22">
        <f t="shared" ca="1" si="49"/>
        <v>0</v>
      </c>
      <c r="AIP10" s="22">
        <f t="shared" ca="1" si="49"/>
        <v>0</v>
      </c>
      <c r="AIQ10" s="22">
        <f t="shared" ca="1" si="49"/>
        <v>0</v>
      </c>
      <c r="AIR10" s="22">
        <f t="shared" ca="1" si="49"/>
        <v>0</v>
      </c>
      <c r="AIS10" s="22">
        <f t="shared" ca="1" si="49"/>
        <v>0</v>
      </c>
      <c r="AIT10" s="22">
        <f t="shared" ca="1" si="49"/>
        <v>0</v>
      </c>
      <c r="AIU10" s="22">
        <f t="shared" ca="1" si="49"/>
        <v>0</v>
      </c>
      <c r="AIV10" s="22">
        <f t="shared" ca="1" si="49"/>
        <v>0</v>
      </c>
      <c r="AIW10" s="22">
        <f t="shared" ca="1" si="49"/>
        <v>0</v>
      </c>
      <c r="AIX10" s="22">
        <f t="shared" ca="1" si="49"/>
        <v>0</v>
      </c>
      <c r="AIY10" s="22">
        <f t="shared" ca="1" si="49"/>
        <v>0</v>
      </c>
      <c r="AIZ10" s="22">
        <f t="shared" ca="1" si="49"/>
        <v>0</v>
      </c>
      <c r="AJA10" s="22">
        <f t="shared" ca="1" si="49"/>
        <v>0</v>
      </c>
      <c r="AJB10" s="22">
        <f t="shared" ca="1" si="49"/>
        <v>0</v>
      </c>
      <c r="AJC10" s="22">
        <f t="shared" ca="1" si="49"/>
        <v>0</v>
      </c>
      <c r="AJD10" s="22">
        <f t="shared" ca="1" si="49"/>
        <v>0</v>
      </c>
      <c r="AJE10" s="22">
        <f t="shared" ca="1" si="49"/>
        <v>0</v>
      </c>
      <c r="AJF10" s="22">
        <f t="shared" ca="1" si="49"/>
        <v>0</v>
      </c>
      <c r="AJG10" s="22">
        <f t="shared" ca="1" si="49"/>
        <v>0</v>
      </c>
      <c r="AJH10" s="22">
        <f t="shared" ca="1" si="49"/>
        <v>0</v>
      </c>
      <c r="AJI10" s="22">
        <f t="shared" ca="1" si="49"/>
        <v>0</v>
      </c>
      <c r="AJJ10" s="22">
        <f t="shared" ca="1" si="49"/>
        <v>0</v>
      </c>
      <c r="AJK10" s="22">
        <f t="shared" ca="1" si="49"/>
        <v>0</v>
      </c>
      <c r="AJL10" s="22">
        <f t="shared" ca="1" si="49"/>
        <v>0</v>
      </c>
      <c r="AJM10" s="22">
        <f t="shared" ca="1" si="49"/>
        <v>0</v>
      </c>
      <c r="AJN10" s="22">
        <f t="shared" ca="1" si="49"/>
        <v>0</v>
      </c>
      <c r="AJO10" s="22">
        <f t="shared" ca="1" si="49"/>
        <v>0</v>
      </c>
      <c r="AJP10" s="22">
        <f t="shared" ca="1" si="49"/>
        <v>0</v>
      </c>
      <c r="AJQ10" s="22">
        <f t="shared" ca="1" si="49"/>
        <v>0</v>
      </c>
      <c r="AJR10" s="22">
        <f t="shared" ca="1" si="49"/>
        <v>0</v>
      </c>
      <c r="AJS10" s="22">
        <f t="shared" ca="1" si="49"/>
        <v>0</v>
      </c>
      <c r="AJT10" s="22">
        <f t="shared" ca="1" si="49"/>
        <v>0</v>
      </c>
      <c r="AJU10" s="22">
        <f t="shared" ca="1" si="49"/>
        <v>0</v>
      </c>
      <c r="AJV10" s="22">
        <f t="shared" ca="1" si="49"/>
        <v>0</v>
      </c>
      <c r="AJW10" s="22">
        <f t="shared" ca="1" si="49"/>
        <v>0</v>
      </c>
      <c r="AJX10" s="22">
        <f t="shared" ca="1" si="49"/>
        <v>0</v>
      </c>
      <c r="AJY10" s="22">
        <f t="shared" ca="1" si="49"/>
        <v>0</v>
      </c>
      <c r="AJZ10" s="22">
        <f t="shared" ca="1" si="49"/>
        <v>0</v>
      </c>
      <c r="AKA10" s="22">
        <f t="shared" ca="1" si="49"/>
        <v>0</v>
      </c>
      <c r="AKB10" s="22">
        <f t="shared" ca="1" si="49"/>
        <v>0</v>
      </c>
      <c r="AKC10" s="22">
        <f t="shared" ca="1" si="49"/>
        <v>0</v>
      </c>
      <c r="AKD10" s="22">
        <f t="shared" ref="AHS10:AKD14" ca="1" si="83">OFFSET(INDIRECT("'Employee ("&amp;$E10&amp;")'!$E8"),AKD$2,0)</f>
        <v>0</v>
      </c>
      <c r="AKE10" s="22">
        <f t="shared" ca="1" si="50"/>
        <v>0</v>
      </c>
      <c r="AKF10" s="22">
        <f t="shared" ca="1" si="50"/>
        <v>0</v>
      </c>
      <c r="AKG10" s="22">
        <f t="shared" ca="1" si="50"/>
        <v>0</v>
      </c>
      <c r="AKH10" s="22">
        <f t="shared" ca="1" si="50"/>
        <v>0</v>
      </c>
      <c r="AKI10" s="22">
        <f t="shared" ca="1" si="50"/>
        <v>0</v>
      </c>
      <c r="AKJ10" s="22">
        <f t="shared" ca="1" si="50"/>
        <v>0</v>
      </c>
      <c r="AKK10" s="22">
        <f t="shared" ca="1" si="50"/>
        <v>0</v>
      </c>
      <c r="AKL10" s="22">
        <f t="shared" ca="1" si="50"/>
        <v>0</v>
      </c>
      <c r="AKM10" s="22">
        <f t="shared" ca="1" si="50"/>
        <v>0</v>
      </c>
      <c r="AKN10" s="22">
        <f t="shared" ca="1" si="50"/>
        <v>0</v>
      </c>
      <c r="AKO10" s="22">
        <f t="shared" ca="1" si="50"/>
        <v>0</v>
      </c>
      <c r="AKP10" s="22">
        <f t="shared" ca="1" si="50"/>
        <v>0</v>
      </c>
      <c r="AKQ10" s="22">
        <f t="shared" ca="1" si="50"/>
        <v>0</v>
      </c>
      <c r="AKR10" s="22">
        <f t="shared" ca="1" si="50"/>
        <v>0</v>
      </c>
      <c r="AKS10" s="22">
        <f t="shared" ca="1" si="50"/>
        <v>0</v>
      </c>
      <c r="AKT10" s="22">
        <f t="shared" ca="1" si="50"/>
        <v>0</v>
      </c>
      <c r="AKU10" s="22">
        <f t="shared" ca="1" si="50"/>
        <v>0</v>
      </c>
      <c r="AKV10" s="22">
        <f t="shared" ca="1" si="50"/>
        <v>0</v>
      </c>
      <c r="AKW10" s="22">
        <f t="shared" ca="1" si="50"/>
        <v>0</v>
      </c>
      <c r="AKX10" s="22">
        <f t="shared" ca="1" si="50"/>
        <v>0</v>
      </c>
      <c r="AKY10" s="22">
        <f t="shared" ca="1" si="50"/>
        <v>0</v>
      </c>
      <c r="AKZ10" s="22">
        <f t="shared" ca="1" si="50"/>
        <v>0</v>
      </c>
      <c r="ALA10" s="22">
        <f t="shared" ca="1" si="50"/>
        <v>0</v>
      </c>
      <c r="ALB10" s="22">
        <f t="shared" ca="1" si="50"/>
        <v>0</v>
      </c>
      <c r="ALC10" s="22">
        <f t="shared" ca="1" si="50"/>
        <v>0</v>
      </c>
      <c r="ALD10" s="22">
        <f t="shared" ca="1" si="50"/>
        <v>0</v>
      </c>
      <c r="ALE10" s="22">
        <f t="shared" ca="1" si="50"/>
        <v>0</v>
      </c>
      <c r="ALF10" s="22">
        <f t="shared" ca="1" si="50"/>
        <v>0</v>
      </c>
      <c r="ALG10" s="22">
        <f t="shared" ca="1" si="50"/>
        <v>0</v>
      </c>
      <c r="ALH10" s="22">
        <f t="shared" ca="1" si="50"/>
        <v>0</v>
      </c>
      <c r="ALI10" s="22">
        <f t="shared" ca="1" si="50"/>
        <v>0</v>
      </c>
      <c r="ALJ10" s="22">
        <f t="shared" ca="1" si="50"/>
        <v>0</v>
      </c>
      <c r="ALK10" s="22">
        <f t="shared" ca="1" si="50"/>
        <v>0</v>
      </c>
      <c r="ALL10" s="22">
        <f t="shared" ca="1" si="50"/>
        <v>0</v>
      </c>
      <c r="ALM10" s="22">
        <f t="shared" ca="1" si="50"/>
        <v>0</v>
      </c>
      <c r="ALN10" s="22">
        <f t="shared" ca="1" si="50"/>
        <v>0</v>
      </c>
      <c r="ALO10" s="22">
        <f t="shared" ca="1" si="50"/>
        <v>0</v>
      </c>
      <c r="ALP10" s="22">
        <f t="shared" ca="1" si="50"/>
        <v>0</v>
      </c>
      <c r="ALQ10" s="22">
        <f t="shared" ca="1" si="50"/>
        <v>0</v>
      </c>
      <c r="ALR10" s="22">
        <f t="shared" ca="1" si="50"/>
        <v>0</v>
      </c>
      <c r="ALS10" s="22">
        <f t="shared" ca="1" si="50"/>
        <v>0</v>
      </c>
      <c r="ALT10" s="22">
        <f t="shared" ca="1" si="50"/>
        <v>0</v>
      </c>
      <c r="ALU10" s="22">
        <f t="shared" ca="1" si="50"/>
        <v>0</v>
      </c>
      <c r="ALV10" s="22">
        <f t="shared" ca="1" si="50"/>
        <v>0</v>
      </c>
      <c r="ALW10" s="22">
        <f t="shared" ca="1" si="50"/>
        <v>0</v>
      </c>
      <c r="ALX10" s="22">
        <f t="shared" ca="1" si="50"/>
        <v>0</v>
      </c>
      <c r="ALY10" s="22">
        <f t="shared" ca="1" si="50"/>
        <v>0</v>
      </c>
      <c r="ALZ10" s="22">
        <f t="shared" ca="1" si="50"/>
        <v>0</v>
      </c>
      <c r="AMA10" s="22">
        <f t="shared" ca="1" si="50"/>
        <v>0</v>
      </c>
      <c r="AMB10" s="22">
        <f t="shared" ca="1" si="50"/>
        <v>0</v>
      </c>
      <c r="AMC10" s="22">
        <f t="shared" ca="1" si="50"/>
        <v>0</v>
      </c>
      <c r="AMD10" s="22">
        <f t="shared" ca="1" si="50"/>
        <v>0</v>
      </c>
      <c r="AME10" s="22">
        <f t="shared" ca="1" si="50"/>
        <v>0</v>
      </c>
      <c r="AMF10" s="22">
        <f t="shared" ca="1" si="50"/>
        <v>0</v>
      </c>
      <c r="AMG10" s="22">
        <f t="shared" ca="1" si="50"/>
        <v>0</v>
      </c>
      <c r="AMH10" s="22">
        <f t="shared" ca="1" si="50"/>
        <v>0</v>
      </c>
      <c r="AMI10" s="22">
        <f t="shared" ca="1" si="50"/>
        <v>0</v>
      </c>
      <c r="AMJ10" s="22">
        <f t="shared" ca="1" si="50"/>
        <v>0</v>
      </c>
      <c r="AMK10" s="22">
        <f t="shared" ca="1" si="50"/>
        <v>0</v>
      </c>
      <c r="AML10" s="22">
        <f t="shared" ca="1" si="50"/>
        <v>0</v>
      </c>
      <c r="AMM10" s="22">
        <f t="shared" ca="1" si="50"/>
        <v>0</v>
      </c>
      <c r="AMN10" s="22">
        <f t="shared" ca="1" si="50"/>
        <v>0</v>
      </c>
      <c r="AMO10" s="22">
        <f t="shared" ca="1" si="50"/>
        <v>0</v>
      </c>
      <c r="AMP10" s="22">
        <f t="shared" ref="AKE10:AMP14" ca="1" si="84">OFFSET(INDIRECT("'Employee ("&amp;$E10&amp;")'!$E8"),AMP$2,0)</f>
        <v>0</v>
      </c>
      <c r="AMQ10" s="22">
        <f t="shared" ca="1" si="51"/>
        <v>0</v>
      </c>
      <c r="AMR10" s="22">
        <f t="shared" ca="1" si="51"/>
        <v>0</v>
      </c>
      <c r="AMS10" s="22">
        <f t="shared" ca="1" si="51"/>
        <v>0</v>
      </c>
      <c r="AMT10" s="22">
        <f t="shared" ca="1" si="51"/>
        <v>0</v>
      </c>
      <c r="AMU10" s="22">
        <f t="shared" ca="1" si="51"/>
        <v>0</v>
      </c>
      <c r="AMV10" s="22">
        <f t="shared" ca="1" si="51"/>
        <v>0</v>
      </c>
      <c r="AMW10" s="22">
        <f t="shared" ca="1" si="51"/>
        <v>0</v>
      </c>
      <c r="AMX10" s="22">
        <f t="shared" ca="1" si="51"/>
        <v>0</v>
      </c>
      <c r="AMY10" s="22">
        <f t="shared" ca="1" si="51"/>
        <v>0</v>
      </c>
      <c r="AMZ10" s="22">
        <f t="shared" ca="1" si="51"/>
        <v>0</v>
      </c>
      <c r="ANA10" s="22">
        <f t="shared" ca="1" si="51"/>
        <v>0</v>
      </c>
      <c r="ANB10" s="22">
        <f t="shared" ca="1" si="51"/>
        <v>0</v>
      </c>
      <c r="ANC10" s="22">
        <f t="shared" ca="1" si="51"/>
        <v>0</v>
      </c>
      <c r="AND10" s="22">
        <f t="shared" ca="1" si="51"/>
        <v>0</v>
      </c>
      <c r="ANE10" s="22">
        <f t="shared" ca="1" si="51"/>
        <v>0</v>
      </c>
      <c r="ANF10" s="22">
        <f t="shared" ca="1" si="51"/>
        <v>0</v>
      </c>
      <c r="ANG10" s="22">
        <f t="shared" ca="1" si="51"/>
        <v>0</v>
      </c>
      <c r="ANH10" s="22">
        <f t="shared" ca="1" si="51"/>
        <v>0</v>
      </c>
      <c r="ANI10" s="22">
        <f t="shared" ca="1" si="51"/>
        <v>0</v>
      </c>
      <c r="ANJ10" s="22">
        <f t="shared" ca="1" si="51"/>
        <v>0</v>
      </c>
      <c r="ANK10" s="22">
        <f t="shared" ca="1" si="51"/>
        <v>0</v>
      </c>
      <c r="ANL10" s="22">
        <f t="shared" ca="1" si="51"/>
        <v>0</v>
      </c>
      <c r="ANM10" s="22">
        <f t="shared" ca="1" si="51"/>
        <v>0</v>
      </c>
      <c r="ANN10" s="22">
        <f t="shared" ca="1" si="51"/>
        <v>0</v>
      </c>
      <c r="ANO10" s="22">
        <f t="shared" ca="1" si="51"/>
        <v>0</v>
      </c>
      <c r="ANP10" s="22">
        <f t="shared" ca="1" si="51"/>
        <v>0</v>
      </c>
      <c r="ANQ10" s="22">
        <f t="shared" ca="1" si="51"/>
        <v>0</v>
      </c>
      <c r="ANR10" s="22">
        <f t="shared" ca="1" si="51"/>
        <v>0</v>
      </c>
      <c r="ANS10" s="22">
        <f t="shared" ca="1" si="51"/>
        <v>0</v>
      </c>
      <c r="ANT10" s="22">
        <f t="shared" ca="1" si="51"/>
        <v>0</v>
      </c>
      <c r="ANU10" s="22">
        <f t="shared" ca="1" si="51"/>
        <v>0</v>
      </c>
      <c r="ANV10" s="22">
        <f t="shared" ca="1" si="51"/>
        <v>0</v>
      </c>
      <c r="ANW10" s="22">
        <f t="shared" ca="1" si="51"/>
        <v>0</v>
      </c>
      <c r="ANX10" s="22">
        <f t="shared" ca="1" si="51"/>
        <v>0</v>
      </c>
      <c r="ANY10" s="22">
        <f t="shared" ca="1" si="51"/>
        <v>0</v>
      </c>
      <c r="ANZ10" s="22">
        <f t="shared" ca="1" si="51"/>
        <v>0</v>
      </c>
      <c r="AOA10" s="22">
        <f t="shared" ca="1" si="51"/>
        <v>0</v>
      </c>
      <c r="AOB10" s="22">
        <f t="shared" ca="1" si="51"/>
        <v>0</v>
      </c>
      <c r="AOC10" s="22">
        <f t="shared" ca="1" si="51"/>
        <v>0</v>
      </c>
      <c r="AOD10" s="22">
        <f t="shared" ca="1" si="51"/>
        <v>0</v>
      </c>
      <c r="AOE10" s="22">
        <f t="shared" ca="1" si="51"/>
        <v>0</v>
      </c>
      <c r="AOF10" s="22">
        <f t="shared" ca="1" si="51"/>
        <v>0</v>
      </c>
      <c r="AOG10" s="22">
        <f t="shared" ca="1" si="51"/>
        <v>0</v>
      </c>
      <c r="AOH10" s="22">
        <f t="shared" ca="1" si="51"/>
        <v>0</v>
      </c>
      <c r="AOI10" s="22">
        <f t="shared" ca="1" si="51"/>
        <v>0</v>
      </c>
      <c r="AOJ10" s="22">
        <f t="shared" ca="1" si="51"/>
        <v>0</v>
      </c>
      <c r="AOK10" s="22">
        <f t="shared" ca="1" si="51"/>
        <v>0</v>
      </c>
      <c r="AOL10" s="22">
        <f t="shared" ca="1" si="51"/>
        <v>0</v>
      </c>
      <c r="AOM10" s="22">
        <f t="shared" ca="1" si="51"/>
        <v>0</v>
      </c>
      <c r="AON10" s="22">
        <f t="shared" ca="1" si="51"/>
        <v>0</v>
      </c>
      <c r="AOO10" s="22">
        <f t="shared" ca="1" si="51"/>
        <v>0</v>
      </c>
      <c r="AOP10" s="22">
        <f t="shared" ca="1" si="51"/>
        <v>0</v>
      </c>
      <c r="AOQ10" s="22">
        <f t="shared" ca="1" si="51"/>
        <v>0</v>
      </c>
      <c r="AOR10" s="22">
        <f t="shared" ca="1" si="51"/>
        <v>0</v>
      </c>
      <c r="AOS10" s="22">
        <f t="shared" ca="1" si="51"/>
        <v>0</v>
      </c>
      <c r="AOT10" s="22">
        <f t="shared" ca="1" si="51"/>
        <v>0</v>
      </c>
      <c r="AOU10" s="22">
        <f t="shared" ca="1" si="51"/>
        <v>0</v>
      </c>
      <c r="AOV10" s="22">
        <f t="shared" ca="1" si="51"/>
        <v>0</v>
      </c>
      <c r="AOW10" s="22">
        <f t="shared" ca="1" si="51"/>
        <v>0</v>
      </c>
      <c r="AOX10" s="22">
        <f t="shared" ca="1" si="51"/>
        <v>0</v>
      </c>
      <c r="AOY10" s="22">
        <f t="shared" ca="1" si="51"/>
        <v>0</v>
      </c>
      <c r="AOZ10" s="22">
        <f t="shared" ca="1" si="51"/>
        <v>0</v>
      </c>
      <c r="APA10" s="22">
        <f t="shared" ca="1" si="51"/>
        <v>0</v>
      </c>
      <c r="APB10" s="22">
        <f t="shared" ref="AMQ10:APB14" ca="1" si="85">OFFSET(INDIRECT("'Employee ("&amp;$E10&amp;")'!$E8"),APB$2,0)</f>
        <v>0</v>
      </c>
      <c r="APC10" s="22">
        <f t="shared" ca="1" si="52"/>
        <v>0</v>
      </c>
      <c r="APD10" s="22">
        <f t="shared" ca="1" si="52"/>
        <v>0</v>
      </c>
      <c r="APE10" s="22">
        <f t="shared" ca="1" si="52"/>
        <v>0</v>
      </c>
      <c r="APF10" s="22">
        <f t="shared" ca="1" si="52"/>
        <v>0</v>
      </c>
      <c r="APG10" s="22">
        <f t="shared" ca="1" si="52"/>
        <v>0</v>
      </c>
      <c r="APH10" s="22">
        <f t="shared" ca="1" si="52"/>
        <v>0</v>
      </c>
      <c r="API10" s="22">
        <f t="shared" ca="1" si="52"/>
        <v>0</v>
      </c>
      <c r="APJ10" s="22">
        <f t="shared" ca="1" si="52"/>
        <v>0</v>
      </c>
      <c r="APK10" s="22">
        <f t="shared" ca="1" si="52"/>
        <v>0</v>
      </c>
      <c r="APL10" s="22">
        <f t="shared" ca="1" si="52"/>
        <v>0</v>
      </c>
      <c r="APM10" s="22">
        <f t="shared" ca="1" si="52"/>
        <v>0</v>
      </c>
      <c r="APN10" s="22">
        <f t="shared" ca="1" si="52"/>
        <v>0</v>
      </c>
      <c r="APO10" s="22">
        <f t="shared" ca="1" si="52"/>
        <v>0</v>
      </c>
      <c r="APP10" s="22">
        <f t="shared" ca="1" si="52"/>
        <v>0</v>
      </c>
      <c r="APQ10" s="22">
        <f t="shared" ca="1" si="52"/>
        <v>0</v>
      </c>
      <c r="APR10" s="22">
        <f t="shared" ca="1" si="52"/>
        <v>0</v>
      </c>
      <c r="APS10" s="22">
        <f t="shared" ca="1" si="52"/>
        <v>0</v>
      </c>
      <c r="APT10" s="22">
        <f t="shared" ca="1" si="52"/>
        <v>0</v>
      </c>
      <c r="APU10" s="22">
        <f t="shared" ca="1" si="52"/>
        <v>0</v>
      </c>
      <c r="APV10" s="22">
        <f t="shared" ca="1" si="52"/>
        <v>0</v>
      </c>
      <c r="APW10" s="22">
        <f t="shared" ca="1" si="52"/>
        <v>0</v>
      </c>
      <c r="APX10" s="22">
        <f t="shared" ca="1" si="52"/>
        <v>0</v>
      </c>
      <c r="APY10" s="22">
        <f t="shared" ca="1" si="52"/>
        <v>0</v>
      </c>
      <c r="APZ10" s="22">
        <f t="shared" ca="1" si="52"/>
        <v>0</v>
      </c>
      <c r="AQA10" s="22">
        <f t="shared" ca="1" si="52"/>
        <v>0</v>
      </c>
      <c r="AQB10" s="22">
        <f t="shared" ca="1" si="52"/>
        <v>0</v>
      </c>
      <c r="AQC10" s="22">
        <f t="shared" ca="1" si="52"/>
        <v>0</v>
      </c>
      <c r="AQD10" s="22">
        <f t="shared" ca="1" si="52"/>
        <v>0</v>
      </c>
      <c r="AQE10" s="22">
        <f t="shared" ca="1" si="52"/>
        <v>0</v>
      </c>
      <c r="AQF10" s="22">
        <f t="shared" ca="1" si="52"/>
        <v>0</v>
      </c>
      <c r="AQG10" s="22">
        <f t="shared" ca="1" si="52"/>
        <v>0</v>
      </c>
      <c r="AQH10" s="22">
        <f t="shared" ca="1" si="52"/>
        <v>0</v>
      </c>
      <c r="AQI10" s="22">
        <f t="shared" ca="1" si="52"/>
        <v>0</v>
      </c>
      <c r="AQJ10" s="22">
        <f t="shared" ca="1" si="52"/>
        <v>0</v>
      </c>
      <c r="AQK10" s="22">
        <f t="shared" ca="1" si="52"/>
        <v>0</v>
      </c>
      <c r="AQL10" s="22">
        <f t="shared" ca="1" si="52"/>
        <v>0</v>
      </c>
      <c r="AQM10" s="22">
        <f t="shared" ca="1" si="52"/>
        <v>0</v>
      </c>
      <c r="AQN10" s="22">
        <f t="shared" ca="1" si="52"/>
        <v>0</v>
      </c>
      <c r="AQO10" s="22">
        <f t="shared" ca="1" si="52"/>
        <v>0</v>
      </c>
      <c r="AQP10" s="22">
        <f t="shared" ca="1" si="52"/>
        <v>0</v>
      </c>
      <c r="AQQ10" s="22">
        <f t="shared" ca="1" si="52"/>
        <v>0</v>
      </c>
      <c r="AQR10" s="22">
        <f t="shared" ca="1" si="52"/>
        <v>0</v>
      </c>
      <c r="AQS10" s="22">
        <f t="shared" ca="1" si="52"/>
        <v>0</v>
      </c>
      <c r="AQT10" s="22">
        <f t="shared" ca="1" si="52"/>
        <v>0</v>
      </c>
      <c r="AQU10" s="22">
        <f t="shared" ca="1" si="52"/>
        <v>0</v>
      </c>
      <c r="AQV10" s="22">
        <f t="shared" ca="1" si="52"/>
        <v>0</v>
      </c>
      <c r="AQW10" s="22">
        <f t="shared" ca="1" si="52"/>
        <v>0</v>
      </c>
      <c r="AQX10" s="22">
        <f t="shared" ca="1" si="52"/>
        <v>0</v>
      </c>
      <c r="AQY10" s="22">
        <f t="shared" ca="1" si="52"/>
        <v>0</v>
      </c>
      <c r="AQZ10" s="22">
        <f t="shared" ca="1" si="52"/>
        <v>0</v>
      </c>
      <c r="ARA10" s="22">
        <f t="shared" ca="1" si="52"/>
        <v>0</v>
      </c>
      <c r="ARB10" s="22">
        <f t="shared" ca="1" si="52"/>
        <v>0</v>
      </c>
      <c r="ARC10" s="22">
        <f t="shared" ca="1" si="52"/>
        <v>0</v>
      </c>
      <c r="ARD10" s="22">
        <f t="shared" ca="1" si="52"/>
        <v>0</v>
      </c>
      <c r="ARE10" s="22">
        <f t="shared" ca="1" si="52"/>
        <v>0</v>
      </c>
      <c r="ARF10" s="22">
        <f t="shared" ca="1" si="52"/>
        <v>0</v>
      </c>
      <c r="ARG10" s="22">
        <f t="shared" ca="1" si="52"/>
        <v>0</v>
      </c>
      <c r="ARH10" s="22">
        <f t="shared" ca="1" si="52"/>
        <v>0</v>
      </c>
      <c r="ARI10" s="22">
        <f t="shared" ca="1" si="52"/>
        <v>0</v>
      </c>
      <c r="ARJ10" s="22">
        <f t="shared" ca="1" si="52"/>
        <v>0</v>
      </c>
      <c r="ARK10" s="22">
        <f t="shared" ca="1" si="52"/>
        <v>0</v>
      </c>
      <c r="ARL10" s="22">
        <f t="shared" ca="1" si="52"/>
        <v>0</v>
      </c>
      <c r="ARM10" s="22">
        <f t="shared" ca="1" si="52"/>
        <v>0</v>
      </c>
      <c r="ARN10" s="22">
        <f t="shared" ref="APC10:ARN14" ca="1" si="86">OFFSET(INDIRECT("'Employee ("&amp;$E10&amp;")'!$E8"),ARN$2,0)</f>
        <v>0</v>
      </c>
      <c r="ARO10" s="22">
        <f t="shared" ca="1" si="53"/>
        <v>0</v>
      </c>
      <c r="ARP10" s="22">
        <f t="shared" ca="1" si="53"/>
        <v>0</v>
      </c>
      <c r="ARQ10" s="22">
        <f t="shared" ca="1" si="53"/>
        <v>0</v>
      </c>
      <c r="ARR10" s="22">
        <f t="shared" ca="1" si="53"/>
        <v>0</v>
      </c>
      <c r="ARS10" s="22">
        <f t="shared" ca="1" si="53"/>
        <v>0</v>
      </c>
      <c r="ART10" s="22">
        <f t="shared" ca="1" si="53"/>
        <v>0</v>
      </c>
      <c r="ARU10" s="22">
        <f t="shared" ca="1" si="53"/>
        <v>0</v>
      </c>
      <c r="ARV10" s="22">
        <f t="shared" ca="1" si="53"/>
        <v>0</v>
      </c>
      <c r="ARW10" s="22">
        <f t="shared" ca="1" si="53"/>
        <v>0</v>
      </c>
      <c r="ARX10" s="22">
        <f t="shared" ca="1" si="53"/>
        <v>0</v>
      </c>
      <c r="ARY10" s="22">
        <f t="shared" ca="1" si="53"/>
        <v>0</v>
      </c>
      <c r="ARZ10" s="22">
        <f t="shared" ca="1" si="53"/>
        <v>0</v>
      </c>
      <c r="ASA10" s="22">
        <f t="shared" ca="1" si="53"/>
        <v>0</v>
      </c>
      <c r="ASB10" s="22">
        <f t="shared" ca="1" si="53"/>
        <v>0</v>
      </c>
      <c r="ASC10" s="22">
        <f t="shared" ca="1" si="53"/>
        <v>0</v>
      </c>
      <c r="ASD10" s="22">
        <f t="shared" ca="1" si="53"/>
        <v>0</v>
      </c>
      <c r="ASE10" s="22">
        <f t="shared" ca="1" si="53"/>
        <v>0</v>
      </c>
      <c r="ASF10" s="22">
        <f t="shared" ca="1" si="53"/>
        <v>0</v>
      </c>
      <c r="ASG10" s="22">
        <f t="shared" ca="1" si="53"/>
        <v>0</v>
      </c>
      <c r="ASH10" s="22">
        <f t="shared" ca="1" si="53"/>
        <v>0</v>
      </c>
      <c r="ASI10" s="22">
        <f t="shared" ca="1" si="53"/>
        <v>0</v>
      </c>
      <c r="ASJ10" s="22">
        <f t="shared" ca="1" si="53"/>
        <v>0</v>
      </c>
      <c r="ASK10" s="22">
        <f t="shared" ca="1" si="53"/>
        <v>0</v>
      </c>
      <c r="ASL10" s="22">
        <f t="shared" ca="1" si="53"/>
        <v>0</v>
      </c>
      <c r="ASM10" s="22">
        <f t="shared" ca="1" si="53"/>
        <v>0</v>
      </c>
      <c r="ASN10" s="22">
        <f t="shared" ca="1" si="53"/>
        <v>0</v>
      </c>
      <c r="ASO10" s="22">
        <f t="shared" ca="1" si="53"/>
        <v>0</v>
      </c>
      <c r="ASP10" s="22">
        <f t="shared" ca="1" si="53"/>
        <v>0</v>
      </c>
      <c r="ASQ10" s="22">
        <f t="shared" ca="1" si="53"/>
        <v>0</v>
      </c>
      <c r="ASR10" s="22">
        <f t="shared" ca="1" si="53"/>
        <v>0</v>
      </c>
      <c r="ASS10" s="22">
        <f t="shared" ca="1" si="53"/>
        <v>0</v>
      </c>
      <c r="AST10" s="22">
        <f t="shared" ca="1" si="53"/>
        <v>0</v>
      </c>
      <c r="ASU10" s="22">
        <f t="shared" ca="1" si="53"/>
        <v>0</v>
      </c>
      <c r="ASV10" s="22">
        <f t="shared" ca="1" si="53"/>
        <v>0</v>
      </c>
      <c r="ASW10" s="22">
        <f t="shared" ca="1" si="53"/>
        <v>0</v>
      </c>
      <c r="ASX10" s="22">
        <f t="shared" ca="1" si="53"/>
        <v>0</v>
      </c>
      <c r="ASY10" s="22">
        <f t="shared" ca="1" si="53"/>
        <v>0</v>
      </c>
      <c r="ASZ10" s="22">
        <f t="shared" ca="1" si="53"/>
        <v>0</v>
      </c>
      <c r="ATA10" s="22">
        <f t="shared" ca="1" si="53"/>
        <v>0</v>
      </c>
      <c r="ATB10" s="22">
        <f t="shared" ca="1" si="53"/>
        <v>0</v>
      </c>
      <c r="ATC10" s="22">
        <f t="shared" ca="1" si="53"/>
        <v>0</v>
      </c>
      <c r="ATD10" s="22">
        <f t="shared" ca="1" si="53"/>
        <v>0</v>
      </c>
      <c r="ATE10" s="22">
        <f t="shared" ca="1" si="53"/>
        <v>0</v>
      </c>
      <c r="ATF10" s="22">
        <f t="shared" ca="1" si="53"/>
        <v>0</v>
      </c>
      <c r="ATG10" s="22">
        <f t="shared" ca="1" si="53"/>
        <v>0</v>
      </c>
      <c r="ATH10" s="22">
        <f t="shared" ca="1" si="53"/>
        <v>0</v>
      </c>
      <c r="ATI10" s="22">
        <f t="shared" ca="1" si="53"/>
        <v>0</v>
      </c>
      <c r="ATJ10" s="22">
        <f t="shared" ca="1" si="53"/>
        <v>0</v>
      </c>
      <c r="ATK10" s="22">
        <f t="shared" ca="1" si="53"/>
        <v>0</v>
      </c>
      <c r="ATL10" s="22">
        <f t="shared" ca="1" si="53"/>
        <v>0</v>
      </c>
      <c r="ATM10" s="22">
        <f t="shared" ca="1" si="53"/>
        <v>0</v>
      </c>
      <c r="ATN10" s="22">
        <f t="shared" ca="1" si="53"/>
        <v>0</v>
      </c>
      <c r="ATO10" s="22">
        <f t="shared" ca="1" si="53"/>
        <v>0</v>
      </c>
      <c r="ATP10" s="22">
        <f t="shared" ca="1" si="53"/>
        <v>0</v>
      </c>
      <c r="ATQ10" s="22">
        <f t="shared" ca="1" si="53"/>
        <v>0</v>
      </c>
      <c r="ATR10" s="22">
        <f t="shared" ca="1" si="53"/>
        <v>0</v>
      </c>
      <c r="ATS10" s="22">
        <f t="shared" ca="1" si="53"/>
        <v>0</v>
      </c>
      <c r="ATT10" s="22">
        <f t="shared" ca="1" si="53"/>
        <v>0</v>
      </c>
      <c r="ATU10" s="22">
        <f t="shared" ca="1" si="53"/>
        <v>0</v>
      </c>
      <c r="ATV10" s="22">
        <f t="shared" ca="1" si="53"/>
        <v>0</v>
      </c>
      <c r="ATW10" s="22">
        <f t="shared" ca="1" si="53"/>
        <v>0</v>
      </c>
      <c r="ATX10" s="22">
        <f t="shared" ca="1" si="53"/>
        <v>0</v>
      </c>
      <c r="ATY10" s="22">
        <f t="shared" ca="1" si="53"/>
        <v>0</v>
      </c>
      <c r="ATZ10" s="22">
        <f t="shared" ref="ARO10:ATZ14" ca="1" si="87">OFFSET(INDIRECT("'Employee ("&amp;$E10&amp;")'!$E8"),ATZ$2,0)</f>
        <v>0</v>
      </c>
      <c r="AUA10" s="22">
        <f t="shared" ca="1" si="54"/>
        <v>0</v>
      </c>
      <c r="AUB10" s="22">
        <f t="shared" ca="1" si="54"/>
        <v>0</v>
      </c>
      <c r="AUC10" s="22">
        <f t="shared" ca="1" si="54"/>
        <v>0</v>
      </c>
      <c r="AUD10" s="22">
        <f t="shared" ca="1" si="54"/>
        <v>0</v>
      </c>
      <c r="AUE10" s="22">
        <f t="shared" ca="1" si="54"/>
        <v>0</v>
      </c>
      <c r="AUF10" s="22">
        <f t="shared" ca="1" si="54"/>
        <v>0</v>
      </c>
      <c r="AUG10" s="22">
        <f t="shared" ca="1" si="54"/>
        <v>0</v>
      </c>
      <c r="AUH10" s="22">
        <f t="shared" ca="1" si="54"/>
        <v>0</v>
      </c>
      <c r="AUI10" s="22">
        <f t="shared" ca="1" si="54"/>
        <v>0</v>
      </c>
      <c r="AUJ10" s="22">
        <f t="shared" ca="1" si="54"/>
        <v>0</v>
      </c>
      <c r="AUK10" s="22">
        <f t="shared" ca="1" si="54"/>
        <v>0</v>
      </c>
      <c r="AUL10" s="22">
        <f t="shared" ca="1" si="54"/>
        <v>0</v>
      </c>
      <c r="AUM10" s="22">
        <f t="shared" ca="1" si="54"/>
        <v>0</v>
      </c>
      <c r="AUN10" s="22">
        <f t="shared" ca="1" si="54"/>
        <v>0</v>
      </c>
      <c r="AUO10" s="22">
        <f t="shared" ca="1" si="54"/>
        <v>0</v>
      </c>
      <c r="AUP10" s="22">
        <f t="shared" ca="1" si="54"/>
        <v>0</v>
      </c>
      <c r="AUQ10" s="22">
        <f t="shared" ca="1" si="54"/>
        <v>0</v>
      </c>
      <c r="AUR10" s="22">
        <f t="shared" ca="1" si="54"/>
        <v>0</v>
      </c>
      <c r="AUS10" s="22">
        <f t="shared" ca="1" si="54"/>
        <v>0</v>
      </c>
      <c r="AUT10" s="22">
        <f t="shared" ca="1" si="54"/>
        <v>0</v>
      </c>
      <c r="AUU10" s="22">
        <f t="shared" ca="1" si="54"/>
        <v>0</v>
      </c>
      <c r="AUV10" s="22">
        <f t="shared" ca="1" si="54"/>
        <v>0</v>
      </c>
      <c r="AUW10" s="22">
        <f t="shared" ca="1" si="54"/>
        <v>0</v>
      </c>
      <c r="AUX10" s="22">
        <f t="shared" ca="1" si="54"/>
        <v>0</v>
      </c>
      <c r="AUY10" s="22">
        <f t="shared" ca="1" si="54"/>
        <v>0</v>
      </c>
      <c r="AUZ10" s="22">
        <f t="shared" ca="1" si="54"/>
        <v>0</v>
      </c>
      <c r="AVA10" s="22">
        <f t="shared" ca="1" si="54"/>
        <v>0</v>
      </c>
      <c r="AVB10" s="22">
        <f t="shared" ca="1" si="54"/>
        <v>0</v>
      </c>
      <c r="AVC10" s="22">
        <f t="shared" ca="1" si="54"/>
        <v>0</v>
      </c>
      <c r="AVD10" s="22">
        <f t="shared" ca="1" si="54"/>
        <v>0</v>
      </c>
      <c r="AVE10" s="22">
        <f t="shared" ca="1" si="54"/>
        <v>0</v>
      </c>
      <c r="AVF10" s="22">
        <f t="shared" ca="1" si="54"/>
        <v>0</v>
      </c>
      <c r="AVG10" s="22">
        <f t="shared" ca="1" si="54"/>
        <v>0</v>
      </c>
      <c r="AVH10" s="22">
        <f t="shared" ca="1" si="54"/>
        <v>0</v>
      </c>
      <c r="AVI10" s="22">
        <f t="shared" ca="1" si="54"/>
        <v>0</v>
      </c>
      <c r="AVJ10" s="22">
        <f t="shared" ca="1" si="54"/>
        <v>0</v>
      </c>
      <c r="AVK10" s="22">
        <f t="shared" ca="1" si="54"/>
        <v>0</v>
      </c>
      <c r="AVL10" s="22">
        <f t="shared" ca="1" si="54"/>
        <v>0</v>
      </c>
      <c r="AVM10" s="22">
        <f t="shared" ca="1" si="54"/>
        <v>0</v>
      </c>
      <c r="AVN10" s="22">
        <f t="shared" ca="1" si="54"/>
        <v>0</v>
      </c>
      <c r="AVO10" s="22">
        <f t="shared" ca="1" si="54"/>
        <v>0</v>
      </c>
      <c r="AVP10" s="22">
        <f t="shared" ca="1" si="54"/>
        <v>0</v>
      </c>
      <c r="AVQ10" s="22">
        <f t="shared" ca="1" si="54"/>
        <v>0</v>
      </c>
      <c r="AVR10" s="22">
        <f t="shared" ca="1" si="54"/>
        <v>0</v>
      </c>
      <c r="AVS10" s="22">
        <f t="shared" ca="1" si="54"/>
        <v>0</v>
      </c>
      <c r="AVT10" s="22">
        <f t="shared" ca="1" si="54"/>
        <v>0</v>
      </c>
      <c r="AVU10" s="22">
        <f t="shared" ca="1" si="54"/>
        <v>0</v>
      </c>
      <c r="AVV10" s="22">
        <f t="shared" ca="1" si="54"/>
        <v>0</v>
      </c>
      <c r="AVW10" s="22">
        <f t="shared" ca="1" si="54"/>
        <v>0</v>
      </c>
      <c r="AVX10" s="22">
        <f t="shared" ca="1" si="54"/>
        <v>0</v>
      </c>
      <c r="AVY10" s="22">
        <f t="shared" ca="1" si="54"/>
        <v>0</v>
      </c>
      <c r="AVZ10" s="22">
        <f t="shared" ca="1" si="54"/>
        <v>0</v>
      </c>
      <c r="AWA10" s="22">
        <f t="shared" ca="1" si="54"/>
        <v>0</v>
      </c>
      <c r="AWB10" s="22">
        <f t="shared" ca="1" si="54"/>
        <v>0</v>
      </c>
      <c r="AWC10" s="22">
        <f t="shared" ca="1" si="54"/>
        <v>0</v>
      </c>
      <c r="AWD10" s="22">
        <f t="shared" ca="1" si="54"/>
        <v>0</v>
      </c>
      <c r="AWE10" s="22">
        <f t="shared" ca="1" si="54"/>
        <v>0</v>
      </c>
      <c r="AWF10" s="22">
        <f t="shared" ca="1" si="54"/>
        <v>0</v>
      </c>
      <c r="AWG10" s="22">
        <f t="shared" ca="1" si="54"/>
        <v>0</v>
      </c>
      <c r="AWH10" s="22">
        <f t="shared" ca="1" si="54"/>
        <v>0</v>
      </c>
      <c r="AWI10" s="22">
        <f t="shared" ca="1" si="54"/>
        <v>0</v>
      </c>
      <c r="AWJ10" s="22">
        <f t="shared" ca="1" si="54"/>
        <v>0</v>
      </c>
      <c r="AWK10" s="22">
        <f t="shared" ca="1" si="54"/>
        <v>0</v>
      </c>
      <c r="AWL10" s="22">
        <f t="shared" ref="AUA10:AWL14" ca="1" si="88">OFFSET(INDIRECT("'Employee ("&amp;$E10&amp;")'!$E8"),AWL$2,0)</f>
        <v>0</v>
      </c>
      <c r="AWM10" s="22">
        <f t="shared" ca="1" si="55"/>
        <v>0</v>
      </c>
      <c r="AWN10" s="22">
        <f t="shared" ca="1" si="55"/>
        <v>0</v>
      </c>
      <c r="AWO10" s="22">
        <f t="shared" ca="1" si="55"/>
        <v>0</v>
      </c>
      <c r="AWP10" s="22">
        <f t="shared" ca="1" si="55"/>
        <v>0</v>
      </c>
      <c r="AWQ10" s="22">
        <f t="shared" ca="1" si="55"/>
        <v>0</v>
      </c>
      <c r="AWR10" s="22">
        <f t="shared" ca="1" si="55"/>
        <v>0</v>
      </c>
      <c r="AWS10" s="22">
        <f t="shared" ca="1" si="55"/>
        <v>0</v>
      </c>
      <c r="AWT10" s="22">
        <f t="shared" ca="1" si="55"/>
        <v>0</v>
      </c>
      <c r="AWU10" s="22">
        <f t="shared" ca="1" si="55"/>
        <v>0</v>
      </c>
      <c r="AWV10" s="22">
        <f t="shared" ca="1" si="55"/>
        <v>0</v>
      </c>
      <c r="AWW10" s="22">
        <f t="shared" ca="1" si="55"/>
        <v>0</v>
      </c>
      <c r="AWX10" s="22">
        <f t="shared" ca="1" si="55"/>
        <v>0</v>
      </c>
      <c r="AWY10" s="22">
        <f t="shared" ca="1" si="55"/>
        <v>0</v>
      </c>
      <c r="AWZ10" s="22">
        <f t="shared" ca="1" si="55"/>
        <v>0</v>
      </c>
      <c r="AXA10" s="22">
        <f t="shared" ca="1" si="55"/>
        <v>0</v>
      </c>
      <c r="AXB10" s="22">
        <f t="shared" ca="1" si="55"/>
        <v>0</v>
      </c>
      <c r="AXC10" s="22">
        <f t="shared" ca="1" si="55"/>
        <v>0</v>
      </c>
      <c r="AXD10" s="22">
        <f t="shared" ca="1" si="55"/>
        <v>0</v>
      </c>
      <c r="AXE10" s="22">
        <f t="shared" ca="1" si="55"/>
        <v>0</v>
      </c>
      <c r="AXF10" s="22">
        <f t="shared" ca="1" si="55"/>
        <v>0</v>
      </c>
      <c r="AXG10" s="22">
        <f t="shared" ca="1" si="55"/>
        <v>0</v>
      </c>
      <c r="AXH10" s="22">
        <f t="shared" ca="1" si="55"/>
        <v>0</v>
      </c>
      <c r="AXI10" s="22">
        <f t="shared" ca="1" si="55"/>
        <v>0</v>
      </c>
      <c r="AXJ10" s="22">
        <f t="shared" ca="1" si="55"/>
        <v>0</v>
      </c>
      <c r="AXK10" s="22">
        <f t="shared" ca="1" si="55"/>
        <v>0</v>
      </c>
      <c r="AXL10" s="22">
        <f t="shared" ca="1" si="55"/>
        <v>0</v>
      </c>
      <c r="AXM10" s="22">
        <f t="shared" ca="1" si="55"/>
        <v>0</v>
      </c>
      <c r="AXN10" s="22">
        <f t="shared" ca="1" si="55"/>
        <v>0</v>
      </c>
      <c r="AXO10" s="22">
        <f t="shared" ca="1" si="55"/>
        <v>0</v>
      </c>
      <c r="AXP10" s="22">
        <f t="shared" ca="1" si="55"/>
        <v>0</v>
      </c>
      <c r="AXQ10" s="22">
        <f t="shared" ca="1" si="55"/>
        <v>0</v>
      </c>
      <c r="AXR10" s="22">
        <f t="shared" ca="1" si="55"/>
        <v>0</v>
      </c>
      <c r="AXS10" s="22">
        <f t="shared" ca="1" si="55"/>
        <v>0</v>
      </c>
      <c r="AXT10" s="22">
        <f t="shared" ca="1" si="55"/>
        <v>0</v>
      </c>
      <c r="AXU10" s="22">
        <f t="shared" ca="1" si="55"/>
        <v>0</v>
      </c>
      <c r="AXV10" s="22">
        <f t="shared" ca="1" si="55"/>
        <v>0</v>
      </c>
      <c r="AXW10" s="22">
        <f t="shared" ca="1" si="55"/>
        <v>0</v>
      </c>
      <c r="AXX10" s="22">
        <f t="shared" ca="1" si="55"/>
        <v>0</v>
      </c>
      <c r="AXY10" s="22">
        <f t="shared" ca="1" si="55"/>
        <v>0</v>
      </c>
      <c r="AXZ10" s="22">
        <f t="shared" ca="1" si="55"/>
        <v>0</v>
      </c>
      <c r="AYA10" s="22">
        <f t="shared" ca="1" si="55"/>
        <v>0</v>
      </c>
      <c r="AYB10" s="22">
        <f t="shared" ca="1" si="55"/>
        <v>0</v>
      </c>
      <c r="AYC10" s="22">
        <f t="shared" ca="1" si="55"/>
        <v>0</v>
      </c>
      <c r="AYD10" s="22">
        <f t="shared" ca="1" si="55"/>
        <v>0</v>
      </c>
      <c r="AYE10" s="22">
        <f t="shared" ca="1" si="55"/>
        <v>0</v>
      </c>
      <c r="AYF10" s="22">
        <f t="shared" ca="1" si="55"/>
        <v>0</v>
      </c>
      <c r="AYG10" s="22">
        <f t="shared" ca="1" si="55"/>
        <v>0</v>
      </c>
      <c r="AYH10" s="22">
        <f t="shared" ca="1" si="55"/>
        <v>0</v>
      </c>
      <c r="AYI10" s="22">
        <f t="shared" ca="1" si="55"/>
        <v>0</v>
      </c>
      <c r="AYJ10" s="22">
        <f t="shared" ca="1" si="55"/>
        <v>0</v>
      </c>
      <c r="AYK10" s="22">
        <f t="shared" ca="1" si="55"/>
        <v>0</v>
      </c>
      <c r="AYL10" s="22">
        <f t="shared" ca="1" si="55"/>
        <v>0</v>
      </c>
      <c r="AYM10" s="22">
        <f t="shared" ca="1" si="55"/>
        <v>0</v>
      </c>
      <c r="AYN10" s="22">
        <f t="shared" ca="1" si="55"/>
        <v>0</v>
      </c>
      <c r="AYO10" s="22">
        <f t="shared" ca="1" si="55"/>
        <v>0</v>
      </c>
      <c r="AYP10" s="22">
        <f t="shared" ca="1" si="55"/>
        <v>0</v>
      </c>
      <c r="AYQ10" s="22">
        <f t="shared" ca="1" si="55"/>
        <v>0</v>
      </c>
      <c r="AYR10" s="22">
        <f t="shared" ca="1" si="55"/>
        <v>0</v>
      </c>
      <c r="AYS10" s="22">
        <f t="shared" ca="1" si="55"/>
        <v>0</v>
      </c>
      <c r="AYT10" s="22">
        <f t="shared" ca="1" si="55"/>
        <v>0</v>
      </c>
      <c r="AYU10" s="22">
        <f t="shared" ca="1" si="55"/>
        <v>0</v>
      </c>
      <c r="AYV10" s="22">
        <f t="shared" ca="1" si="55"/>
        <v>0</v>
      </c>
      <c r="AYW10" s="22">
        <f t="shared" ca="1" si="55"/>
        <v>0</v>
      </c>
      <c r="AYX10" s="22">
        <f t="shared" ref="AWM10:AYX14" ca="1" si="89">OFFSET(INDIRECT("'Employee ("&amp;$E10&amp;")'!$E8"),AYX$2,0)</f>
        <v>0</v>
      </c>
      <c r="AYY10" s="22">
        <f t="shared" ca="1" si="56"/>
        <v>0</v>
      </c>
      <c r="AYZ10" s="22">
        <f t="shared" ca="1" si="56"/>
        <v>0</v>
      </c>
      <c r="AZA10" s="22">
        <f t="shared" ca="1" si="56"/>
        <v>0</v>
      </c>
      <c r="AZB10" s="22">
        <f t="shared" ca="1" si="56"/>
        <v>0</v>
      </c>
      <c r="AZC10" s="22">
        <f t="shared" ca="1" si="56"/>
        <v>0</v>
      </c>
      <c r="AZD10" s="22">
        <f t="shared" ca="1" si="56"/>
        <v>0</v>
      </c>
      <c r="AZE10" s="22">
        <f t="shared" ca="1" si="56"/>
        <v>0</v>
      </c>
      <c r="AZF10" s="22">
        <f t="shared" ca="1" si="56"/>
        <v>0</v>
      </c>
      <c r="AZG10" s="22">
        <f t="shared" ca="1" si="56"/>
        <v>0</v>
      </c>
      <c r="AZH10" s="22">
        <f t="shared" ca="1" si="56"/>
        <v>0</v>
      </c>
      <c r="AZI10" s="22">
        <f t="shared" ca="1" si="56"/>
        <v>0</v>
      </c>
      <c r="AZJ10" s="22">
        <f t="shared" ca="1" si="56"/>
        <v>0</v>
      </c>
      <c r="AZK10" s="22">
        <f t="shared" ca="1" si="56"/>
        <v>0</v>
      </c>
      <c r="AZL10" s="22">
        <f t="shared" ca="1" si="56"/>
        <v>0</v>
      </c>
      <c r="AZM10" s="22">
        <f t="shared" ca="1" si="56"/>
        <v>0</v>
      </c>
      <c r="AZN10" s="22">
        <f t="shared" ca="1" si="56"/>
        <v>0</v>
      </c>
      <c r="AZO10" s="22">
        <f t="shared" ca="1" si="56"/>
        <v>0</v>
      </c>
      <c r="AZP10" s="22">
        <f t="shared" ca="1" si="56"/>
        <v>0</v>
      </c>
      <c r="AZQ10" s="22">
        <f t="shared" ca="1" si="56"/>
        <v>0</v>
      </c>
      <c r="AZR10" s="22">
        <f t="shared" ca="1" si="56"/>
        <v>0</v>
      </c>
      <c r="AZS10" s="22">
        <f t="shared" ca="1" si="56"/>
        <v>0</v>
      </c>
      <c r="AZT10" s="22">
        <f t="shared" ca="1" si="56"/>
        <v>0</v>
      </c>
      <c r="AZU10" s="22">
        <f t="shared" ca="1" si="56"/>
        <v>0</v>
      </c>
      <c r="AZV10" s="22">
        <f t="shared" ca="1" si="56"/>
        <v>0</v>
      </c>
      <c r="AZW10" s="22">
        <f t="shared" ca="1" si="56"/>
        <v>0</v>
      </c>
      <c r="AZX10" s="22">
        <f t="shared" ca="1" si="56"/>
        <v>0</v>
      </c>
      <c r="AZY10" s="22">
        <f t="shared" ca="1" si="56"/>
        <v>0</v>
      </c>
      <c r="AZZ10" s="22">
        <f t="shared" ca="1" si="56"/>
        <v>0</v>
      </c>
      <c r="BAA10" s="22">
        <f t="shared" ca="1" si="56"/>
        <v>0</v>
      </c>
      <c r="BAB10" s="22">
        <f t="shared" ca="1" si="56"/>
        <v>0</v>
      </c>
      <c r="BAC10" s="22">
        <f t="shared" ca="1" si="56"/>
        <v>0</v>
      </c>
      <c r="BAD10" s="22">
        <f t="shared" ca="1" si="56"/>
        <v>0</v>
      </c>
      <c r="BAE10" s="22">
        <f t="shared" ca="1" si="56"/>
        <v>0</v>
      </c>
      <c r="BAF10" s="22">
        <f t="shared" ca="1" si="56"/>
        <v>0</v>
      </c>
      <c r="BAG10" s="22">
        <f t="shared" ca="1" si="56"/>
        <v>0</v>
      </c>
      <c r="BAH10" s="22">
        <f t="shared" ca="1" si="56"/>
        <v>0</v>
      </c>
      <c r="BAI10" s="22">
        <f t="shared" ca="1" si="56"/>
        <v>0</v>
      </c>
      <c r="BAJ10" s="22">
        <f t="shared" ca="1" si="56"/>
        <v>0</v>
      </c>
      <c r="BAK10" s="22">
        <f t="shared" ca="1" si="56"/>
        <v>0</v>
      </c>
      <c r="BAL10" s="22">
        <f t="shared" ca="1" si="56"/>
        <v>0</v>
      </c>
      <c r="BAM10" s="22">
        <f t="shared" ca="1" si="56"/>
        <v>0</v>
      </c>
      <c r="BAN10" s="22">
        <f t="shared" ca="1" si="56"/>
        <v>0</v>
      </c>
      <c r="BAO10" s="22">
        <f t="shared" ca="1" si="56"/>
        <v>0</v>
      </c>
      <c r="BAP10" s="22">
        <f t="shared" ca="1" si="56"/>
        <v>0</v>
      </c>
      <c r="BAQ10" s="22">
        <f t="shared" ca="1" si="56"/>
        <v>0</v>
      </c>
      <c r="BAR10" s="22">
        <f t="shared" ca="1" si="56"/>
        <v>0</v>
      </c>
      <c r="BAS10" s="22">
        <f t="shared" ca="1" si="56"/>
        <v>0</v>
      </c>
      <c r="BAT10" s="22">
        <f t="shared" ca="1" si="56"/>
        <v>0</v>
      </c>
      <c r="BAU10" s="22">
        <f t="shared" ca="1" si="56"/>
        <v>0</v>
      </c>
      <c r="BAV10" s="22">
        <f t="shared" ca="1" si="56"/>
        <v>0</v>
      </c>
      <c r="BAW10" s="22">
        <f t="shared" ca="1" si="56"/>
        <v>0</v>
      </c>
      <c r="BAX10" s="22">
        <f t="shared" ca="1" si="56"/>
        <v>0</v>
      </c>
      <c r="BAY10" s="22">
        <f t="shared" ca="1" si="56"/>
        <v>0</v>
      </c>
      <c r="BAZ10" s="22">
        <f t="shared" ca="1" si="56"/>
        <v>0</v>
      </c>
      <c r="BBA10" s="22">
        <f t="shared" ca="1" si="56"/>
        <v>0</v>
      </c>
      <c r="BBB10" s="22">
        <f t="shared" ca="1" si="56"/>
        <v>0</v>
      </c>
      <c r="BBC10" s="22">
        <f t="shared" ca="1" si="56"/>
        <v>0</v>
      </c>
      <c r="BBD10" s="22">
        <f t="shared" ca="1" si="56"/>
        <v>0</v>
      </c>
      <c r="BBE10" s="22">
        <f t="shared" ca="1" si="56"/>
        <v>0</v>
      </c>
      <c r="BBF10" s="22">
        <f t="shared" ca="1" si="56"/>
        <v>0</v>
      </c>
      <c r="BBG10" s="22">
        <f t="shared" ca="1" si="56"/>
        <v>0</v>
      </c>
      <c r="BBH10" s="22">
        <f t="shared" ca="1" si="56"/>
        <v>0</v>
      </c>
      <c r="BBI10" s="22">
        <f t="shared" ca="1" si="56"/>
        <v>0</v>
      </c>
      <c r="BBJ10" s="22">
        <f t="shared" ref="AYY10:BBJ14" ca="1" si="90">OFFSET(INDIRECT("'Employee ("&amp;$E10&amp;")'!$E8"),BBJ$2,0)</f>
        <v>0</v>
      </c>
      <c r="BBK10" s="22">
        <f t="shared" ca="1" si="57"/>
        <v>0</v>
      </c>
      <c r="BBL10" s="22">
        <f t="shared" ca="1" si="57"/>
        <v>0</v>
      </c>
      <c r="BBM10" s="22">
        <f t="shared" ca="1" si="57"/>
        <v>0</v>
      </c>
      <c r="BBN10" s="22">
        <f t="shared" ca="1" si="57"/>
        <v>0</v>
      </c>
      <c r="BBO10" s="22">
        <f t="shared" ca="1" si="57"/>
        <v>0</v>
      </c>
      <c r="BBP10" s="22">
        <f t="shared" ca="1" si="57"/>
        <v>0</v>
      </c>
      <c r="BBQ10" s="22">
        <f t="shared" ca="1" si="57"/>
        <v>0</v>
      </c>
      <c r="BBR10" s="22">
        <f t="shared" ca="1" si="57"/>
        <v>0</v>
      </c>
      <c r="BBS10" s="22">
        <f t="shared" ca="1" si="57"/>
        <v>0</v>
      </c>
      <c r="BBT10" s="22">
        <f t="shared" ca="1" si="57"/>
        <v>0</v>
      </c>
      <c r="BBU10" s="22">
        <f t="shared" ca="1" si="57"/>
        <v>0</v>
      </c>
      <c r="BBV10" s="22">
        <f t="shared" ca="1" si="57"/>
        <v>0</v>
      </c>
      <c r="BBW10" s="22">
        <f t="shared" ca="1" si="57"/>
        <v>0</v>
      </c>
      <c r="BBX10" s="22">
        <f t="shared" ca="1" si="57"/>
        <v>0</v>
      </c>
      <c r="BBY10" s="22">
        <f t="shared" ca="1" si="57"/>
        <v>0</v>
      </c>
      <c r="BBZ10" s="22">
        <f t="shared" ca="1" si="57"/>
        <v>0</v>
      </c>
      <c r="BCA10" s="22">
        <f t="shared" ca="1" si="57"/>
        <v>0</v>
      </c>
      <c r="BCB10" s="22">
        <f t="shared" ca="1" si="57"/>
        <v>0</v>
      </c>
      <c r="BCC10" s="22">
        <f t="shared" ca="1" si="57"/>
        <v>0</v>
      </c>
      <c r="BCD10" s="22">
        <f t="shared" ca="1" si="57"/>
        <v>0</v>
      </c>
      <c r="BCE10" s="22">
        <f t="shared" ca="1" si="57"/>
        <v>0</v>
      </c>
      <c r="BCF10" s="22">
        <f t="shared" ca="1" si="57"/>
        <v>0</v>
      </c>
      <c r="BCG10" s="22">
        <f t="shared" ca="1" si="57"/>
        <v>0</v>
      </c>
      <c r="BCH10" s="22">
        <f t="shared" ca="1" si="57"/>
        <v>0</v>
      </c>
      <c r="BCI10" s="22">
        <f t="shared" ca="1" si="57"/>
        <v>0</v>
      </c>
      <c r="BCJ10" s="22">
        <f t="shared" ca="1" si="57"/>
        <v>0</v>
      </c>
      <c r="BCK10" s="22">
        <f t="shared" ca="1" si="57"/>
        <v>0</v>
      </c>
      <c r="BCL10" s="22">
        <f t="shared" ca="1" si="57"/>
        <v>0</v>
      </c>
      <c r="BCM10" s="22">
        <f t="shared" ca="1" si="57"/>
        <v>0</v>
      </c>
      <c r="BCN10" s="22">
        <f t="shared" ca="1" si="57"/>
        <v>0</v>
      </c>
      <c r="BCO10" s="22">
        <f t="shared" ca="1" si="57"/>
        <v>0</v>
      </c>
      <c r="BCP10" s="22">
        <f t="shared" ca="1" si="57"/>
        <v>0</v>
      </c>
      <c r="BCQ10" s="22">
        <f t="shared" ca="1" si="57"/>
        <v>0</v>
      </c>
      <c r="BCR10" s="22">
        <f t="shared" ca="1" si="57"/>
        <v>0</v>
      </c>
      <c r="BCS10" s="22">
        <f t="shared" ca="1" si="57"/>
        <v>0</v>
      </c>
      <c r="BCT10" s="22">
        <f t="shared" ca="1" si="57"/>
        <v>0</v>
      </c>
      <c r="BCU10" s="22">
        <f t="shared" ca="1" si="57"/>
        <v>0</v>
      </c>
      <c r="BCV10" s="22">
        <f t="shared" ca="1" si="57"/>
        <v>0</v>
      </c>
      <c r="BCW10" s="22">
        <f t="shared" ca="1" si="57"/>
        <v>0</v>
      </c>
      <c r="BCX10" s="22">
        <f t="shared" ca="1" si="57"/>
        <v>0</v>
      </c>
      <c r="BCY10" s="22">
        <f t="shared" ca="1" si="57"/>
        <v>0</v>
      </c>
      <c r="BCZ10" s="22">
        <f t="shared" ca="1" si="57"/>
        <v>0</v>
      </c>
      <c r="BDA10" s="22">
        <f t="shared" ca="1" si="57"/>
        <v>0</v>
      </c>
      <c r="BDB10" s="22">
        <f t="shared" ca="1" si="57"/>
        <v>0</v>
      </c>
      <c r="BDC10" s="22">
        <f t="shared" ca="1" si="57"/>
        <v>0</v>
      </c>
      <c r="BDD10" s="22">
        <f t="shared" ca="1" si="57"/>
        <v>0</v>
      </c>
      <c r="BDE10" s="22">
        <f t="shared" ca="1" si="57"/>
        <v>0</v>
      </c>
      <c r="BDF10" s="22">
        <f t="shared" ca="1" si="57"/>
        <v>0</v>
      </c>
      <c r="BDG10" s="22">
        <f t="shared" ca="1" si="57"/>
        <v>0</v>
      </c>
      <c r="BDH10" s="22">
        <f t="shared" ca="1" si="57"/>
        <v>0</v>
      </c>
      <c r="BDI10" s="22">
        <f t="shared" ca="1" si="57"/>
        <v>0</v>
      </c>
      <c r="BDJ10" s="22">
        <f t="shared" ca="1" si="57"/>
        <v>0</v>
      </c>
      <c r="BDK10" s="22">
        <f t="shared" ca="1" si="57"/>
        <v>0</v>
      </c>
      <c r="BDL10" s="22">
        <f t="shared" ca="1" si="57"/>
        <v>0</v>
      </c>
      <c r="BDM10" s="22">
        <f t="shared" ca="1" si="57"/>
        <v>0</v>
      </c>
      <c r="BDN10" s="22">
        <f t="shared" ca="1" si="57"/>
        <v>0</v>
      </c>
      <c r="BDO10" s="22">
        <f t="shared" ca="1" si="57"/>
        <v>0</v>
      </c>
      <c r="BDP10" s="22">
        <f t="shared" ca="1" si="57"/>
        <v>0</v>
      </c>
      <c r="BDQ10" s="22">
        <f t="shared" ca="1" si="68"/>
        <v>0</v>
      </c>
      <c r="BDR10" s="22">
        <f t="shared" ca="1" si="68"/>
        <v>0</v>
      </c>
      <c r="BDS10" s="22">
        <f t="shared" ca="1" si="68"/>
        <v>0</v>
      </c>
      <c r="BDT10" s="22">
        <f t="shared" ca="1" si="68"/>
        <v>0</v>
      </c>
      <c r="BDU10" s="22">
        <f t="shared" ca="1" si="68"/>
        <v>0</v>
      </c>
      <c r="BDV10" s="22">
        <f t="shared" ca="1" si="68"/>
        <v>0</v>
      </c>
      <c r="BDW10" s="22">
        <f t="shared" ca="1" si="68"/>
        <v>0</v>
      </c>
      <c r="BDX10" s="22">
        <f t="shared" ca="1" si="68"/>
        <v>0</v>
      </c>
      <c r="BDY10" s="22">
        <f t="shared" ca="1" si="68"/>
        <v>0</v>
      </c>
      <c r="BDZ10" s="22">
        <f t="shared" ca="1" si="68"/>
        <v>0</v>
      </c>
      <c r="BEA10" s="22">
        <f t="shared" ca="1" si="68"/>
        <v>0</v>
      </c>
      <c r="BEB10" s="22">
        <f t="shared" ca="1" si="68"/>
        <v>0</v>
      </c>
      <c r="BEC10" s="22">
        <f t="shared" ca="1" si="68"/>
        <v>0</v>
      </c>
      <c r="BED10" s="22">
        <f t="shared" ca="1" si="68"/>
        <v>0</v>
      </c>
      <c r="BEE10" s="22">
        <f t="shared" ca="1" si="68"/>
        <v>0</v>
      </c>
      <c r="BEF10" s="22">
        <f t="shared" ca="1" si="68"/>
        <v>0</v>
      </c>
      <c r="BEG10" s="22">
        <f t="shared" ca="1" si="68"/>
        <v>0</v>
      </c>
      <c r="BEH10" s="22">
        <f t="shared" ca="1" si="68"/>
        <v>0</v>
      </c>
      <c r="BEI10" s="22">
        <f t="shared" ca="1" si="68"/>
        <v>0</v>
      </c>
      <c r="BEJ10" s="22">
        <f t="shared" ca="1" si="68"/>
        <v>0</v>
      </c>
      <c r="BEK10" s="22">
        <f t="shared" ca="1" si="68"/>
        <v>0</v>
      </c>
      <c r="BEL10" s="22">
        <f t="shared" ca="1" si="68"/>
        <v>0</v>
      </c>
      <c r="BEM10" s="22">
        <f t="shared" ca="1" si="68"/>
        <v>0</v>
      </c>
      <c r="BEN10" s="22">
        <f t="shared" ca="1" si="68"/>
        <v>0</v>
      </c>
      <c r="BEO10" s="22">
        <f t="shared" ca="1" si="68"/>
        <v>0</v>
      </c>
      <c r="BEP10" s="22">
        <f t="shared" ca="1" si="68"/>
        <v>0</v>
      </c>
      <c r="BEQ10" s="22">
        <f t="shared" ca="1" si="68"/>
        <v>0</v>
      </c>
      <c r="BER10" s="22">
        <f t="shared" ca="1" si="68"/>
        <v>0</v>
      </c>
      <c r="BES10" s="22">
        <f t="shared" ca="1" si="68"/>
        <v>0</v>
      </c>
      <c r="BET10" s="22">
        <f t="shared" ca="1" si="68"/>
        <v>0</v>
      </c>
      <c r="BEU10" s="22">
        <f t="shared" ca="1" si="68"/>
        <v>0</v>
      </c>
      <c r="BEV10" s="22">
        <f t="shared" ca="1" si="68"/>
        <v>0</v>
      </c>
      <c r="BEW10" s="22">
        <f t="shared" ca="1" si="68"/>
        <v>0</v>
      </c>
      <c r="BEX10" s="22">
        <f t="shared" ca="1" si="68"/>
        <v>0</v>
      </c>
      <c r="BEY10" s="22">
        <f t="shared" ca="1" si="68"/>
        <v>0</v>
      </c>
      <c r="BEZ10" s="22">
        <f t="shared" ca="1" si="68"/>
        <v>0</v>
      </c>
      <c r="BFA10" s="22">
        <f t="shared" ca="1" si="68"/>
        <v>0</v>
      </c>
      <c r="BFB10" s="22">
        <f t="shared" ca="1" si="68"/>
        <v>0</v>
      </c>
      <c r="BFC10" s="22">
        <f t="shared" ca="1" si="68"/>
        <v>0</v>
      </c>
      <c r="BFD10" s="22">
        <f t="shared" ca="1" si="68"/>
        <v>0</v>
      </c>
      <c r="BFE10" s="22">
        <f t="shared" ca="1" si="68"/>
        <v>0</v>
      </c>
      <c r="BFF10" s="22">
        <f t="shared" ca="1" si="68"/>
        <v>0</v>
      </c>
      <c r="BFG10" s="22">
        <f t="shared" ca="1" si="68"/>
        <v>0</v>
      </c>
      <c r="BFH10" s="22">
        <f t="shared" ca="1" si="68"/>
        <v>0</v>
      </c>
      <c r="BFI10" s="22">
        <f t="shared" ca="1" si="68"/>
        <v>0</v>
      </c>
      <c r="BFJ10" s="22">
        <f t="shared" ca="1" si="68"/>
        <v>0</v>
      </c>
      <c r="BFK10" s="22">
        <f t="shared" ca="1" si="68"/>
        <v>0</v>
      </c>
      <c r="BFL10" s="22">
        <f t="shared" ca="1" si="68"/>
        <v>0</v>
      </c>
      <c r="BFM10" s="22">
        <f t="shared" ca="1" si="68"/>
        <v>0</v>
      </c>
      <c r="BFN10" s="22">
        <f t="shared" ca="1" si="68"/>
        <v>0</v>
      </c>
      <c r="BFO10" s="22">
        <f t="shared" ca="1" si="68"/>
        <v>0</v>
      </c>
      <c r="BFP10" s="22">
        <f t="shared" ca="1" si="68"/>
        <v>0</v>
      </c>
      <c r="BFQ10" s="22">
        <f t="shared" ca="1" si="68"/>
        <v>0</v>
      </c>
      <c r="BFR10" s="22">
        <f t="shared" ca="1" si="68"/>
        <v>0</v>
      </c>
      <c r="BFS10" s="22">
        <f t="shared" ca="1" si="68"/>
        <v>0</v>
      </c>
      <c r="BFT10" s="22">
        <f t="shared" ca="1" si="68"/>
        <v>0</v>
      </c>
      <c r="BFU10" s="22">
        <f t="shared" ca="1" si="68"/>
        <v>0</v>
      </c>
      <c r="BFV10" s="22">
        <f t="shared" ca="1" si="68"/>
        <v>0</v>
      </c>
      <c r="BFW10" s="22">
        <f t="shared" ca="1" si="68"/>
        <v>0</v>
      </c>
      <c r="BFX10" s="22">
        <f t="shared" ca="1" si="68"/>
        <v>0</v>
      </c>
      <c r="BFY10" s="22">
        <f t="shared" ca="1" si="68"/>
        <v>0</v>
      </c>
      <c r="BFZ10" s="22">
        <f t="shared" ca="1" si="68"/>
        <v>0</v>
      </c>
      <c r="BGA10" s="22">
        <f t="shared" ca="1" si="68"/>
        <v>0</v>
      </c>
      <c r="BGB10" s="22">
        <f t="shared" ca="1" si="68"/>
        <v>0</v>
      </c>
      <c r="BGC10" s="22">
        <f t="shared" ca="1" si="58"/>
        <v>0</v>
      </c>
      <c r="BGD10" s="22">
        <f t="shared" ca="1" si="58"/>
        <v>0</v>
      </c>
      <c r="BGE10" s="22">
        <f t="shared" ca="1" si="58"/>
        <v>0</v>
      </c>
      <c r="BGF10" s="22">
        <f t="shared" ca="1" si="58"/>
        <v>0</v>
      </c>
      <c r="BGG10" s="22">
        <f t="shared" ca="1" si="58"/>
        <v>0</v>
      </c>
      <c r="BGH10" s="22">
        <f t="shared" ca="1" si="58"/>
        <v>0</v>
      </c>
      <c r="BGI10" s="22">
        <f t="shared" ca="1" si="59"/>
        <v>0</v>
      </c>
      <c r="BGJ10" s="22">
        <f t="shared" ca="1" si="59"/>
        <v>0</v>
      </c>
      <c r="BGK10" s="22">
        <f t="shared" ca="1" si="59"/>
        <v>0</v>
      </c>
      <c r="BGL10" s="22">
        <f t="shared" ca="1" si="59"/>
        <v>0</v>
      </c>
      <c r="BGM10" s="22">
        <f t="shared" ca="1" si="59"/>
        <v>0</v>
      </c>
      <c r="BGN10" s="22">
        <f t="shared" ca="1" si="59"/>
        <v>0</v>
      </c>
      <c r="BGO10" s="22">
        <f t="shared" ca="1" si="59"/>
        <v>0</v>
      </c>
      <c r="BGP10" s="22">
        <f t="shared" ca="1" si="59"/>
        <v>0</v>
      </c>
      <c r="BGQ10" s="22">
        <f t="shared" ca="1" si="59"/>
        <v>0</v>
      </c>
      <c r="BGR10" s="22">
        <f t="shared" ca="1" si="59"/>
        <v>0</v>
      </c>
      <c r="BGS10" s="22">
        <f t="shared" ca="1" si="59"/>
        <v>0</v>
      </c>
      <c r="BGT10" s="22">
        <f t="shared" ca="1" si="59"/>
        <v>0</v>
      </c>
      <c r="BGU10" s="22">
        <f t="shared" ca="1" si="59"/>
        <v>0</v>
      </c>
      <c r="BGV10" s="22">
        <f t="shared" ca="1" si="59"/>
        <v>0</v>
      </c>
      <c r="BGW10" s="22">
        <f t="shared" ca="1" si="59"/>
        <v>0</v>
      </c>
      <c r="BGX10" s="22">
        <f t="shared" ca="1" si="59"/>
        <v>0</v>
      </c>
      <c r="BGY10" s="22">
        <f t="shared" ca="1" si="59"/>
        <v>0</v>
      </c>
      <c r="BGZ10" s="22">
        <f t="shared" ca="1" si="59"/>
        <v>0</v>
      </c>
      <c r="BHA10" s="22">
        <f t="shared" ca="1" si="59"/>
        <v>0</v>
      </c>
      <c r="BHB10" s="22">
        <f t="shared" ca="1" si="59"/>
        <v>0</v>
      </c>
      <c r="BHC10" s="22">
        <f t="shared" ca="1" si="59"/>
        <v>0</v>
      </c>
      <c r="BHD10" s="22">
        <f t="shared" ca="1" si="59"/>
        <v>0</v>
      </c>
      <c r="BHE10" s="22">
        <f t="shared" ca="1" si="59"/>
        <v>0</v>
      </c>
      <c r="BHF10" s="22">
        <f t="shared" ca="1" si="59"/>
        <v>0</v>
      </c>
      <c r="BHG10" s="22">
        <f t="shared" ca="1" si="59"/>
        <v>0</v>
      </c>
      <c r="BHH10" s="22">
        <f t="shared" ca="1" si="59"/>
        <v>0</v>
      </c>
      <c r="BHI10" s="22">
        <f t="shared" ca="1" si="59"/>
        <v>0</v>
      </c>
      <c r="BHJ10" s="22">
        <f t="shared" ca="1" si="59"/>
        <v>0</v>
      </c>
      <c r="BHK10" s="22">
        <f t="shared" ca="1" si="59"/>
        <v>0</v>
      </c>
      <c r="BHL10" s="22">
        <f t="shared" ca="1" si="59"/>
        <v>0</v>
      </c>
      <c r="BHM10" s="22">
        <f t="shared" ca="1" si="59"/>
        <v>0</v>
      </c>
      <c r="BHN10" s="22">
        <f t="shared" ca="1" si="59"/>
        <v>0</v>
      </c>
      <c r="BHO10" s="22">
        <f t="shared" ca="1" si="59"/>
        <v>0</v>
      </c>
      <c r="BHP10" s="22">
        <f t="shared" ca="1" si="59"/>
        <v>0</v>
      </c>
      <c r="BHQ10" s="22">
        <f t="shared" ca="1" si="59"/>
        <v>0</v>
      </c>
      <c r="BHR10" s="22">
        <f t="shared" ca="1" si="59"/>
        <v>0</v>
      </c>
      <c r="BHS10" s="22">
        <f t="shared" ca="1" si="59"/>
        <v>0</v>
      </c>
      <c r="BHT10" s="22">
        <f t="shared" ca="1" si="59"/>
        <v>0</v>
      </c>
      <c r="BHU10" s="22">
        <f t="shared" ca="1" si="59"/>
        <v>0</v>
      </c>
      <c r="BHV10" s="22">
        <f t="shared" ca="1" si="59"/>
        <v>0</v>
      </c>
      <c r="BHW10" s="22">
        <f t="shared" ca="1" si="59"/>
        <v>0</v>
      </c>
      <c r="BHX10" s="22">
        <f t="shared" ca="1" si="59"/>
        <v>0</v>
      </c>
      <c r="BHY10" s="22">
        <f t="shared" ca="1" si="59"/>
        <v>0</v>
      </c>
      <c r="BHZ10" s="22">
        <f t="shared" ca="1" si="59"/>
        <v>0</v>
      </c>
      <c r="BIA10" s="22">
        <f t="shared" ca="1" si="59"/>
        <v>0</v>
      </c>
      <c r="BIB10" s="22">
        <f t="shared" ca="1" si="59"/>
        <v>0</v>
      </c>
      <c r="BIC10" s="22">
        <f t="shared" ca="1" si="59"/>
        <v>0</v>
      </c>
      <c r="BID10" s="22">
        <f t="shared" ca="1" si="59"/>
        <v>0</v>
      </c>
      <c r="BIE10" s="22">
        <f t="shared" ca="1" si="59"/>
        <v>0</v>
      </c>
      <c r="BIF10" s="22">
        <f t="shared" ca="1" si="59"/>
        <v>0</v>
      </c>
      <c r="BIG10" s="22">
        <f t="shared" ca="1" si="59"/>
        <v>0</v>
      </c>
      <c r="BIH10" s="22">
        <f t="shared" ca="1" si="59"/>
        <v>0</v>
      </c>
      <c r="BII10" s="22">
        <f t="shared" ca="1" si="59"/>
        <v>0</v>
      </c>
      <c r="BIJ10" s="22">
        <f t="shared" ca="1" si="59"/>
        <v>0</v>
      </c>
      <c r="BIK10" s="22">
        <f t="shared" ca="1" si="59"/>
        <v>0</v>
      </c>
      <c r="BIL10" s="22">
        <f t="shared" ca="1" si="59"/>
        <v>0</v>
      </c>
      <c r="BIM10" s="22">
        <f t="shared" ca="1" si="59"/>
        <v>0</v>
      </c>
      <c r="BIN10" s="22">
        <f t="shared" ca="1" si="59"/>
        <v>0</v>
      </c>
      <c r="BIO10" s="22">
        <f t="shared" ca="1" si="59"/>
        <v>0</v>
      </c>
      <c r="BIP10" s="22">
        <f t="shared" ca="1" si="59"/>
        <v>0</v>
      </c>
      <c r="BIQ10" s="22">
        <f t="shared" ca="1" si="59"/>
        <v>0</v>
      </c>
      <c r="BIR10" s="22">
        <f t="shared" ca="1" si="59"/>
        <v>0</v>
      </c>
      <c r="BIS10" s="22">
        <f t="shared" ca="1" si="59"/>
        <v>0</v>
      </c>
      <c r="BIT10" s="22">
        <f t="shared" ref="BGI10:BIT14" ca="1" si="91">OFFSET(INDIRECT("'Employee ("&amp;$E10&amp;")'!$E8"),BIT$2,0)</f>
        <v>0</v>
      </c>
      <c r="BIU10" s="22">
        <f t="shared" ca="1" si="60"/>
        <v>0</v>
      </c>
      <c r="BIV10" s="22">
        <f t="shared" ca="1" si="60"/>
        <v>0</v>
      </c>
      <c r="BIW10" s="22">
        <f t="shared" ca="1" si="60"/>
        <v>0</v>
      </c>
      <c r="BIX10" s="22">
        <f t="shared" ca="1" si="60"/>
        <v>0</v>
      </c>
      <c r="BIY10" s="22">
        <f t="shared" ca="1" si="60"/>
        <v>0</v>
      </c>
      <c r="BIZ10" s="22">
        <f t="shared" ca="1" si="60"/>
        <v>0</v>
      </c>
      <c r="BJA10" s="22">
        <f t="shared" ca="1" si="60"/>
        <v>0</v>
      </c>
      <c r="BJB10" s="22">
        <f t="shared" ca="1" si="60"/>
        <v>0</v>
      </c>
      <c r="BJC10" s="22">
        <f t="shared" ca="1" si="60"/>
        <v>0</v>
      </c>
      <c r="BJD10" s="22">
        <f t="shared" ca="1" si="60"/>
        <v>0</v>
      </c>
      <c r="BJE10" s="22">
        <f t="shared" ca="1" si="60"/>
        <v>0</v>
      </c>
      <c r="BJF10" s="22">
        <f t="shared" ca="1" si="60"/>
        <v>0</v>
      </c>
      <c r="BJG10" s="22">
        <f t="shared" ca="1" si="60"/>
        <v>0</v>
      </c>
      <c r="BJH10" s="22">
        <f t="shared" ca="1" si="60"/>
        <v>0</v>
      </c>
      <c r="BJI10" s="22">
        <f t="shared" ca="1" si="60"/>
        <v>0</v>
      </c>
      <c r="BJJ10" s="22">
        <f t="shared" ca="1" si="60"/>
        <v>0</v>
      </c>
      <c r="BJK10" s="22">
        <f t="shared" ca="1" si="60"/>
        <v>0</v>
      </c>
      <c r="BJL10" s="22">
        <f t="shared" ca="1" si="60"/>
        <v>0</v>
      </c>
      <c r="BJM10" s="22">
        <f t="shared" ca="1" si="60"/>
        <v>0</v>
      </c>
      <c r="BJN10" s="22">
        <f t="shared" ca="1" si="60"/>
        <v>0</v>
      </c>
      <c r="BJO10" s="22">
        <f t="shared" ca="1" si="60"/>
        <v>0</v>
      </c>
      <c r="BJP10" s="22">
        <f t="shared" ca="1" si="60"/>
        <v>0</v>
      </c>
      <c r="BJQ10" s="22">
        <f t="shared" ca="1" si="60"/>
        <v>0</v>
      </c>
      <c r="BJR10" s="22">
        <f t="shared" ca="1" si="60"/>
        <v>0</v>
      </c>
      <c r="BJS10" s="22">
        <f t="shared" ca="1" si="60"/>
        <v>0</v>
      </c>
      <c r="BJT10" s="22">
        <f t="shared" ca="1" si="60"/>
        <v>0</v>
      </c>
      <c r="BJU10" s="22">
        <f t="shared" ca="1" si="60"/>
        <v>0</v>
      </c>
      <c r="BJV10" s="22">
        <f t="shared" ca="1" si="60"/>
        <v>0</v>
      </c>
      <c r="BJW10" s="22">
        <f t="shared" ca="1" si="60"/>
        <v>0</v>
      </c>
      <c r="BJX10" s="22">
        <f t="shared" ca="1" si="60"/>
        <v>0</v>
      </c>
      <c r="BJY10" s="22">
        <f t="shared" ca="1" si="60"/>
        <v>0</v>
      </c>
      <c r="BJZ10" s="22">
        <f t="shared" ca="1" si="60"/>
        <v>0</v>
      </c>
      <c r="BKA10" s="22">
        <f t="shared" ca="1" si="60"/>
        <v>0</v>
      </c>
      <c r="BKB10" s="22">
        <f t="shared" ca="1" si="60"/>
        <v>0</v>
      </c>
      <c r="BKC10" s="22">
        <f t="shared" ca="1" si="60"/>
        <v>0</v>
      </c>
      <c r="BKD10" s="22">
        <f t="shared" ca="1" si="60"/>
        <v>0</v>
      </c>
      <c r="BKE10" s="22">
        <f t="shared" ca="1" si="60"/>
        <v>0</v>
      </c>
      <c r="BKF10" s="22">
        <f t="shared" ca="1" si="60"/>
        <v>0</v>
      </c>
      <c r="BKG10" s="22">
        <f t="shared" ca="1" si="60"/>
        <v>0</v>
      </c>
      <c r="BKH10" s="22">
        <f t="shared" ca="1" si="60"/>
        <v>0</v>
      </c>
      <c r="BKI10" s="22">
        <f t="shared" ca="1" si="60"/>
        <v>0</v>
      </c>
      <c r="BKJ10" s="22">
        <f t="shared" ca="1" si="60"/>
        <v>0</v>
      </c>
      <c r="BKK10" s="22">
        <f t="shared" ca="1" si="60"/>
        <v>0</v>
      </c>
      <c r="BKL10" s="22">
        <f t="shared" ca="1" si="60"/>
        <v>0</v>
      </c>
      <c r="BKM10" s="22">
        <f t="shared" ca="1" si="60"/>
        <v>0</v>
      </c>
      <c r="BKN10" s="22">
        <f t="shared" ca="1" si="60"/>
        <v>0</v>
      </c>
      <c r="BKO10" s="22">
        <f t="shared" ca="1" si="60"/>
        <v>0</v>
      </c>
      <c r="BKP10" s="22">
        <f t="shared" ca="1" si="60"/>
        <v>0</v>
      </c>
      <c r="BKQ10" s="22">
        <f t="shared" ca="1" si="60"/>
        <v>0</v>
      </c>
      <c r="BKR10" s="22">
        <f t="shared" ca="1" si="60"/>
        <v>0</v>
      </c>
      <c r="BKS10" s="22">
        <f t="shared" ca="1" si="60"/>
        <v>0</v>
      </c>
      <c r="BKT10" s="22">
        <f t="shared" ca="1" si="60"/>
        <v>0</v>
      </c>
      <c r="BKU10" s="22">
        <f t="shared" ca="1" si="60"/>
        <v>0</v>
      </c>
      <c r="BKV10" s="22">
        <f t="shared" ca="1" si="60"/>
        <v>0</v>
      </c>
      <c r="BKW10" s="22">
        <f t="shared" ca="1" si="60"/>
        <v>0</v>
      </c>
      <c r="BKX10" s="22">
        <f t="shared" ca="1" si="60"/>
        <v>0</v>
      </c>
      <c r="BKY10" s="22">
        <f t="shared" ca="1" si="60"/>
        <v>0</v>
      </c>
      <c r="BKZ10" s="22">
        <f t="shared" ca="1" si="60"/>
        <v>0</v>
      </c>
      <c r="BLA10" s="22">
        <f t="shared" ca="1" si="60"/>
        <v>0</v>
      </c>
      <c r="BLB10" s="22">
        <f t="shared" ca="1" si="60"/>
        <v>0</v>
      </c>
      <c r="BLC10" s="22">
        <f t="shared" ca="1" si="60"/>
        <v>0</v>
      </c>
      <c r="BLD10" s="22">
        <f t="shared" ca="1" si="60"/>
        <v>0</v>
      </c>
      <c r="BLE10" s="22">
        <f t="shared" ca="1" si="60"/>
        <v>0</v>
      </c>
      <c r="BLF10" s="22">
        <f t="shared" ref="BIU10:BLF14" ca="1" si="92">OFFSET(INDIRECT("'Employee ("&amp;$E10&amp;")'!$E8"),BLF$2,0)</f>
        <v>0</v>
      </c>
      <c r="BLG10" s="22">
        <f t="shared" ca="1" si="61"/>
        <v>0</v>
      </c>
      <c r="BLH10" s="22">
        <f t="shared" ca="1" si="61"/>
        <v>0</v>
      </c>
      <c r="BLI10" s="22">
        <f t="shared" ca="1" si="61"/>
        <v>0</v>
      </c>
      <c r="BLJ10" s="22">
        <f t="shared" ca="1" si="61"/>
        <v>0</v>
      </c>
      <c r="BLK10" s="22">
        <f t="shared" ca="1" si="61"/>
        <v>0</v>
      </c>
      <c r="BLL10" s="22">
        <f t="shared" ca="1" si="61"/>
        <v>0</v>
      </c>
      <c r="BLM10" s="22">
        <f t="shared" ca="1" si="61"/>
        <v>0</v>
      </c>
      <c r="BLN10" s="22">
        <f t="shared" ca="1" si="61"/>
        <v>0</v>
      </c>
      <c r="BLO10" s="22">
        <f t="shared" ca="1" si="61"/>
        <v>0</v>
      </c>
      <c r="BLP10" s="22">
        <f t="shared" ca="1" si="61"/>
        <v>0</v>
      </c>
      <c r="BLQ10" s="22">
        <f t="shared" ca="1" si="61"/>
        <v>0</v>
      </c>
      <c r="BLR10" s="22">
        <f t="shared" ca="1" si="61"/>
        <v>0</v>
      </c>
      <c r="BLS10" s="22">
        <f t="shared" ca="1" si="61"/>
        <v>0</v>
      </c>
      <c r="BLT10" s="22">
        <f t="shared" ca="1" si="61"/>
        <v>0</v>
      </c>
      <c r="BLU10" s="22">
        <f t="shared" ca="1" si="61"/>
        <v>0</v>
      </c>
      <c r="BLV10" s="22">
        <f t="shared" ca="1" si="61"/>
        <v>0</v>
      </c>
      <c r="BLW10" s="22">
        <f t="shared" ca="1" si="61"/>
        <v>0</v>
      </c>
      <c r="BLX10" s="22">
        <f t="shared" ca="1" si="61"/>
        <v>0</v>
      </c>
      <c r="BLY10" s="22">
        <f t="shared" ca="1" si="61"/>
        <v>0</v>
      </c>
      <c r="BLZ10" s="22">
        <f t="shared" ca="1" si="61"/>
        <v>0</v>
      </c>
      <c r="BMA10" s="22">
        <f t="shared" ca="1" si="61"/>
        <v>0</v>
      </c>
      <c r="BMB10" s="22">
        <f t="shared" ca="1" si="61"/>
        <v>0</v>
      </c>
      <c r="BMC10" s="22">
        <f t="shared" ca="1" si="61"/>
        <v>0</v>
      </c>
      <c r="BMD10" s="22">
        <f t="shared" ca="1" si="61"/>
        <v>0</v>
      </c>
      <c r="BME10" s="22">
        <f t="shared" ca="1" si="61"/>
        <v>0</v>
      </c>
      <c r="BMF10" s="22">
        <f t="shared" ca="1" si="61"/>
        <v>0</v>
      </c>
      <c r="BMG10" s="22">
        <f t="shared" ca="1" si="61"/>
        <v>0</v>
      </c>
      <c r="BMH10" s="22">
        <f t="shared" ca="1" si="61"/>
        <v>0</v>
      </c>
      <c r="BMI10" s="22">
        <f t="shared" ca="1" si="61"/>
        <v>0</v>
      </c>
      <c r="BMJ10" s="22">
        <f t="shared" ca="1" si="61"/>
        <v>0</v>
      </c>
      <c r="BMK10" s="22">
        <f t="shared" ca="1" si="61"/>
        <v>0</v>
      </c>
      <c r="BML10" s="22">
        <f t="shared" ca="1" si="61"/>
        <v>0</v>
      </c>
      <c r="BMM10" s="22">
        <f t="shared" ca="1" si="61"/>
        <v>0</v>
      </c>
      <c r="BMN10" s="22">
        <f t="shared" ca="1" si="61"/>
        <v>0</v>
      </c>
      <c r="BMO10" s="22">
        <f t="shared" ca="1" si="61"/>
        <v>0</v>
      </c>
      <c r="BMP10" s="22">
        <f t="shared" ca="1" si="61"/>
        <v>0</v>
      </c>
      <c r="BMQ10" s="22">
        <f t="shared" ca="1" si="61"/>
        <v>0</v>
      </c>
      <c r="BMR10" s="22">
        <f t="shared" ca="1" si="61"/>
        <v>0</v>
      </c>
      <c r="BMS10" s="22">
        <f t="shared" ca="1" si="61"/>
        <v>0</v>
      </c>
      <c r="BMT10" s="22">
        <f t="shared" ca="1" si="61"/>
        <v>0</v>
      </c>
      <c r="BMU10" s="22">
        <f t="shared" ca="1" si="61"/>
        <v>0</v>
      </c>
      <c r="BMV10" s="22">
        <f t="shared" ca="1" si="61"/>
        <v>0</v>
      </c>
      <c r="BMW10" s="22">
        <f t="shared" ca="1" si="61"/>
        <v>0</v>
      </c>
      <c r="BMX10" s="22">
        <f t="shared" ca="1" si="61"/>
        <v>0</v>
      </c>
      <c r="BMY10" s="22">
        <f t="shared" ca="1" si="61"/>
        <v>0</v>
      </c>
      <c r="BMZ10" s="22">
        <f t="shared" ca="1" si="61"/>
        <v>0</v>
      </c>
      <c r="BNA10" s="22">
        <f t="shared" ca="1" si="61"/>
        <v>0</v>
      </c>
      <c r="BNB10" s="22">
        <f t="shared" ca="1" si="61"/>
        <v>0</v>
      </c>
      <c r="BNC10" s="22">
        <f t="shared" ca="1" si="61"/>
        <v>0</v>
      </c>
      <c r="BND10" s="22">
        <f t="shared" ca="1" si="61"/>
        <v>0</v>
      </c>
      <c r="BNE10" s="22">
        <f t="shared" ca="1" si="61"/>
        <v>0</v>
      </c>
      <c r="BNF10" s="22">
        <f t="shared" ca="1" si="61"/>
        <v>0</v>
      </c>
      <c r="BNG10" s="22">
        <f t="shared" ca="1" si="61"/>
        <v>0</v>
      </c>
      <c r="BNH10" s="22">
        <f t="shared" ca="1" si="61"/>
        <v>0</v>
      </c>
      <c r="BNI10" s="22">
        <f t="shared" ca="1" si="61"/>
        <v>0</v>
      </c>
      <c r="BNJ10" s="22">
        <f t="shared" ca="1" si="61"/>
        <v>0</v>
      </c>
      <c r="BNK10" s="22">
        <f t="shared" ca="1" si="61"/>
        <v>0</v>
      </c>
      <c r="BNL10" s="22">
        <f t="shared" ca="1" si="61"/>
        <v>0</v>
      </c>
      <c r="BNM10" s="22">
        <f t="shared" ca="1" si="61"/>
        <v>0</v>
      </c>
      <c r="BNN10" s="22">
        <f t="shared" ca="1" si="61"/>
        <v>0</v>
      </c>
      <c r="BNO10" s="22">
        <f t="shared" ca="1" si="61"/>
        <v>0</v>
      </c>
      <c r="BNP10" s="22">
        <f t="shared" ca="1" si="61"/>
        <v>0</v>
      </c>
      <c r="BNQ10" s="22">
        <f t="shared" ca="1" si="61"/>
        <v>0</v>
      </c>
      <c r="BNR10" s="22">
        <f t="shared" ref="BLG10:BNR14" ca="1" si="93">OFFSET(INDIRECT("'Employee ("&amp;$E10&amp;")'!$E8"),BNR$2,0)</f>
        <v>0</v>
      </c>
      <c r="BNS10" s="22">
        <f t="shared" ca="1" si="62"/>
        <v>0</v>
      </c>
      <c r="BNT10" s="22">
        <f t="shared" ca="1" si="62"/>
        <v>0</v>
      </c>
      <c r="BNU10" s="22">
        <f t="shared" ca="1" si="62"/>
        <v>0</v>
      </c>
      <c r="BNV10" s="22">
        <f t="shared" ca="1" si="62"/>
        <v>0</v>
      </c>
      <c r="BNW10" s="22">
        <f t="shared" ca="1" si="62"/>
        <v>0</v>
      </c>
      <c r="BNX10" s="22">
        <f t="shared" ca="1" si="62"/>
        <v>0</v>
      </c>
      <c r="BNY10" s="22">
        <f t="shared" ca="1" si="62"/>
        <v>0</v>
      </c>
      <c r="BNZ10" s="22">
        <f t="shared" ca="1" si="62"/>
        <v>0</v>
      </c>
      <c r="BOA10" s="22">
        <f t="shared" ca="1" si="62"/>
        <v>0</v>
      </c>
      <c r="BOB10" s="22">
        <f t="shared" ca="1" si="62"/>
        <v>0</v>
      </c>
      <c r="BOC10" s="22">
        <f t="shared" ca="1" si="62"/>
        <v>0</v>
      </c>
      <c r="BOD10" s="22">
        <f t="shared" ca="1" si="62"/>
        <v>0</v>
      </c>
      <c r="BOE10" s="22">
        <f t="shared" ca="1" si="62"/>
        <v>0</v>
      </c>
      <c r="BOF10" s="22">
        <f t="shared" ca="1" si="62"/>
        <v>0</v>
      </c>
      <c r="BOG10" s="22">
        <f t="shared" ca="1" si="62"/>
        <v>0</v>
      </c>
      <c r="BOH10" s="22">
        <f t="shared" ca="1" si="62"/>
        <v>0</v>
      </c>
      <c r="BOI10" s="22">
        <f t="shared" ca="1" si="62"/>
        <v>0</v>
      </c>
      <c r="BOJ10" s="22">
        <f t="shared" ca="1" si="62"/>
        <v>0</v>
      </c>
      <c r="BOK10" s="22">
        <f t="shared" ca="1" si="62"/>
        <v>0</v>
      </c>
      <c r="BOL10" s="22">
        <f t="shared" ca="1" si="62"/>
        <v>0</v>
      </c>
      <c r="BOM10" s="22">
        <f t="shared" ca="1" si="62"/>
        <v>0</v>
      </c>
      <c r="BON10" s="22">
        <f t="shared" ca="1" si="62"/>
        <v>0</v>
      </c>
      <c r="BOO10" s="22">
        <f t="shared" ca="1" si="62"/>
        <v>0</v>
      </c>
      <c r="BOP10" s="22">
        <f t="shared" ca="1" si="62"/>
        <v>0</v>
      </c>
      <c r="BOQ10" s="22">
        <f t="shared" ca="1" si="62"/>
        <v>0</v>
      </c>
      <c r="BOR10" s="22">
        <f t="shared" ca="1" si="62"/>
        <v>0</v>
      </c>
      <c r="BOS10" s="22">
        <f t="shared" ca="1" si="62"/>
        <v>0</v>
      </c>
      <c r="BOT10" s="22">
        <f t="shared" ca="1" si="62"/>
        <v>0</v>
      </c>
      <c r="BOU10" s="22">
        <f t="shared" ca="1" si="62"/>
        <v>0</v>
      </c>
      <c r="BOV10" s="22">
        <f t="shared" ca="1" si="62"/>
        <v>0</v>
      </c>
      <c r="BOW10" s="22">
        <f t="shared" ca="1" si="62"/>
        <v>0</v>
      </c>
      <c r="BOX10" s="22">
        <f t="shared" ca="1" si="62"/>
        <v>0</v>
      </c>
      <c r="BOY10" s="22">
        <f t="shared" ca="1" si="62"/>
        <v>0</v>
      </c>
      <c r="BOZ10" s="22">
        <f t="shared" ca="1" si="62"/>
        <v>0</v>
      </c>
      <c r="BPA10" s="22">
        <f t="shared" ca="1" si="62"/>
        <v>0</v>
      </c>
      <c r="BPB10" s="22">
        <f t="shared" ca="1" si="62"/>
        <v>0</v>
      </c>
      <c r="BPC10" s="22">
        <f t="shared" ca="1" si="62"/>
        <v>0</v>
      </c>
      <c r="BPD10" s="22">
        <f t="shared" ca="1" si="62"/>
        <v>0</v>
      </c>
      <c r="BPE10" s="22">
        <f t="shared" ca="1" si="62"/>
        <v>0</v>
      </c>
      <c r="BPF10" s="22">
        <f t="shared" ca="1" si="62"/>
        <v>0</v>
      </c>
      <c r="BPG10" s="22">
        <f t="shared" ca="1" si="62"/>
        <v>0</v>
      </c>
      <c r="BPH10" s="22">
        <f t="shared" ca="1" si="62"/>
        <v>0</v>
      </c>
      <c r="BPI10" s="22">
        <f t="shared" ca="1" si="62"/>
        <v>0</v>
      </c>
      <c r="BPJ10" s="22">
        <f t="shared" ca="1" si="62"/>
        <v>0</v>
      </c>
      <c r="BPK10" s="22">
        <f t="shared" ca="1" si="62"/>
        <v>0</v>
      </c>
      <c r="BPL10" s="22">
        <f t="shared" ca="1" si="62"/>
        <v>0</v>
      </c>
      <c r="BPM10" s="22">
        <f t="shared" ca="1" si="62"/>
        <v>0</v>
      </c>
      <c r="BPN10" s="22">
        <f t="shared" ca="1" si="62"/>
        <v>0</v>
      </c>
      <c r="BPO10" s="22">
        <f t="shared" ca="1" si="62"/>
        <v>0</v>
      </c>
      <c r="BPP10" s="22">
        <f t="shared" ca="1" si="62"/>
        <v>0</v>
      </c>
      <c r="BPQ10" s="22">
        <f t="shared" ca="1" si="62"/>
        <v>0</v>
      </c>
      <c r="BPR10" s="22">
        <f t="shared" ca="1" si="62"/>
        <v>0</v>
      </c>
      <c r="BPS10" s="22">
        <f t="shared" ca="1" si="62"/>
        <v>0</v>
      </c>
      <c r="BPT10" s="22">
        <f t="shared" ca="1" si="62"/>
        <v>0</v>
      </c>
      <c r="BPU10" s="22">
        <f t="shared" ca="1" si="62"/>
        <v>0</v>
      </c>
      <c r="BPV10" s="22">
        <f t="shared" ca="1" si="62"/>
        <v>0</v>
      </c>
      <c r="BPW10" s="22">
        <f t="shared" ca="1" si="62"/>
        <v>0</v>
      </c>
      <c r="BPX10" s="22">
        <f t="shared" ca="1" si="62"/>
        <v>0</v>
      </c>
      <c r="BPY10" s="22">
        <f t="shared" ca="1" si="62"/>
        <v>0</v>
      </c>
      <c r="BPZ10" s="22">
        <f t="shared" ca="1" si="62"/>
        <v>0</v>
      </c>
      <c r="BQA10" s="22">
        <f t="shared" ca="1" si="62"/>
        <v>0</v>
      </c>
      <c r="BQB10" s="22">
        <f t="shared" ca="1" si="62"/>
        <v>0</v>
      </c>
      <c r="BQC10" s="22">
        <f t="shared" ca="1" si="62"/>
        <v>0</v>
      </c>
      <c r="BQD10" s="22">
        <f t="shared" ref="BNS10:BQD14" ca="1" si="94">OFFSET(INDIRECT("'Employee ("&amp;$E10&amp;")'!$E8"),BQD$2,0)</f>
        <v>0</v>
      </c>
      <c r="BQE10" s="22">
        <f t="shared" ca="1" si="63"/>
        <v>0</v>
      </c>
      <c r="BQF10" s="22">
        <f t="shared" ca="1" si="63"/>
        <v>0</v>
      </c>
      <c r="BQG10" s="22">
        <f t="shared" ca="1" si="63"/>
        <v>0</v>
      </c>
      <c r="BQH10" s="22">
        <f t="shared" ca="1" si="63"/>
        <v>0</v>
      </c>
      <c r="BQI10" s="22">
        <f t="shared" ca="1" si="63"/>
        <v>0</v>
      </c>
      <c r="BQJ10" s="22">
        <f t="shared" ca="1" si="63"/>
        <v>0</v>
      </c>
      <c r="BQK10" s="22">
        <f t="shared" ca="1" si="63"/>
        <v>0</v>
      </c>
      <c r="BQL10" s="22">
        <f t="shared" ca="1" si="63"/>
        <v>0</v>
      </c>
      <c r="BQM10" s="22">
        <f t="shared" ca="1" si="63"/>
        <v>0</v>
      </c>
      <c r="BQN10" s="22">
        <f t="shared" ca="1" si="63"/>
        <v>0</v>
      </c>
      <c r="BQO10" s="22">
        <f t="shared" ca="1" si="63"/>
        <v>0</v>
      </c>
      <c r="BQP10" s="22">
        <f t="shared" ca="1" si="63"/>
        <v>0</v>
      </c>
      <c r="BQQ10" s="22">
        <f t="shared" ca="1" si="63"/>
        <v>0</v>
      </c>
      <c r="BQR10" s="22">
        <f t="shared" ca="1" si="63"/>
        <v>0</v>
      </c>
      <c r="BQS10" s="22">
        <f t="shared" ca="1" si="63"/>
        <v>0</v>
      </c>
      <c r="BQT10" s="22">
        <f t="shared" ca="1" si="63"/>
        <v>0</v>
      </c>
      <c r="BQU10" s="22">
        <f t="shared" ca="1" si="63"/>
        <v>0</v>
      </c>
      <c r="BQV10" s="22">
        <f t="shared" ca="1" si="63"/>
        <v>0</v>
      </c>
      <c r="BQW10" s="22">
        <f t="shared" ca="1" si="63"/>
        <v>0</v>
      </c>
      <c r="BQX10" s="22">
        <f t="shared" ca="1" si="63"/>
        <v>0</v>
      </c>
      <c r="BQY10" s="22">
        <f t="shared" ca="1" si="63"/>
        <v>0</v>
      </c>
      <c r="BQZ10" s="22">
        <f t="shared" ca="1" si="63"/>
        <v>0</v>
      </c>
      <c r="BRA10" s="22">
        <f t="shared" ca="1" si="63"/>
        <v>0</v>
      </c>
      <c r="BRB10" s="22">
        <f t="shared" ca="1" si="63"/>
        <v>0</v>
      </c>
      <c r="BRC10" s="22">
        <f t="shared" ca="1" si="63"/>
        <v>0</v>
      </c>
      <c r="BRD10" s="22">
        <f t="shared" ca="1" si="63"/>
        <v>0</v>
      </c>
      <c r="BRE10" s="22">
        <f t="shared" ca="1" si="63"/>
        <v>0</v>
      </c>
      <c r="BRF10" s="22">
        <f t="shared" ca="1" si="63"/>
        <v>0</v>
      </c>
      <c r="BRG10" s="22">
        <f t="shared" ca="1" si="63"/>
        <v>0</v>
      </c>
      <c r="BRH10" s="22">
        <f t="shared" ca="1" si="63"/>
        <v>0</v>
      </c>
      <c r="BRI10" s="22">
        <f t="shared" ca="1" si="63"/>
        <v>0</v>
      </c>
      <c r="BRJ10" s="22">
        <f t="shared" ca="1" si="63"/>
        <v>0</v>
      </c>
      <c r="BRK10" s="22">
        <f t="shared" ca="1" si="63"/>
        <v>0</v>
      </c>
      <c r="BRL10" s="22">
        <f t="shared" ca="1" si="63"/>
        <v>0</v>
      </c>
      <c r="BRM10" s="22">
        <f t="shared" ca="1" si="63"/>
        <v>0</v>
      </c>
      <c r="BRN10" s="22">
        <f t="shared" ca="1" si="63"/>
        <v>0</v>
      </c>
      <c r="BRO10" s="22">
        <f t="shared" ca="1" si="63"/>
        <v>0</v>
      </c>
      <c r="BRP10" s="22">
        <f t="shared" ca="1" si="63"/>
        <v>0</v>
      </c>
      <c r="BRQ10" s="22">
        <f t="shared" ca="1" si="63"/>
        <v>0</v>
      </c>
      <c r="BRR10" s="22">
        <f t="shared" ca="1" si="63"/>
        <v>0</v>
      </c>
      <c r="BRS10" s="22">
        <f t="shared" ca="1" si="63"/>
        <v>0</v>
      </c>
      <c r="BRT10" s="22">
        <f t="shared" ca="1" si="63"/>
        <v>0</v>
      </c>
      <c r="BRU10" s="22">
        <f t="shared" ca="1" si="63"/>
        <v>0</v>
      </c>
      <c r="BRV10" s="22">
        <f t="shared" ca="1" si="63"/>
        <v>0</v>
      </c>
      <c r="BRW10" s="22">
        <f t="shared" ca="1" si="63"/>
        <v>0</v>
      </c>
      <c r="BRX10" s="22">
        <f t="shared" ca="1" si="63"/>
        <v>0</v>
      </c>
      <c r="BRY10" s="22">
        <f t="shared" ca="1" si="63"/>
        <v>0</v>
      </c>
      <c r="BRZ10" s="22">
        <f t="shared" ca="1" si="63"/>
        <v>0</v>
      </c>
      <c r="BSA10" s="22">
        <f t="shared" ca="1" si="63"/>
        <v>0</v>
      </c>
      <c r="BSB10" s="22">
        <f t="shared" ca="1" si="63"/>
        <v>0</v>
      </c>
      <c r="BSC10" s="22">
        <f t="shared" ca="1" si="63"/>
        <v>0</v>
      </c>
      <c r="BSD10" s="22">
        <f t="shared" ca="1" si="63"/>
        <v>0</v>
      </c>
      <c r="BSE10" s="22">
        <f t="shared" ca="1" si="63"/>
        <v>0</v>
      </c>
      <c r="BSF10" s="22">
        <f t="shared" ca="1" si="63"/>
        <v>0</v>
      </c>
      <c r="BSG10" s="22">
        <f t="shared" ca="1" si="63"/>
        <v>0</v>
      </c>
      <c r="BSH10" s="22">
        <f t="shared" ca="1" si="63"/>
        <v>0</v>
      </c>
      <c r="BSI10" s="22">
        <f t="shared" ca="1" si="63"/>
        <v>0</v>
      </c>
      <c r="BSJ10" s="22">
        <f t="shared" ca="1" si="63"/>
        <v>0</v>
      </c>
      <c r="BSK10" s="22">
        <f t="shared" ca="1" si="63"/>
        <v>0</v>
      </c>
      <c r="BSL10" s="22">
        <f t="shared" ca="1" si="63"/>
        <v>0</v>
      </c>
      <c r="BSM10" s="22">
        <f t="shared" ca="1" si="63"/>
        <v>0</v>
      </c>
      <c r="BSN10" s="22">
        <f t="shared" ca="1" si="63"/>
        <v>0</v>
      </c>
      <c r="BSO10" s="22">
        <f t="shared" ca="1" si="63"/>
        <v>0</v>
      </c>
      <c r="BSP10" s="22">
        <f t="shared" ref="BQE10:BSP14" ca="1" si="95">OFFSET(INDIRECT("'Employee ("&amp;$E10&amp;")'!$E8"),BSP$2,0)</f>
        <v>0</v>
      </c>
      <c r="BSQ10" s="22">
        <f t="shared" ca="1" si="64"/>
        <v>0</v>
      </c>
      <c r="BSR10" s="22">
        <f t="shared" ca="1" si="64"/>
        <v>0</v>
      </c>
      <c r="BSS10" s="22">
        <f t="shared" ca="1" si="64"/>
        <v>0</v>
      </c>
      <c r="BST10" s="22">
        <f t="shared" ca="1" si="64"/>
        <v>0</v>
      </c>
      <c r="BSU10" s="22">
        <f t="shared" ca="1" si="64"/>
        <v>0</v>
      </c>
      <c r="BSV10" s="22">
        <f t="shared" ca="1" si="64"/>
        <v>0</v>
      </c>
      <c r="BSW10" s="22">
        <f t="shared" ca="1" si="64"/>
        <v>0</v>
      </c>
      <c r="BSX10" s="22">
        <f t="shared" ca="1" si="64"/>
        <v>0</v>
      </c>
      <c r="BSY10" s="22">
        <f t="shared" ca="1" si="64"/>
        <v>0</v>
      </c>
      <c r="BSZ10" s="22">
        <f t="shared" ca="1" si="64"/>
        <v>0</v>
      </c>
      <c r="BTA10" s="22">
        <f t="shared" ca="1" si="64"/>
        <v>0</v>
      </c>
      <c r="BTB10" s="22">
        <f t="shared" ca="1" si="64"/>
        <v>0</v>
      </c>
      <c r="BTC10" s="22">
        <f t="shared" ca="1" si="64"/>
        <v>0</v>
      </c>
      <c r="BTD10" s="22">
        <f t="shared" ca="1" si="64"/>
        <v>0</v>
      </c>
      <c r="BTE10" s="22">
        <f t="shared" ca="1" si="64"/>
        <v>0</v>
      </c>
      <c r="BTF10" s="22">
        <f t="shared" ca="1" si="64"/>
        <v>0</v>
      </c>
      <c r="BTG10" s="22">
        <f t="shared" ca="1" si="64"/>
        <v>0</v>
      </c>
      <c r="BTH10" s="22">
        <f t="shared" ca="1" si="64"/>
        <v>0</v>
      </c>
      <c r="BTI10" s="22">
        <f t="shared" ca="1" si="64"/>
        <v>0</v>
      </c>
      <c r="BTJ10" s="22">
        <f t="shared" ca="1" si="64"/>
        <v>0</v>
      </c>
      <c r="BTK10" s="22">
        <f t="shared" ca="1" si="64"/>
        <v>0</v>
      </c>
      <c r="BTL10" s="22">
        <f t="shared" ca="1" si="64"/>
        <v>0</v>
      </c>
      <c r="BTM10" s="22">
        <f t="shared" ca="1" si="64"/>
        <v>0</v>
      </c>
      <c r="BTN10" s="22">
        <f t="shared" ca="1" si="64"/>
        <v>0</v>
      </c>
      <c r="BTO10" s="22">
        <f t="shared" ca="1" si="64"/>
        <v>0</v>
      </c>
      <c r="BTP10" s="22">
        <f t="shared" ca="1" si="64"/>
        <v>0</v>
      </c>
      <c r="BTQ10" s="22">
        <f t="shared" ca="1" si="64"/>
        <v>0</v>
      </c>
      <c r="BTR10" s="22">
        <f t="shared" ca="1" si="64"/>
        <v>0</v>
      </c>
      <c r="BTS10" s="22">
        <f t="shared" ca="1" si="64"/>
        <v>0</v>
      </c>
      <c r="BTT10" s="22">
        <f t="shared" ca="1" si="64"/>
        <v>0</v>
      </c>
      <c r="BTU10" s="22">
        <f t="shared" ca="1" si="64"/>
        <v>0</v>
      </c>
      <c r="BTV10" s="22">
        <f t="shared" ca="1" si="64"/>
        <v>0</v>
      </c>
      <c r="BTW10" s="22">
        <f t="shared" ca="1" si="64"/>
        <v>0</v>
      </c>
      <c r="BTX10" s="22">
        <f t="shared" ca="1" si="64"/>
        <v>0</v>
      </c>
      <c r="BTY10" s="22">
        <f t="shared" ca="1" si="64"/>
        <v>0</v>
      </c>
      <c r="BTZ10" s="22">
        <f t="shared" ca="1" si="64"/>
        <v>0</v>
      </c>
      <c r="BUA10" s="22">
        <f t="shared" ca="1" si="64"/>
        <v>0</v>
      </c>
      <c r="BUB10" s="22">
        <f t="shared" ca="1" si="64"/>
        <v>0</v>
      </c>
      <c r="BUC10" s="22">
        <f t="shared" ca="1" si="64"/>
        <v>0</v>
      </c>
      <c r="BUD10" s="22">
        <f t="shared" ca="1" si="64"/>
        <v>0</v>
      </c>
      <c r="BUE10" s="22">
        <f t="shared" ca="1" si="64"/>
        <v>0</v>
      </c>
      <c r="BUF10" s="22">
        <f t="shared" ca="1" si="64"/>
        <v>0</v>
      </c>
      <c r="BUG10" s="22">
        <f t="shared" ca="1" si="64"/>
        <v>0</v>
      </c>
      <c r="BUH10" s="22">
        <f t="shared" ca="1" si="64"/>
        <v>0</v>
      </c>
      <c r="BUI10" s="22">
        <f t="shared" ca="1" si="64"/>
        <v>0</v>
      </c>
      <c r="BUJ10" s="22">
        <f t="shared" ca="1" si="64"/>
        <v>0</v>
      </c>
      <c r="BUK10" s="22">
        <f t="shared" ca="1" si="64"/>
        <v>0</v>
      </c>
      <c r="BUL10" s="22">
        <f t="shared" ca="1" si="64"/>
        <v>0</v>
      </c>
      <c r="BUM10" s="22">
        <f t="shared" ca="1" si="64"/>
        <v>0</v>
      </c>
      <c r="BUN10" s="22">
        <f t="shared" ca="1" si="64"/>
        <v>0</v>
      </c>
      <c r="BUO10" s="22">
        <f t="shared" ca="1" si="64"/>
        <v>0</v>
      </c>
      <c r="BUP10" s="22">
        <f t="shared" ca="1" si="64"/>
        <v>0</v>
      </c>
      <c r="BUQ10" s="22">
        <f t="shared" ca="1" si="64"/>
        <v>0</v>
      </c>
      <c r="BUR10" s="22">
        <f t="shared" ca="1" si="64"/>
        <v>0</v>
      </c>
      <c r="BUS10" s="22">
        <f t="shared" ca="1" si="64"/>
        <v>0</v>
      </c>
      <c r="BUT10" s="22">
        <f t="shared" ca="1" si="64"/>
        <v>0</v>
      </c>
      <c r="BUU10" s="22">
        <f t="shared" ca="1" si="64"/>
        <v>0</v>
      </c>
      <c r="BUV10" s="22">
        <f t="shared" ca="1" si="64"/>
        <v>0</v>
      </c>
      <c r="BUW10" s="22">
        <f t="shared" ca="1" si="64"/>
        <v>0</v>
      </c>
      <c r="BUX10" s="22">
        <f t="shared" ca="1" si="64"/>
        <v>0</v>
      </c>
      <c r="BUY10" s="22">
        <f t="shared" ca="1" si="64"/>
        <v>0</v>
      </c>
      <c r="BUZ10" s="22">
        <f t="shared" ca="1" si="64"/>
        <v>0</v>
      </c>
      <c r="BVA10" s="22">
        <f t="shared" ca="1" si="64"/>
        <v>0</v>
      </c>
      <c r="BVB10" s="22">
        <f t="shared" ref="BSQ10:BVB14" ca="1" si="96">OFFSET(INDIRECT("'Employee ("&amp;$E10&amp;")'!$E8"),BVB$2,0)</f>
        <v>0</v>
      </c>
      <c r="BVC10" s="22">
        <f t="shared" ca="1" si="65"/>
        <v>0</v>
      </c>
      <c r="BVD10" s="22">
        <f t="shared" ca="1" si="65"/>
        <v>0</v>
      </c>
      <c r="BVE10" s="22">
        <f t="shared" ca="1" si="65"/>
        <v>0</v>
      </c>
      <c r="BVF10" s="22">
        <f t="shared" ca="1" si="65"/>
        <v>0</v>
      </c>
      <c r="BVG10" s="22">
        <f t="shared" ca="1" si="65"/>
        <v>0</v>
      </c>
      <c r="BVH10" s="22">
        <f t="shared" ca="1" si="65"/>
        <v>0</v>
      </c>
      <c r="BVI10" s="22">
        <f t="shared" ca="1" si="65"/>
        <v>0</v>
      </c>
      <c r="BVJ10" s="22">
        <f t="shared" ca="1" si="65"/>
        <v>0</v>
      </c>
      <c r="BVK10" s="22">
        <f t="shared" ca="1" si="65"/>
        <v>0</v>
      </c>
      <c r="BVL10" s="22">
        <f t="shared" ca="1" si="65"/>
        <v>0</v>
      </c>
      <c r="BVM10" s="22">
        <f t="shared" ca="1" si="65"/>
        <v>0</v>
      </c>
      <c r="BVN10" s="22">
        <f t="shared" ca="1" si="65"/>
        <v>0</v>
      </c>
      <c r="BVO10" s="22">
        <f t="shared" ca="1" si="65"/>
        <v>0</v>
      </c>
      <c r="BVP10" s="22">
        <f t="shared" ca="1" si="65"/>
        <v>0</v>
      </c>
      <c r="BVQ10" s="22">
        <f t="shared" ca="1" si="65"/>
        <v>0</v>
      </c>
      <c r="BVR10" s="22">
        <f t="shared" ca="1" si="65"/>
        <v>0</v>
      </c>
      <c r="BVS10" s="22">
        <f t="shared" ca="1" si="65"/>
        <v>0</v>
      </c>
      <c r="BVT10" s="22">
        <f t="shared" ca="1" si="65"/>
        <v>0</v>
      </c>
      <c r="BVU10" s="22">
        <f t="shared" ca="1" si="65"/>
        <v>0</v>
      </c>
      <c r="BVV10" s="22">
        <f t="shared" ca="1" si="65"/>
        <v>0</v>
      </c>
      <c r="BVW10" s="22">
        <f t="shared" ca="1" si="65"/>
        <v>0</v>
      </c>
      <c r="BVX10" s="22">
        <f t="shared" ca="1" si="65"/>
        <v>0</v>
      </c>
      <c r="BVY10" s="22">
        <f t="shared" ca="1" si="65"/>
        <v>0</v>
      </c>
      <c r="BVZ10" s="22">
        <f t="shared" ca="1" si="65"/>
        <v>0</v>
      </c>
      <c r="BWA10" s="22">
        <f t="shared" ca="1" si="65"/>
        <v>0</v>
      </c>
      <c r="BWB10" s="22">
        <f t="shared" ca="1" si="65"/>
        <v>0</v>
      </c>
      <c r="BWC10" s="22">
        <f t="shared" ca="1" si="65"/>
        <v>0</v>
      </c>
      <c r="BWD10" s="22">
        <f t="shared" ca="1" si="65"/>
        <v>0</v>
      </c>
      <c r="BWE10" s="22">
        <f t="shared" ca="1" si="65"/>
        <v>0</v>
      </c>
      <c r="BWF10" s="22">
        <f t="shared" ca="1" si="65"/>
        <v>0</v>
      </c>
      <c r="BWG10" s="22">
        <f t="shared" ca="1" si="65"/>
        <v>0</v>
      </c>
      <c r="BWH10" s="22">
        <f t="shared" ca="1" si="65"/>
        <v>0</v>
      </c>
      <c r="BWI10" s="22">
        <f t="shared" ca="1" si="65"/>
        <v>0</v>
      </c>
      <c r="BWJ10" s="22">
        <f t="shared" ca="1" si="65"/>
        <v>0</v>
      </c>
      <c r="BWK10" s="22">
        <f t="shared" ca="1" si="65"/>
        <v>0</v>
      </c>
      <c r="BWL10" s="22">
        <f t="shared" ca="1" si="65"/>
        <v>0</v>
      </c>
      <c r="BWM10" s="22">
        <f t="shared" ca="1" si="65"/>
        <v>0</v>
      </c>
      <c r="BWN10" s="22">
        <f t="shared" ca="1" si="65"/>
        <v>0</v>
      </c>
      <c r="BWO10" s="22">
        <f t="shared" ca="1" si="65"/>
        <v>0</v>
      </c>
      <c r="BWP10" s="22">
        <f t="shared" ca="1" si="65"/>
        <v>0</v>
      </c>
      <c r="BWQ10" s="22">
        <f t="shared" ca="1" si="65"/>
        <v>0</v>
      </c>
      <c r="BWR10" s="22">
        <f t="shared" ca="1" si="65"/>
        <v>0</v>
      </c>
      <c r="BWS10" s="22">
        <f t="shared" ca="1" si="65"/>
        <v>0</v>
      </c>
      <c r="BWT10" s="22">
        <f t="shared" ca="1" si="65"/>
        <v>0</v>
      </c>
      <c r="BWU10" s="22">
        <f t="shared" ca="1" si="65"/>
        <v>0</v>
      </c>
      <c r="BWV10" s="22">
        <f t="shared" ca="1" si="65"/>
        <v>0</v>
      </c>
      <c r="BWW10" s="22">
        <f t="shared" ca="1" si="65"/>
        <v>0</v>
      </c>
      <c r="BWX10" s="22">
        <f t="shared" ca="1" si="65"/>
        <v>0</v>
      </c>
      <c r="BWY10" s="22">
        <f t="shared" ca="1" si="65"/>
        <v>0</v>
      </c>
      <c r="BWZ10" s="22">
        <f t="shared" ca="1" si="65"/>
        <v>0</v>
      </c>
      <c r="BXA10" s="22">
        <f t="shared" ca="1" si="65"/>
        <v>0</v>
      </c>
      <c r="BXB10" s="22">
        <f t="shared" ca="1" si="65"/>
        <v>0</v>
      </c>
      <c r="BXC10" s="22">
        <f t="shared" ca="1" si="65"/>
        <v>0</v>
      </c>
      <c r="BXD10" s="22">
        <f t="shared" ca="1" si="65"/>
        <v>0</v>
      </c>
      <c r="BXE10" s="22">
        <f t="shared" ca="1" si="65"/>
        <v>0</v>
      </c>
      <c r="BXF10" s="22">
        <f t="shared" ca="1" si="65"/>
        <v>0</v>
      </c>
      <c r="BXG10" s="22">
        <f t="shared" ca="1" si="65"/>
        <v>0</v>
      </c>
      <c r="BXH10" s="22">
        <f t="shared" ca="1" si="65"/>
        <v>0</v>
      </c>
      <c r="BXI10" s="22">
        <f t="shared" ca="1" si="65"/>
        <v>0</v>
      </c>
      <c r="BXJ10" s="22">
        <f t="shared" ca="1" si="65"/>
        <v>0</v>
      </c>
      <c r="BXK10" s="22">
        <f t="shared" ca="1" si="65"/>
        <v>0</v>
      </c>
      <c r="BXL10" s="22">
        <f t="shared" ca="1" si="65"/>
        <v>0</v>
      </c>
      <c r="BXM10" s="22">
        <f t="shared" ca="1" si="65"/>
        <v>0</v>
      </c>
      <c r="BXN10" s="22">
        <f t="shared" ref="BVC10:BXN14" ca="1" si="97">OFFSET(INDIRECT("'Employee ("&amp;$E10&amp;")'!$E8"),BXN$2,0)</f>
        <v>0</v>
      </c>
      <c r="BXO10" s="22">
        <f t="shared" ca="1" si="66"/>
        <v>0</v>
      </c>
      <c r="BXP10" s="22">
        <f t="shared" ca="1" si="66"/>
        <v>0</v>
      </c>
      <c r="BXQ10" s="22">
        <f t="shared" ca="1" si="66"/>
        <v>0</v>
      </c>
      <c r="BXR10" s="22">
        <f t="shared" ca="1" si="66"/>
        <v>0</v>
      </c>
      <c r="BXS10" s="22">
        <f t="shared" ca="1" si="66"/>
        <v>0</v>
      </c>
      <c r="BXT10" s="22">
        <f t="shared" ca="1" si="66"/>
        <v>0</v>
      </c>
      <c r="BXU10" s="22">
        <f t="shared" ca="1" si="66"/>
        <v>0</v>
      </c>
      <c r="BXV10" s="22">
        <f t="shared" ca="1" si="66"/>
        <v>0</v>
      </c>
      <c r="BXW10" s="22">
        <f t="shared" ca="1" si="66"/>
        <v>0</v>
      </c>
      <c r="BXX10" s="22">
        <f t="shared" ca="1" si="66"/>
        <v>0</v>
      </c>
      <c r="BXY10" s="22">
        <f t="shared" ca="1" si="66"/>
        <v>0</v>
      </c>
      <c r="BXZ10" s="22">
        <f t="shared" ca="1" si="66"/>
        <v>0</v>
      </c>
      <c r="BYA10" s="22">
        <f t="shared" ca="1" si="66"/>
        <v>0</v>
      </c>
      <c r="BYB10" s="22">
        <f t="shared" ca="1" si="66"/>
        <v>0</v>
      </c>
      <c r="BYC10" s="22">
        <f t="shared" ca="1" si="66"/>
        <v>0</v>
      </c>
      <c r="BYD10" s="22">
        <f t="shared" ca="1" si="66"/>
        <v>0</v>
      </c>
    </row>
    <row r="11" spans="1:2006" x14ac:dyDescent="0.25">
      <c r="A11" s="22">
        <f ca="1">IF(G11&lt;&gt;"",IF('Raw Database'!DP11&gt;0,'Raw Database'!DP11,IF('Raw Database'!DG11&gt;0,'Raw Database'!DG11,IF('Raw Database'!CX11&gt;0,'Raw Database'!CX11,IF('Raw Database'!CO11&gt;0,'Raw Database'!CO11,IF('Raw Database'!CF11&gt;0,'Raw Database'!CF11,IF('Raw Database'!BW11&gt;0,'Raw Database'!BW11,IF('Raw Database'!BN11&gt;0,'Raw Database'!BN11,'Raw Database'!BE11))))))),"")</f>
        <v>0</v>
      </c>
      <c r="B11" s="22" t="str">
        <f t="shared" ca="1" si="33"/>
        <v/>
      </c>
      <c r="C11" s="23">
        <f t="shared" ca="1" si="69"/>
        <v>0</v>
      </c>
      <c r="E11" s="24">
        <v>6</v>
      </c>
      <c r="F11" s="22">
        <f t="shared" ca="1" si="70"/>
        <v>6</v>
      </c>
      <c r="G11" s="22">
        <f t="shared" ca="1" si="35"/>
        <v>0</v>
      </c>
      <c r="H11" s="22">
        <f t="shared" ca="1" si="35"/>
        <v>0</v>
      </c>
      <c r="I11" s="22">
        <f t="shared" ca="1" si="35"/>
        <v>0</v>
      </c>
      <c r="J11" s="22">
        <f t="shared" ca="1" si="67"/>
        <v>0</v>
      </c>
      <c r="K11" s="22">
        <f t="shared" ca="1" si="67"/>
        <v>0</v>
      </c>
      <c r="L11" s="22">
        <f t="shared" ca="1" si="67"/>
        <v>0</v>
      </c>
      <c r="M11" s="22">
        <f t="shared" ca="1" si="67"/>
        <v>0</v>
      </c>
      <c r="N11" s="22">
        <f t="shared" ca="1" si="67"/>
        <v>0</v>
      </c>
      <c r="O11" s="22">
        <f t="shared" ca="1" si="67"/>
        <v>0</v>
      </c>
      <c r="P11" s="22">
        <f t="shared" ca="1" si="67"/>
        <v>0</v>
      </c>
      <c r="Q11" s="22">
        <f t="shared" ca="1" si="67"/>
        <v>0</v>
      </c>
      <c r="R11" s="22">
        <f t="shared" ca="1" si="67"/>
        <v>0</v>
      </c>
      <c r="S11" s="22">
        <f t="shared" ca="1" si="67"/>
        <v>0</v>
      </c>
      <c r="T11" s="22">
        <f t="shared" ca="1" si="67"/>
        <v>0</v>
      </c>
      <c r="U11" s="22">
        <f t="shared" ca="1" si="67"/>
        <v>0</v>
      </c>
      <c r="V11" s="22">
        <f t="shared" ca="1" si="67"/>
        <v>0</v>
      </c>
      <c r="W11" s="22">
        <f t="shared" ca="1" si="67"/>
        <v>0</v>
      </c>
      <c r="X11" s="22">
        <f t="shared" ca="1" si="67"/>
        <v>0</v>
      </c>
      <c r="Y11" s="22">
        <f t="shared" ca="1" si="67"/>
        <v>0</v>
      </c>
      <c r="Z11" s="22">
        <f t="shared" ca="1" si="67"/>
        <v>0</v>
      </c>
      <c r="AA11" s="22">
        <f t="shared" ca="1" si="67"/>
        <v>0</v>
      </c>
      <c r="AB11" s="22">
        <f t="shared" ca="1" si="67"/>
        <v>0</v>
      </c>
      <c r="AC11" s="22">
        <f t="shared" ca="1" si="67"/>
        <v>0</v>
      </c>
      <c r="AD11" s="22">
        <f t="shared" ca="1" si="67"/>
        <v>0</v>
      </c>
      <c r="AE11" s="22">
        <f t="shared" ca="1" si="67"/>
        <v>0</v>
      </c>
      <c r="AF11" s="22">
        <f t="shared" ca="1" si="67"/>
        <v>0</v>
      </c>
      <c r="AG11" s="22">
        <f t="shared" ca="1" si="67"/>
        <v>0</v>
      </c>
      <c r="AH11" s="22">
        <f t="shared" ca="1" si="67"/>
        <v>0</v>
      </c>
      <c r="AI11" s="22">
        <f t="shared" ca="1" si="67"/>
        <v>0</v>
      </c>
      <c r="AJ11" s="22">
        <f t="shared" ca="1" si="67"/>
        <v>0</v>
      </c>
      <c r="AK11" s="22">
        <f t="shared" ca="1" si="67"/>
        <v>0</v>
      </c>
      <c r="AL11" s="22">
        <f t="shared" ca="1" si="67"/>
        <v>0</v>
      </c>
      <c r="AM11" s="22">
        <f t="shared" ca="1" si="67"/>
        <v>0</v>
      </c>
      <c r="AN11" s="22">
        <f t="shared" ca="1" si="67"/>
        <v>0</v>
      </c>
      <c r="AO11" s="22">
        <f t="shared" ca="1" si="67"/>
        <v>0</v>
      </c>
      <c r="AP11" s="22">
        <f t="shared" ca="1" si="67"/>
        <v>0</v>
      </c>
      <c r="AQ11" s="22">
        <f t="shared" ca="1" si="67"/>
        <v>0</v>
      </c>
      <c r="AR11" s="22">
        <f t="shared" ca="1" si="67"/>
        <v>0</v>
      </c>
      <c r="AS11" s="22">
        <f t="shared" ca="1" si="67"/>
        <v>0</v>
      </c>
      <c r="AT11" s="22">
        <f t="shared" ca="1" si="67"/>
        <v>0</v>
      </c>
      <c r="AU11" s="22">
        <f t="shared" ca="1" si="67"/>
        <v>0</v>
      </c>
      <c r="AV11" s="22">
        <f t="shared" ca="1" si="67"/>
        <v>0</v>
      </c>
      <c r="AW11" s="22">
        <f t="shared" ca="1" si="67"/>
        <v>0</v>
      </c>
      <c r="AX11" s="22">
        <f t="shared" ca="1" si="67"/>
        <v>0</v>
      </c>
      <c r="AY11" s="22">
        <f t="shared" ca="1" si="67"/>
        <v>0</v>
      </c>
      <c r="AZ11" s="22">
        <f t="shared" ca="1" si="67"/>
        <v>0</v>
      </c>
      <c r="BA11" s="22">
        <f t="shared" ca="1" si="67"/>
        <v>0</v>
      </c>
      <c r="BB11" s="22">
        <f t="shared" ca="1" si="67"/>
        <v>0</v>
      </c>
      <c r="BC11" s="22">
        <f t="shared" ca="1" si="67"/>
        <v>0</v>
      </c>
      <c r="BD11" s="22">
        <f t="shared" ca="1" si="67"/>
        <v>0</v>
      </c>
      <c r="BE11" s="22">
        <f t="shared" ca="1" si="67"/>
        <v>0</v>
      </c>
      <c r="BF11" s="22">
        <f t="shared" ca="1" si="67"/>
        <v>0</v>
      </c>
      <c r="BG11" s="22">
        <f t="shared" ca="1" si="67"/>
        <v>0</v>
      </c>
      <c r="BH11" s="22">
        <f t="shared" ca="1" si="67"/>
        <v>0</v>
      </c>
      <c r="BI11" s="22">
        <f t="shared" ca="1" si="67"/>
        <v>0</v>
      </c>
      <c r="BJ11" s="22">
        <f t="shared" ca="1" si="67"/>
        <v>0</v>
      </c>
      <c r="BK11" s="22">
        <f t="shared" ca="1" si="67"/>
        <v>0</v>
      </c>
      <c r="BL11" s="22">
        <f t="shared" ca="1" si="67"/>
        <v>0</v>
      </c>
      <c r="BM11" s="22">
        <f t="shared" ca="1" si="67"/>
        <v>0</v>
      </c>
      <c r="BN11" s="22">
        <f t="shared" ca="1" si="67"/>
        <v>0</v>
      </c>
      <c r="BO11" s="22">
        <f t="shared" ca="1" si="67"/>
        <v>0</v>
      </c>
      <c r="BP11" s="22">
        <f t="shared" ca="1" si="67"/>
        <v>0</v>
      </c>
      <c r="BQ11" s="22">
        <f t="shared" ca="1" si="67"/>
        <v>0</v>
      </c>
      <c r="BR11" s="22">
        <f t="shared" ca="1" si="67"/>
        <v>0</v>
      </c>
      <c r="BS11" s="22">
        <f t="shared" ca="1" si="67"/>
        <v>0</v>
      </c>
      <c r="BT11" s="22">
        <f t="shared" ca="1" si="67"/>
        <v>0</v>
      </c>
      <c r="BU11" s="22">
        <f t="shared" ref="J11:BU15" ca="1" si="98">OFFSET(INDIRECT("'Employee ("&amp;$E11&amp;")'!$E8"),BU$2,0)</f>
        <v>0</v>
      </c>
      <c r="BV11" s="22">
        <f t="shared" ca="1" si="36"/>
        <v>0</v>
      </c>
      <c r="BW11" s="22">
        <f t="shared" ca="1" si="36"/>
        <v>0</v>
      </c>
      <c r="BX11" s="22">
        <f t="shared" ca="1" si="36"/>
        <v>0</v>
      </c>
      <c r="BY11" s="22">
        <f t="shared" ca="1" si="36"/>
        <v>0</v>
      </c>
      <c r="BZ11" s="22">
        <f t="shared" ca="1" si="36"/>
        <v>0</v>
      </c>
      <c r="CA11" s="22">
        <f t="shared" ca="1" si="36"/>
        <v>0</v>
      </c>
      <c r="CB11" s="22">
        <f t="shared" ca="1" si="36"/>
        <v>0</v>
      </c>
      <c r="CC11" s="22">
        <f t="shared" ca="1" si="36"/>
        <v>0</v>
      </c>
      <c r="CD11" s="22">
        <f t="shared" ref="CD11:CS28" ca="1" si="99">OFFSET(INDIRECT("'Employee ("&amp;$E11&amp;")'!$E8"),CD$2,0)</f>
        <v>0</v>
      </c>
      <c r="CE11" s="22">
        <f t="shared" ca="1" si="99"/>
        <v>0</v>
      </c>
      <c r="CF11" s="22">
        <f t="shared" ca="1" si="99"/>
        <v>0</v>
      </c>
      <c r="CG11" s="22">
        <f t="shared" ca="1" si="99"/>
        <v>0</v>
      </c>
      <c r="CH11" s="22">
        <f t="shared" ca="1" si="99"/>
        <v>0</v>
      </c>
      <c r="CI11" s="22">
        <f t="shared" ca="1" si="99"/>
        <v>0</v>
      </c>
      <c r="CJ11" s="22">
        <f t="shared" ca="1" si="99"/>
        <v>0</v>
      </c>
      <c r="CK11" s="22">
        <f t="shared" ca="1" si="99"/>
        <v>0</v>
      </c>
      <c r="CL11" s="22">
        <f t="shared" ca="1" si="99"/>
        <v>0</v>
      </c>
      <c r="CM11" s="22">
        <f t="shared" ca="1" si="99"/>
        <v>0</v>
      </c>
      <c r="CN11" s="22">
        <f t="shared" ca="1" si="99"/>
        <v>0</v>
      </c>
      <c r="CO11" s="22">
        <f t="shared" ca="1" si="99"/>
        <v>0</v>
      </c>
      <c r="CP11" s="22">
        <f t="shared" ca="1" si="99"/>
        <v>0</v>
      </c>
      <c r="CQ11" s="22">
        <f t="shared" ca="1" si="99"/>
        <v>0</v>
      </c>
      <c r="CR11" s="22">
        <f t="shared" ca="1" si="99"/>
        <v>0</v>
      </c>
      <c r="CS11" s="22">
        <f t="shared" ca="1" si="99"/>
        <v>0</v>
      </c>
      <c r="CT11" s="22">
        <f t="shared" ref="CT11:DI26" ca="1" si="100">OFFSET(INDIRECT("'Employee ("&amp;$E11&amp;")'!$E8"),CT$2,0)</f>
        <v>0</v>
      </c>
      <c r="CU11" s="22">
        <f t="shared" ca="1" si="100"/>
        <v>0</v>
      </c>
      <c r="CV11" s="22">
        <f t="shared" ca="1" si="100"/>
        <v>0</v>
      </c>
      <c r="CW11" s="22">
        <f t="shared" ca="1" si="100"/>
        <v>0</v>
      </c>
      <c r="CX11" s="22">
        <f t="shared" ca="1" si="100"/>
        <v>0</v>
      </c>
      <c r="CY11" s="22">
        <f t="shared" ca="1" si="100"/>
        <v>0</v>
      </c>
      <c r="CZ11" s="22">
        <f t="shared" ca="1" si="100"/>
        <v>0</v>
      </c>
      <c r="DA11" s="22">
        <f t="shared" ca="1" si="100"/>
        <v>0</v>
      </c>
      <c r="DB11" s="22">
        <f t="shared" ca="1" si="100"/>
        <v>0</v>
      </c>
      <c r="DC11" s="22">
        <f t="shared" ca="1" si="100"/>
        <v>0</v>
      </c>
      <c r="DD11" s="22">
        <f t="shared" ca="1" si="100"/>
        <v>0</v>
      </c>
      <c r="DE11" s="22">
        <f t="shared" ca="1" si="100"/>
        <v>0</v>
      </c>
      <c r="DF11" s="22">
        <f t="shared" ca="1" si="100"/>
        <v>0</v>
      </c>
      <c r="DG11" s="22">
        <f t="shared" ca="1" si="100"/>
        <v>0</v>
      </c>
      <c r="DH11" s="22">
        <f t="shared" ca="1" si="100"/>
        <v>0</v>
      </c>
      <c r="DI11" s="22">
        <f t="shared" ca="1" si="100"/>
        <v>0</v>
      </c>
      <c r="DJ11" s="22">
        <f t="shared" ref="DJ11:DY26" ca="1" si="101">OFFSET(INDIRECT("'Employee ("&amp;$E11&amp;")'!$E8"),DJ$2,0)</f>
        <v>0</v>
      </c>
      <c r="DK11" s="22">
        <f t="shared" ca="1" si="101"/>
        <v>0</v>
      </c>
      <c r="DL11" s="22">
        <f t="shared" ca="1" si="101"/>
        <v>0</v>
      </c>
      <c r="DM11" s="22">
        <f t="shared" ca="1" si="101"/>
        <v>0</v>
      </c>
      <c r="DN11" s="22">
        <f t="shared" ca="1" si="101"/>
        <v>0</v>
      </c>
      <c r="DO11" s="22">
        <f t="shared" ca="1" si="101"/>
        <v>0</v>
      </c>
      <c r="DP11" s="22">
        <f t="shared" ca="1" si="101"/>
        <v>0</v>
      </c>
      <c r="DQ11" s="22">
        <f t="shared" ca="1" si="101"/>
        <v>0</v>
      </c>
      <c r="DR11" s="22">
        <f t="shared" ca="1" si="101"/>
        <v>0</v>
      </c>
      <c r="DS11" s="22">
        <f t="shared" ca="1" si="101"/>
        <v>0</v>
      </c>
      <c r="DT11" s="22">
        <f t="shared" ca="1" si="101"/>
        <v>0</v>
      </c>
      <c r="DU11" s="22">
        <f t="shared" ca="1" si="101"/>
        <v>0</v>
      </c>
      <c r="DV11" s="22">
        <f t="shared" ca="1" si="101"/>
        <v>0</v>
      </c>
      <c r="DW11" s="22">
        <f t="shared" ca="1" si="101"/>
        <v>0</v>
      </c>
      <c r="DX11" s="22">
        <f t="shared" ca="1" si="101"/>
        <v>0</v>
      </c>
      <c r="DY11" s="22">
        <f t="shared" ca="1" si="101"/>
        <v>0</v>
      </c>
      <c r="DZ11" s="22">
        <f t="shared" ref="DZ11:EO28" ca="1" si="102">OFFSET(INDIRECT("'Employee ("&amp;$E11&amp;")'!$E8"),DZ$2,0)</f>
        <v>0</v>
      </c>
      <c r="EA11" s="22">
        <f t="shared" ca="1" si="102"/>
        <v>0</v>
      </c>
      <c r="EB11" s="22">
        <f t="shared" ca="1" si="102"/>
        <v>0</v>
      </c>
      <c r="EC11" s="22">
        <f t="shared" ca="1" si="102"/>
        <v>0</v>
      </c>
      <c r="ED11" s="22">
        <f t="shared" ca="1" si="102"/>
        <v>0</v>
      </c>
      <c r="EE11" s="22">
        <f t="shared" ca="1" si="71"/>
        <v>0</v>
      </c>
      <c r="EF11" s="22">
        <f t="shared" ca="1" si="71"/>
        <v>0</v>
      </c>
      <c r="EG11" s="22">
        <f t="shared" ca="1" si="71"/>
        <v>0</v>
      </c>
      <c r="EH11" s="22">
        <f t="shared" ca="1" si="71"/>
        <v>0</v>
      </c>
      <c r="EI11" s="22">
        <f t="shared" ca="1" si="71"/>
        <v>0</v>
      </c>
      <c r="EJ11" s="22">
        <f t="shared" ca="1" si="71"/>
        <v>0</v>
      </c>
      <c r="EK11" s="22">
        <f t="shared" ca="1" si="71"/>
        <v>0</v>
      </c>
      <c r="EL11" s="22">
        <f t="shared" ca="1" si="71"/>
        <v>0</v>
      </c>
      <c r="EM11" s="22">
        <f t="shared" ca="1" si="71"/>
        <v>0</v>
      </c>
      <c r="EN11" s="22">
        <f t="shared" ca="1" si="71"/>
        <v>0</v>
      </c>
      <c r="EO11" s="22">
        <f t="shared" ca="1" si="71"/>
        <v>0</v>
      </c>
      <c r="EP11" s="22">
        <f t="shared" ca="1" si="71"/>
        <v>0</v>
      </c>
      <c r="EQ11" s="22">
        <f t="shared" ca="1" si="71"/>
        <v>0</v>
      </c>
      <c r="ER11" s="22">
        <f t="shared" ca="1" si="71"/>
        <v>0</v>
      </c>
      <c r="ES11" s="22">
        <f t="shared" ca="1" si="71"/>
        <v>0</v>
      </c>
      <c r="ET11" s="22">
        <f t="shared" ca="1" si="71"/>
        <v>0</v>
      </c>
      <c r="EU11" s="22">
        <f t="shared" ca="1" si="71"/>
        <v>0</v>
      </c>
      <c r="EV11" s="22">
        <f t="shared" ca="1" si="71"/>
        <v>0</v>
      </c>
      <c r="EW11" s="22">
        <f t="shared" ca="1" si="71"/>
        <v>0</v>
      </c>
      <c r="EX11" s="22">
        <f t="shared" ca="1" si="71"/>
        <v>0</v>
      </c>
      <c r="EY11" s="22">
        <f t="shared" ca="1" si="71"/>
        <v>0</v>
      </c>
      <c r="EZ11" s="22">
        <f t="shared" ca="1" si="71"/>
        <v>0</v>
      </c>
      <c r="FA11" s="22">
        <f t="shared" ca="1" si="71"/>
        <v>0</v>
      </c>
      <c r="FB11" s="22">
        <f t="shared" ca="1" si="71"/>
        <v>0</v>
      </c>
      <c r="FC11" s="22">
        <f t="shared" ca="1" si="71"/>
        <v>0</v>
      </c>
      <c r="FD11" s="22">
        <f t="shared" ca="1" si="71"/>
        <v>0</v>
      </c>
      <c r="FE11" s="22">
        <f t="shared" ca="1" si="71"/>
        <v>0</v>
      </c>
      <c r="FF11" s="22">
        <f t="shared" ca="1" si="71"/>
        <v>0</v>
      </c>
      <c r="FG11" s="22">
        <f t="shared" ca="1" si="71"/>
        <v>0</v>
      </c>
      <c r="FH11" s="22">
        <f t="shared" ca="1" si="71"/>
        <v>0</v>
      </c>
      <c r="FI11" s="22">
        <f t="shared" ca="1" si="71"/>
        <v>0</v>
      </c>
      <c r="FJ11" s="22">
        <f t="shared" ca="1" si="71"/>
        <v>0</v>
      </c>
      <c r="FK11" s="22">
        <f t="shared" ca="1" si="71"/>
        <v>0</v>
      </c>
      <c r="FL11" s="22">
        <f t="shared" ca="1" si="71"/>
        <v>0</v>
      </c>
      <c r="FM11" s="22">
        <f t="shared" ca="1" si="71"/>
        <v>0</v>
      </c>
      <c r="FN11" s="22">
        <f t="shared" ca="1" si="71"/>
        <v>0</v>
      </c>
      <c r="FO11" s="22">
        <f t="shared" ca="1" si="71"/>
        <v>0</v>
      </c>
      <c r="FP11" s="22">
        <f t="shared" ca="1" si="71"/>
        <v>0</v>
      </c>
      <c r="FQ11" s="22">
        <f t="shared" ca="1" si="71"/>
        <v>0</v>
      </c>
      <c r="FR11" s="22">
        <f t="shared" ca="1" si="71"/>
        <v>0</v>
      </c>
      <c r="FS11" s="22">
        <f t="shared" ca="1" si="71"/>
        <v>0</v>
      </c>
      <c r="FT11" s="22">
        <f t="shared" ca="1" si="71"/>
        <v>0</v>
      </c>
      <c r="FU11" s="22">
        <f t="shared" ca="1" si="71"/>
        <v>0</v>
      </c>
      <c r="FV11" s="22">
        <f t="shared" ca="1" si="71"/>
        <v>0</v>
      </c>
      <c r="FW11" s="22">
        <f t="shared" ca="1" si="71"/>
        <v>0</v>
      </c>
      <c r="FX11" s="22">
        <f t="shared" ca="1" si="71"/>
        <v>0</v>
      </c>
      <c r="FY11" s="22">
        <f t="shared" ca="1" si="71"/>
        <v>0</v>
      </c>
      <c r="FZ11" s="22">
        <f t="shared" ca="1" si="71"/>
        <v>0</v>
      </c>
      <c r="GA11" s="22">
        <f t="shared" ca="1" si="71"/>
        <v>0</v>
      </c>
      <c r="GB11" s="22">
        <f t="shared" ca="1" si="71"/>
        <v>0</v>
      </c>
      <c r="GC11" s="22">
        <f t="shared" ca="1" si="71"/>
        <v>0</v>
      </c>
      <c r="GD11" s="22">
        <f t="shared" ca="1" si="71"/>
        <v>0</v>
      </c>
      <c r="GE11" s="22">
        <f t="shared" ca="1" si="71"/>
        <v>0</v>
      </c>
      <c r="GF11" s="22">
        <f t="shared" ca="1" si="71"/>
        <v>0</v>
      </c>
      <c r="GG11" s="22">
        <f t="shared" ca="1" si="71"/>
        <v>0</v>
      </c>
      <c r="GH11" s="22">
        <f t="shared" ca="1" si="71"/>
        <v>0</v>
      </c>
      <c r="GI11" s="22">
        <f t="shared" ca="1" si="71"/>
        <v>0</v>
      </c>
      <c r="GJ11" s="22">
        <f t="shared" ca="1" si="71"/>
        <v>0</v>
      </c>
      <c r="GK11" s="22">
        <f t="shared" ca="1" si="71"/>
        <v>0</v>
      </c>
      <c r="GL11" s="22">
        <f t="shared" ca="1" si="71"/>
        <v>0</v>
      </c>
      <c r="GM11" s="22">
        <f t="shared" ca="1" si="71"/>
        <v>0</v>
      </c>
      <c r="GN11" s="22">
        <f t="shared" ca="1" si="71"/>
        <v>0</v>
      </c>
      <c r="GO11" s="22">
        <f t="shared" ca="1" si="71"/>
        <v>0</v>
      </c>
      <c r="GP11" s="22">
        <f t="shared" ca="1" si="71"/>
        <v>0</v>
      </c>
      <c r="GQ11" s="22">
        <f t="shared" ca="1" si="72"/>
        <v>0</v>
      </c>
      <c r="GR11" s="22">
        <f t="shared" ca="1" si="72"/>
        <v>0</v>
      </c>
      <c r="GS11" s="22">
        <f t="shared" ca="1" si="72"/>
        <v>0</v>
      </c>
      <c r="GT11" s="22">
        <f t="shared" ca="1" si="72"/>
        <v>0</v>
      </c>
      <c r="GU11" s="22">
        <f t="shared" ca="1" si="72"/>
        <v>0</v>
      </c>
      <c r="GV11" s="22">
        <f t="shared" ca="1" si="72"/>
        <v>0</v>
      </c>
      <c r="GW11" s="22">
        <f t="shared" ca="1" si="72"/>
        <v>0</v>
      </c>
      <c r="GX11" s="22">
        <f t="shared" ca="1" si="72"/>
        <v>0</v>
      </c>
      <c r="GY11" s="22">
        <f t="shared" ca="1" si="72"/>
        <v>0</v>
      </c>
      <c r="GZ11" s="22">
        <f t="shared" ca="1" si="72"/>
        <v>0</v>
      </c>
      <c r="HA11" s="22">
        <f t="shared" ca="1" si="72"/>
        <v>0</v>
      </c>
      <c r="HB11" s="22">
        <f t="shared" ca="1" si="72"/>
        <v>0</v>
      </c>
      <c r="HC11" s="22">
        <f t="shared" ca="1" si="72"/>
        <v>0</v>
      </c>
      <c r="HD11" s="22">
        <f t="shared" ca="1" si="72"/>
        <v>0</v>
      </c>
      <c r="HE11" s="22">
        <f t="shared" ca="1" si="72"/>
        <v>0</v>
      </c>
      <c r="HF11" s="22">
        <f t="shared" ca="1" si="72"/>
        <v>0</v>
      </c>
      <c r="HG11" s="22">
        <f t="shared" ca="1" si="72"/>
        <v>0</v>
      </c>
      <c r="HH11" s="22">
        <f t="shared" ca="1" si="72"/>
        <v>0</v>
      </c>
      <c r="HI11" s="22">
        <f t="shared" ca="1" si="72"/>
        <v>0</v>
      </c>
      <c r="HJ11" s="22">
        <f t="shared" ca="1" si="72"/>
        <v>0</v>
      </c>
      <c r="HK11" s="22">
        <f t="shared" ca="1" si="72"/>
        <v>0</v>
      </c>
      <c r="HL11" s="22">
        <f t="shared" ca="1" si="72"/>
        <v>0</v>
      </c>
      <c r="HM11" s="22">
        <f t="shared" ca="1" si="72"/>
        <v>0</v>
      </c>
      <c r="HN11" s="22">
        <f t="shared" ca="1" si="72"/>
        <v>0</v>
      </c>
      <c r="HO11" s="22">
        <f t="shared" ca="1" si="72"/>
        <v>0</v>
      </c>
      <c r="HP11" s="22">
        <f t="shared" ca="1" si="72"/>
        <v>0</v>
      </c>
      <c r="HQ11" s="22">
        <f t="shared" ca="1" si="72"/>
        <v>0</v>
      </c>
      <c r="HR11" s="22">
        <f t="shared" ca="1" si="72"/>
        <v>0</v>
      </c>
      <c r="HS11" s="22">
        <f t="shared" ca="1" si="72"/>
        <v>0</v>
      </c>
      <c r="HT11" s="22">
        <f t="shared" ca="1" si="72"/>
        <v>0</v>
      </c>
      <c r="HU11" s="22">
        <f t="shared" ca="1" si="72"/>
        <v>0</v>
      </c>
      <c r="HV11" s="22">
        <f t="shared" ca="1" si="72"/>
        <v>0</v>
      </c>
      <c r="HW11" s="22">
        <f t="shared" ca="1" si="72"/>
        <v>0</v>
      </c>
      <c r="HX11" s="22">
        <f t="shared" ca="1" si="72"/>
        <v>0</v>
      </c>
      <c r="HY11" s="22">
        <f t="shared" ca="1" si="72"/>
        <v>0</v>
      </c>
      <c r="HZ11" s="22">
        <f t="shared" ca="1" si="72"/>
        <v>0</v>
      </c>
      <c r="IA11" s="22">
        <f t="shared" ca="1" si="72"/>
        <v>0</v>
      </c>
      <c r="IB11" s="22">
        <f t="shared" ca="1" si="72"/>
        <v>0</v>
      </c>
      <c r="IC11" s="22">
        <f t="shared" ca="1" si="72"/>
        <v>0</v>
      </c>
      <c r="ID11" s="22">
        <f t="shared" ca="1" si="72"/>
        <v>0</v>
      </c>
      <c r="IE11" s="22">
        <f t="shared" ca="1" si="72"/>
        <v>0</v>
      </c>
      <c r="IF11" s="22">
        <f t="shared" ca="1" si="72"/>
        <v>0</v>
      </c>
      <c r="IG11" s="22">
        <f t="shared" ca="1" si="72"/>
        <v>0</v>
      </c>
      <c r="IH11" s="22">
        <f t="shared" ca="1" si="72"/>
        <v>0</v>
      </c>
      <c r="II11" s="22">
        <f t="shared" ca="1" si="72"/>
        <v>0</v>
      </c>
      <c r="IJ11" s="22">
        <f t="shared" ca="1" si="72"/>
        <v>0</v>
      </c>
      <c r="IK11" s="22">
        <f t="shared" ca="1" si="72"/>
        <v>0</v>
      </c>
      <c r="IL11" s="22">
        <f t="shared" ca="1" si="72"/>
        <v>0</v>
      </c>
      <c r="IM11" s="22">
        <f t="shared" ca="1" si="72"/>
        <v>0</v>
      </c>
      <c r="IN11" s="22">
        <f t="shared" ca="1" si="72"/>
        <v>0</v>
      </c>
      <c r="IO11" s="22">
        <f t="shared" ca="1" si="72"/>
        <v>0</v>
      </c>
      <c r="IP11" s="22">
        <f t="shared" ca="1" si="72"/>
        <v>0</v>
      </c>
      <c r="IQ11" s="22">
        <f t="shared" ca="1" si="72"/>
        <v>0</v>
      </c>
      <c r="IR11" s="22">
        <f t="shared" ca="1" si="72"/>
        <v>0</v>
      </c>
      <c r="IS11" s="22">
        <f t="shared" ca="1" si="72"/>
        <v>0</v>
      </c>
      <c r="IT11" s="22">
        <f t="shared" ca="1" si="72"/>
        <v>0</v>
      </c>
      <c r="IU11" s="22">
        <f t="shared" ca="1" si="72"/>
        <v>0</v>
      </c>
      <c r="IV11" s="22">
        <f t="shared" ca="1" si="72"/>
        <v>0</v>
      </c>
      <c r="IW11" s="22">
        <f t="shared" ca="1" si="72"/>
        <v>0</v>
      </c>
      <c r="IX11" s="22">
        <f t="shared" ca="1" si="72"/>
        <v>0</v>
      </c>
      <c r="IY11" s="22">
        <f t="shared" ca="1" si="72"/>
        <v>0</v>
      </c>
      <c r="IZ11" s="22">
        <f t="shared" ca="1" si="72"/>
        <v>0</v>
      </c>
      <c r="JA11" s="22">
        <f t="shared" ca="1" si="72"/>
        <v>0</v>
      </c>
      <c r="JB11" s="22">
        <f t="shared" ca="1" si="72"/>
        <v>0</v>
      </c>
      <c r="JC11" s="22">
        <f t="shared" ca="1" si="73"/>
        <v>0</v>
      </c>
      <c r="JD11" s="22">
        <f t="shared" ca="1" si="73"/>
        <v>0</v>
      </c>
      <c r="JE11" s="22">
        <f t="shared" ca="1" si="73"/>
        <v>0</v>
      </c>
      <c r="JF11" s="22">
        <f t="shared" ca="1" si="73"/>
        <v>0</v>
      </c>
      <c r="JG11" s="22">
        <f t="shared" ca="1" si="73"/>
        <v>0</v>
      </c>
      <c r="JH11" s="22">
        <f t="shared" ca="1" si="73"/>
        <v>0</v>
      </c>
      <c r="JI11" s="22">
        <f t="shared" ca="1" si="73"/>
        <v>0</v>
      </c>
      <c r="JJ11" s="22">
        <f t="shared" ca="1" si="73"/>
        <v>0</v>
      </c>
      <c r="JK11" s="22">
        <f t="shared" ca="1" si="73"/>
        <v>0</v>
      </c>
      <c r="JL11" s="22">
        <f t="shared" ca="1" si="73"/>
        <v>0</v>
      </c>
      <c r="JM11" s="22">
        <f t="shared" ca="1" si="73"/>
        <v>0</v>
      </c>
      <c r="JN11" s="22">
        <f t="shared" ca="1" si="73"/>
        <v>0</v>
      </c>
      <c r="JO11" s="22">
        <f t="shared" ca="1" si="73"/>
        <v>0</v>
      </c>
      <c r="JP11" s="22">
        <f t="shared" ca="1" si="73"/>
        <v>0</v>
      </c>
      <c r="JQ11" s="22">
        <f t="shared" ca="1" si="73"/>
        <v>0</v>
      </c>
      <c r="JR11" s="22">
        <f t="shared" ca="1" si="73"/>
        <v>0</v>
      </c>
      <c r="JS11" s="22">
        <f t="shared" ca="1" si="73"/>
        <v>0</v>
      </c>
      <c r="JT11" s="22">
        <f t="shared" ca="1" si="73"/>
        <v>0</v>
      </c>
      <c r="JU11" s="22">
        <f t="shared" ca="1" si="73"/>
        <v>0</v>
      </c>
      <c r="JV11" s="22">
        <f t="shared" ca="1" si="73"/>
        <v>0</v>
      </c>
      <c r="JW11" s="22">
        <f t="shared" ca="1" si="73"/>
        <v>0</v>
      </c>
      <c r="JX11" s="22">
        <f t="shared" ca="1" si="73"/>
        <v>0</v>
      </c>
      <c r="JY11" s="22">
        <f t="shared" ca="1" si="73"/>
        <v>0</v>
      </c>
      <c r="JZ11" s="22">
        <f t="shared" ca="1" si="73"/>
        <v>0</v>
      </c>
      <c r="KA11" s="22">
        <f t="shared" ca="1" si="73"/>
        <v>0</v>
      </c>
      <c r="KB11" s="22">
        <f t="shared" ca="1" si="73"/>
        <v>0</v>
      </c>
      <c r="KC11" s="22">
        <f t="shared" ca="1" si="73"/>
        <v>0</v>
      </c>
      <c r="KD11" s="22">
        <f t="shared" ca="1" si="73"/>
        <v>0</v>
      </c>
      <c r="KE11" s="22">
        <f t="shared" ca="1" si="73"/>
        <v>0</v>
      </c>
      <c r="KF11" s="22">
        <f t="shared" ca="1" si="73"/>
        <v>0</v>
      </c>
      <c r="KG11" s="22">
        <f t="shared" ca="1" si="73"/>
        <v>0</v>
      </c>
      <c r="KH11" s="22">
        <f t="shared" ca="1" si="73"/>
        <v>0</v>
      </c>
      <c r="KI11" s="22">
        <f t="shared" ca="1" si="73"/>
        <v>0</v>
      </c>
      <c r="KJ11" s="22">
        <f t="shared" ca="1" si="73"/>
        <v>0</v>
      </c>
      <c r="KK11" s="22">
        <f t="shared" ca="1" si="73"/>
        <v>0</v>
      </c>
      <c r="KL11" s="22">
        <f t="shared" ca="1" si="73"/>
        <v>0</v>
      </c>
      <c r="KM11" s="22">
        <f t="shared" ca="1" si="73"/>
        <v>0</v>
      </c>
      <c r="KN11" s="22">
        <f t="shared" ca="1" si="73"/>
        <v>0</v>
      </c>
      <c r="KO11" s="22">
        <f t="shared" ca="1" si="73"/>
        <v>0</v>
      </c>
      <c r="KP11" s="22">
        <f t="shared" ca="1" si="73"/>
        <v>0</v>
      </c>
      <c r="KQ11" s="22">
        <f t="shared" ca="1" si="73"/>
        <v>0</v>
      </c>
      <c r="KR11" s="22">
        <f t="shared" ca="1" si="73"/>
        <v>0</v>
      </c>
      <c r="KS11" s="22">
        <f t="shared" ca="1" si="73"/>
        <v>0</v>
      </c>
      <c r="KT11" s="22">
        <f t="shared" ca="1" si="73"/>
        <v>0</v>
      </c>
      <c r="KU11" s="22">
        <f t="shared" ca="1" si="73"/>
        <v>0</v>
      </c>
      <c r="KV11" s="22">
        <f t="shared" ca="1" si="73"/>
        <v>0</v>
      </c>
      <c r="KW11" s="22">
        <f t="shared" ca="1" si="73"/>
        <v>0</v>
      </c>
      <c r="KX11" s="22">
        <f t="shared" ca="1" si="73"/>
        <v>0</v>
      </c>
      <c r="KY11" s="22">
        <f t="shared" ca="1" si="73"/>
        <v>0</v>
      </c>
      <c r="KZ11" s="22">
        <f t="shared" ca="1" si="73"/>
        <v>0</v>
      </c>
      <c r="LA11" s="22">
        <f t="shared" ca="1" si="73"/>
        <v>0</v>
      </c>
      <c r="LB11" s="22">
        <f t="shared" ca="1" si="73"/>
        <v>0</v>
      </c>
      <c r="LC11" s="22">
        <f t="shared" ca="1" si="73"/>
        <v>0</v>
      </c>
      <c r="LD11" s="22">
        <f t="shared" ca="1" si="73"/>
        <v>0</v>
      </c>
      <c r="LE11" s="22">
        <f t="shared" ca="1" si="73"/>
        <v>0</v>
      </c>
      <c r="LF11" s="22">
        <f t="shared" ca="1" si="73"/>
        <v>0</v>
      </c>
      <c r="LG11" s="22">
        <f t="shared" ca="1" si="73"/>
        <v>0</v>
      </c>
      <c r="LH11" s="22">
        <f t="shared" ca="1" si="73"/>
        <v>0</v>
      </c>
      <c r="LI11" s="22">
        <f t="shared" ca="1" si="73"/>
        <v>0</v>
      </c>
      <c r="LJ11" s="22">
        <f t="shared" ca="1" si="73"/>
        <v>0</v>
      </c>
      <c r="LK11" s="22">
        <f t="shared" ca="1" si="73"/>
        <v>0</v>
      </c>
      <c r="LL11" s="22">
        <f t="shared" ca="1" si="73"/>
        <v>0</v>
      </c>
      <c r="LM11" s="22">
        <f t="shared" ca="1" si="73"/>
        <v>0</v>
      </c>
      <c r="LN11" s="22">
        <f t="shared" ca="1" si="73"/>
        <v>0</v>
      </c>
      <c r="LO11" s="22">
        <f t="shared" ca="1" si="74"/>
        <v>0</v>
      </c>
      <c r="LP11" s="22">
        <f t="shared" ca="1" si="74"/>
        <v>0</v>
      </c>
      <c r="LQ11" s="22">
        <f t="shared" ca="1" si="74"/>
        <v>0</v>
      </c>
      <c r="LR11" s="22">
        <f t="shared" ca="1" si="74"/>
        <v>0</v>
      </c>
      <c r="LS11" s="22">
        <f t="shared" ca="1" si="74"/>
        <v>0</v>
      </c>
      <c r="LT11" s="22">
        <f t="shared" ca="1" si="74"/>
        <v>0</v>
      </c>
      <c r="LU11" s="22">
        <f t="shared" ca="1" si="74"/>
        <v>0</v>
      </c>
      <c r="LV11" s="22">
        <f t="shared" ca="1" si="74"/>
        <v>0</v>
      </c>
      <c r="LW11" s="22">
        <f t="shared" ca="1" si="74"/>
        <v>0</v>
      </c>
      <c r="LX11" s="22">
        <f t="shared" ca="1" si="74"/>
        <v>0</v>
      </c>
      <c r="LY11" s="22">
        <f t="shared" ca="1" si="74"/>
        <v>0</v>
      </c>
      <c r="LZ11" s="22">
        <f t="shared" ca="1" si="74"/>
        <v>0</v>
      </c>
      <c r="MA11" s="22">
        <f t="shared" ca="1" si="74"/>
        <v>0</v>
      </c>
      <c r="MB11" s="22">
        <f t="shared" ca="1" si="74"/>
        <v>0</v>
      </c>
      <c r="MC11" s="22">
        <f t="shared" ca="1" si="74"/>
        <v>0</v>
      </c>
      <c r="MD11" s="22">
        <f t="shared" ca="1" si="74"/>
        <v>0</v>
      </c>
      <c r="ME11" s="22">
        <f t="shared" ca="1" si="74"/>
        <v>0</v>
      </c>
      <c r="MF11" s="22">
        <f t="shared" ca="1" si="74"/>
        <v>0</v>
      </c>
      <c r="MG11" s="22">
        <f t="shared" ca="1" si="74"/>
        <v>0</v>
      </c>
      <c r="MH11" s="22">
        <f t="shared" ca="1" si="74"/>
        <v>0</v>
      </c>
      <c r="MI11" s="22">
        <f t="shared" ca="1" si="74"/>
        <v>0</v>
      </c>
      <c r="MJ11" s="22">
        <f t="shared" ca="1" si="74"/>
        <v>0</v>
      </c>
      <c r="MK11" s="22">
        <f t="shared" ca="1" si="74"/>
        <v>0</v>
      </c>
      <c r="ML11" s="22">
        <f t="shared" ca="1" si="74"/>
        <v>0</v>
      </c>
      <c r="MM11" s="22">
        <f t="shared" ca="1" si="74"/>
        <v>0</v>
      </c>
      <c r="MN11" s="22">
        <f t="shared" ca="1" si="74"/>
        <v>0</v>
      </c>
      <c r="MO11" s="22">
        <f t="shared" ca="1" si="74"/>
        <v>0</v>
      </c>
      <c r="MP11" s="22">
        <f t="shared" ca="1" si="74"/>
        <v>0</v>
      </c>
      <c r="MQ11" s="22">
        <f t="shared" ca="1" si="74"/>
        <v>0</v>
      </c>
      <c r="MR11" s="22">
        <f t="shared" ca="1" si="74"/>
        <v>0</v>
      </c>
      <c r="MS11" s="22">
        <f t="shared" ca="1" si="74"/>
        <v>0</v>
      </c>
      <c r="MT11" s="22">
        <f t="shared" ca="1" si="74"/>
        <v>0</v>
      </c>
      <c r="MU11" s="22">
        <f t="shared" ca="1" si="74"/>
        <v>0</v>
      </c>
      <c r="MV11" s="22">
        <f t="shared" ca="1" si="74"/>
        <v>0</v>
      </c>
      <c r="MW11" s="22">
        <f t="shared" ca="1" si="74"/>
        <v>0</v>
      </c>
      <c r="MX11" s="22">
        <f t="shared" ca="1" si="74"/>
        <v>0</v>
      </c>
      <c r="MY11" s="22">
        <f t="shared" ca="1" si="74"/>
        <v>0</v>
      </c>
      <c r="MZ11" s="22">
        <f t="shared" ca="1" si="74"/>
        <v>0</v>
      </c>
      <c r="NA11" s="22">
        <f t="shared" ca="1" si="74"/>
        <v>0</v>
      </c>
      <c r="NB11" s="22">
        <f t="shared" ca="1" si="74"/>
        <v>0</v>
      </c>
      <c r="NC11" s="22">
        <f t="shared" ca="1" si="74"/>
        <v>0</v>
      </c>
      <c r="ND11" s="22">
        <f t="shared" ca="1" si="74"/>
        <v>0</v>
      </c>
      <c r="NE11" s="22">
        <f t="shared" ca="1" si="74"/>
        <v>0</v>
      </c>
      <c r="NF11" s="22">
        <f t="shared" ca="1" si="74"/>
        <v>0</v>
      </c>
      <c r="NG11" s="22">
        <f t="shared" ca="1" si="74"/>
        <v>0</v>
      </c>
      <c r="NH11" s="22">
        <f t="shared" ca="1" si="74"/>
        <v>0</v>
      </c>
      <c r="NI11" s="22">
        <f t="shared" ca="1" si="74"/>
        <v>0</v>
      </c>
      <c r="NJ11" s="22">
        <f t="shared" ca="1" si="74"/>
        <v>0</v>
      </c>
      <c r="NK11" s="22">
        <f t="shared" ca="1" si="74"/>
        <v>0</v>
      </c>
      <c r="NL11" s="22">
        <f t="shared" ca="1" si="74"/>
        <v>0</v>
      </c>
      <c r="NM11" s="22">
        <f t="shared" ca="1" si="74"/>
        <v>0</v>
      </c>
      <c r="NN11" s="22">
        <f t="shared" ca="1" si="74"/>
        <v>0</v>
      </c>
      <c r="NO11" s="22">
        <f t="shared" ca="1" si="74"/>
        <v>0</v>
      </c>
      <c r="NP11" s="22">
        <f t="shared" ca="1" si="74"/>
        <v>0</v>
      </c>
      <c r="NQ11" s="22">
        <f t="shared" ca="1" si="74"/>
        <v>0</v>
      </c>
      <c r="NR11" s="22">
        <f t="shared" ca="1" si="74"/>
        <v>0</v>
      </c>
      <c r="NS11" s="22">
        <f t="shared" ca="1" si="74"/>
        <v>0</v>
      </c>
      <c r="NT11" s="22">
        <f t="shared" ca="1" si="74"/>
        <v>0</v>
      </c>
      <c r="NU11" s="22">
        <f t="shared" ca="1" si="74"/>
        <v>0</v>
      </c>
      <c r="NV11" s="22">
        <f t="shared" ca="1" si="74"/>
        <v>0</v>
      </c>
      <c r="NW11" s="22">
        <f t="shared" ca="1" si="74"/>
        <v>0</v>
      </c>
      <c r="NX11" s="22">
        <f t="shared" ca="1" si="74"/>
        <v>0</v>
      </c>
      <c r="NY11" s="22">
        <f t="shared" ca="1" si="74"/>
        <v>0</v>
      </c>
      <c r="NZ11" s="22">
        <f t="shared" ca="1" si="74"/>
        <v>0</v>
      </c>
      <c r="OA11" s="22">
        <f t="shared" ca="1" si="75"/>
        <v>0</v>
      </c>
      <c r="OB11" s="22">
        <f t="shared" ca="1" si="75"/>
        <v>0</v>
      </c>
      <c r="OC11" s="22">
        <f t="shared" ca="1" si="75"/>
        <v>0</v>
      </c>
      <c r="OD11" s="22">
        <f t="shared" ca="1" si="75"/>
        <v>0</v>
      </c>
      <c r="OE11" s="22">
        <f t="shared" ca="1" si="75"/>
        <v>0</v>
      </c>
      <c r="OF11" s="22">
        <f t="shared" ca="1" si="75"/>
        <v>0</v>
      </c>
      <c r="OG11" s="22">
        <f t="shared" ca="1" si="75"/>
        <v>0</v>
      </c>
      <c r="OH11" s="22">
        <f t="shared" ca="1" si="75"/>
        <v>0</v>
      </c>
      <c r="OI11" s="22">
        <f t="shared" ca="1" si="75"/>
        <v>0</v>
      </c>
      <c r="OJ11" s="22">
        <f t="shared" ca="1" si="75"/>
        <v>0</v>
      </c>
      <c r="OK11" s="22">
        <f t="shared" ca="1" si="75"/>
        <v>0</v>
      </c>
      <c r="OL11" s="22">
        <f t="shared" ca="1" si="75"/>
        <v>0</v>
      </c>
      <c r="OM11" s="22">
        <f t="shared" ca="1" si="75"/>
        <v>0</v>
      </c>
      <c r="ON11" s="22">
        <f t="shared" ca="1" si="75"/>
        <v>0</v>
      </c>
      <c r="OO11" s="22">
        <f t="shared" ca="1" si="75"/>
        <v>0</v>
      </c>
      <c r="OP11" s="22">
        <f t="shared" ca="1" si="75"/>
        <v>0</v>
      </c>
      <c r="OQ11" s="22">
        <f t="shared" ca="1" si="75"/>
        <v>0</v>
      </c>
      <c r="OR11" s="22">
        <f t="shared" ca="1" si="75"/>
        <v>0</v>
      </c>
      <c r="OS11" s="22">
        <f t="shared" ca="1" si="75"/>
        <v>0</v>
      </c>
      <c r="OT11" s="22">
        <f t="shared" ca="1" si="75"/>
        <v>0</v>
      </c>
      <c r="OU11" s="22">
        <f t="shared" ca="1" si="75"/>
        <v>0</v>
      </c>
      <c r="OV11" s="22">
        <f t="shared" ca="1" si="75"/>
        <v>0</v>
      </c>
      <c r="OW11" s="22">
        <f t="shared" ca="1" si="75"/>
        <v>0</v>
      </c>
      <c r="OX11" s="22">
        <f t="shared" ca="1" si="75"/>
        <v>0</v>
      </c>
      <c r="OY11" s="22">
        <f t="shared" ca="1" si="75"/>
        <v>0</v>
      </c>
      <c r="OZ11" s="22">
        <f t="shared" ca="1" si="75"/>
        <v>0</v>
      </c>
      <c r="PA11" s="22">
        <f t="shared" ca="1" si="75"/>
        <v>0</v>
      </c>
      <c r="PB11" s="22">
        <f t="shared" ca="1" si="75"/>
        <v>0</v>
      </c>
      <c r="PC11" s="22">
        <f t="shared" ca="1" si="75"/>
        <v>0</v>
      </c>
      <c r="PD11" s="22">
        <f t="shared" ca="1" si="75"/>
        <v>0</v>
      </c>
      <c r="PE11" s="22">
        <f t="shared" ca="1" si="75"/>
        <v>0</v>
      </c>
      <c r="PF11" s="22">
        <f t="shared" ca="1" si="75"/>
        <v>0</v>
      </c>
      <c r="PG11" s="22">
        <f t="shared" ca="1" si="75"/>
        <v>0</v>
      </c>
      <c r="PH11" s="22">
        <f t="shared" ca="1" si="75"/>
        <v>0</v>
      </c>
      <c r="PI11" s="22">
        <f t="shared" ca="1" si="75"/>
        <v>0</v>
      </c>
      <c r="PJ11" s="22">
        <f t="shared" ca="1" si="75"/>
        <v>0</v>
      </c>
      <c r="PK11" s="22">
        <f t="shared" ca="1" si="75"/>
        <v>0</v>
      </c>
      <c r="PL11" s="22">
        <f t="shared" ca="1" si="75"/>
        <v>0</v>
      </c>
      <c r="PM11" s="22">
        <f t="shared" ca="1" si="75"/>
        <v>0</v>
      </c>
      <c r="PN11" s="22">
        <f t="shared" ca="1" si="75"/>
        <v>0</v>
      </c>
      <c r="PO11" s="22">
        <f t="shared" ca="1" si="75"/>
        <v>0</v>
      </c>
      <c r="PP11" s="22">
        <f t="shared" ca="1" si="75"/>
        <v>0</v>
      </c>
      <c r="PQ11" s="22">
        <f t="shared" ca="1" si="75"/>
        <v>0</v>
      </c>
      <c r="PR11" s="22">
        <f t="shared" ca="1" si="75"/>
        <v>0</v>
      </c>
      <c r="PS11" s="22">
        <f t="shared" ca="1" si="75"/>
        <v>0</v>
      </c>
      <c r="PT11" s="22">
        <f t="shared" ca="1" si="75"/>
        <v>0</v>
      </c>
      <c r="PU11" s="22">
        <f t="shared" ca="1" si="75"/>
        <v>0</v>
      </c>
      <c r="PV11" s="22">
        <f t="shared" ca="1" si="75"/>
        <v>0</v>
      </c>
      <c r="PW11" s="22">
        <f t="shared" ca="1" si="75"/>
        <v>0</v>
      </c>
      <c r="PX11" s="22">
        <f t="shared" ca="1" si="75"/>
        <v>0</v>
      </c>
      <c r="PY11" s="22">
        <f t="shared" ca="1" si="75"/>
        <v>0</v>
      </c>
      <c r="PZ11" s="22">
        <f t="shared" ca="1" si="75"/>
        <v>0</v>
      </c>
      <c r="QA11" s="22">
        <f t="shared" ca="1" si="75"/>
        <v>0</v>
      </c>
      <c r="QB11" s="22">
        <f t="shared" ca="1" si="75"/>
        <v>0</v>
      </c>
      <c r="QC11" s="22">
        <f t="shared" ca="1" si="75"/>
        <v>0</v>
      </c>
      <c r="QD11" s="22">
        <f t="shared" ca="1" si="75"/>
        <v>0</v>
      </c>
      <c r="QE11" s="22">
        <f t="shared" ca="1" si="75"/>
        <v>0</v>
      </c>
      <c r="QF11" s="22">
        <f t="shared" ca="1" si="75"/>
        <v>0</v>
      </c>
      <c r="QG11" s="22">
        <f t="shared" ca="1" si="75"/>
        <v>0</v>
      </c>
      <c r="QH11" s="22">
        <f t="shared" ca="1" si="75"/>
        <v>0</v>
      </c>
      <c r="QI11" s="22">
        <f t="shared" ca="1" si="75"/>
        <v>0</v>
      </c>
      <c r="QJ11" s="22">
        <f t="shared" ca="1" si="75"/>
        <v>0</v>
      </c>
      <c r="QK11" s="22">
        <f t="shared" ca="1" si="75"/>
        <v>0</v>
      </c>
      <c r="QL11" s="22">
        <f t="shared" ca="1" si="75"/>
        <v>0</v>
      </c>
      <c r="QM11" s="22">
        <f t="shared" ca="1" si="76"/>
        <v>0</v>
      </c>
      <c r="QN11" s="22">
        <f t="shared" ca="1" si="76"/>
        <v>0</v>
      </c>
      <c r="QO11" s="22">
        <f t="shared" ca="1" si="76"/>
        <v>0</v>
      </c>
      <c r="QP11" s="22">
        <f t="shared" ca="1" si="76"/>
        <v>0</v>
      </c>
      <c r="QQ11" s="22">
        <f t="shared" ca="1" si="76"/>
        <v>0</v>
      </c>
      <c r="QR11" s="22">
        <f t="shared" ca="1" si="76"/>
        <v>0</v>
      </c>
      <c r="QS11" s="22">
        <f t="shared" ca="1" si="76"/>
        <v>0</v>
      </c>
      <c r="QT11" s="22">
        <f t="shared" ca="1" si="76"/>
        <v>0</v>
      </c>
      <c r="QU11" s="22">
        <f t="shared" ca="1" si="76"/>
        <v>0</v>
      </c>
      <c r="QV11" s="22">
        <f t="shared" ca="1" si="76"/>
        <v>0</v>
      </c>
      <c r="QW11" s="22">
        <f t="shared" ca="1" si="76"/>
        <v>0</v>
      </c>
      <c r="QX11" s="22">
        <f t="shared" ca="1" si="76"/>
        <v>0</v>
      </c>
      <c r="QY11" s="22">
        <f t="shared" ca="1" si="76"/>
        <v>0</v>
      </c>
      <c r="QZ11" s="22">
        <f t="shared" ca="1" si="76"/>
        <v>0</v>
      </c>
      <c r="RA11" s="22">
        <f t="shared" ca="1" si="76"/>
        <v>0</v>
      </c>
      <c r="RB11" s="22">
        <f t="shared" ca="1" si="76"/>
        <v>0</v>
      </c>
      <c r="RC11" s="22">
        <f t="shared" ca="1" si="76"/>
        <v>0</v>
      </c>
      <c r="RD11" s="22">
        <f t="shared" ca="1" si="76"/>
        <v>0</v>
      </c>
      <c r="RE11" s="22">
        <f t="shared" ca="1" si="76"/>
        <v>0</v>
      </c>
      <c r="RF11" s="22">
        <f t="shared" ca="1" si="76"/>
        <v>0</v>
      </c>
      <c r="RG11" s="22">
        <f t="shared" ca="1" si="76"/>
        <v>0</v>
      </c>
      <c r="RH11" s="22">
        <f t="shared" ca="1" si="76"/>
        <v>0</v>
      </c>
      <c r="RI11" s="22">
        <f t="shared" ca="1" si="76"/>
        <v>0</v>
      </c>
      <c r="RJ11" s="22">
        <f t="shared" ca="1" si="76"/>
        <v>0</v>
      </c>
      <c r="RK11" s="22">
        <f t="shared" ca="1" si="76"/>
        <v>0</v>
      </c>
      <c r="RL11" s="22">
        <f t="shared" ca="1" si="76"/>
        <v>0</v>
      </c>
      <c r="RM11" s="22">
        <f t="shared" ca="1" si="76"/>
        <v>0</v>
      </c>
      <c r="RN11" s="22">
        <f t="shared" ca="1" si="76"/>
        <v>0</v>
      </c>
      <c r="RO11" s="22">
        <f t="shared" ca="1" si="76"/>
        <v>0</v>
      </c>
      <c r="RP11" s="22">
        <f t="shared" ca="1" si="76"/>
        <v>0</v>
      </c>
      <c r="RQ11" s="22">
        <f t="shared" ca="1" si="76"/>
        <v>0</v>
      </c>
      <c r="RR11" s="22">
        <f t="shared" ca="1" si="76"/>
        <v>0</v>
      </c>
      <c r="RS11" s="22">
        <f t="shared" ca="1" si="76"/>
        <v>0</v>
      </c>
      <c r="RT11" s="22">
        <f t="shared" ca="1" si="76"/>
        <v>0</v>
      </c>
      <c r="RU11" s="22">
        <f t="shared" ca="1" si="76"/>
        <v>0</v>
      </c>
      <c r="RV11" s="22">
        <f t="shared" ca="1" si="76"/>
        <v>0</v>
      </c>
      <c r="RW11" s="22">
        <f t="shared" ca="1" si="76"/>
        <v>0</v>
      </c>
      <c r="RX11" s="22">
        <f t="shared" ca="1" si="76"/>
        <v>0</v>
      </c>
      <c r="RY11" s="22">
        <f t="shared" ca="1" si="76"/>
        <v>0</v>
      </c>
      <c r="RZ11" s="22">
        <f t="shared" ca="1" si="76"/>
        <v>0</v>
      </c>
      <c r="SA11" s="22">
        <f t="shared" ca="1" si="76"/>
        <v>0</v>
      </c>
      <c r="SB11" s="22">
        <f t="shared" ca="1" si="76"/>
        <v>0</v>
      </c>
      <c r="SC11" s="22">
        <f t="shared" ca="1" si="76"/>
        <v>0</v>
      </c>
      <c r="SD11" s="22">
        <f t="shared" ca="1" si="76"/>
        <v>0</v>
      </c>
      <c r="SE11" s="22">
        <f t="shared" ca="1" si="76"/>
        <v>0</v>
      </c>
      <c r="SF11" s="22">
        <f t="shared" ca="1" si="76"/>
        <v>0</v>
      </c>
      <c r="SG11" s="22">
        <f t="shared" ca="1" si="76"/>
        <v>0</v>
      </c>
      <c r="SH11" s="22">
        <f t="shared" ca="1" si="76"/>
        <v>0</v>
      </c>
      <c r="SI11" s="22">
        <f t="shared" ca="1" si="76"/>
        <v>0</v>
      </c>
      <c r="SJ11" s="22">
        <f t="shared" ca="1" si="76"/>
        <v>0</v>
      </c>
      <c r="SK11" s="22">
        <f t="shared" ca="1" si="76"/>
        <v>0</v>
      </c>
      <c r="SL11" s="22">
        <f t="shared" ca="1" si="76"/>
        <v>0</v>
      </c>
      <c r="SM11" s="22">
        <f t="shared" ca="1" si="76"/>
        <v>0</v>
      </c>
      <c r="SN11" s="22">
        <f t="shared" ca="1" si="76"/>
        <v>0</v>
      </c>
      <c r="SO11" s="22">
        <f t="shared" ca="1" si="76"/>
        <v>0</v>
      </c>
      <c r="SP11" s="22">
        <f t="shared" ca="1" si="76"/>
        <v>0</v>
      </c>
      <c r="SQ11" s="22">
        <f t="shared" ca="1" si="76"/>
        <v>0</v>
      </c>
      <c r="SR11" s="22">
        <f t="shared" ca="1" si="76"/>
        <v>0</v>
      </c>
      <c r="SS11" s="22">
        <f t="shared" ca="1" si="76"/>
        <v>0</v>
      </c>
      <c r="ST11" s="22">
        <f t="shared" ca="1" si="76"/>
        <v>0</v>
      </c>
      <c r="SU11" s="22">
        <f t="shared" ca="1" si="76"/>
        <v>0</v>
      </c>
      <c r="SV11" s="22">
        <f t="shared" ca="1" si="76"/>
        <v>0</v>
      </c>
      <c r="SW11" s="22">
        <f t="shared" ca="1" si="76"/>
        <v>0</v>
      </c>
      <c r="SX11" s="22">
        <f t="shared" ca="1" si="76"/>
        <v>0</v>
      </c>
      <c r="SY11" s="22">
        <f t="shared" ca="1" si="77"/>
        <v>0</v>
      </c>
      <c r="SZ11" s="22">
        <f t="shared" ca="1" si="77"/>
        <v>0</v>
      </c>
      <c r="TA11" s="22">
        <f t="shared" ca="1" si="77"/>
        <v>0</v>
      </c>
      <c r="TB11" s="22">
        <f t="shared" ca="1" si="77"/>
        <v>0</v>
      </c>
      <c r="TC11" s="22">
        <f t="shared" ca="1" si="77"/>
        <v>0</v>
      </c>
      <c r="TD11" s="22">
        <f t="shared" ca="1" si="77"/>
        <v>0</v>
      </c>
      <c r="TE11" s="22">
        <f t="shared" ca="1" si="77"/>
        <v>0</v>
      </c>
      <c r="TF11" s="22">
        <f t="shared" ca="1" si="77"/>
        <v>0</v>
      </c>
      <c r="TG11" s="22">
        <f t="shared" ca="1" si="77"/>
        <v>0</v>
      </c>
      <c r="TH11" s="22">
        <f t="shared" ca="1" si="77"/>
        <v>0</v>
      </c>
      <c r="TI11" s="22">
        <f t="shared" ca="1" si="77"/>
        <v>0</v>
      </c>
      <c r="TJ11" s="22">
        <f t="shared" ca="1" si="77"/>
        <v>0</v>
      </c>
      <c r="TK11" s="22">
        <f t="shared" ca="1" si="77"/>
        <v>0</v>
      </c>
      <c r="TL11" s="22">
        <f t="shared" ca="1" si="77"/>
        <v>0</v>
      </c>
      <c r="TM11" s="22">
        <f t="shared" ca="1" si="77"/>
        <v>0</v>
      </c>
      <c r="TN11" s="22">
        <f t="shared" ca="1" si="77"/>
        <v>0</v>
      </c>
      <c r="TO11" s="22">
        <f t="shared" ca="1" si="77"/>
        <v>0</v>
      </c>
      <c r="TP11" s="22">
        <f t="shared" ca="1" si="77"/>
        <v>0</v>
      </c>
      <c r="TQ11" s="22">
        <f t="shared" ca="1" si="77"/>
        <v>0</v>
      </c>
      <c r="TR11" s="22">
        <f t="shared" ca="1" si="77"/>
        <v>0</v>
      </c>
      <c r="TS11" s="22">
        <f t="shared" ca="1" si="77"/>
        <v>0</v>
      </c>
      <c r="TT11" s="22">
        <f t="shared" ca="1" si="77"/>
        <v>0</v>
      </c>
      <c r="TU11" s="22">
        <f t="shared" ca="1" si="77"/>
        <v>0</v>
      </c>
      <c r="TV11" s="22">
        <f t="shared" ca="1" si="77"/>
        <v>0</v>
      </c>
      <c r="TW11" s="22">
        <f t="shared" ca="1" si="77"/>
        <v>0</v>
      </c>
      <c r="TX11" s="22">
        <f t="shared" ca="1" si="77"/>
        <v>0</v>
      </c>
      <c r="TY11" s="22">
        <f t="shared" ca="1" si="77"/>
        <v>0</v>
      </c>
      <c r="TZ11" s="22">
        <f t="shared" ca="1" si="77"/>
        <v>0</v>
      </c>
      <c r="UA11" s="22">
        <f t="shared" ca="1" si="77"/>
        <v>0</v>
      </c>
      <c r="UB11" s="22">
        <f t="shared" ca="1" si="77"/>
        <v>0</v>
      </c>
      <c r="UC11" s="22">
        <f t="shared" ca="1" si="77"/>
        <v>0</v>
      </c>
      <c r="UD11" s="22">
        <f t="shared" ca="1" si="77"/>
        <v>0</v>
      </c>
      <c r="UE11" s="22">
        <f t="shared" ca="1" si="77"/>
        <v>0</v>
      </c>
      <c r="UF11" s="22">
        <f t="shared" ca="1" si="77"/>
        <v>0</v>
      </c>
      <c r="UG11" s="22">
        <f t="shared" ca="1" si="77"/>
        <v>0</v>
      </c>
      <c r="UH11" s="22">
        <f t="shared" ca="1" si="77"/>
        <v>0</v>
      </c>
      <c r="UI11" s="22">
        <f t="shared" ca="1" si="77"/>
        <v>0</v>
      </c>
      <c r="UJ11" s="22">
        <f t="shared" ca="1" si="77"/>
        <v>0</v>
      </c>
      <c r="UK11" s="22">
        <f t="shared" ca="1" si="77"/>
        <v>0</v>
      </c>
      <c r="UL11" s="22">
        <f t="shared" ca="1" si="77"/>
        <v>0</v>
      </c>
      <c r="UM11" s="22">
        <f t="shared" ca="1" si="77"/>
        <v>0</v>
      </c>
      <c r="UN11" s="22">
        <f t="shared" ca="1" si="77"/>
        <v>0</v>
      </c>
      <c r="UO11" s="22">
        <f t="shared" ca="1" si="77"/>
        <v>0</v>
      </c>
      <c r="UP11" s="22">
        <f t="shared" ca="1" si="77"/>
        <v>0</v>
      </c>
      <c r="UQ11" s="22">
        <f t="shared" ca="1" si="77"/>
        <v>0</v>
      </c>
      <c r="UR11" s="22">
        <f t="shared" ca="1" si="77"/>
        <v>0</v>
      </c>
      <c r="US11" s="22">
        <f t="shared" ca="1" si="77"/>
        <v>0</v>
      </c>
      <c r="UT11" s="22">
        <f t="shared" ca="1" si="77"/>
        <v>0</v>
      </c>
      <c r="UU11" s="22">
        <f t="shared" ca="1" si="77"/>
        <v>0</v>
      </c>
      <c r="UV11" s="22">
        <f t="shared" ca="1" si="77"/>
        <v>0</v>
      </c>
      <c r="UW11" s="22">
        <f t="shared" ca="1" si="77"/>
        <v>0</v>
      </c>
      <c r="UX11" s="22">
        <f t="shared" ca="1" si="77"/>
        <v>0</v>
      </c>
      <c r="UY11" s="22">
        <f t="shared" ca="1" si="77"/>
        <v>0</v>
      </c>
      <c r="UZ11" s="22">
        <f t="shared" ca="1" si="77"/>
        <v>0</v>
      </c>
      <c r="VA11" s="22">
        <f t="shared" ca="1" si="77"/>
        <v>0</v>
      </c>
      <c r="VB11" s="22">
        <f t="shared" ca="1" si="77"/>
        <v>0</v>
      </c>
      <c r="VC11" s="22">
        <f t="shared" ca="1" si="77"/>
        <v>0</v>
      </c>
      <c r="VD11" s="22">
        <f t="shared" ca="1" si="77"/>
        <v>0</v>
      </c>
      <c r="VE11" s="22">
        <f t="shared" ca="1" si="77"/>
        <v>0</v>
      </c>
      <c r="VF11" s="22">
        <f t="shared" ca="1" si="77"/>
        <v>0</v>
      </c>
      <c r="VG11" s="22">
        <f t="shared" ca="1" si="77"/>
        <v>0</v>
      </c>
      <c r="VH11" s="22">
        <f t="shared" ca="1" si="77"/>
        <v>0</v>
      </c>
      <c r="VI11" s="22">
        <f t="shared" ca="1" si="77"/>
        <v>0</v>
      </c>
      <c r="VJ11" s="22">
        <f t="shared" ca="1" si="77"/>
        <v>0</v>
      </c>
      <c r="VK11" s="22">
        <f t="shared" ca="1" si="78"/>
        <v>0</v>
      </c>
      <c r="VL11" s="22">
        <f t="shared" ca="1" si="78"/>
        <v>0</v>
      </c>
      <c r="VM11" s="22">
        <f t="shared" ca="1" si="78"/>
        <v>0</v>
      </c>
      <c r="VN11" s="22">
        <f t="shared" ca="1" si="78"/>
        <v>0</v>
      </c>
      <c r="VO11" s="22">
        <f t="shared" ca="1" si="78"/>
        <v>0</v>
      </c>
      <c r="VP11" s="22">
        <f t="shared" ca="1" si="78"/>
        <v>0</v>
      </c>
      <c r="VQ11" s="22">
        <f t="shared" ca="1" si="78"/>
        <v>0</v>
      </c>
      <c r="VR11" s="22">
        <f t="shared" ca="1" si="78"/>
        <v>0</v>
      </c>
      <c r="VS11" s="22">
        <f t="shared" ca="1" si="78"/>
        <v>0</v>
      </c>
      <c r="VT11" s="22">
        <f t="shared" ca="1" si="78"/>
        <v>0</v>
      </c>
      <c r="VU11" s="22">
        <f t="shared" ca="1" si="78"/>
        <v>0</v>
      </c>
      <c r="VV11" s="22">
        <f t="shared" ca="1" si="78"/>
        <v>0</v>
      </c>
      <c r="VW11" s="22">
        <f t="shared" ca="1" si="78"/>
        <v>0</v>
      </c>
      <c r="VX11" s="22">
        <f t="shared" ca="1" si="78"/>
        <v>0</v>
      </c>
      <c r="VY11" s="22">
        <f t="shared" ca="1" si="78"/>
        <v>0</v>
      </c>
      <c r="VZ11" s="22">
        <f t="shared" ca="1" si="78"/>
        <v>0</v>
      </c>
      <c r="WA11" s="22">
        <f t="shared" ca="1" si="78"/>
        <v>0</v>
      </c>
      <c r="WB11" s="22">
        <f t="shared" ca="1" si="78"/>
        <v>0</v>
      </c>
      <c r="WC11" s="22">
        <f t="shared" ca="1" si="78"/>
        <v>0</v>
      </c>
      <c r="WD11" s="22">
        <f t="shared" ca="1" si="78"/>
        <v>0</v>
      </c>
      <c r="WE11" s="22">
        <f t="shared" ca="1" si="78"/>
        <v>0</v>
      </c>
      <c r="WF11" s="22">
        <f t="shared" ca="1" si="78"/>
        <v>0</v>
      </c>
      <c r="WG11" s="22">
        <f t="shared" ca="1" si="78"/>
        <v>0</v>
      </c>
      <c r="WH11" s="22">
        <f t="shared" ca="1" si="78"/>
        <v>0</v>
      </c>
      <c r="WI11" s="22">
        <f t="shared" ca="1" si="78"/>
        <v>0</v>
      </c>
      <c r="WJ11" s="22">
        <f t="shared" ca="1" si="78"/>
        <v>0</v>
      </c>
      <c r="WK11" s="22">
        <f t="shared" ca="1" si="78"/>
        <v>0</v>
      </c>
      <c r="WL11" s="22">
        <f t="shared" ca="1" si="78"/>
        <v>0</v>
      </c>
      <c r="WM11" s="22">
        <f t="shared" ca="1" si="78"/>
        <v>0</v>
      </c>
      <c r="WN11" s="22">
        <f t="shared" ca="1" si="78"/>
        <v>0</v>
      </c>
      <c r="WO11" s="22">
        <f t="shared" ca="1" si="78"/>
        <v>0</v>
      </c>
      <c r="WP11" s="22">
        <f t="shared" ca="1" si="78"/>
        <v>0</v>
      </c>
      <c r="WQ11" s="22">
        <f t="shared" ca="1" si="78"/>
        <v>0</v>
      </c>
      <c r="WR11" s="22">
        <f t="shared" ca="1" si="78"/>
        <v>0</v>
      </c>
      <c r="WS11" s="22">
        <f t="shared" ca="1" si="78"/>
        <v>0</v>
      </c>
      <c r="WT11" s="22">
        <f t="shared" ca="1" si="78"/>
        <v>0</v>
      </c>
      <c r="WU11" s="22">
        <f t="shared" ca="1" si="78"/>
        <v>0</v>
      </c>
      <c r="WV11" s="22">
        <f t="shared" ca="1" si="78"/>
        <v>0</v>
      </c>
      <c r="WW11" s="22">
        <f t="shared" ca="1" si="78"/>
        <v>0</v>
      </c>
      <c r="WX11" s="22">
        <f t="shared" ca="1" si="78"/>
        <v>0</v>
      </c>
      <c r="WY11" s="22">
        <f t="shared" ca="1" si="78"/>
        <v>0</v>
      </c>
      <c r="WZ11" s="22">
        <f t="shared" ca="1" si="78"/>
        <v>0</v>
      </c>
      <c r="XA11" s="22">
        <f t="shared" ca="1" si="78"/>
        <v>0</v>
      </c>
      <c r="XB11" s="22">
        <f t="shared" ca="1" si="78"/>
        <v>0</v>
      </c>
      <c r="XC11" s="22">
        <f t="shared" ca="1" si="78"/>
        <v>0</v>
      </c>
      <c r="XD11" s="22">
        <f t="shared" ca="1" si="78"/>
        <v>0</v>
      </c>
      <c r="XE11" s="22">
        <f t="shared" ca="1" si="78"/>
        <v>0</v>
      </c>
      <c r="XF11" s="22">
        <f t="shared" ca="1" si="78"/>
        <v>0</v>
      </c>
      <c r="XG11" s="22">
        <f t="shared" ca="1" si="78"/>
        <v>0</v>
      </c>
      <c r="XH11" s="22">
        <f t="shared" ca="1" si="78"/>
        <v>0</v>
      </c>
      <c r="XI11" s="22">
        <f t="shared" ca="1" si="78"/>
        <v>0</v>
      </c>
      <c r="XJ11" s="22">
        <f t="shared" ca="1" si="78"/>
        <v>0</v>
      </c>
      <c r="XK11" s="22">
        <f t="shared" ca="1" si="78"/>
        <v>0</v>
      </c>
      <c r="XL11" s="22">
        <f t="shared" ca="1" si="78"/>
        <v>0</v>
      </c>
      <c r="XM11" s="22">
        <f t="shared" ca="1" si="78"/>
        <v>0</v>
      </c>
      <c r="XN11" s="22">
        <f t="shared" ca="1" si="78"/>
        <v>0</v>
      </c>
      <c r="XO11" s="22">
        <f t="shared" ca="1" si="78"/>
        <v>0</v>
      </c>
      <c r="XP11" s="22">
        <f t="shared" ca="1" si="78"/>
        <v>0</v>
      </c>
      <c r="XQ11" s="22">
        <f t="shared" ca="1" si="78"/>
        <v>0</v>
      </c>
      <c r="XR11" s="22">
        <f t="shared" ca="1" si="78"/>
        <v>0</v>
      </c>
      <c r="XS11" s="22">
        <f t="shared" ca="1" si="78"/>
        <v>0</v>
      </c>
      <c r="XT11" s="22">
        <f t="shared" ca="1" si="78"/>
        <v>0</v>
      </c>
      <c r="XU11" s="22">
        <f t="shared" ca="1" si="78"/>
        <v>0</v>
      </c>
      <c r="XV11" s="22">
        <f t="shared" ca="1" si="78"/>
        <v>0</v>
      </c>
      <c r="XW11" s="22">
        <f t="shared" ca="1" si="79"/>
        <v>0</v>
      </c>
      <c r="XX11" s="22">
        <f t="shared" ca="1" si="79"/>
        <v>0</v>
      </c>
      <c r="XY11" s="22">
        <f t="shared" ca="1" si="79"/>
        <v>0</v>
      </c>
      <c r="XZ11" s="22">
        <f t="shared" ca="1" si="79"/>
        <v>0</v>
      </c>
      <c r="YA11" s="22">
        <f t="shared" ca="1" si="79"/>
        <v>0</v>
      </c>
      <c r="YB11" s="22">
        <f t="shared" ca="1" si="79"/>
        <v>0</v>
      </c>
      <c r="YC11" s="22">
        <f t="shared" ca="1" si="79"/>
        <v>0</v>
      </c>
      <c r="YD11" s="22">
        <f t="shared" ca="1" si="79"/>
        <v>0</v>
      </c>
      <c r="YE11" s="22">
        <f t="shared" ca="1" si="79"/>
        <v>0</v>
      </c>
      <c r="YF11" s="22">
        <f t="shared" ca="1" si="79"/>
        <v>0</v>
      </c>
      <c r="YG11" s="22">
        <f t="shared" ca="1" si="79"/>
        <v>0</v>
      </c>
      <c r="YH11" s="22">
        <f t="shared" ca="1" si="79"/>
        <v>0</v>
      </c>
      <c r="YI11" s="22">
        <f t="shared" ca="1" si="79"/>
        <v>0</v>
      </c>
      <c r="YJ11" s="22">
        <f t="shared" ca="1" si="79"/>
        <v>0</v>
      </c>
      <c r="YK11" s="22">
        <f t="shared" ca="1" si="79"/>
        <v>0</v>
      </c>
      <c r="YL11" s="22">
        <f t="shared" ca="1" si="79"/>
        <v>0</v>
      </c>
      <c r="YM11" s="22">
        <f t="shared" ca="1" si="79"/>
        <v>0</v>
      </c>
      <c r="YN11" s="22">
        <f t="shared" ca="1" si="79"/>
        <v>0</v>
      </c>
      <c r="YO11" s="22">
        <f t="shared" ca="1" si="79"/>
        <v>0</v>
      </c>
      <c r="YP11" s="22">
        <f t="shared" ca="1" si="79"/>
        <v>0</v>
      </c>
      <c r="YQ11" s="22">
        <f t="shared" ca="1" si="79"/>
        <v>0</v>
      </c>
      <c r="YR11" s="22">
        <f t="shared" ca="1" si="79"/>
        <v>0</v>
      </c>
      <c r="YS11" s="22">
        <f t="shared" ca="1" si="79"/>
        <v>0</v>
      </c>
      <c r="YT11" s="22">
        <f t="shared" ca="1" si="79"/>
        <v>0</v>
      </c>
      <c r="YU11" s="22">
        <f t="shared" ca="1" si="79"/>
        <v>0</v>
      </c>
      <c r="YV11" s="22">
        <f t="shared" ca="1" si="79"/>
        <v>0</v>
      </c>
      <c r="YW11" s="22">
        <f t="shared" ca="1" si="79"/>
        <v>0</v>
      </c>
      <c r="YX11" s="22">
        <f t="shared" ca="1" si="79"/>
        <v>0</v>
      </c>
      <c r="YY11" s="22">
        <f t="shared" ca="1" si="79"/>
        <v>0</v>
      </c>
      <c r="YZ11" s="22">
        <f t="shared" ca="1" si="79"/>
        <v>0</v>
      </c>
      <c r="ZA11" s="22">
        <f t="shared" ca="1" si="79"/>
        <v>0</v>
      </c>
      <c r="ZB11" s="22">
        <f t="shared" ca="1" si="79"/>
        <v>0</v>
      </c>
      <c r="ZC11" s="22">
        <f t="shared" ca="1" si="79"/>
        <v>0</v>
      </c>
      <c r="ZD11" s="22">
        <f t="shared" ca="1" si="79"/>
        <v>0</v>
      </c>
      <c r="ZE11" s="22">
        <f t="shared" ca="1" si="79"/>
        <v>0</v>
      </c>
      <c r="ZF11" s="22">
        <f t="shared" ca="1" si="79"/>
        <v>0</v>
      </c>
      <c r="ZG11" s="22">
        <f t="shared" ca="1" si="79"/>
        <v>0</v>
      </c>
      <c r="ZH11" s="22">
        <f t="shared" ca="1" si="79"/>
        <v>0</v>
      </c>
      <c r="ZI11" s="22">
        <f t="shared" ca="1" si="79"/>
        <v>0</v>
      </c>
      <c r="ZJ11" s="22">
        <f t="shared" ca="1" si="79"/>
        <v>0</v>
      </c>
      <c r="ZK11" s="22">
        <f t="shared" ca="1" si="79"/>
        <v>0</v>
      </c>
      <c r="ZL11" s="22">
        <f t="shared" ca="1" si="79"/>
        <v>0</v>
      </c>
      <c r="ZM11" s="22">
        <f t="shared" ca="1" si="79"/>
        <v>0</v>
      </c>
      <c r="ZN11" s="22">
        <f t="shared" ca="1" si="79"/>
        <v>0</v>
      </c>
      <c r="ZO11" s="22">
        <f t="shared" ca="1" si="79"/>
        <v>0</v>
      </c>
      <c r="ZP11" s="22">
        <f t="shared" ca="1" si="79"/>
        <v>0</v>
      </c>
      <c r="ZQ11" s="22">
        <f t="shared" ca="1" si="79"/>
        <v>0</v>
      </c>
      <c r="ZR11" s="22">
        <f t="shared" ca="1" si="79"/>
        <v>0</v>
      </c>
      <c r="ZS11" s="22">
        <f t="shared" ca="1" si="79"/>
        <v>0</v>
      </c>
      <c r="ZT11" s="22">
        <f t="shared" ca="1" si="79"/>
        <v>0</v>
      </c>
      <c r="ZU11" s="22">
        <f t="shared" ca="1" si="79"/>
        <v>0</v>
      </c>
      <c r="ZV11" s="22">
        <f t="shared" ca="1" si="79"/>
        <v>0</v>
      </c>
      <c r="ZW11" s="22">
        <f t="shared" ca="1" si="79"/>
        <v>0</v>
      </c>
      <c r="ZX11" s="22">
        <f t="shared" ca="1" si="79"/>
        <v>0</v>
      </c>
      <c r="ZY11" s="22">
        <f t="shared" ca="1" si="79"/>
        <v>0</v>
      </c>
      <c r="ZZ11" s="22">
        <f t="shared" ca="1" si="79"/>
        <v>0</v>
      </c>
      <c r="AAA11" s="22">
        <f t="shared" ca="1" si="79"/>
        <v>0</v>
      </c>
      <c r="AAB11" s="22">
        <f t="shared" ca="1" si="79"/>
        <v>0</v>
      </c>
      <c r="AAC11" s="22">
        <f t="shared" ca="1" si="79"/>
        <v>0</v>
      </c>
      <c r="AAD11" s="22">
        <f t="shared" ca="1" si="79"/>
        <v>0</v>
      </c>
      <c r="AAE11" s="22">
        <f t="shared" ca="1" si="79"/>
        <v>0</v>
      </c>
      <c r="AAF11" s="22">
        <f t="shared" ca="1" si="79"/>
        <v>0</v>
      </c>
      <c r="AAG11" s="22">
        <f t="shared" ca="1" si="79"/>
        <v>0</v>
      </c>
      <c r="AAH11" s="22">
        <f t="shared" ca="1" si="79"/>
        <v>0</v>
      </c>
      <c r="AAI11" s="22">
        <f t="shared" ca="1" si="80"/>
        <v>0</v>
      </c>
      <c r="AAJ11" s="22">
        <f t="shared" ca="1" si="80"/>
        <v>0</v>
      </c>
      <c r="AAK11" s="22">
        <f t="shared" ca="1" si="80"/>
        <v>0</v>
      </c>
      <c r="AAL11" s="22">
        <f t="shared" ca="1" si="80"/>
        <v>0</v>
      </c>
      <c r="AAM11" s="22">
        <f t="shared" ca="1" si="80"/>
        <v>0</v>
      </c>
      <c r="AAN11" s="22">
        <f t="shared" ca="1" si="80"/>
        <v>0</v>
      </c>
      <c r="AAO11" s="22">
        <f t="shared" ca="1" si="80"/>
        <v>0</v>
      </c>
      <c r="AAP11" s="22">
        <f t="shared" ca="1" si="80"/>
        <v>0</v>
      </c>
      <c r="AAQ11" s="22">
        <f t="shared" ca="1" si="80"/>
        <v>0</v>
      </c>
      <c r="AAR11" s="22">
        <f t="shared" ca="1" si="80"/>
        <v>0</v>
      </c>
      <c r="AAS11" s="22">
        <f t="shared" ca="1" si="80"/>
        <v>0</v>
      </c>
      <c r="AAT11" s="22">
        <f t="shared" ca="1" si="80"/>
        <v>0</v>
      </c>
      <c r="AAU11" s="22">
        <f t="shared" ca="1" si="80"/>
        <v>0</v>
      </c>
      <c r="AAV11" s="22">
        <f t="shared" ca="1" si="80"/>
        <v>0</v>
      </c>
      <c r="AAW11" s="22">
        <f t="shared" ca="1" si="80"/>
        <v>0</v>
      </c>
      <c r="AAX11" s="22">
        <f t="shared" ca="1" si="80"/>
        <v>0</v>
      </c>
      <c r="AAY11" s="22">
        <f t="shared" ca="1" si="80"/>
        <v>0</v>
      </c>
      <c r="AAZ11" s="22">
        <f t="shared" ca="1" si="80"/>
        <v>0</v>
      </c>
      <c r="ABA11" s="22">
        <f t="shared" ca="1" si="80"/>
        <v>0</v>
      </c>
      <c r="ABB11" s="22">
        <f t="shared" ca="1" si="80"/>
        <v>0</v>
      </c>
      <c r="ABC11" s="22">
        <f t="shared" ca="1" si="80"/>
        <v>0</v>
      </c>
      <c r="ABD11" s="22">
        <f t="shared" ca="1" si="80"/>
        <v>0</v>
      </c>
      <c r="ABE11" s="22">
        <f t="shared" ca="1" si="80"/>
        <v>0</v>
      </c>
      <c r="ABF11" s="22">
        <f t="shared" ca="1" si="80"/>
        <v>0</v>
      </c>
      <c r="ABG11" s="22">
        <f t="shared" ca="1" si="80"/>
        <v>0</v>
      </c>
      <c r="ABH11" s="22">
        <f t="shared" ca="1" si="80"/>
        <v>0</v>
      </c>
      <c r="ABI11" s="22">
        <f t="shared" ca="1" si="80"/>
        <v>0</v>
      </c>
      <c r="ABJ11" s="22">
        <f t="shared" ca="1" si="80"/>
        <v>0</v>
      </c>
      <c r="ABK11" s="22">
        <f t="shared" ca="1" si="80"/>
        <v>0</v>
      </c>
      <c r="ABL11" s="22">
        <f t="shared" ca="1" si="80"/>
        <v>0</v>
      </c>
      <c r="ABM11" s="22">
        <f t="shared" ca="1" si="80"/>
        <v>0</v>
      </c>
      <c r="ABN11" s="22">
        <f t="shared" ca="1" si="80"/>
        <v>0</v>
      </c>
      <c r="ABO11" s="22">
        <f t="shared" ca="1" si="80"/>
        <v>0</v>
      </c>
      <c r="ABP11" s="22">
        <f t="shared" ca="1" si="80"/>
        <v>0</v>
      </c>
      <c r="ABQ11" s="22">
        <f t="shared" ca="1" si="80"/>
        <v>0</v>
      </c>
      <c r="ABR11" s="22">
        <f t="shared" ca="1" si="80"/>
        <v>0</v>
      </c>
      <c r="ABS11" s="22">
        <f t="shared" ca="1" si="80"/>
        <v>0</v>
      </c>
      <c r="ABT11" s="22">
        <f t="shared" ca="1" si="80"/>
        <v>0</v>
      </c>
      <c r="ABU11" s="22">
        <f t="shared" ca="1" si="80"/>
        <v>0</v>
      </c>
      <c r="ABV11" s="22">
        <f t="shared" ca="1" si="80"/>
        <v>0</v>
      </c>
      <c r="ABW11" s="22">
        <f t="shared" ca="1" si="80"/>
        <v>0</v>
      </c>
      <c r="ABX11" s="22">
        <f t="shared" ca="1" si="80"/>
        <v>0</v>
      </c>
      <c r="ABY11" s="22">
        <f t="shared" ca="1" si="80"/>
        <v>0</v>
      </c>
      <c r="ABZ11" s="22">
        <f t="shared" ca="1" si="80"/>
        <v>0</v>
      </c>
      <c r="ACA11" s="22">
        <f t="shared" ca="1" si="80"/>
        <v>0</v>
      </c>
      <c r="ACB11" s="22">
        <f t="shared" ca="1" si="80"/>
        <v>0</v>
      </c>
      <c r="ACC11" s="22">
        <f t="shared" ca="1" si="80"/>
        <v>0</v>
      </c>
      <c r="ACD11" s="22">
        <f t="shared" ca="1" si="80"/>
        <v>0</v>
      </c>
      <c r="ACE11" s="22">
        <f t="shared" ca="1" si="80"/>
        <v>0</v>
      </c>
      <c r="ACF11" s="22">
        <f t="shared" ca="1" si="80"/>
        <v>0</v>
      </c>
      <c r="ACG11" s="22">
        <f t="shared" ca="1" si="80"/>
        <v>0</v>
      </c>
      <c r="ACH11" s="22">
        <f t="shared" ca="1" si="80"/>
        <v>0</v>
      </c>
      <c r="ACI11" s="22">
        <f t="shared" ca="1" si="80"/>
        <v>0</v>
      </c>
      <c r="ACJ11" s="22">
        <f t="shared" ca="1" si="80"/>
        <v>0</v>
      </c>
      <c r="ACK11" s="22">
        <f t="shared" ca="1" si="80"/>
        <v>0</v>
      </c>
      <c r="ACL11" s="22">
        <f t="shared" ca="1" si="80"/>
        <v>0</v>
      </c>
      <c r="ACM11" s="22">
        <f t="shared" ca="1" si="80"/>
        <v>0</v>
      </c>
      <c r="ACN11" s="22">
        <f t="shared" ca="1" si="80"/>
        <v>0</v>
      </c>
      <c r="ACO11" s="22">
        <f t="shared" ca="1" si="80"/>
        <v>0</v>
      </c>
      <c r="ACP11" s="22">
        <f t="shared" ca="1" si="80"/>
        <v>0</v>
      </c>
      <c r="ACQ11" s="22">
        <f t="shared" ca="1" si="80"/>
        <v>0</v>
      </c>
      <c r="ACR11" s="22">
        <f t="shared" ca="1" si="80"/>
        <v>0</v>
      </c>
      <c r="ACS11" s="22">
        <f t="shared" ca="1" si="80"/>
        <v>0</v>
      </c>
      <c r="ACT11" s="22">
        <f t="shared" ca="1" si="80"/>
        <v>0</v>
      </c>
      <c r="ACU11" s="22">
        <f t="shared" ca="1" si="81"/>
        <v>0</v>
      </c>
      <c r="ACV11" s="22">
        <f t="shared" ca="1" si="81"/>
        <v>0</v>
      </c>
      <c r="ACW11" s="22">
        <f t="shared" ca="1" si="81"/>
        <v>0</v>
      </c>
      <c r="ACX11" s="22">
        <f t="shared" ca="1" si="81"/>
        <v>0</v>
      </c>
      <c r="ACY11" s="22">
        <f t="shared" ca="1" si="81"/>
        <v>0</v>
      </c>
      <c r="ACZ11" s="22">
        <f t="shared" ca="1" si="81"/>
        <v>0</v>
      </c>
      <c r="ADA11" s="22">
        <f t="shared" ca="1" si="81"/>
        <v>0</v>
      </c>
      <c r="ADB11" s="22">
        <f t="shared" ca="1" si="81"/>
        <v>0</v>
      </c>
      <c r="ADC11" s="22">
        <f t="shared" ca="1" si="81"/>
        <v>0</v>
      </c>
      <c r="ADD11" s="22">
        <f t="shared" ca="1" si="81"/>
        <v>0</v>
      </c>
      <c r="ADE11" s="22">
        <f t="shared" ca="1" si="81"/>
        <v>0</v>
      </c>
      <c r="ADF11" s="22">
        <f t="shared" ca="1" si="81"/>
        <v>0</v>
      </c>
      <c r="ADG11" s="22">
        <f t="shared" ca="1" si="81"/>
        <v>0</v>
      </c>
      <c r="ADH11" s="22">
        <f t="shared" ca="1" si="81"/>
        <v>0</v>
      </c>
      <c r="ADI11" s="22">
        <f t="shared" ca="1" si="81"/>
        <v>0</v>
      </c>
      <c r="ADJ11" s="22">
        <f t="shared" ca="1" si="81"/>
        <v>0</v>
      </c>
      <c r="ADK11" s="22">
        <f t="shared" ca="1" si="81"/>
        <v>0</v>
      </c>
      <c r="ADL11" s="22">
        <f t="shared" ca="1" si="81"/>
        <v>0</v>
      </c>
      <c r="ADM11" s="22">
        <f t="shared" ca="1" si="81"/>
        <v>0</v>
      </c>
      <c r="ADN11" s="22">
        <f t="shared" ca="1" si="81"/>
        <v>0</v>
      </c>
      <c r="ADO11" s="22">
        <f t="shared" ca="1" si="81"/>
        <v>0</v>
      </c>
      <c r="ADP11" s="22">
        <f t="shared" ca="1" si="81"/>
        <v>0</v>
      </c>
      <c r="ADQ11" s="22">
        <f t="shared" ca="1" si="81"/>
        <v>0</v>
      </c>
      <c r="ADR11" s="22">
        <f t="shared" ca="1" si="81"/>
        <v>0</v>
      </c>
      <c r="ADS11" s="22">
        <f t="shared" ca="1" si="81"/>
        <v>0</v>
      </c>
      <c r="ADT11" s="22">
        <f t="shared" ca="1" si="81"/>
        <v>0</v>
      </c>
      <c r="ADU11" s="22">
        <f t="shared" ca="1" si="81"/>
        <v>0</v>
      </c>
      <c r="ADV11" s="22">
        <f t="shared" ca="1" si="81"/>
        <v>0</v>
      </c>
      <c r="ADW11" s="22">
        <f t="shared" ca="1" si="81"/>
        <v>0</v>
      </c>
      <c r="ADX11" s="22">
        <f t="shared" ca="1" si="81"/>
        <v>0</v>
      </c>
      <c r="ADY11" s="22">
        <f t="shared" ca="1" si="81"/>
        <v>0</v>
      </c>
      <c r="ADZ11" s="22">
        <f t="shared" ca="1" si="81"/>
        <v>0</v>
      </c>
      <c r="AEA11" s="22">
        <f t="shared" ca="1" si="81"/>
        <v>0</v>
      </c>
      <c r="AEB11" s="22">
        <f t="shared" ca="1" si="81"/>
        <v>0</v>
      </c>
      <c r="AEC11" s="22">
        <f t="shared" ca="1" si="81"/>
        <v>0</v>
      </c>
      <c r="AED11" s="22">
        <f t="shared" ca="1" si="81"/>
        <v>0</v>
      </c>
      <c r="AEE11" s="22">
        <f t="shared" ca="1" si="81"/>
        <v>0</v>
      </c>
      <c r="AEF11" s="22">
        <f t="shared" ca="1" si="81"/>
        <v>0</v>
      </c>
      <c r="AEG11" s="22">
        <f t="shared" ca="1" si="81"/>
        <v>0</v>
      </c>
      <c r="AEH11" s="22">
        <f t="shared" ca="1" si="81"/>
        <v>0</v>
      </c>
      <c r="AEI11" s="22">
        <f t="shared" ca="1" si="81"/>
        <v>0</v>
      </c>
      <c r="AEJ11" s="22">
        <f t="shared" ca="1" si="81"/>
        <v>0</v>
      </c>
      <c r="AEK11" s="22">
        <f t="shared" ca="1" si="81"/>
        <v>0</v>
      </c>
      <c r="AEL11" s="22">
        <f t="shared" ca="1" si="81"/>
        <v>0</v>
      </c>
      <c r="AEM11" s="22">
        <f t="shared" ca="1" si="81"/>
        <v>0</v>
      </c>
      <c r="AEN11" s="22">
        <f t="shared" ca="1" si="81"/>
        <v>0</v>
      </c>
      <c r="AEO11" s="22">
        <f t="shared" ca="1" si="81"/>
        <v>0</v>
      </c>
      <c r="AEP11" s="22">
        <f t="shared" ca="1" si="81"/>
        <v>0</v>
      </c>
      <c r="AEQ11" s="22">
        <f t="shared" ca="1" si="81"/>
        <v>0</v>
      </c>
      <c r="AER11" s="22">
        <f t="shared" ca="1" si="81"/>
        <v>0</v>
      </c>
      <c r="AES11" s="22">
        <f t="shared" ca="1" si="81"/>
        <v>0</v>
      </c>
      <c r="AET11" s="22">
        <f t="shared" ca="1" si="81"/>
        <v>0</v>
      </c>
      <c r="AEU11" s="22">
        <f t="shared" ca="1" si="81"/>
        <v>0</v>
      </c>
      <c r="AEV11" s="22">
        <f t="shared" ca="1" si="81"/>
        <v>0</v>
      </c>
      <c r="AEW11" s="22">
        <f t="shared" ca="1" si="81"/>
        <v>0</v>
      </c>
      <c r="AEX11" s="22">
        <f t="shared" ca="1" si="81"/>
        <v>0</v>
      </c>
      <c r="AEY11" s="22">
        <f t="shared" ca="1" si="81"/>
        <v>0</v>
      </c>
      <c r="AEZ11" s="22">
        <f t="shared" ca="1" si="81"/>
        <v>0</v>
      </c>
      <c r="AFA11" s="22">
        <f t="shared" ca="1" si="81"/>
        <v>0</v>
      </c>
      <c r="AFB11" s="22">
        <f t="shared" ca="1" si="81"/>
        <v>0</v>
      </c>
      <c r="AFC11" s="22">
        <f t="shared" ca="1" si="81"/>
        <v>0</v>
      </c>
      <c r="AFD11" s="22">
        <f t="shared" ca="1" si="81"/>
        <v>0</v>
      </c>
      <c r="AFE11" s="22">
        <f t="shared" ca="1" si="81"/>
        <v>0</v>
      </c>
      <c r="AFF11" s="22">
        <f t="shared" ca="1" si="81"/>
        <v>0</v>
      </c>
      <c r="AFG11" s="22">
        <f t="shared" ca="1" si="82"/>
        <v>0</v>
      </c>
      <c r="AFH11" s="22">
        <f t="shared" ca="1" si="82"/>
        <v>0</v>
      </c>
      <c r="AFI11" s="22">
        <f t="shared" ca="1" si="82"/>
        <v>0</v>
      </c>
      <c r="AFJ11" s="22">
        <f t="shared" ca="1" si="82"/>
        <v>0</v>
      </c>
      <c r="AFK11" s="22">
        <f t="shared" ca="1" si="82"/>
        <v>0</v>
      </c>
      <c r="AFL11" s="22">
        <f t="shared" ca="1" si="82"/>
        <v>0</v>
      </c>
      <c r="AFM11" s="22">
        <f t="shared" ca="1" si="82"/>
        <v>0</v>
      </c>
      <c r="AFN11" s="22">
        <f t="shared" ca="1" si="82"/>
        <v>0</v>
      </c>
      <c r="AFO11" s="22">
        <f t="shared" ca="1" si="82"/>
        <v>0</v>
      </c>
      <c r="AFP11" s="22">
        <f t="shared" ca="1" si="82"/>
        <v>0</v>
      </c>
      <c r="AFQ11" s="22">
        <f t="shared" ca="1" si="82"/>
        <v>0</v>
      </c>
      <c r="AFR11" s="22">
        <f t="shared" ca="1" si="82"/>
        <v>0</v>
      </c>
      <c r="AFS11" s="22">
        <f t="shared" ca="1" si="82"/>
        <v>0</v>
      </c>
      <c r="AFT11" s="22">
        <f t="shared" ca="1" si="82"/>
        <v>0</v>
      </c>
      <c r="AFU11" s="22">
        <f t="shared" ca="1" si="82"/>
        <v>0</v>
      </c>
      <c r="AFV11" s="22">
        <f t="shared" ca="1" si="82"/>
        <v>0</v>
      </c>
      <c r="AFW11" s="22">
        <f t="shared" ca="1" si="82"/>
        <v>0</v>
      </c>
      <c r="AFX11" s="22">
        <f t="shared" ca="1" si="82"/>
        <v>0</v>
      </c>
      <c r="AFY11" s="22">
        <f t="shared" ca="1" si="82"/>
        <v>0</v>
      </c>
      <c r="AFZ11" s="22">
        <f t="shared" ca="1" si="82"/>
        <v>0</v>
      </c>
      <c r="AGA11" s="22">
        <f t="shared" ca="1" si="82"/>
        <v>0</v>
      </c>
      <c r="AGB11" s="22">
        <f t="shared" ca="1" si="82"/>
        <v>0</v>
      </c>
      <c r="AGC11" s="22">
        <f t="shared" ca="1" si="82"/>
        <v>0</v>
      </c>
      <c r="AGD11" s="22">
        <f t="shared" ca="1" si="82"/>
        <v>0</v>
      </c>
      <c r="AGE11" s="22">
        <f t="shared" ca="1" si="82"/>
        <v>0</v>
      </c>
      <c r="AGF11" s="22">
        <f t="shared" ca="1" si="82"/>
        <v>0</v>
      </c>
      <c r="AGG11" s="22">
        <f t="shared" ca="1" si="82"/>
        <v>0</v>
      </c>
      <c r="AGH11" s="22">
        <f t="shared" ca="1" si="82"/>
        <v>0</v>
      </c>
      <c r="AGI11" s="22">
        <f t="shared" ca="1" si="82"/>
        <v>0</v>
      </c>
      <c r="AGJ11" s="22">
        <f t="shared" ca="1" si="82"/>
        <v>0</v>
      </c>
      <c r="AGK11" s="22">
        <f t="shared" ca="1" si="82"/>
        <v>0</v>
      </c>
      <c r="AGL11" s="22">
        <f t="shared" ca="1" si="82"/>
        <v>0</v>
      </c>
      <c r="AGM11" s="22">
        <f t="shared" ca="1" si="82"/>
        <v>0</v>
      </c>
      <c r="AGN11" s="22">
        <f t="shared" ca="1" si="82"/>
        <v>0</v>
      </c>
      <c r="AGO11" s="22">
        <f t="shared" ca="1" si="82"/>
        <v>0</v>
      </c>
      <c r="AGP11" s="22">
        <f t="shared" ca="1" si="82"/>
        <v>0</v>
      </c>
      <c r="AGQ11" s="22">
        <f t="shared" ca="1" si="82"/>
        <v>0</v>
      </c>
      <c r="AGR11" s="22">
        <f t="shared" ca="1" si="82"/>
        <v>0</v>
      </c>
      <c r="AGS11" s="22">
        <f t="shared" ca="1" si="82"/>
        <v>0</v>
      </c>
      <c r="AGT11" s="22">
        <f t="shared" ca="1" si="82"/>
        <v>0</v>
      </c>
      <c r="AGU11" s="22">
        <f t="shared" ca="1" si="82"/>
        <v>0</v>
      </c>
      <c r="AGV11" s="22">
        <f t="shared" ca="1" si="82"/>
        <v>0</v>
      </c>
      <c r="AGW11" s="22">
        <f t="shared" ca="1" si="82"/>
        <v>0</v>
      </c>
      <c r="AGX11" s="22">
        <f t="shared" ca="1" si="82"/>
        <v>0</v>
      </c>
      <c r="AGY11" s="22">
        <f t="shared" ca="1" si="82"/>
        <v>0</v>
      </c>
      <c r="AGZ11" s="22">
        <f t="shared" ca="1" si="82"/>
        <v>0</v>
      </c>
      <c r="AHA11" s="22">
        <f t="shared" ca="1" si="82"/>
        <v>0</v>
      </c>
      <c r="AHB11" s="22">
        <f t="shared" ca="1" si="82"/>
        <v>0</v>
      </c>
      <c r="AHC11" s="22">
        <f t="shared" ca="1" si="82"/>
        <v>0</v>
      </c>
      <c r="AHD11" s="22">
        <f t="shared" ca="1" si="82"/>
        <v>0</v>
      </c>
      <c r="AHE11" s="22">
        <f t="shared" ca="1" si="82"/>
        <v>0</v>
      </c>
      <c r="AHF11" s="22">
        <f t="shared" ca="1" si="82"/>
        <v>0</v>
      </c>
      <c r="AHG11" s="22">
        <f t="shared" ca="1" si="82"/>
        <v>0</v>
      </c>
      <c r="AHH11" s="22">
        <f t="shared" ca="1" si="82"/>
        <v>0</v>
      </c>
      <c r="AHI11" s="22">
        <f t="shared" ca="1" si="82"/>
        <v>0</v>
      </c>
      <c r="AHJ11" s="22">
        <f t="shared" ca="1" si="82"/>
        <v>0</v>
      </c>
      <c r="AHK11" s="22">
        <f t="shared" ca="1" si="82"/>
        <v>0</v>
      </c>
      <c r="AHL11" s="22">
        <f t="shared" ca="1" si="82"/>
        <v>0</v>
      </c>
      <c r="AHM11" s="22">
        <f t="shared" ca="1" si="82"/>
        <v>0</v>
      </c>
      <c r="AHN11" s="22">
        <f t="shared" ca="1" si="82"/>
        <v>0</v>
      </c>
      <c r="AHO11" s="22">
        <f t="shared" ca="1" si="82"/>
        <v>0</v>
      </c>
      <c r="AHP11" s="22">
        <f t="shared" ca="1" si="82"/>
        <v>0</v>
      </c>
      <c r="AHQ11" s="22">
        <f t="shared" ca="1" si="82"/>
        <v>0</v>
      </c>
      <c r="AHR11" s="22">
        <f t="shared" ca="1" si="82"/>
        <v>0</v>
      </c>
      <c r="AHS11" s="22">
        <f t="shared" ca="1" si="83"/>
        <v>0</v>
      </c>
      <c r="AHT11" s="22">
        <f t="shared" ca="1" si="83"/>
        <v>0</v>
      </c>
      <c r="AHU11" s="22">
        <f t="shared" ca="1" si="83"/>
        <v>0</v>
      </c>
      <c r="AHV11" s="22">
        <f t="shared" ca="1" si="83"/>
        <v>0</v>
      </c>
      <c r="AHW11" s="22">
        <f t="shared" ca="1" si="83"/>
        <v>0</v>
      </c>
      <c r="AHX11" s="22">
        <f t="shared" ca="1" si="83"/>
        <v>0</v>
      </c>
      <c r="AHY11" s="22">
        <f t="shared" ca="1" si="83"/>
        <v>0</v>
      </c>
      <c r="AHZ11" s="22">
        <f t="shared" ca="1" si="83"/>
        <v>0</v>
      </c>
      <c r="AIA11" s="22">
        <f t="shared" ca="1" si="83"/>
        <v>0</v>
      </c>
      <c r="AIB11" s="22">
        <f t="shared" ca="1" si="83"/>
        <v>0</v>
      </c>
      <c r="AIC11" s="22">
        <f t="shared" ca="1" si="83"/>
        <v>0</v>
      </c>
      <c r="AID11" s="22">
        <f t="shared" ca="1" si="83"/>
        <v>0</v>
      </c>
      <c r="AIE11" s="22">
        <f t="shared" ca="1" si="83"/>
        <v>0</v>
      </c>
      <c r="AIF11" s="22">
        <f t="shared" ca="1" si="83"/>
        <v>0</v>
      </c>
      <c r="AIG11" s="22">
        <f t="shared" ca="1" si="83"/>
        <v>0</v>
      </c>
      <c r="AIH11" s="22">
        <f t="shared" ca="1" si="83"/>
        <v>0</v>
      </c>
      <c r="AII11" s="22">
        <f t="shared" ca="1" si="83"/>
        <v>0</v>
      </c>
      <c r="AIJ11" s="22">
        <f t="shared" ca="1" si="83"/>
        <v>0</v>
      </c>
      <c r="AIK11" s="22">
        <f t="shared" ca="1" si="83"/>
        <v>0</v>
      </c>
      <c r="AIL11" s="22">
        <f t="shared" ca="1" si="83"/>
        <v>0</v>
      </c>
      <c r="AIM11" s="22">
        <f t="shared" ca="1" si="83"/>
        <v>0</v>
      </c>
      <c r="AIN11" s="22">
        <f t="shared" ca="1" si="83"/>
        <v>0</v>
      </c>
      <c r="AIO11" s="22">
        <f t="shared" ca="1" si="83"/>
        <v>0</v>
      </c>
      <c r="AIP11" s="22">
        <f t="shared" ca="1" si="83"/>
        <v>0</v>
      </c>
      <c r="AIQ11" s="22">
        <f t="shared" ca="1" si="83"/>
        <v>0</v>
      </c>
      <c r="AIR11" s="22">
        <f t="shared" ca="1" si="83"/>
        <v>0</v>
      </c>
      <c r="AIS11" s="22">
        <f t="shared" ca="1" si="83"/>
        <v>0</v>
      </c>
      <c r="AIT11" s="22">
        <f t="shared" ca="1" si="83"/>
        <v>0</v>
      </c>
      <c r="AIU11" s="22">
        <f t="shared" ca="1" si="83"/>
        <v>0</v>
      </c>
      <c r="AIV11" s="22">
        <f t="shared" ca="1" si="83"/>
        <v>0</v>
      </c>
      <c r="AIW11" s="22">
        <f t="shared" ca="1" si="83"/>
        <v>0</v>
      </c>
      <c r="AIX11" s="22">
        <f t="shared" ca="1" si="83"/>
        <v>0</v>
      </c>
      <c r="AIY11" s="22">
        <f t="shared" ca="1" si="83"/>
        <v>0</v>
      </c>
      <c r="AIZ11" s="22">
        <f t="shared" ca="1" si="83"/>
        <v>0</v>
      </c>
      <c r="AJA11" s="22">
        <f t="shared" ca="1" si="83"/>
        <v>0</v>
      </c>
      <c r="AJB11" s="22">
        <f t="shared" ca="1" si="83"/>
        <v>0</v>
      </c>
      <c r="AJC11" s="22">
        <f t="shared" ca="1" si="83"/>
        <v>0</v>
      </c>
      <c r="AJD11" s="22">
        <f t="shared" ca="1" si="83"/>
        <v>0</v>
      </c>
      <c r="AJE11" s="22">
        <f t="shared" ca="1" si="83"/>
        <v>0</v>
      </c>
      <c r="AJF11" s="22">
        <f t="shared" ca="1" si="83"/>
        <v>0</v>
      </c>
      <c r="AJG11" s="22">
        <f t="shared" ca="1" si="83"/>
        <v>0</v>
      </c>
      <c r="AJH11" s="22">
        <f t="shared" ca="1" si="83"/>
        <v>0</v>
      </c>
      <c r="AJI11" s="22">
        <f t="shared" ca="1" si="83"/>
        <v>0</v>
      </c>
      <c r="AJJ11" s="22">
        <f t="shared" ca="1" si="83"/>
        <v>0</v>
      </c>
      <c r="AJK11" s="22">
        <f t="shared" ca="1" si="83"/>
        <v>0</v>
      </c>
      <c r="AJL11" s="22">
        <f t="shared" ca="1" si="83"/>
        <v>0</v>
      </c>
      <c r="AJM11" s="22">
        <f t="shared" ca="1" si="83"/>
        <v>0</v>
      </c>
      <c r="AJN11" s="22">
        <f t="shared" ca="1" si="83"/>
        <v>0</v>
      </c>
      <c r="AJO11" s="22">
        <f t="shared" ca="1" si="83"/>
        <v>0</v>
      </c>
      <c r="AJP11" s="22">
        <f t="shared" ca="1" si="83"/>
        <v>0</v>
      </c>
      <c r="AJQ11" s="22">
        <f t="shared" ca="1" si="83"/>
        <v>0</v>
      </c>
      <c r="AJR11" s="22">
        <f t="shared" ca="1" si="83"/>
        <v>0</v>
      </c>
      <c r="AJS11" s="22">
        <f t="shared" ca="1" si="83"/>
        <v>0</v>
      </c>
      <c r="AJT11" s="22">
        <f t="shared" ca="1" si="83"/>
        <v>0</v>
      </c>
      <c r="AJU11" s="22">
        <f t="shared" ca="1" si="83"/>
        <v>0</v>
      </c>
      <c r="AJV11" s="22">
        <f t="shared" ca="1" si="83"/>
        <v>0</v>
      </c>
      <c r="AJW11" s="22">
        <f t="shared" ca="1" si="83"/>
        <v>0</v>
      </c>
      <c r="AJX11" s="22">
        <f t="shared" ca="1" si="83"/>
        <v>0</v>
      </c>
      <c r="AJY11" s="22">
        <f t="shared" ca="1" si="83"/>
        <v>0</v>
      </c>
      <c r="AJZ11" s="22">
        <f t="shared" ca="1" si="83"/>
        <v>0</v>
      </c>
      <c r="AKA11" s="22">
        <f t="shared" ca="1" si="83"/>
        <v>0</v>
      </c>
      <c r="AKB11" s="22">
        <f t="shared" ca="1" si="83"/>
        <v>0</v>
      </c>
      <c r="AKC11" s="22">
        <f t="shared" ca="1" si="83"/>
        <v>0</v>
      </c>
      <c r="AKD11" s="22">
        <f t="shared" ca="1" si="83"/>
        <v>0</v>
      </c>
      <c r="AKE11" s="22">
        <f t="shared" ca="1" si="84"/>
        <v>0</v>
      </c>
      <c r="AKF11" s="22">
        <f t="shared" ca="1" si="84"/>
        <v>0</v>
      </c>
      <c r="AKG11" s="22">
        <f t="shared" ca="1" si="84"/>
        <v>0</v>
      </c>
      <c r="AKH11" s="22">
        <f t="shared" ca="1" si="84"/>
        <v>0</v>
      </c>
      <c r="AKI11" s="22">
        <f t="shared" ca="1" si="84"/>
        <v>0</v>
      </c>
      <c r="AKJ11" s="22">
        <f t="shared" ca="1" si="84"/>
        <v>0</v>
      </c>
      <c r="AKK11" s="22">
        <f t="shared" ca="1" si="84"/>
        <v>0</v>
      </c>
      <c r="AKL11" s="22">
        <f t="shared" ca="1" si="84"/>
        <v>0</v>
      </c>
      <c r="AKM11" s="22">
        <f t="shared" ca="1" si="84"/>
        <v>0</v>
      </c>
      <c r="AKN11" s="22">
        <f t="shared" ca="1" si="84"/>
        <v>0</v>
      </c>
      <c r="AKO11" s="22">
        <f t="shared" ca="1" si="84"/>
        <v>0</v>
      </c>
      <c r="AKP11" s="22">
        <f t="shared" ca="1" si="84"/>
        <v>0</v>
      </c>
      <c r="AKQ11" s="22">
        <f t="shared" ca="1" si="84"/>
        <v>0</v>
      </c>
      <c r="AKR11" s="22">
        <f t="shared" ca="1" si="84"/>
        <v>0</v>
      </c>
      <c r="AKS11" s="22">
        <f t="shared" ca="1" si="84"/>
        <v>0</v>
      </c>
      <c r="AKT11" s="22">
        <f t="shared" ca="1" si="84"/>
        <v>0</v>
      </c>
      <c r="AKU11" s="22">
        <f t="shared" ca="1" si="84"/>
        <v>0</v>
      </c>
      <c r="AKV11" s="22">
        <f t="shared" ca="1" si="84"/>
        <v>0</v>
      </c>
      <c r="AKW11" s="22">
        <f t="shared" ca="1" si="84"/>
        <v>0</v>
      </c>
      <c r="AKX11" s="22">
        <f t="shared" ca="1" si="84"/>
        <v>0</v>
      </c>
      <c r="AKY11" s="22">
        <f t="shared" ca="1" si="84"/>
        <v>0</v>
      </c>
      <c r="AKZ11" s="22">
        <f t="shared" ca="1" si="84"/>
        <v>0</v>
      </c>
      <c r="ALA11" s="22">
        <f t="shared" ca="1" si="84"/>
        <v>0</v>
      </c>
      <c r="ALB11" s="22">
        <f t="shared" ca="1" si="84"/>
        <v>0</v>
      </c>
      <c r="ALC11" s="22">
        <f t="shared" ca="1" si="84"/>
        <v>0</v>
      </c>
      <c r="ALD11" s="22">
        <f t="shared" ca="1" si="84"/>
        <v>0</v>
      </c>
      <c r="ALE11" s="22">
        <f t="shared" ca="1" si="84"/>
        <v>0</v>
      </c>
      <c r="ALF11" s="22">
        <f t="shared" ca="1" si="84"/>
        <v>0</v>
      </c>
      <c r="ALG11" s="22">
        <f t="shared" ca="1" si="84"/>
        <v>0</v>
      </c>
      <c r="ALH11" s="22">
        <f t="shared" ca="1" si="84"/>
        <v>0</v>
      </c>
      <c r="ALI11" s="22">
        <f t="shared" ca="1" si="84"/>
        <v>0</v>
      </c>
      <c r="ALJ11" s="22">
        <f t="shared" ca="1" si="84"/>
        <v>0</v>
      </c>
      <c r="ALK11" s="22">
        <f t="shared" ca="1" si="84"/>
        <v>0</v>
      </c>
      <c r="ALL11" s="22">
        <f t="shared" ca="1" si="84"/>
        <v>0</v>
      </c>
      <c r="ALM11" s="22">
        <f t="shared" ca="1" si="84"/>
        <v>0</v>
      </c>
      <c r="ALN11" s="22">
        <f t="shared" ca="1" si="84"/>
        <v>0</v>
      </c>
      <c r="ALO11" s="22">
        <f t="shared" ca="1" si="84"/>
        <v>0</v>
      </c>
      <c r="ALP11" s="22">
        <f t="shared" ca="1" si="84"/>
        <v>0</v>
      </c>
      <c r="ALQ11" s="22">
        <f t="shared" ca="1" si="84"/>
        <v>0</v>
      </c>
      <c r="ALR11" s="22">
        <f t="shared" ca="1" si="84"/>
        <v>0</v>
      </c>
      <c r="ALS11" s="22">
        <f t="shared" ca="1" si="84"/>
        <v>0</v>
      </c>
      <c r="ALT11" s="22">
        <f t="shared" ca="1" si="84"/>
        <v>0</v>
      </c>
      <c r="ALU11" s="22">
        <f t="shared" ca="1" si="84"/>
        <v>0</v>
      </c>
      <c r="ALV11" s="22">
        <f t="shared" ca="1" si="84"/>
        <v>0</v>
      </c>
      <c r="ALW11" s="22">
        <f t="shared" ca="1" si="84"/>
        <v>0</v>
      </c>
      <c r="ALX11" s="22">
        <f t="shared" ca="1" si="84"/>
        <v>0</v>
      </c>
      <c r="ALY11" s="22">
        <f t="shared" ca="1" si="84"/>
        <v>0</v>
      </c>
      <c r="ALZ11" s="22">
        <f t="shared" ca="1" si="84"/>
        <v>0</v>
      </c>
      <c r="AMA11" s="22">
        <f t="shared" ca="1" si="84"/>
        <v>0</v>
      </c>
      <c r="AMB11" s="22">
        <f t="shared" ca="1" si="84"/>
        <v>0</v>
      </c>
      <c r="AMC11" s="22">
        <f t="shared" ca="1" si="84"/>
        <v>0</v>
      </c>
      <c r="AMD11" s="22">
        <f t="shared" ca="1" si="84"/>
        <v>0</v>
      </c>
      <c r="AME11" s="22">
        <f t="shared" ca="1" si="84"/>
        <v>0</v>
      </c>
      <c r="AMF11" s="22">
        <f t="shared" ca="1" si="84"/>
        <v>0</v>
      </c>
      <c r="AMG11" s="22">
        <f t="shared" ca="1" si="84"/>
        <v>0</v>
      </c>
      <c r="AMH11" s="22">
        <f t="shared" ca="1" si="84"/>
        <v>0</v>
      </c>
      <c r="AMI11" s="22">
        <f t="shared" ca="1" si="84"/>
        <v>0</v>
      </c>
      <c r="AMJ11" s="22">
        <f t="shared" ca="1" si="84"/>
        <v>0</v>
      </c>
      <c r="AMK11" s="22">
        <f t="shared" ca="1" si="84"/>
        <v>0</v>
      </c>
      <c r="AML11" s="22">
        <f t="shared" ca="1" si="84"/>
        <v>0</v>
      </c>
      <c r="AMM11" s="22">
        <f t="shared" ca="1" si="84"/>
        <v>0</v>
      </c>
      <c r="AMN11" s="22">
        <f t="shared" ca="1" si="84"/>
        <v>0</v>
      </c>
      <c r="AMO11" s="22">
        <f t="shared" ca="1" si="84"/>
        <v>0</v>
      </c>
      <c r="AMP11" s="22">
        <f t="shared" ca="1" si="84"/>
        <v>0</v>
      </c>
      <c r="AMQ11" s="22">
        <f t="shared" ca="1" si="85"/>
        <v>0</v>
      </c>
      <c r="AMR11" s="22">
        <f t="shared" ca="1" si="85"/>
        <v>0</v>
      </c>
      <c r="AMS11" s="22">
        <f t="shared" ca="1" si="85"/>
        <v>0</v>
      </c>
      <c r="AMT11" s="22">
        <f t="shared" ca="1" si="85"/>
        <v>0</v>
      </c>
      <c r="AMU11" s="22">
        <f t="shared" ca="1" si="85"/>
        <v>0</v>
      </c>
      <c r="AMV11" s="22">
        <f t="shared" ca="1" si="85"/>
        <v>0</v>
      </c>
      <c r="AMW11" s="22">
        <f t="shared" ca="1" si="85"/>
        <v>0</v>
      </c>
      <c r="AMX11" s="22">
        <f t="shared" ca="1" si="85"/>
        <v>0</v>
      </c>
      <c r="AMY11" s="22">
        <f t="shared" ca="1" si="85"/>
        <v>0</v>
      </c>
      <c r="AMZ11" s="22">
        <f t="shared" ca="1" si="85"/>
        <v>0</v>
      </c>
      <c r="ANA11" s="22">
        <f t="shared" ca="1" si="85"/>
        <v>0</v>
      </c>
      <c r="ANB11" s="22">
        <f t="shared" ca="1" si="85"/>
        <v>0</v>
      </c>
      <c r="ANC11" s="22">
        <f t="shared" ca="1" si="85"/>
        <v>0</v>
      </c>
      <c r="AND11" s="22">
        <f t="shared" ca="1" si="85"/>
        <v>0</v>
      </c>
      <c r="ANE11" s="22">
        <f t="shared" ca="1" si="85"/>
        <v>0</v>
      </c>
      <c r="ANF11" s="22">
        <f t="shared" ca="1" si="85"/>
        <v>0</v>
      </c>
      <c r="ANG11" s="22">
        <f t="shared" ca="1" si="85"/>
        <v>0</v>
      </c>
      <c r="ANH11" s="22">
        <f t="shared" ca="1" si="85"/>
        <v>0</v>
      </c>
      <c r="ANI11" s="22">
        <f t="shared" ca="1" si="85"/>
        <v>0</v>
      </c>
      <c r="ANJ11" s="22">
        <f t="shared" ca="1" si="85"/>
        <v>0</v>
      </c>
      <c r="ANK11" s="22">
        <f t="shared" ca="1" si="85"/>
        <v>0</v>
      </c>
      <c r="ANL11" s="22">
        <f t="shared" ca="1" si="85"/>
        <v>0</v>
      </c>
      <c r="ANM11" s="22">
        <f t="shared" ca="1" si="85"/>
        <v>0</v>
      </c>
      <c r="ANN11" s="22">
        <f t="shared" ca="1" si="85"/>
        <v>0</v>
      </c>
      <c r="ANO11" s="22">
        <f t="shared" ca="1" si="85"/>
        <v>0</v>
      </c>
      <c r="ANP11" s="22">
        <f t="shared" ca="1" si="85"/>
        <v>0</v>
      </c>
      <c r="ANQ11" s="22">
        <f t="shared" ca="1" si="85"/>
        <v>0</v>
      </c>
      <c r="ANR11" s="22">
        <f t="shared" ca="1" si="85"/>
        <v>0</v>
      </c>
      <c r="ANS11" s="22">
        <f t="shared" ca="1" si="85"/>
        <v>0</v>
      </c>
      <c r="ANT11" s="22">
        <f t="shared" ca="1" si="85"/>
        <v>0</v>
      </c>
      <c r="ANU11" s="22">
        <f t="shared" ca="1" si="85"/>
        <v>0</v>
      </c>
      <c r="ANV11" s="22">
        <f t="shared" ca="1" si="85"/>
        <v>0</v>
      </c>
      <c r="ANW11" s="22">
        <f t="shared" ca="1" si="85"/>
        <v>0</v>
      </c>
      <c r="ANX11" s="22">
        <f t="shared" ca="1" si="85"/>
        <v>0</v>
      </c>
      <c r="ANY11" s="22">
        <f t="shared" ca="1" si="85"/>
        <v>0</v>
      </c>
      <c r="ANZ11" s="22">
        <f t="shared" ca="1" si="85"/>
        <v>0</v>
      </c>
      <c r="AOA11" s="22">
        <f t="shared" ca="1" si="85"/>
        <v>0</v>
      </c>
      <c r="AOB11" s="22">
        <f t="shared" ca="1" si="85"/>
        <v>0</v>
      </c>
      <c r="AOC11" s="22">
        <f t="shared" ca="1" si="85"/>
        <v>0</v>
      </c>
      <c r="AOD11" s="22">
        <f t="shared" ca="1" si="85"/>
        <v>0</v>
      </c>
      <c r="AOE11" s="22">
        <f t="shared" ca="1" si="85"/>
        <v>0</v>
      </c>
      <c r="AOF11" s="22">
        <f t="shared" ca="1" si="85"/>
        <v>0</v>
      </c>
      <c r="AOG11" s="22">
        <f t="shared" ca="1" si="85"/>
        <v>0</v>
      </c>
      <c r="AOH11" s="22">
        <f t="shared" ca="1" si="85"/>
        <v>0</v>
      </c>
      <c r="AOI11" s="22">
        <f t="shared" ca="1" si="85"/>
        <v>0</v>
      </c>
      <c r="AOJ11" s="22">
        <f t="shared" ca="1" si="85"/>
        <v>0</v>
      </c>
      <c r="AOK11" s="22">
        <f t="shared" ca="1" si="85"/>
        <v>0</v>
      </c>
      <c r="AOL11" s="22">
        <f t="shared" ca="1" si="85"/>
        <v>0</v>
      </c>
      <c r="AOM11" s="22">
        <f t="shared" ca="1" si="85"/>
        <v>0</v>
      </c>
      <c r="AON11" s="22">
        <f t="shared" ca="1" si="85"/>
        <v>0</v>
      </c>
      <c r="AOO11" s="22">
        <f t="shared" ca="1" si="85"/>
        <v>0</v>
      </c>
      <c r="AOP11" s="22">
        <f t="shared" ca="1" si="85"/>
        <v>0</v>
      </c>
      <c r="AOQ11" s="22">
        <f t="shared" ca="1" si="85"/>
        <v>0</v>
      </c>
      <c r="AOR11" s="22">
        <f t="shared" ca="1" si="85"/>
        <v>0</v>
      </c>
      <c r="AOS11" s="22">
        <f t="shared" ca="1" si="85"/>
        <v>0</v>
      </c>
      <c r="AOT11" s="22">
        <f t="shared" ca="1" si="85"/>
        <v>0</v>
      </c>
      <c r="AOU11" s="22">
        <f t="shared" ca="1" si="85"/>
        <v>0</v>
      </c>
      <c r="AOV11" s="22">
        <f t="shared" ca="1" si="85"/>
        <v>0</v>
      </c>
      <c r="AOW11" s="22">
        <f t="shared" ca="1" si="85"/>
        <v>0</v>
      </c>
      <c r="AOX11" s="22">
        <f t="shared" ca="1" si="85"/>
        <v>0</v>
      </c>
      <c r="AOY11" s="22">
        <f t="shared" ca="1" si="85"/>
        <v>0</v>
      </c>
      <c r="AOZ11" s="22">
        <f t="shared" ca="1" si="85"/>
        <v>0</v>
      </c>
      <c r="APA11" s="22">
        <f t="shared" ca="1" si="85"/>
        <v>0</v>
      </c>
      <c r="APB11" s="22">
        <f t="shared" ca="1" si="85"/>
        <v>0</v>
      </c>
      <c r="APC11" s="22">
        <f t="shared" ca="1" si="86"/>
        <v>0</v>
      </c>
      <c r="APD11" s="22">
        <f t="shared" ca="1" si="86"/>
        <v>0</v>
      </c>
      <c r="APE11" s="22">
        <f t="shared" ca="1" si="86"/>
        <v>0</v>
      </c>
      <c r="APF11" s="22">
        <f t="shared" ca="1" si="86"/>
        <v>0</v>
      </c>
      <c r="APG11" s="22">
        <f t="shared" ca="1" si="86"/>
        <v>0</v>
      </c>
      <c r="APH11" s="22">
        <f t="shared" ca="1" si="86"/>
        <v>0</v>
      </c>
      <c r="API11" s="22">
        <f t="shared" ca="1" si="86"/>
        <v>0</v>
      </c>
      <c r="APJ11" s="22">
        <f t="shared" ca="1" si="86"/>
        <v>0</v>
      </c>
      <c r="APK11" s="22">
        <f t="shared" ca="1" si="86"/>
        <v>0</v>
      </c>
      <c r="APL11" s="22">
        <f t="shared" ca="1" si="86"/>
        <v>0</v>
      </c>
      <c r="APM11" s="22">
        <f t="shared" ca="1" si="86"/>
        <v>0</v>
      </c>
      <c r="APN11" s="22">
        <f t="shared" ca="1" si="86"/>
        <v>0</v>
      </c>
      <c r="APO11" s="22">
        <f t="shared" ca="1" si="86"/>
        <v>0</v>
      </c>
      <c r="APP11" s="22">
        <f t="shared" ca="1" si="86"/>
        <v>0</v>
      </c>
      <c r="APQ11" s="22">
        <f t="shared" ca="1" si="86"/>
        <v>0</v>
      </c>
      <c r="APR11" s="22">
        <f t="shared" ca="1" si="86"/>
        <v>0</v>
      </c>
      <c r="APS11" s="22">
        <f t="shared" ca="1" si="86"/>
        <v>0</v>
      </c>
      <c r="APT11" s="22">
        <f t="shared" ca="1" si="86"/>
        <v>0</v>
      </c>
      <c r="APU11" s="22">
        <f t="shared" ca="1" si="86"/>
        <v>0</v>
      </c>
      <c r="APV11" s="22">
        <f t="shared" ca="1" si="86"/>
        <v>0</v>
      </c>
      <c r="APW11" s="22">
        <f t="shared" ca="1" si="86"/>
        <v>0</v>
      </c>
      <c r="APX11" s="22">
        <f t="shared" ca="1" si="86"/>
        <v>0</v>
      </c>
      <c r="APY11" s="22">
        <f t="shared" ca="1" si="86"/>
        <v>0</v>
      </c>
      <c r="APZ11" s="22">
        <f t="shared" ca="1" si="86"/>
        <v>0</v>
      </c>
      <c r="AQA11" s="22">
        <f t="shared" ca="1" si="86"/>
        <v>0</v>
      </c>
      <c r="AQB11" s="22">
        <f t="shared" ca="1" si="86"/>
        <v>0</v>
      </c>
      <c r="AQC11" s="22">
        <f t="shared" ca="1" si="86"/>
        <v>0</v>
      </c>
      <c r="AQD11" s="22">
        <f t="shared" ca="1" si="86"/>
        <v>0</v>
      </c>
      <c r="AQE11" s="22">
        <f t="shared" ca="1" si="86"/>
        <v>0</v>
      </c>
      <c r="AQF11" s="22">
        <f t="shared" ca="1" si="86"/>
        <v>0</v>
      </c>
      <c r="AQG11" s="22">
        <f t="shared" ca="1" si="86"/>
        <v>0</v>
      </c>
      <c r="AQH11" s="22">
        <f t="shared" ca="1" si="86"/>
        <v>0</v>
      </c>
      <c r="AQI11" s="22">
        <f t="shared" ca="1" si="86"/>
        <v>0</v>
      </c>
      <c r="AQJ11" s="22">
        <f t="shared" ca="1" si="86"/>
        <v>0</v>
      </c>
      <c r="AQK11" s="22">
        <f t="shared" ca="1" si="86"/>
        <v>0</v>
      </c>
      <c r="AQL11" s="22">
        <f t="shared" ca="1" si="86"/>
        <v>0</v>
      </c>
      <c r="AQM11" s="22">
        <f t="shared" ca="1" si="86"/>
        <v>0</v>
      </c>
      <c r="AQN11" s="22">
        <f t="shared" ca="1" si="86"/>
        <v>0</v>
      </c>
      <c r="AQO11" s="22">
        <f t="shared" ca="1" si="86"/>
        <v>0</v>
      </c>
      <c r="AQP11" s="22">
        <f t="shared" ca="1" si="86"/>
        <v>0</v>
      </c>
      <c r="AQQ11" s="22">
        <f t="shared" ca="1" si="86"/>
        <v>0</v>
      </c>
      <c r="AQR11" s="22">
        <f t="shared" ca="1" si="86"/>
        <v>0</v>
      </c>
      <c r="AQS11" s="22">
        <f t="shared" ca="1" si="86"/>
        <v>0</v>
      </c>
      <c r="AQT11" s="22">
        <f t="shared" ca="1" si="86"/>
        <v>0</v>
      </c>
      <c r="AQU11" s="22">
        <f t="shared" ca="1" si="86"/>
        <v>0</v>
      </c>
      <c r="AQV11" s="22">
        <f t="shared" ca="1" si="86"/>
        <v>0</v>
      </c>
      <c r="AQW11" s="22">
        <f t="shared" ca="1" si="86"/>
        <v>0</v>
      </c>
      <c r="AQX11" s="22">
        <f t="shared" ca="1" si="86"/>
        <v>0</v>
      </c>
      <c r="AQY11" s="22">
        <f t="shared" ca="1" si="86"/>
        <v>0</v>
      </c>
      <c r="AQZ11" s="22">
        <f t="shared" ca="1" si="86"/>
        <v>0</v>
      </c>
      <c r="ARA11" s="22">
        <f t="shared" ca="1" si="86"/>
        <v>0</v>
      </c>
      <c r="ARB11" s="22">
        <f t="shared" ca="1" si="86"/>
        <v>0</v>
      </c>
      <c r="ARC11" s="22">
        <f t="shared" ca="1" si="86"/>
        <v>0</v>
      </c>
      <c r="ARD11" s="22">
        <f t="shared" ca="1" si="86"/>
        <v>0</v>
      </c>
      <c r="ARE11" s="22">
        <f t="shared" ca="1" si="86"/>
        <v>0</v>
      </c>
      <c r="ARF11" s="22">
        <f t="shared" ca="1" si="86"/>
        <v>0</v>
      </c>
      <c r="ARG11" s="22">
        <f t="shared" ca="1" si="86"/>
        <v>0</v>
      </c>
      <c r="ARH11" s="22">
        <f t="shared" ca="1" si="86"/>
        <v>0</v>
      </c>
      <c r="ARI11" s="22">
        <f t="shared" ca="1" si="86"/>
        <v>0</v>
      </c>
      <c r="ARJ11" s="22">
        <f t="shared" ca="1" si="86"/>
        <v>0</v>
      </c>
      <c r="ARK11" s="22">
        <f t="shared" ca="1" si="86"/>
        <v>0</v>
      </c>
      <c r="ARL11" s="22">
        <f t="shared" ca="1" si="86"/>
        <v>0</v>
      </c>
      <c r="ARM11" s="22">
        <f t="shared" ca="1" si="86"/>
        <v>0</v>
      </c>
      <c r="ARN11" s="22">
        <f t="shared" ca="1" si="86"/>
        <v>0</v>
      </c>
      <c r="ARO11" s="22">
        <f t="shared" ca="1" si="87"/>
        <v>0</v>
      </c>
      <c r="ARP11" s="22">
        <f t="shared" ca="1" si="87"/>
        <v>0</v>
      </c>
      <c r="ARQ11" s="22">
        <f t="shared" ca="1" si="87"/>
        <v>0</v>
      </c>
      <c r="ARR11" s="22">
        <f t="shared" ca="1" si="87"/>
        <v>0</v>
      </c>
      <c r="ARS11" s="22">
        <f t="shared" ca="1" si="87"/>
        <v>0</v>
      </c>
      <c r="ART11" s="22">
        <f t="shared" ca="1" si="87"/>
        <v>0</v>
      </c>
      <c r="ARU11" s="22">
        <f t="shared" ca="1" si="87"/>
        <v>0</v>
      </c>
      <c r="ARV11" s="22">
        <f t="shared" ca="1" si="87"/>
        <v>0</v>
      </c>
      <c r="ARW11" s="22">
        <f t="shared" ca="1" si="87"/>
        <v>0</v>
      </c>
      <c r="ARX11" s="22">
        <f t="shared" ca="1" si="87"/>
        <v>0</v>
      </c>
      <c r="ARY11" s="22">
        <f t="shared" ca="1" si="87"/>
        <v>0</v>
      </c>
      <c r="ARZ11" s="22">
        <f t="shared" ca="1" si="87"/>
        <v>0</v>
      </c>
      <c r="ASA11" s="22">
        <f t="shared" ca="1" si="87"/>
        <v>0</v>
      </c>
      <c r="ASB11" s="22">
        <f t="shared" ca="1" si="87"/>
        <v>0</v>
      </c>
      <c r="ASC11" s="22">
        <f t="shared" ca="1" si="87"/>
        <v>0</v>
      </c>
      <c r="ASD11" s="22">
        <f t="shared" ca="1" si="87"/>
        <v>0</v>
      </c>
      <c r="ASE11" s="22">
        <f t="shared" ca="1" si="87"/>
        <v>0</v>
      </c>
      <c r="ASF11" s="22">
        <f t="shared" ca="1" si="87"/>
        <v>0</v>
      </c>
      <c r="ASG11" s="22">
        <f t="shared" ca="1" si="87"/>
        <v>0</v>
      </c>
      <c r="ASH11" s="22">
        <f t="shared" ca="1" si="87"/>
        <v>0</v>
      </c>
      <c r="ASI11" s="22">
        <f t="shared" ca="1" si="87"/>
        <v>0</v>
      </c>
      <c r="ASJ11" s="22">
        <f t="shared" ca="1" si="87"/>
        <v>0</v>
      </c>
      <c r="ASK11" s="22">
        <f t="shared" ca="1" si="87"/>
        <v>0</v>
      </c>
      <c r="ASL11" s="22">
        <f t="shared" ca="1" si="87"/>
        <v>0</v>
      </c>
      <c r="ASM11" s="22">
        <f t="shared" ca="1" si="87"/>
        <v>0</v>
      </c>
      <c r="ASN11" s="22">
        <f t="shared" ca="1" si="87"/>
        <v>0</v>
      </c>
      <c r="ASO11" s="22">
        <f t="shared" ca="1" si="87"/>
        <v>0</v>
      </c>
      <c r="ASP11" s="22">
        <f t="shared" ca="1" si="87"/>
        <v>0</v>
      </c>
      <c r="ASQ11" s="22">
        <f t="shared" ca="1" si="87"/>
        <v>0</v>
      </c>
      <c r="ASR11" s="22">
        <f t="shared" ca="1" si="87"/>
        <v>0</v>
      </c>
      <c r="ASS11" s="22">
        <f t="shared" ca="1" si="87"/>
        <v>0</v>
      </c>
      <c r="AST11" s="22">
        <f t="shared" ca="1" si="87"/>
        <v>0</v>
      </c>
      <c r="ASU11" s="22">
        <f t="shared" ca="1" si="87"/>
        <v>0</v>
      </c>
      <c r="ASV11" s="22">
        <f t="shared" ca="1" si="87"/>
        <v>0</v>
      </c>
      <c r="ASW11" s="22">
        <f t="shared" ca="1" si="87"/>
        <v>0</v>
      </c>
      <c r="ASX11" s="22">
        <f t="shared" ca="1" si="87"/>
        <v>0</v>
      </c>
      <c r="ASY11" s="22">
        <f t="shared" ca="1" si="87"/>
        <v>0</v>
      </c>
      <c r="ASZ11" s="22">
        <f t="shared" ca="1" si="87"/>
        <v>0</v>
      </c>
      <c r="ATA11" s="22">
        <f t="shared" ca="1" si="87"/>
        <v>0</v>
      </c>
      <c r="ATB11" s="22">
        <f t="shared" ca="1" si="87"/>
        <v>0</v>
      </c>
      <c r="ATC11" s="22">
        <f t="shared" ca="1" si="87"/>
        <v>0</v>
      </c>
      <c r="ATD11" s="22">
        <f t="shared" ca="1" si="87"/>
        <v>0</v>
      </c>
      <c r="ATE11" s="22">
        <f t="shared" ca="1" si="87"/>
        <v>0</v>
      </c>
      <c r="ATF11" s="22">
        <f t="shared" ca="1" si="87"/>
        <v>0</v>
      </c>
      <c r="ATG11" s="22">
        <f t="shared" ca="1" si="87"/>
        <v>0</v>
      </c>
      <c r="ATH11" s="22">
        <f t="shared" ca="1" si="87"/>
        <v>0</v>
      </c>
      <c r="ATI11" s="22">
        <f t="shared" ca="1" si="87"/>
        <v>0</v>
      </c>
      <c r="ATJ11" s="22">
        <f t="shared" ca="1" si="87"/>
        <v>0</v>
      </c>
      <c r="ATK11" s="22">
        <f t="shared" ca="1" si="87"/>
        <v>0</v>
      </c>
      <c r="ATL11" s="22">
        <f t="shared" ca="1" si="87"/>
        <v>0</v>
      </c>
      <c r="ATM11" s="22">
        <f t="shared" ca="1" si="87"/>
        <v>0</v>
      </c>
      <c r="ATN11" s="22">
        <f t="shared" ca="1" si="87"/>
        <v>0</v>
      </c>
      <c r="ATO11" s="22">
        <f t="shared" ca="1" si="87"/>
        <v>0</v>
      </c>
      <c r="ATP11" s="22">
        <f t="shared" ca="1" si="87"/>
        <v>0</v>
      </c>
      <c r="ATQ11" s="22">
        <f t="shared" ca="1" si="87"/>
        <v>0</v>
      </c>
      <c r="ATR11" s="22">
        <f t="shared" ca="1" si="87"/>
        <v>0</v>
      </c>
      <c r="ATS11" s="22">
        <f t="shared" ca="1" si="87"/>
        <v>0</v>
      </c>
      <c r="ATT11" s="22">
        <f t="shared" ca="1" si="87"/>
        <v>0</v>
      </c>
      <c r="ATU11" s="22">
        <f t="shared" ca="1" si="87"/>
        <v>0</v>
      </c>
      <c r="ATV11" s="22">
        <f t="shared" ca="1" si="87"/>
        <v>0</v>
      </c>
      <c r="ATW11" s="22">
        <f t="shared" ca="1" si="87"/>
        <v>0</v>
      </c>
      <c r="ATX11" s="22">
        <f t="shared" ca="1" si="87"/>
        <v>0</v>
      </c>
      <c r="ATY11" s="22">
        <f t="shared" ca="1" si="87"/>
        <v>0</v>
      </c>
      <c r="ATZ11" s="22">
        <f t="shared" ca="1" si="87"/>
        <v>0</v>
      </c>
      <c r="AUA11" s="22">
        <f t="shared" ca="1" si="88"/>
        <v>0</v>
      </c>
      <c r="AUB11" s="22">
        <f t="shared" ca="1" si="88"/>
        <v>0</v>
      </c>
      <c r="AUC11" s="22">
        <f t="shared" ca="1" si="88"/>
        <v>0</v>
      </c>
      <c r="AUD11" s="22">
        <f t="shared" ca="1" si="88"/>
        <v>0</v>
      </c>
      <c r="AUE11" s="22">
        <f t="shared" ca="1" si="88"/>
        <v>0</v>
      </c>
      <c r="AUF11" s="22">
        <f t="shared" ca="1" si="88"/>
        <v>0</v>
      </c>
      <c r="AUG11" s="22">
        <f t="shared" ca="1" si="88"/>
        <v>0</v>
      </c>
      <c r="AUH11" s="22">
        <f t="shared" ca="1" si="88"/>
        <v>0</v>
      </c>
      <c r="AUI11" s="22">
        <f t="shared" ca="1" si="88"/>
        <v>0</v>
      </c>
      <c r="AUJ11" s="22">
        <f t="shared" ca="1" si="88"/>
        <v>0</v>
      </c>
      <c r="AUK11" s="22">
        <f t="shared" ca="1" si="88"/>
        <v>0</v>
      </c>
      <c r="AUL11" s="22">
        <f t="shared" ca="1" si="88"/>
        <v>0</v>
      </c>
      <c r="AUM11" s="22">
        <f t="shared" ca="1" si="88"/>
        <v>0</v>
      </c>
      <c r="AUN11" s="22">
        <f t="shared" ca="1" si="88"/>
        <v>0</v>
      </c>
      <c r="AUO11" s="22">
        <f t="shared" ca="1" si="88"/>
        <v>0</v>
      </c>
      <c r="AUP11" s="22">
        <f t="shared" ca="1" si="88"/>
        <v>0</v>
      </c>
      <c r="AUQ11" s="22">
        <f t="shared" ca="1" si="88"/>
        <v>0</v>
      </c>
      <c r="AUR11" s="22">
        <f t="shared" ca="1" si="88"/>
        <v>0</v>
      </c>
      <c r="AUS11" s="22">
        <f t="shared" ca="1" si="88"/>
        <v>0</v>
      </c>
      <c r="AUT11" s="22">
        <f t="shared" ca="1" si="88"/>
        <v>0</v>
      </c>
      <c r="AUU11" s="22">
        <f t="shared" ca="1" si="88"/>
        <v>0</v>
      </c>
      <c r="AUV11" s="22">
        <f t="shared" ca="1" si="88"/>
        <v>0</v>
      </c>
      <c r="AUW11" s="22">
        <f t="shared" ca="1" si="88"/>
        <v>0</v>
      </c>
      <c r="AUX11" s="22">
        <f t="shared" ca="1" si="88"/>
        <v>0</v>
      </c>
      <c r="AUY11" s="22">
        <f t="shared" ca="1" si="88"/>
        <v>0</v>
      </c>
      <c r="AUZ11" s="22">
        <f t="shared" ca="1" si="88"/>
        <v>0</v>
      </c>
      <c r="AVA11" s="22">
        <f t="shared" ca="1" si="88"/>
        <v>0</v>
      </c>
      <c r="AVB11" s="22">
        <f t="shared" ca="1" si="88"/>
        <v>0</v>
      </c>
      <c r="AVC11" s="22">
        <f t="shared" ca="1" si="88"/>
        <v>0</v>
      </c>
      <c r="AVD11" s="22">
        <f t="shared" ca="1" si="88"/>
        <v>0</v>
      </c>
      <c r="AVE11" s="22">
        <f t="shared" ca="1" si="88"/>
        <v>0</v>
      </c>
      <c r="AVF11" s="22">
        <f t="shared" ca="1" si="88"/>
        <v>0</v>
      </c>
      <c r="AVG11" s="22">
        <f t="shared" ca="1" si="88"/>
        <v>0</v>
      </c>
      <c r="AVH11" s="22">
        <f t="shared" ca="1" si="88"/>
        <v>0</v>
      </c>
      <c r="AVI11" s="22">
        <f t="shared" ca="1" si="88"/>
        <v>0</v>
      </c>
      <c r="AVJ11" s="22">
        <f t="shared" ca="1" si="88"/>
        <v>0</v>
      </c>
      <c r="AVK11" s="22">
        <f t="shared" ca="1" si="88"/>
        <v>0</v>
      </c>
      <c r="AVL11" s="22">
        <f t="shared" ca="1" si="88"/>
        <v>0</v>
      </c>
      <c r="AVM11" s="22">
        <f t="shared" ca="1" si="88"/>
        <v>0</v>
      </c>
      <c r="AVN11" s="22">
        <f t="shared" ca="1" si="88"/>
        <v>0</v>
      </c>
      <c r="AVO11" s="22">
        <f t="shared" ca="1" si="88"/>
        <v>0</v>
      </c>
      <c r="AVP11" s="22">
        <f t="shared" ca="1" si="88"/>
        <v>0</v>
      </c>
      <c r="AVQ11" s="22">
        <f t="shared" ca="1" si="88"/>
        <v>0</v>
      </c>
      <c r="AVR11" s="22">
        <f t="shared" ca="1" si="88"/>
        <v>0</v>
      </c>
      <c r="AVS11" s="22">
        <f t="shared" ca="1" si="88"/>
        <v>0</v>
      </c>
      <c r="AVT11" s="22">
        <f t="shared" ca="1" si="88"/>
        <v>0</v>
      </c>
      <c r="AVU11" s="22">
        <f t="shared" ca="1" si="88"/>
        <v>0</v>
      </c>
      <c r="AVV11" s="22">
        <f t="shared" ca="1" si="88"/>
        <v>0</v>
      </c>
      <c r="AVW11" s="22">
        <f t="shared" ca="1" si="88"/>
        <v>0</v>
      </c>
      <c r="AVX11" s="22">
        <f t="shared" ca="1" si="88"/>
        <v>0</v>
      </c>
      <c r="AVY11" s="22">
        <f t="shared" ca="1" si="88"/>
        <v>0</v>
      </c>
      <c r="AVZ11" s="22">
        <f t="shared" ca="1" si="88"/>
        <v>0</v>
      </c>
      <c r="AWA11" s="22">
        <f t="shared" ca="1" si="88"/>
        <v>0</v>
      </c>
      <c r="AWB11" s="22">
        <f t="shared" ca="1" si="88"/>
        <v>0</v>
      </c>
      <c r="AWC11" s="22">
        <f t="shared" ca="1" si="88"/>
        <v>0</v>
      </c>
      <c r="AWD11" s="22">
        <f t="shared" ca="1" si="88"/>
        <v>0</v>
      </c>
      <c r="AWE11" s="22">
        <f t="shared" ca="1" si="88"/>
        <v>0</v>
      </c>
      <c r="AWF11" s="22">
        <f t="shared" ca="1" si="88"/>
        <v>0</v>
      </c>
      <c r="AWG11" s="22">
        <f t="shared" ca="1" si="88"/>
        <v>0</v>
      </c>
      <c r="AWH11" s="22">
        <f t="shared" ca="1" si="88"/>
        <v>0</v>
      </c>
      <c r="AWI11" s="22">
        <f t="shared" ca="1" si="88"/>
        <v>0</v>
      </c>
      <c r="AWJ11" s="22">
        <f t="shared" ca="1" si="88"/>
        <v>0</v>
      </c>
      <c r="AWK11" s="22">
        <f t="shared" ca="1" si="88"/>
        <v>0</v>
      </c>
      <c r="AWL11" s="22">
        <f t="shared" ca="1" si="88"/>
        <v>0</v>
      </c>
      <c r="AWM11" s="22">
        <f t="shared" ca="1" si="89"/>
        <v>0</v>
      </c>
      <c r="AWN11" s="22">
        <f t="shared" ca="1" si="89"/>
        <v>0</v>
      </c>
      <c r="AWO11" s="22">
        <f t="shared" ca="1" si="89"/>
        <v>0</v>
      </c>
      <c r="AWP11" s="22">
        <f t="shared" ca="1" si="89"/>
        <v>0</v>
      </c>
      <c r="AWQ11" s="22">
        <f t="shared" ca="1" si="89"/>
        <v>0</v>
      </c>
      <c r="AWR11" s="22">
        <f t="shared" ca="1" si="89"/>
        <v>0</v>
      </c>
      <c r="AWS11" s="22">
        <f t="shared" ca="1" si="89"/>
        <v>0</v>
      </c>
      <c r="AWT11" s="22">
        <f t="shared" ca="1" si="89"/>
        <v>0</v>
      </c>
      <c r="AWU11" s="22">
        <f t="shared" ca="1" si="89"/>
        <v>0</v>
      </c>
      <c r="AWV11" s="22">
        <f t="shared" ca="1" si="89"/>
        <v>0</v>
      </c>
      <c r="AWW11" s="22">
        <f t="shared" ca="1" si="89"/>
        <v>0</v>
      </c>
      <c r="AWX11" s="22">
        <f t="shared" ca="1" si="89"/>
        <v>0</v>
      </c>
      <c r="AWY11" s="22">
        <f t="shared" ca="1" si="89"/>
        <v>0</v>
      </c>
      <c r="AWZ11" s="22">
        <f t="shared" ca="1" si="89"/>
        <v>0</v>
      </c>
      <c r="AXA11" s="22">
        <f t="shared" ca="1" si="89"/>
        <v>0</v>
      </c>
      <c r="AXB11" s="22">
        <f t="shared" ca="1" si="89"/>
        <v>0</v>
      </c>
      <c r="AXC11" s="22">
        <f t="shared" ca="1" si="89"/>
        <v>0</v>
      </c>
      <c r="AXD11" s="22">
        <f t="shared" ca="1" si="89"/>
        <v>0</v>
      </c>
      <c r="AXE11" s="22">
        <f t="shared" ca="1" si="89"/>
        <v>0</v>
      </c>
      <c r="AXF11" s="22">
        <f t="shared" ca="1" si="89"/>
        <v>0</v>
      </c>
      <c r="AXG11" s="22">
        <f t="shared" ca="1" si="89"/>
        <v>0</v>
      </c>
      <c r="AXH11" s="22">
        <f t="shared" ca="1" si="89"/>
        <v>0</v>
      </c>
      <c r="AXI11" s="22">
        <f t="shared" ca="1" si="89"/>
        <v>0</v>
      </c>
      <c r="AXJ11" s="22">
        <f t="shared" ca="1" si="89"/>
        <v>0</v>
      </c>
      <c r="AXK11" s="22">
        <f t="shared" ca="1" si="89"/>
        <v>0</v>
      </c>
      <c r="AXL11" s="22">
        <f t="shared" ca="1" si="89"/>
        <v>0</v>
      </c>
      <c r="AXM11" s="22">
        <f t="shared" ca="1" si="89"/>
        <v>0</v>
      </c>
      <c r="AXN11" s="22">
        <f t="shared" ca="1" si="89"/>
        <v>0</v>
      </c>
      <c r="AXO11" s="22">
        <f t="shared" ca="1" si="89"/>
        <v>0</v>
      </c>
      <c r="AXP11" s="22">
        <f t="shared" ca="1" si="89"/>
        <v>0</v>
      </c>
      <c r="AXQ11" s="22">
        <f t="shared" ca="1" si="89"/>
        <v>0</v>
      </c>
      <c r="AXR11" s="22">
        <f t="shared" ca="1" si="89"/>
        <v>0</v>
      </c>
      <c r="AXS11" s="22">
        <f t="shared" ca="1" si="89"/>
        <v>0</v>
      </c>
      <c r="AXT11" s="22">
        <f t="shared" ca="1" si="89"/>
        <v>0</v>
      </c>
      <c r="AXU11" s="22">
        <f t="shared" ca="1" si="89"/>
        <v>0</v>
      </c>
      <c r="AXV11" s="22">
        <f t="shared" ca="1" si="89"/>
        <v>0</v>
      </c>
      <c r="AXW11" s="22">
        <f t="shared" ca="1" si="89"/>
        <v>0</v>
      </c>
      <c r="AXX11" s="22">
        <f t="shared" ca="1" si="89"/>
        <v>0</v>
      </c>
      <c r="AXY11" s="22">
        <f t="shared" ca="1" si="89"/>
        <v>0</v>
      </c>
      <c r="AXZ11" s="22">
        <f t="shared" ca="1" si="89"/>
        <v>0</v>
      </c>
      <c r="AYA11" s="22">
        <f t="shared" ca="1" si="89"/>
        <v>0</v>
      </c>
      <c r="AYB11" s="22">
        <f t="shared" ca="1" si="89"/>
        <v>0</v>
      </c>
      <c r="AYC11" s="22">
        <f t="shared" ca="1" si="89"/>
        <v>0</v>
      </c>
      <c r="AYD11" s="22">
        <f t="shared" ca="1" si="89"/>
        <v>0</v>
      </c>
      <c r="AYE11" s="22">
        <f t="shared" ca="1" si="89"/>
        <v>0</v>
      </c>
      <c r="AYF11" s="22">
        <f t="shared" ca="1" si="89"/>
        <v>0</v>
      </c>
      <c r="AYG11" s="22">
        <f t="shared" ca="1" si="89"/>
        <v>0</v>
      </c>
      <c r="AYH11" s="22">
        <f t="shared" ca="1" si="89"/>
        <v>0</v>
      </c>
      <c r="AYI11" s="22">
        <f t="shared" ca="1" si="89"/>
        <v>0</v>
      </c>
      <c r="AYJ11" s="22">
        <f t="shared" ca="1" si="89"/>
        <v>0</v>
      </c>
      <c r="AYK11" s="22">
        <f t="shared" ca="1" si="89"/>
        <v>0</v>
      </c>
      <c r="AYL11" s="22">
        <f t="shared" ca="1" si="89"/>
        <v>0</v>
      </c>
      <c r="AYM11" s="22">
        <f t="shared" ca="1" si="89"/>
        <v>0</v>
      </c>
      <c r="AYN11" s="22">
        <f t="shared" ca="1" si="89"/>
        <v>0</v>
      </c>
      <c r="AYO11" s="22">
        <f t="shared" ca="1" si="89"/>
        <v>0</v>
      </c>
      <c r="AYP11" s="22">
        <f t="shared" ca="1" si="89"/>
        <v>0</v>
      </c>
      <c r="AYQ11" s="22">
        <f t="shared" ca="1" si="89"/>
        <v>0</v>
      </c>
      <c r="AYR11" s="22">
        <f t="shared" ca="1" si="89"/>
        <v>0</v>
      </c>
      <c r="AYS11" s="22">
        <f t="shared" ca="1" si="89"/>
        <v>0</v>
      </c>
      <c r="AYT11" s="22">
        <f t="shared" ca="1" si="89"/>
        <v>0</v>
      </c>
      <c r="AYU11" s="22">
        <f t="shared" ca="1" si="89"/>
        <v>0</v>
      </c>
      <c r="AYV11" s="22">
        <f t="shared" ca="1" si="89"/>
        <v>0</v>
      </c>
      <c r="AYW11" s="22">
        <f t="shared" ca="1" si="89"/>
        <v>0</v>
      </c>
      <c r="AYX11" s="22">
        <f t="shared" ca="1" si="89"/>
        <v>0</v>
      </c>
      <c r="AYY11" s="22">
        <f t="shared" ca="1" si="90"/>
        <v>0</v>
      </c>
      <c r="AYZ11" s="22">
        <f t="shared" ca="1" si="90"/>
        <v>0</v>
      </c>
      <c r="AZA11" s="22">
        <f t="shared" ca="1" si="90"/>
        <v>0</v>
      </c>
      <c r="AZB11" s="22">
        <f t="shared" ca="1" si="90"/>
        <v>0</v>
      </c>
      <c r="AZC11" s="22">
        <f t="shared" ca="1" si="90"/>
        <v>0</v>
      </c>
      <c r="AZD11" s="22">
        <f t="shared" ca="1" si="90"/>
        <v>0</v>
      </c>
      <c r="AZE11" s="22">
        <f t="shared" ca="1" si="90"/>
        <v>0</v>
      </c>
      <c r="AZF11" s="22">
        <f t="shared" ca="1" si="90"/>
        <v>0</v>
      </c>
      <c r="AZG11" s="22">
        <f t="shared" ca="1" si="90"/>
        <v>0</v>
      </c>
      <c r="AZH11" s="22">
        <f t="shared" ca="1" si="90"/>
        <v>0</v>
      </c>
      <c r="AZI11" s="22">
        <f t="shared" ca="1" si="90"/>
        <v>0</v>
      </c>
      <c r="AZJ11" s="22">
        <f t="shared" ca="1" si="90"/>
        <v>0</v>
      </c>
      <c r="AZK11" s="22">
        <f t="shared" ca="1" si="90"/>
        <v>0</v>
      </c>
      <c r="AZL11" s="22">
        <f t="shared" ca="1" si="90"/>
        <v>0</v>
      </c>
      <c r="AZM11" s="22">
        <f t="shared" ca="1" si="90"/>
        <v>0</v>
      </c>
      <c r="AZN11" s="22">
        <f t="shared" ca="1" si="90"/>
        <v>0</v>
      </c>
      <c r="AZO11" s="22">
        <f t="shared" ca="1" si="90"/>
        <v>0</v>
      </c>
      <c r="AZP11" s="22">
        <f t="shared" ca="1" si="90"/>
        <v>0</v>
      </c>
      <c r="AZQ11" s="22">
        <f t="shared" ca="1" si="90"/>
        <v>0</v>
      </c>
      <c r="AZR11" s="22">
        <f t="shared" ca="1" si="90"/>
        <v>0</v>
      </c>
      <c r="AZS11" s="22">
        <f t="shared" ca="1" si="90"/>
        <v>0</v>
      </c>
      <c r="AZT11" s="22">
        <f t="shared" ca="1" si="90"/>
        <v>0</v>
      </c>
      <c r="AZU11" s="22">
        <f t="shared" ca="1" si="90"/>
        <v>0</v>
      </c>
      <c r="AZV11" s="22">
        <f t="shared" ca="1" si="90"/>
        <v>0</v>
      </c>
      <c r="AZW11" s="22">
        <f t="shared" ca="1" si="90"/>
        <v>0</v>
      </c>
      <c r="AZX11" s="22">
        <f t="shared" ca="1" si="90"/>
        <v>0</v>
      </c>
      <c r="AZY11" s="22">
        <f t="shared" ca="1" si="90"/>
        <v>0</v>
      </c>
      <c r="AZZ11" s="22">
        <f t="shared" ca="1" si="90"/>
        <v>0</v>
      </c>
      <c r="BAA11" s="22">
        <f t="shared" ca="1" si="90"/>
        <v>0</v>
      </c>
      <c r="BAB11" s="22">
        <f t="shared" ca="1" si="90"/>
        <v>0</v>
      </c>
      <c r="BAC11" s="22">
        <f t="shared" ca="1" si="90"/>
        <v>0</v>
      </c>
      <c r="BAD11" s="22">
        <f t="shared" ca="1" si="90"/>
        <v>0</v>
      </c>
      <c r="BAE11" s="22">
        <f t="shared" ca="1" si="90"/>
        <v>0</v>
      </c>
      <c r="BAF11" s="22">
        <f t="shared" ca="1" si="90"/>
        <v>0</v>
      </c>
      <c r="BAG11" s="22">
        <f t="shared" ca="1" si="90"/>
        <v>0</v>
      </c>
      <c r="BAH11" s="22">
        <f t="shared" ca="1" si="90"/>
        <v>0</v>
      </c>
      <c r="BAI11" s="22">
        <f t="shared" ca="1" si="90"/>
        <v>0</v>
      </c>
      <c r="BAJ11" s="22">
        <f t="shared" ca="1" si="90"/>
        <v>0</v>
      </c>
      <c r="BAK11" s="22">
        <f t="shared" ca="1" si="90"/>
        <v>0</v>
      </c>
      <c r="BAL11" s="22">
        <f t="shared" ca="1" si="90"/>
        <v>0</v>
      </c>
      <c r="BAM11" s="22">
        <f t="shared" ca="1" si="90"/>
        <v>0</v>
      </c>
      <c r="BAN11" s="22">
        <f t="shared" ca="1" si="90"/>
        <v>0</v>
      </c>
      <c r="BAO11" s="22">
        <f t="shared" ca="1" si="90"/>
        <v>0</v>
      </c>
      <c r="BAP11" s="22">
        <f t="shared" ca="1" si="90"/>
        <v>0</v>
      </c>
      <c r="BAQ11" s="22">
        <f t="shared" ca="1" si="90"/>
        <v>0</v>
      </c>
      <c r="BAR11" s="22">
        <f t="shared" ca="1" si="90"/>
        <v>0</v>
      </c>
      <c r="BAS11" s="22">
        <f t="shared" ca="1" si="90"/>
        <v>0</v>
      </c>
      <c r="BAT11" s="22">
        <f t="shared" ca="1" si="90"/>
        <v>0</v>
      </c>
      <c r="BAU11" s="22">
        <f t="shared" ca="1" si="90"/>
        <v>0</v>
      </c>
      <c r="BAV11" s="22">
        <f t="shared" ca="1" si="90"/>
        <v>0</v>
      </c>
      <c r="BAW11" s="22">
        <f t="shared" ca="1" si="90"/>
        <v>0</v>
      </c>
      <c r="BAX11" s="22">
        <f t="shared" ca="1" si="90"/>
        <v>0</v>
      </c>
      <c r="BAY11" s="22">
        <f t="shared" ca="1" si="90"/>
        <v>0</v>
      </c>
      <c r="BAZ11" s="22">
        <f t="shared" ca="1" si="90"/>
        <v>0</v>
      </c>
      <c r="BBA11" s="22">
        <f t="shared" ca="1" si="90"/>
        <v>0</v>
      </c>
      <c r="BBB11" s="22">
        <f t="shared" ca="1" si="90"/>
        <v>0</v>
      </c>
      <c r="BBC11" s="22">
        <f t="shared" ca="1" si="90"/>
        <v>0</v>
      </c>
      <c r="BBD11" s="22">
        <f t="shared" ca="1" si="90"/>
        <v>0</v>
      </c>
      <c r="BBE11" s="22">
        <f t="shared" ca="1" si="90"/>
        <v>0</v>
      </c>
      <c r="BBF11" s="22">
        <f t="shared" ca="1" si="90"/>
        <v>0</v>
      </c>
      <c r="BBG11" s="22">
        <f t="shared" ca="1" si="90"/>
        <v>0</v>
      </c>
      <c r="BBH11" s="22">
        <f t="shared" ca="1" si="90"/>
        <v>0</v>
      </c>
      <c r="BBI11" s="22">
        <f t="shared" ca="1" si="90"/>
        <v>0</v>
      </c>
      <c r="BBJ11" s="22">
        <f t="shared" ca="1" si="90"/>
        <v>0</v>
      </c>
      <c r="BBK11" s="22">
        <f t="shared" ca="1" si="57"/>
        <v>0</v>
      </c>
      <c r="BBL11" s="22">
        <f t="shared" ca="1" si="57"/>
        <v>0</v>
      </c>
      <c r="BBM11" s="22">
        <f t="shared" ca="1" si="57"/>
        <v>0</v>
      </c>
      <c r="BBN11" s="22">
        <f t="shared" ca="1" si="57"/>
        <v>0</v>
      </c>
      <c r="BBO11" s="22">
        <f t="shared" ca="1" si="57"/>
        <v>0</v>
      </c>
      <c r="BBP11" s="22">
        <f t="shared" ca="1" si="57"/>
        <v>0</v>
      </c>
      <c r="BBQ11" s="22">
        <f t="shared" ca="1" si="57"/>
        <v>0</v>
      </c>
      <c r="BBR11" s="22">
        <f t="shared" ca="1" si="57"/>
        <v>0</v>
      </c>
      <c r="BBS11" s="22">
        <f t="shared" ca="1" si="57"/>
        <v>0</v>
      </c>
      <c r="BBT11" s="22">
        <f t="shared" ca="1" si="57"/>
        <v>0</v>
      </c>
      <c r="BBU11" s="22">
        <f t="shared" ca="1" si="57"/>
        <v>0</v>
      </c>
      <c r="BBV11" s="22">
        <f t="shared" ca="1" si="57"/>
        <v>0</v>
      </c>
      <c r="BBW11" s="22">
        <f t="shared" ca="1" si="57"/>
        <v>0</v>
      </c>
      <c r="BBX11" s="22">
        <f t="shared" ca="1" si="57"/>
        <v>0</v>
      </c>
      <c r="BBY11" s="22">
        <f t="shared" ca="1" si="57"/>
        <v>0</v>
      </c>
      <c r="BBZ11" s="22">
        <f t="shared" ca="1" si="57"/>
        <v>0</v>
      </c>
      <c r="BCA11" s="22">
        <f t="shared" ca="1" si="57"/>
        <v>0</v>
      </c>
      <c r="BCB11" s="22">
        <f t="shared" ref="BCB11:BCQ28" ca="1" si="103">OFFSET(INDIRECT("'Employee ("&amp;$E11&amp;")'!$E8"),BCB$2,0)</f>
        <v>0</v>
      </c>
      <c r="BCC11" s="22">
        <f t="shared" ca="1" si="103"/>
        <v>0</v>
      </c>
      <c r="BCD11" s="22">
        <f t="shared" ca="1" si="103"/>
        <v>0</v>
      </c>
      <c r="BCE11" s="22">
        <f t="shared" ca="1" si="103"/>
        <v>0</v>
      </c>
      <c r="BCF11" s="22">
        <f t="shared" ca="1" si="103"/>
        <v>0</v>
      </c>
      <c r="BCG11" s="22">
        <f t="shared" ca="1" si="103"/>
        <v>0</v>
      </c>
      <c r="BCH11" s="22">
        <f t="shared" ca="1" si="103"/>
        <v>0</v>
      </c>
      <c r="BCI11" s="22">
        <f t="shared" ca="1" si="103"/>
        <v>0</v>
      </c>
      <c r="BCJ11" s="22">
        <f t="shared" ca="1" si="103"/>
        <v>0</v>
      </c>
      <c r="BCK11" s="22">
        <f t="shared" ca="1" si="103"/>
        <v>0</v>
      </c>
      <c r="BCL11" s="22">
        <f t="shared" ca="1" si="103"/>
        <v>0</v>
      </c>
      <c r="BCM11" s="22">
        <f t="shared" ca="1" si="103"/>
        <v>0</v>
      </c>
      <c r="BCN11" s="22">
        <f t="shared" ca="1" si="103"/>
        <v>0</v>
      </c>
      <c r="BCO11" s="22">
        <f t="shared" ca="1" si="103"/>
        <v>0</v>
      </c>
      <c r="BCP11" s="22">
        <f t="shared" ca="1" si="103"/>
        <v>0</v>
      </c>
      <c r="BCQ11" s="22">
        <f t="shared" ca="1" si="103"/>
        <v>0</v>
      </c>
      <c r="BCR11" s="22">
        <f t="shared" ref="BCR11:BDG26" ca="1" si="104">OFFSET(INDIRECT("'Employee ("&amp;$E11&amp;")'!$E8"),BCR$2,0)</f>
        <v>0</v>
      </c>
      <c r="BCS11" s="22">
        <f t="shared" ca="1" si="104"/>
        <v>0</v>
      </c>
      <c r="BCT11" s="22">
        <f t="shared" ca="1" si="104"/>
        <v>0</v>
      </c>
      <c r="BCU11" s="22">
        <f t="shared" ca="1" si="104"/>
        <v>0</v>
      </c>
      <c r="BCV11" s="22">
        <f t="shared" ca="1" si="104"/>
        <v>0</v>
      </c>
      <c r="BCW11" s="22">
        <f t="shared" ca="1" si="104"/>
        <v>0</v>
      </c>
      <c r="BCX11" s="22">
        <f t="shared" ca="1" si="104"/>
        <v>0</v>
      </c>
      <c r="BCY11" s="22">
        <f t="shared" ca="1" si="104"/>
        <v>0</v>
      </c>
      <c r="BCZ11" s="22">
        <f t="shared" ca="1" si="104"/>
        <v>0</v>
      </c>
      <c r="BDA11" s="22">
        <f t="shared" ca="1" si="104"/>
        <v>0</v>
      </c>
      <c r="BDB11" s="22">
        <f t="shared" ca="1" si="104"/>
        <v>0</v>
      </c>
      <c r="BDC11" s="22">
        <f t="shared" ca="1" si="104"/>
        <v>0</v>
      </c>
      <c r="BDD11" s="22">
        <f t="shared" ca="1" si="104"/>
        <v>0</v>
      </c>
      <c r="BDE11" s="22">
        <f t="shared" ca="1" si="104"/>
        <v>0</v>
      </c>
      <c r="BDF11" s="22">
        <f t="shared" ca="1" si="104"/>
        <v>0</v>
      </c>
      <c r="BDG11" s="22">
        <f t="shared" ca="1" si="104"/>
        <v>0</v>
      </c>
      <c r="BDH11" s="22">
        <f t="shared" ref="BDH11:BDW28" ca="1" si="105">OFFSET(INDIRECT("'Employee ("&amp;$E11&amp;")'!$E8"),BDH$2,0)</f>
        <v>0</v>
      </c>
      <c r="BDI11" s="22">
        <f t="shared" ca="1" si="105"/>
        <v>0</v>
      </c>
      <c r="BDJ11" s="22">
        <f t="shared" ca="1" si="105"/>
        <v>0</v>
      </c>
      <c r="BDK11" s="22">
        <f t="shared" ca="1" si="105"/>
        <v>0</v>
      </c>
      <c r="BDL11" s="22">
        <f t="shared" ca="1" si="105"/>
        <v>0</v>
      </c>
      <c r="BDM11" s="22">
        <f t="shared" ca="1" si="105"/>
        <v>0</v>
      </c>
      <c r="BDN11" s="22">
        <f t="shared" ca="1" si="105"/>
        <v>0</v>
      </c>
      <c r="BDO11" s="22">
        <f t="shared" ca="1" si="105"/>
        <v>0</v>
      </c>
      <c r="BDP11" s="22">
        <f t="shared" ca="1" si="105"/>
        <v>0</v>
      </c>
      <c r="BDQ11" s="22">
        <f t="shared" ca="1" si="68"/>
        <v>0</v>
      </c>
      <c r="BDR11" s="22">
        <f t="shared" ca="1" si="68"/>
        <v>0</v>
      </c>
      <c r="BDS11" s="22">
        <f t="shared" ca="1" si="68"/>
        <v>0</v>
      </c>
      <c r="BDT11" s="22">
        <f t="shared" ca="1" si="68"/>
        <v>0</v>
      </c>
      <c r="BDU11" s="22">
        <f t="shared" ca="1" si="68"/>
        <v>0</v>
      </c>
      <c r="BDV11" s="22">
        <f t="shared" ca="1" si="68"/>
        <v>0</v>
      </c>
      <c r="BDW11" s="22">
        <f t="shared" ca="1" si="68"/>
        <v>0</v>
      </c>
      <c r="BDX11" s="22">
        <f t="shared" ca="1" si="68"/>
        <v>0</v>
      </c>
      <c r="BDY11" s="22">
        <f t="shared" ca="1" si="68"/>
        <v>0</v>
      </c>
      <c r="BDZ11" s="22">
        <f t="shared" ca="1" si="68"/>
        <v>0</v>
      </c>
      <c r="BEA11" s="22">
        <f t="shared" ca="1" si="68"/>
        <v>0</v>
      </c>
      <c r="BEB11" s="22">
        <f t="shared" ca="1" si="68"/>
        <v>0</v>
      </c>
      <c r="BEC11" s="22">
        <f t="shared" ca="1" si="68"/>
        <v>0</v>
      </c>
      <c r="BED11" s="22">
        <f t="shared" ca="1" si="68"/>
        <v>0</v>
      </c>
      <c r="BEE11" s="22">
        <f t="shared" ca="1" si="68"/>
        <v>0</v>
      </c>
      <c r="BEF11" s="22">
        <f t="shared" ca="1" si="68"/>
        <v>0</v>
      </c>
      <c r="BEG11" s="22">
        <f t="shared" ca="1" si="68"/>
        <v>0</v>
      </c>
      <c r="BEH11" s="22">
        <f t="shared" ca="1" si="68"/>
        <v>0</v>
      </c>
      <c r="BEI11" s="22">
        <f t="shared" ca="1" si="68"/>
        <v>0</v>
      </c>
      <c r="BEJ11" s="22">
        <f t="shared" ca="1" si="68"/>
        <v>0</v>
      </c>
      <c r="BEK11" s="22">
        <f t="shared" ca="1" si="68"/>
        <v>0</v>
      </c>
      <c r="BEL11" s="22">
        <f t="shared" ca="1" si="68"/>
        <v>0</v>
      </c>
      <c r="BEM11" s="22">
        <f t="shared" ca="1" si="68"/>
        <v>0</v>
      </c>
      <c r="BEN11" s="22">
        <f t="shared" ca="1" si="68"/>
        <v>0</v>
      </c>
      <c r="BEO11" s="22">
        <f t="shared" ca="1" si="68"/>
        <v>0</v>
      </c>
      <c r="BEP11" s="22">
        <f t="shared" ca="1" si="68"/>
        <v>0</v>
      </c>
      <c r="BEQ11" s="22">
        <f t="shared" ca="1" si="68"/>
        <v>0</v>
      </c>
      <c r="BER11" s="22">
        <f t="shared" ca="1" si="68"/>
        <v>0</v>
      </c>
      <c r="BES11" s="22">
        <f t="shared" ca="1" si="68"/>
        <v>0</v>
      </c>
      <c r="BET11" s="22">
        <f t="shared" ca="1" si="68"/>
        <v>0</v>
      </c>
      <c r="BEU11" s="22">
        <f t="shared" ca="1" si="68"/>
        <v>0</v>
      </c>
      <c r="BEV11" s="22">
        <f t="shared" ca="1" si="68"/>
        <v>0</v>
      </c>
      <c r="BEW11" s="22">
        <f t="shared" ca="1" si="68"/>
        <v>0</v>
      </c>
      <c r="BEX11" s="22">
        <f t="shared" ca="1" si="68"/>
        <v>0</v>
      </c>
      <c r="BEY11" s="22">
        <f t="shared" ca="1" si="68"/>
        <v>0</v>
      </c>
      <c r="BEZ11" s="22">
        <f t="shared" ca="1" si="68"/>
        <v>0</v>
      </c>
      <c r="BFA11" s="22">
        <f t="shared" ca="1" si="68"/>
        <v>0</v>
      </c>
      <c r="BFB11" s="22">
        <f t="shared" ca="1" si="68"/>
        <v>0</v>
      </c>
      <c r="BFC11" s="22">
        <f t="shared" ca="1" si="68"/>
        <v>0</v>
      </c>
      <c r="BFD11" s="22">
        <f t="shared" ca="1" si="68"/>
        <v>0</v>
      </c>
      <c r="BFE11" s="22">
        <f t="shared" ca="1" si="68"/>
        <v>0</v>
      </c>
      <c r="BFF11" s="22">
        <f t="shared" ca="1" si="68"/>
        <v>0</v>
      </c>
      <c r="BFG11" s="22">
        <f t="shared" ca="1" si="68"/>
        <v>0</v>
      </c>
      <c r="BFH11" s="22">
        <f t="shared" ca="1" si="68"/>
        <v>0</v>
      </c>
      <c r="BFI11" s="22">
        <f t="shared" ca="1" si="68"/>
        <v>0</v>
      </c>
      <c r="BFJ11" s="22">
        <f t="shared" ca="1" si="68"/>
        <v>0</v>
      </c>
      <c r="BFK11" s="22">
        <f t="shared" ca="1" si="68"/>
        <v>0</v>
      </c>
      <c r="BFL11" s="22">
        <f t="shared" ca="1" si="68"/>
        <v>0</v>
      </c>
      <c r="BFM11" s="22">
        <f t="shared" ca="1" si="68"/>
        <v>0</v>
      </c>
      <c r="BFN11" s="22">
        <f t="shared" ca="1" si="68"/>
        <v>0</v>
      </c>
      <c r="BFO11" s="22">
        <f t="shared" ca="1" si="68"/>
        <v>0</v>
      </c>
      <c r="BFP11" s="22">
        <f t="shared" ca="1" si="68"/>
        <v>0</v>
      </c>
      <c r="BFQ11" s="22">
        <f t="shared" ca="1" si="68"/>
        <v>0</v>
      </c>
      <c r="BFR11" s="22">
        <f t="shared" ca="1" si="68"/>
        <v>0</v>
      </c>
      <c r="BFS11" s="22">
        <f t="shared" ca="1" si="68"/>
        <v>0</v>
      </c>
      <c r="BFT11" s="22">
        <f t="shared" ca="1" si="68"/>
        <v>0</v>
      </c>
      <c r="BFU11" s="22">
        <f t="shared" ca="1" si="68"/>
        <v>0</v>
      </c>
      <c r="BFV11" s="22">
        <f t="shared" ca="1" si="68"/>
        <v>0</v>
      </c>
      <c r="BFW11" s="22">
        <f t="shared" ca="1" si="68"/>
        <v>0</v>
      </c>
      <c r="BFX11" s="22">
        <f t="shared" ca="1" si="68"/>
        <v>0</v>
      </c>
      <c r="BFY11" s="22">
        <f t="shared" ca="1" si="68"/>
        <v>0</v>
      </c>
      <c r="BFZ11" s="22">
        <f t="shared" ca="1" si="68"/>
        <v>0</v>
      </c>
      <c r="BGA11" s="22">
        <f t="shared" ca="1" si="68"/>
        <v>0</v>
      </c>
      <c r="BGB11" s="22">
        <f t="shared" ref="BDQ11:BGB15" ca="1" si="106">OFFSET(INDIRECT("'Employee ("&amp;$E11&amp;")'!$E8"),BGB$2,0)</f>
        <v>0</v>
      </c>
      <c r="BGC11" s="22">
        <f t="shared" ca="1" si="58"/>
        <v>0</v>
      </c>
      <c r="BGD11" s="22">
        <f t="shared" ca="1" si="58"/>
        <v>0</v>
      </c>
      <c r="BGE11" s="22">
        <f t="shared" ca="1" si="58"/>
        <v>0</v>
      </c>
      <c r="BGF11" s="22">
        <f t="shared" ca="1" si="58"/>
        <v>0</v>
      </c>
      <c r="BGG11" s="22">
        <f t="shared" ca="1" si="58"/>
        <v>0</v>
      </c>
      <c r="BGH11" s="22">
        <f t="shared" ca="1" si="58"/>
        <v>0</v>
      </c>
      <c r="BGI11" s="22">
        <f t="shared" ca="1" si="91"/>
        <v>0</v>
      </c>
      <c r="BGJ11" s="22">
        <f t="shared" ca="1" si="91"/>
        <v>0</v>
      </c>
      <c r="BGK11" s="22">
        <f t="shared" ca="1" si="91"/>
        <v>0</v>
      </c>
      <c r="BGL11" s="22">
        <f t="shared" ca="1" si="91"/>
        <v>0</v>
      </c>
      <c r="BGM11" s="22">
        <f t="shared" ca="1" si="91"/>
        <v>0</v>
      </c>
      <c r="BGN11" s="22">
        <f t="shared" ca="1" si="91"/>
        <v>0</v>
      </c>
      <c r="BGO11" s="22">
        <f t="shared" ca="1" si="91"/>
        <v>0</v>
      </c>
      <c r="BGP11" s="22">
        <f t="shared" ca="1" si="91"/>
        <v>0</v>
      </c>
      <c r="BGQ11" s="22">
        <f t="shared" ca="1" si="91"/>
        <v>0</v>
      </c>
      <c r="BGR11" s="22">
        <f t="shared" ca="1" si="91"/>
        <v>0</v>
      </c>
      <c r="BGS11" s="22">
        <f t="shared" ca="1" si="91"/>
        <v>0</v>
      </c>
      <c r="BGT11" s="22">
        <f t="shared" ca="1" si="91"/>
        <v>0</v>
      </c>
      <c r="BGU11" s="22">
        <f t="shared" ca="1" si="91"/>
        <v>0</v>
      </c>
      <c r="BGV11" s="22">
        <f t="shared" ca="1" si="91"/>
        <v>0</v>
      </c>
      <c r="BGW11" s="22">
        <f t="shared" ca="1" si="91"/>
        <v>0</v>
      </c>
      <c r="BGX11" s="22">
        <f t="shared" ca="1" si="91"/>
        <v>0</v>
      </c>
      <c r="BGY11" s="22">
        <f t="shared" ca="1" si="91"/>
        <v>0</v>
      </c>
      <c r="BGZ11" s="22">
        <f t="shared" ca="1" si="91"/>
        <v>0</v>
      </c>
      <c r="BHA11" s="22">
        <f t="shared" ca="1" si="91"/>
        <v>0</v>
      </c>
      <c r="BHB11" s="22">
        <f t="shared" ca="1" si="91"/>
        <v>0</v>
      </c>
      <c r="BHC11" s="22">
        <f t="shared" ca="1" si="91"/>
        <v>0</v>
      </c>
      <c r="BHD11" s="22">
        <f t="shared" ca="1" si="91"/>
        <v>0</v>
      </c>
      <c r="BHE11" s="22">
        <f t="shared" ca="1" si="91"/>
        <v>0</v>
      </c>
      <c r="BHF11" s="22">
        <f t="shared" ca="1" si="91"/>
        <v>0</v>
      </c>
      <c r="BHG11" s="22">
        <f t="shared" ca="1" si="91"/>
        <v>0</v>
      </c>
      <c r="BHH11" s="22">
        <f t="shared" ca="1" si="91"/>
        <v>0</v>
      </c>
      <c r="BHI11" s="22">
        <f t="shared" ca="1" si="91"/>
        <v>0</v>
      </c>
      <c r="BHJ11" s="22">
        <f t="shared" ca="1" si="91"/>
        <v>0</v>
      </c>
      <c r="BHK11" s="22">
        <f t="shared" ca="1" si="91"/>
        <v>0</v>
      </c>
      <c r="BHL11" s="22">
        <f t="shared" ca="1" si="91"/>
        <v>0</v>
      </c>
      <c r="BHM11" s="22">
        <f t="shared" ca="1" si="91"/>
        <v>0</v>
      </c>
      <c r="BHN11" s="22">
        <f t="shared" ca="1" si="91"/>
        <v>0</v>
      </c>
      <c r="BHO11" s="22">
        <f t="shared" ca="1" si="91"/>
        <v>0</v>
      </c>
      <c r="BHP11" s="22">
        <f t="shared" ca="1" si="91"/>
        <v>0</v>
      </c>
      <c r="BHQ11" s="22">
        <f t="shared" ca="1" si="91"/>
        <v>0</v>
      </c>
      <c r="BHR11" s="22">
        <f t="shared" ca="1" si="91"/>
        <v>0</v>
      </c>
      <c r="BHS11" s="22">
        <f t="shared" ca="1" si="91"/>
        <v>0</v>
      </c>
      <c r="BHT11" s="22">
        <f t="shared" ca="1" si="91"/>
        <v>0</v>
      </c>
      <c r="BHU11" s="22">
        <f t="shared" ca="1" si="91"/>
        <v>0</v>
      </c>
      <c r="BHV11" s="22">
        <f t="shared" ca="1" si="91"/>
        <v>0</v>
      </c>
      <c r="BHW11" s="22">
        <f t="shared" ca="1" si="91"/>
        <v>0</v>
      </c>
      <c r="BHX11" s="22">
        <f t="shared" ca="1" si="91"/>
        <v>0</v>
      </c>
      <c r="BHY11" s="22">
        <f t="shared" ca="1" si="91"/>
        <v>0</v>
      </c>
      <c r="BHZ11" s="22">
        <f t="shared" ca="1" si="91"/>
        <v>0</v>
      </c>
      <c r="BIA11" s="22">
        <f t="shared" ca="1" si="91"/>
        <v>0</v>
      </c>
      <c r="BIB11" s="22">
        <f t="shared" ca="1" si="91"/>
        <v>0</v>
      </c>
      <c r="BIC11" s="22">
        <f t="shared" ca="1" si="91"/>
        <v>0</v>
      </c>
      <c r="BID11" s="22">
        <f t="shared" ca="1" si="91"/>
        <v>0</v>
      </c>
      <c r="BIE11" s="22">
        <f t="shared" ca="1" si="91"/>
        <v>0</v>
      </c>
      <c r="BIF11" s="22">
        <f t="shared" ca="1" si="91"/>
        <v>0</v>
      </c>
      <c r="BIG11" s="22">
        <f t="shared" ca="1" si="91"/>
        <v>0</v>
      </c>
      <c r="BIH11" s="22">
        <f t="shared" ca="1" si="91"/>
        <v>0</v>
      </c>
      <c r="BII11" s="22">
        <f t="shared" ca="1" si="91"/>
        <v>0</v>
      </c>
      <c r="BIJ11" s="22">
        <f t="shared" ca="1" si="91"/>
        <v>0</v>
      </c>
      <c r="BIK11" s="22">
        <f t="shared" ca="1" si="91"/>
        <v>0</v>
      </c>
      <c r="BIL11" s="22">
        <f t="shared" ca="1" si="91"/>
        <v>0</v>
      </c>
      <c r="BIM11" s="22">
        <f t="shared" ca="1" si="91"/>
        <v>0</v>
      </c>
      <c r="BIN11" s="22">
        <f t="shared" ca="1" si="91"/>
        <v>0</v>
      </c>
      <c r="BIO11" s="22">
        <f t="shared" ca="1" si="91"/>
        <v>0</v>
      </c>
      <c r="BIP11" s="22">
        <f t="shared" ca="1" si="91"/>
        <v>0</v>
      </c>
      <c r="BIQ11" s="22">
        <f t="shared" ca="1" si="91"/>
        <v>0</v>
      </c>
      <c r="BIR11" s="22">
        <f t="shared" ca="1" si="91"/>
        <v>0</v>
      </c>
      <c r="BIS11" s="22">
        <f t="shared" ca="1" si="91"/>
        <v>0</v>
      </c>
      <c r="BIT11" s="22">
        <f t="shared" ca="1" si="91"/>
        <v>0</v>
      </c>
      <c r="BIU11" s="22">
        <f t="shared" ca="1" si="92"/>
        <v>0</v>
      </c>
      <c r="BIV11" s="22">
        <f t="shared" ca="1" si="92"/>
        <v>0</v>
      </c>
      <c r="BIW11" s="22">
        <f t="shared" ca="1" si="92"/>
        <v>0</v>
      </c>
      <c r="BIX11" s="22">
        <f t="shared" ca="1" si="92"/>
        <v>0</v>
      </c>
      <c r="BIY11" s="22">
        <f t="shared" ca="1" si="92"/>
        <v>0</v>
      </c>
      <c r="BIZ11" s="22">
        <f t="shared" ca="1" si="92"/>
        <v>0</v>
      </c>
      <c r="BJA11" s="22">
        <f t="shared" ca="1" si="92"/>
        <v>0</v>
      </c>
      <c r="BJB11" s="22">
        <f t="shared" ca="1" si="92"/>
        <v>0</v>
      </c>
      <c r="BJC11" s="22">
        <f t="shared" ca="1" si="92"/>
        <v>0</v>
      </c>
      <c r="BJD11" s="22">
        <f t="shared" ca="1" si="92"/>
        <v>0</v>
      </c>
      <c r="BJE11" s="22">
        <f t="shared" ca="1" si="92"/>
        <v>0</v>
      </c>
      <c r="BJF11" s="22">
        <f t="shared" ca="1" si="92"/>
        <v>0</v>
      </c>
      <c r="BJG11" s="22">
        <f t="shared" ca="1" si="92"/>
        <v>0</v>
      </c>
      <c r="BJH11" s="22">
        <f t="shared" ca="1" si="92"/>
        <v>0</v>
      </c>
      <c r="BJI11" s="22">
        <f t="shared" ca="1" si="92"/>
        <v>0</v>
      </c>
      <c r="BJJ11" s="22">
        <f t="shared" ca="1" si="92"/>
        <v>0</v>
      </c>
      <c r="BJK11" s="22">
        <f t="shared" ca="1" si="92"/>
        <v>0</v>
      </c>
      <c r="BJL11" s="22">
        <f t="shared" ca="1" si="92"/>
        <v>0</v>
      </c>
      <c r="BJM11" s="22">
        <f t="shared" ca="1" si="92"/>
        <v>0</v>
      </c>
      <c r="BJN11" s="22">
        <f t="shared" ca="1" si="92"/>
        <v>0</v>
      </c>
      <c r="BJO11" s="22">
        <f t="shared" ca="1" si="92"/>
        <v>0</v>
      </c>
      <c r="BJP11" s="22">
        <f t="shared" ca="1" si="92"/>
        <v>0</v>
      </c>
      <c r="BJQ11" s="22">
        <f t="shared" ca="1" si="92"/>
        <v>0</v>
      </c>
      <c r="BJR11" s="22">
        <f t="shared" ca="1" si="92"/>
        <v>0</v>
      </c>
      <c r="BJS11" s="22">
        <f t="shared" ca="1" si="92"/>
        <v>0</v>
      </c>
      <c r="BJT11" s="22">
        <f t="shared" ca="1" si="92"/>
        <v>0</v>
      </c>
      <c r="BJU11" s="22">
        <f t="shared" ca="1" si="92"/>
        <v>0</v>
      </c>
      <c r="BJV11" s="22">
        <f t="shared" ca="1" si="92"/>
        <v>0</v>
      </c>
      <c r="BJW11" s="22">
        <f t="shared" ca="1" si="92"/>
        <v>0</v>
      </c>
      <c r="BJX11" s="22">
        <f t="shared" ca="1" si="92"/>
        <v>0</v>
      </c>
      <c r="BJY11" s="22">
        <f t="shared" ca="1" si="92"/>
        <v>0</v>
      </c>
      <c r="BJZ11" s="22">
        <f t="shared" ca="1" si="92"/>
        <v>0</v>
      </c>
      <c r="BKA11" s="22">
        <f t="shared" ca="1" si="92"/>
        <v>0</v>
      </c>
      <c r="BKB11" s="22">
        <f t="shared" ca="1" si="92"/>
        <v>0</v>
      </c>
      <c r="BKC11" s="22">
        <f t="shared" ca="1" si="92"/>
        <v>0</v>
      </c>
      <c r="BKD11" s="22">
        <f t="shared" ca="1" si="92"/>
        <v>0</v>
      </c>
      <c r="BKE11" s="22">
        <f t="shared" ca="1" si="92"/>
        <v>0</v>
      </c>
      <c r="BKF11" s="22">
        <f t="shared" ca="1" si="92"/>
        <v>0</v>
      </c>
      <c r="BKG11" s="22">
        <f t="shared" ca="1" si="92"/>
        <v>0</v>
      </c>
      <c r="BKH11" s="22">
        <f t="shared" ca="1" si="92"/>
        <v>0</v>
      </c>
      <c r="BKI11" s="22">
        <f t="shared" ca="1" si="92"/>
        <v>0</v>
      </c>
      <c r="BKJ11" s="22">
        <f t="shared" ca="1" si="92"/>
        <v>0</v>
      </c>
      <c r="BKK11" s="22">
        <f t="shared" ca="1" si="92"/>
        <v>0</v>
      </c>
      <c r="BKL11" s="22">
        <f t="shared" ca="1" si="92"/>
        <v>0</v>
      </c>
      <c r="BKM11" s="22">
        <f t="shared" ca="1" si="92"/>
        <v>0</v>
      </c>
      <c r="BKN11" s="22">
        <f t="shared" ca="1" si="92"/>
        <v>0</v>
      </c>
      <c r="BKO11" s="22">
        <f t="shared" ca="1" si="92"/>
        <v>0</v>
      </c>
      <c r="BKP11" s="22">
        <f t="shared" ca="1" si="92"/>
        <v>0</v>
      </c>
      <c r="BKQ11" s="22">
        <f t="shared" ca="1" si="92"/>
        <v>0</v>
      </c>
      <c r="BKR11" s="22">
        <f t="shared" ca="1" si="92"/>
        <v>0</v>
      </c>
      <c r="BKS11" s="22">
        <f t="shared" ca="1" si="92"/>
        <v>0</v>
      </c>
      <c r="BKT11" s="22">
        <f t="shared" ca="1" si="92"/>
        <v>0</v>
      </c>
      <c r="BKU11" s="22">
        <f t="shared" ca="1" si="92"/>
        <v>0</v>
      </c>
      <c r="BKV11" s="22">
        <f t="shared" ca="1" si="92"/>
        <v>0</v>
      </c>
      <c r="BKW11" s="22">
        <f t="shared" ca="1" si="92"/>
        <v>0</v>
      </c>
      <c r="BKX11" s="22">
        <f t="shared" ca="1" si="92"/>
        <v>0</v>
      </c>
      <c r="BKY11" s="22">
        <f t="shared" ca="1" si="92"/>
        <v>0</v>
      </c>
      <c r="BKZ11" s="22">
        <f t="shared" ca="1" si="92"/>
        <v>0</v>
      </c>
      <c r="BLA11" s="22">
        <f t="shared" ca="1" si="92"/>
        <v>0</v>
      </c>
      <c r="BLB11" s="22">
        <f t="shared" ca="1" si="92"/>
        <v>0</v>
      </c>
      <c r="BLC11" s="22">
        <f t="shared" ca="1" si="92"/>
        <v>0</v>
      </c>
      <c r="BLD11" s="22">
        <f t="shared" ca="1" si="92"/>
        <v>0</v>
      </c>
      <c r="BLE11" s="22">
        <f t="shared" ca="1" si="92"/>
        <v>0</v>
      </c>
      <c r="BLF11" s="22">
        <f t="shared" ca="1" si="92"/>
        <v>0</v>
      </c>
      <c r="BLG11" s="22">
        <f t="shared" ca="1" si="93"/>
        <v>0</v>
      </c>
      <c r="BLH11" s="22">
        <f t="shared" ca="1" si="93"/>
        <v>0</v>
      </c>
      <c r="BLI11" s="22">
        <f t="shared" ca="1" si="93"/>
        <v>0</v>
      </c>
      <c r="BLJ11" s="22">
        <f t="shared" ca="1" si="93"/>
        <v>0</v>
      </c>
      <c r="BLK11" s="22">
        <f t="shared" ca="1" si="93"/>
        <v>0</v>
      </c>
      <c r="BLL11" s="22">
        <f t="shared" ca="1" si="93"/>
        <v>0</v>
      </c>
      <c r="BLM11" s="22">
        <f t="shared" ca="1" si="93"/>
        <v>0</v>
      </c>
      <c r="BLN11" s="22">
        <f t="shared" ca="1" si="93"/>
        <v>0</v>
      </c>
      <c r="BLO11" s="22">
        <f t="shared" ca="1" si="93"/>
        <v>0</v>
      </c>
      <c r="BLP11" s="22">
        <f t="shared" ca="1" si="93"/>
        <v>0</v>
      </c>
      <c r="BLQ11" s="22">
        <f t="shared" ca="1" si="93"/>
        <v>0</v>
      </c>
      <c r="BLR11" s="22">
        <f t="shared" ca="1" si="93"/>
        <v>0</v>
      </c>
      <c r="BLS11" s="22">
        <f t="shared" ca="1" si="93"/>
        <v>0</v>
      </c>
      <c r="BLT11" s="22">
        <f t="shared" ca="1" si="93"/>
        <v>0</v>
      </c>
      <c r="BLU11" s="22">
        <f t="shared" ca="1" si="93"/>
        <v>0</v>
      </c>
      <c r="BLV11" s="22">
        <f t="shared" ca="1" si="93"/>
        <v>0</v>
      </c>
      <c r="BLW11" s="22">
        <f t="shared" ca="1" si="93"/>
        <v>0</v>
      </c>
      <c r="BLX11" s="22">
        <f t="shared" ca="1" si="93"/>
        <v>0</v>
      </c>
      <c r="BLY11" s="22">
        <f t="shared" ca="1" si="93"/>
        <v>0</v>
      </c>
      <c r="BLZ11" s="22">
        <f t="shared" ca="1" si="93"/>
        <v>0</v>
      </c>
      <c r="BMA11" s="22">
        <f t="shared" ca="1" si="93"/>
        <v>0</v>
      </c>
      <c r="BMB11" s="22">
        <f t="shared" ca="1" si="93"/>
        <v>0</v>
      </c>
      <c r="BMC11" s="22">
        <f t="shared" ca="1" si="93"/>
        <v>0</v>
      </c>
      <c r="BMD11" s="22">
        <f t="shared" ca="1" si="93"/>
        <v>0</v>
      </c>
      <c r="BME11" s="22">
        <f t="shared" ca="1" si="93"/>
        <v>0</v>
      </c>
      <c r="BMF11" s="22">
        <f t="shared" ca="1" si="93"/>
        <v>0</v>
      </c>
      <c r="BMG11" s="22">
        <f t="shared" ca="1" si="93"/>
        <v>0</v>
      </c>
      <c r="BMH11" s="22">
        <f t="shared" ca="1" si="93"/>
        <v>0</v>
      </c>
      <c r="BMI11" s="22">
        <f t="shared" ca="1" si="93"/>
        <v>0</v>
      </c>
      <c r="BMJ11" s="22">
        <f t="shared" ca="1" si="93"/>
        <v>0</v>
      </c>
      <c r="BMK11" s="22">
        <f t="shared" ca="1" si="93"/>
        <v>0</v>
      </c>
      <c r="BML11" s="22">
        <f t="shared" ca="1" si="93"/>
        <v>0</v>
      </c>
      <c r="BMM11" s="22">
        <f t="shared" ca="1" si="93"/>
        <v>0</v>
      </c>
      <c r="BMN11" s="22">
        <f t="shared" ca="1" si="93"/>
        <v>0</v>
      </c>
      <c r="BMO11" s="22">
        <f t="shared" ca="1" si="93"/>
        <v>0</v>
      </c>
      <c r="BMP11" s="22">
        <f t="shared" ca="1" si="93"/>
        <v>0</v>
      </c>
      <c r="BMQ11" s="22">
        <f t="shared" ca="1" si="93"/>
        <v>0</v>
      </c>
      <c r="BMR11" s="22">
        <f t="shared" ca="1" si="93"/>
        <v>0</v>
      </c>
      <c r="BMS11" s="22">
        <f t="shared" ca="1" si="93"/>
        <v>0</v>
      </c>
      <c r="BMT11" s="22">
        <f t="shared" ca="1" si="93"/>
        <v>0</v>
      </c>
      <c r="BMU11" s="22">
        <f t="shared" ca="1" si="93"/>
        <v>0</v>
      </c>
      <c r="BMV11" s="22">
        <f t="shared" ca="1" si="93"/>
        <v>0</v>
      </c>
      <c r="BMW11" s="22">
        <f t="shared" ca="1" si="93"/>
        <v>0</v>
      </c>
      <c r="BMX11" s="22">
        <f t="shared" ca="1" si="93"/>
        <v>0</v>
      </c>
      <c r="BMY11" s="22">
        <f t="shared" ca="1" si="93"/>
        <v>0</v>
      </c>
      <c r="BMZ11" s="22">
        <f t="shared" ca="1" si="93"/>
        <v>0</v>
      </c>
      <c r="BNA11" s="22">
        <f t="shared" ca="1" si="93"/>
        <v>0</v>
      </c>
      <c r="BNB11" s="22">
        <f t="shared" ca="1" si="93"/>
        <v>0</v>
      </c>
      <c r="BNC11" s="22">
        <f t="shared" ca="1" si="93"/>
        <v>0</v>
      </c>
      <c r="BND11" s="22">
        <f t="shared" ca="1" si="93"/>
        <v>0</v>
      </c>
      <c r="BNE11" s="22">
        <f t="shared" ca="1" si="93"/>
        <v>0</v>
      </c>
      <c r="BNF11" s="22">
        <f t="shared" ca="1" si="93"/>
        <v>0</v>
      </c>
      <c r="BNG11" s="22">
        <f t="shared" ca="1" si="93"/>
        <v>0</v>
      </c>
      <c r="BNH11" s="22">
        <f t="shared" ca="1" si="93"/>
        <v>0</v>
      </c>
      <c r="BNI11" s="22">
        <f t="shared" ca="1" si="93"/>
        <v>0</v>
      </c>
      <c r="BNJ11" s="22">
        <f t="shared" ca="1" si="93"/>
        <v>0</v>
      </c>
      <c r="BNK11" s="22">
        <f t="shared" ca="1" si="93"/>
        <v>0</v>
      </c>
      <c r="BNL11" s="22">
        <f t="shared" ca="1" si="93"/>
        <v>0</v>
      </c>
      <c r="BNM11" s="22">
        <f t="shared" ca="1" si="93"/>
        <v>0</v>
      </c>
      <c r="BNN11" s="22">
        <f t="shared" ca="1" si="93"/>
        <v>0</v>
      </c>
      <c r="BNO11" s="22">
        <f t="shared" ca="1" si="93"/>
        <v>0</v>
      </c>
      <c r="BNP11" s="22">
        <f t="shared" ca="1" si="93"/>
        <v>0</v>
      </c>
      <c r="BNQ11" s="22">
        <f t="shared" ca="1" si="93"/>
        <v>0</v>
      </c>
      <c r="BNR11" s="22">
        <f t="shared" ca="1" si="93"/>
        <v>0</v>
      </c>
      <c r="BNS11" s="22">
        <f t="shared" ca="1" si="94"/>
        <v>0</v>
      </c>
      <c r="BNT11" s="22">
        <f t="shared" ca="1" si="94"/>
        <v>0</v>
      </c>
      <c r="BNU11" s="22">
        <f t="shared" ca="1" si="94"/>
        <v>0</v>
      </c>
      <c r="BNV11" s="22">
        <f t="shared" ca="1" si="94"/>
        <v>0</v>
      </c>
      <c r="BNW11" s="22">
        <f t="shared" ca="1" si="94"/>
        <v>0</v>
      </c>
      <c r="BNX11" s="22">
        <f t="shared" ca="1" si="94"/>
        <v>0</v>
      </c>
      <c r="BNY11" s="22">
        <f t="shared" ca="1" si="94"/>
        <v>0</v>
      </c>
      <c r="BNZ11" s="22">
        <f t="shared" ca="1" si="94"/>
        <v>0</v>
      </c>
      <c r="BOA11" s="22">
        <f t="shared" ca="1" si="94"/>
        <v>0</v>
      </c>
      <c r="BOB11" s="22">
        <f t="shared" ca="1" si="94"/>
        <v>0</v>
      </c>
      <c r="BOC11" s="22">
        <f t="shared" ca="1" si="94"/>
        <v>0</v>
      </c>
      <c r="BOD11" s="22">
        <f t="shared" ca="1" si="94"/>
        <v>0</v>
      </c>
      <c r="BOE11" s="22">
        <f t="shared" ca="1" si="94"/>
        <v>0</v>
      </c>
      <c r="BOF11" s="22">
        <f t="shared" ca="1" si="94"/>
        <v>0</v>
      </c>
      <c r="BOG11" s="22">
        <f t="shared" ca="1" si="94"/>
        <v>0</v>
      </c>
      <c r="BOH11" s="22">
        <f t="shared" ca="1" si="94"/>
        <v>0</v>
      </c>
      <c r="BOI11" s="22">
        <f t="shared" ca="1" si="94"/>
        <v>0</v>
      </c>
      <c r="BOJ11" s="22">
        <f t="shared" ca="1" si="94"/>
        <v>0</v>
      </c>
      <c r="BOK11" s="22">
        <f t="shared" ca="1" si="94"/>
        <v>0</v>
      </c>
      <c r="BOL11" s="22">
        <f t="shared" ca="1" si="94"/>
        <v>0</v>
      </c>
      <c r="BOM11" s="22">
        <f t="shared" ca="1" si="94"/>
        <v>0</v>
      </c>
      <c r="BON11" s="22">
        <f t="shared" ca="1" si="94"/>
        <v>0</v>
      </c>
      <c r="BOO11" s="22">
        <f t="shared" ca="1" si="94"/>
        <v>0</v>
      </c>
      <c r="BOP11" s="22">
        <f t="shared" ca="1" si="94"/>
        <v>0</v>
      </c>
      <c r="BOQ11" s="22">
        <f t="shared" ca="1" si="94"/>
        <v>0</v>
      </c>
      <c r="BOR11" s="22">
        <f t="shared" ca="1" si="94"/>
        <v>0</v>
      </c>
      <c r="BOS11" s="22">
        <f t="shared" ca="1" si="94"/>
        <v>0</v>
      </c>
      <c r="BOT11" s="22">
        <f t="shared" ca="1" si="94"/>
        <v>0</v>
      </c>
      <c r="BOU11" s="22">
        <f t="shared" ca="1" si="94"/>
        <v>0</v>
      </c>
      <c r="BOV11" s="22">
        <f t="shared" ca="1" si="94"/>
        <v>0</v>
      </c>
      <c r="BOW11" s="22">
        <f t="shared" ca="1" si="94"/>
        <v>0</v>
      </c>
      <c r="BOX11" s="22">
        <f t="shared" ca="1" si="94"/>
        <v>0</v>
      </c>
      <c r="BOY11" s="22">
        <f t="shared" ca="1" si="94"/>
        <v>0</v>
      </c>
      <c r="BOZ11" s="22">
        <f t="shared" ca="1" si="94"/>
        <v>0</v>
      </c>
      <c r="BPA11" s="22">
        <f t="shared" ca="1" si="94"/>
        <v>0</v>
      </c>
      <c r="BPB11" s="22">
        <f t="shared" ca="1" si="94"/>
        <v>0</v>
      </c>
      <c r="BPC11" s="22">
        <f t="shared" ca="1" si="94"/>
        <v>0</v>
      </c>
      <c r="BPD11" s="22">
        <f t="shared" ca="1" si="94"/>
        <v>0</v>
      </c>
      <c r="BPE11" s="22">
        <f t="shared" ca="1" si="94"/>
        <v>0</v>
      </c>
      <c r="BPF11" s="22">
        <f t="shared" ca="1" si="94"/>
        <v>0</v>
      </c>
      <c r="BPG11" s="22">
        <f t="shared" ca="1" si="94"/>
        <v>0</v>
      </c>
      <c r="BPH11" s="22">
        <f t="shared" ca="1" si="94"/>
        <v>0</v>
      </c>
      <c r="BPI11" s="22">
        <f t="shared" ca="1" si="94"/>
        <v>0</v>
      </c>
      <c r="BPJ11" s="22">
        <f t="shared" ca="1" si="94"/>
        <v>0</v>
      </c>
      <c r="BPK11" s="22">
        <f t="shared" ca="1" si="94"/>
        <v>0</v>
      </c>
      <c r="BPL11" s="22">
        <f t="shared" ca="1" si="94"/>
        <v>0</v>
      </c>
      <c r="BPM11" s="22">
        <f t="shared" ca="1" si="94"/>
        <v>0</v>
      </c>
      <c r="BPN11" s="22">
        <f t="shared" ca="1" si="94"/>
        <v>0</v>
      </c>
      <c r="BPO11" s="22">
        <f t="shared" ca="1" si="94"/>
        <v>0</v>
      </c>
      <c r="BPP11" s="22">
        <f t="shared" ca="1" si="94"/>
        <v>0</v>
      </c>
      <c r="BPQ11" s="22">
        <f t="shared" ca="1" si="94"/>
        <v>0</v>
      </c>
      <c r="BPR11" s="22">
        <f t="shared" ca="1" si="94"/>
        <v>0</v>
      </c>
      <c r="BPS11" s="22">
        <f t="shared" ca="1" si="94"/>
        <v>0</v>
      </c>
      <c r="BPT11" s="22">
        <f t="shared" ca="1" si="94"/>
        <v>0</v>
      </c>
      <c r="BPU11" s="22">
        <f t="shared" ca="1" si="94"/>
        <v>0</v>
      </c>
      <c r="BPV11" s="22">
        <f t="shared" ca="1" si="94"/>
        <v>0</v>
      </c>
      <c r="BPW11" s="22">
        <f t="shared" ca="1" si="94"/>
        <v>0</v>
      </c>
      <c r="BPX11" s="22">
        <f t="shared" ca="1" si="94"/>
        <v>0</v>
      </c>
      <c r="BPY11" s="22">
        <f t="shared" ca="1" si="94"/>
        <v>0</v>
      </c>
      <c r="BPZ11" s="22">
        <f t="shared" ca="1" si="94"/>
        <v>0</v>
      </c>
      <c r="BQA11" s="22">
        <f t="shared" ca="1" si="94"/>
        <v>0</v>
      </c>
      <c r="BQB11" s="22">
        <f t="shared" ca="1" si="94"/>
        <v>0</v>
      </c>
      <c r="BQC11" s="22">
        <f t="shared" ca="1" si="94"/>
        <v>0</v>
      </c>
      <c r="BQD11" s="22">
        <f t="shared" ca="1" si="94"/>
        <v>0</v>
      </c>
      <c r="BQE11" s="22">
        <f t="shared" ca="1" si="95"/>
        <v>0</v>
      </c>
      <c r="BQF11" s="22">
        <f t="shared" ca="1" si="95"/>
        <v>0</v>
      </c>
      <c r="BQG11" s="22">
        <f t="shared" ca="1" si="95"/>
        <v>0</v>
      </c>
      <c r="BQH11" s="22">
        <f t="shared" ca="1" si="95"/>
        <v>0</v>
      </c>
      <c r="BQI11" s="22">
        <f t="shared" ca="1" si="95"/>
        <v>0</v>
      </c>
      <c r="BQJ11" s="22">
        <f t="shared" ca="1" si="95"/>
        <v>0</v>
      </c>
      <c r="BQK11" s="22">
        <f t="shared" ca="1" si="95"/>
        <v>0</v>
      </c>
      <c r="BQL11" s="22">
        <f t="shared" ca="1" si="95"/>
        <v>0</v>
      </c>
      <c r="BQM11" s="22">
        <f t="shared" ca="1" si="95"/>
        <v>0</v>
      </c>
      <c r="BQN11" s="22">
        <f t="shared" ca="1" si="95"/>
        <v>0</v>
      </c>
      <c r="BQO11" s="22">
        <f t="shared" ca="1" si="95"/>
        <v>0</v>
      </c>
      <c r="BQP11" s="22">
        <f t="shared" ca="1" si="95"/>
        <v>0</v>
      </c>
      <c r="BQQ11" s="22">
        <f t="shared" ca="1" si="95"/>
        <v>0</v>
      </c>
      <c r="BQR11" s="22">
        <f t="shared" ca="1" si="95"/>
        <v>0</v>
      </c>
      <c r="BQS11" s="22">
        <f t="shared" ca="1" si="95"/>
        <v>0</v>
      </c>
      <c r="BQT11" s="22">
        <f t="shared" ca="1" si="95"/>
        <v>0</v>
      </c>
      <c r="BQU11" s="22">
        <f t="shared" ca="1" si="95"/>
        <v>0</v>
      </c>
      <c r="BQV11" s="22">
        <f t="shared" ca="1" si="95"/>
        <v>0</v>
      </c>
      <c r="BQW11" s="22">
        <f t="shared" ca="1" si="95"/>
        <v>0</v>
      </c>
      <c r="BQX11" s="22">
        <f t="shared" ca="1" si="95"/>
        <v>0</v>
      </c>
      <c r="BQY11" s="22">
        <f t="shared" ca="1" si="95"/>
        <v>0</v>
      </c>
      <c r="BQZ11" s="22">
        <f t="shared" ca="1" si="95"/>
        <v>0</v>
      </c>
      <c r="BRA11" s="22">
        <f t="shared" ca="1" si="95"/>
        <v>0</v>
      </c>
      <c r="BRB11" s="22">
        <f t="shared" ca="1" si="95"/>
        <v>0</v>
      </c>
      <c r="BRC11" s="22">
        <f t="shared" ca="1" si="95"/>
        <v>0</v>
      </c>
      <c r="BRD11" s="22">
        <f t="shared" ca="1" si="95"/>
        <v>0</v>
      </c>
      <c r="BRE11" s="22">
        <f t="shared" ca="1" si="95"/>
        <v>0</v>
      </c>
      <c r="BRF11" s="22">
        <f t="shared" ca="1" si="95"/>
        <v>0</v>
      </c>
      <c r="BRG11" s="22">
        <f t="shared" ca="1" si="95"/>
        <v>0</v>
      </c>
      <c r="BRH11" s="22">
        <f t="shared" ca="1" si="95"/>
        <v>0</v>
      </c>
      <c r="BRI11" s="22">
        <f t="shared" ca="1" si="95"/>
        <v>0</v>
      </c>
      <c r="BRJ11" s="22">
        <f t="shared" ca="1" si="95"/>
        <v>0</v>
      </c>
      <c r="BRK11" s="22">
        <f t="shared" ca="1" si="95"/>
        <v>0</v>
      </c>
      <c r="BRL11" s="22">
        <f t="shared" ca="1" si="95"/>
        <v>0</v>
      </c>
      <c r="BRM11" s="22">
        <f t="shared" ca="1" si="95"/>
        <v>0</v>
      </c>
      <c r="BRN11" s="22">
        <f t="shared" ca="1" si="95"/>
        <v>0</v>
      </c>
      <c r="BRO11" s="22">
        <f t="shared" ca="1" si="95"/>
        <v>0</v>
      </c>
      <c r="BRP11" s="22">
        <f t="shared" ca="1" si="95"/>
        <v>0</v>
      </c>
      <c r="BRQ11" s="22">
        <f t="shared" ca="1" si="95"/>
        <v>0</v>
      </c>
      <c r="BRR11" s="22">
        <f t="shared" ca="1" si="95"/>
        <v>0</v>
      </c>
      <c r="BRS11" s="22">
        <f t="shared" ca="1" si="95"/>
        <v>0</v>
      </c>
      <c r="BRT11" s="22">
        <f t="shared" ca="1" si="95"/>
        <v>0</v>
      </c>
      <c r="BRU11" s="22">
        <f t="shared" ca="1" si="95"/>
        <v>0</v>
      </c>
      <c r="BRV11" s="22">
        <f t="shared" ca="1" si="95"/>
        <v>0</v>
      </c>
      <c r="BRW11" s="22">
        <f t="shared" ca="1" si="95"/>
        <v>0</v>
      </c>
      <c r="BRX11" s="22">
        <f t="shared" ca="1" si="95"/>
        <v>0</v>
      </c>
      <c r="BRY11" s="22">
        <f t="shared" ca="1" si="95"/>
        <v>0</v>
      </c>
      <c r="BRZ11" s="22">
        <f t="shared" ca="1" si="95"/>
        <v>0</v>
      </c>
      <c r="BSA11" s="22">
        <f t="shared" ca="1" si="95"/>
        <v>0</v>
      </c>
      <c r="BSB11" s="22">
        <f t="shared" ca="1" si="95"/>
        <v>0</v>
      </c>
      <c r="BSC11" s="22">
        <f t="shared" ca="1" si="95"/>
        <v>0</v>
      </c>
      <c r="BSD11" s="22">
        <f t="shared" ca="1" si="95"/>
        <v>0</v>
      </c>
      <c r="BSE11" s="22">
        <f t="shared" ca="1" si="95"/>
        <v>0</v>
      </c>
      <c r="BSF11" s="22">
        <f t="shared" ca="1" si="95"/>
        <v>0</v>
      </c>
      <c r="BSG11" s="22">
        <f t="shared" ca="1" si="95"/>
        <v>0</v>
      </c>
      <c r="BSH11" s="22">
        <f t="shared" ca="1" si="95"/>
        <v>0</v>
      </c>
      <c r="BSI11" s="22">
        <f t="shared" ca="1" si="95"/>
        <v>0</v>
      </c>
      <c r="BSJ11" s="22">
        <f t="shared" ca="1" si="95"/>
        <v>0</v>
      </c>
      <c r="BSK11" s="22">
        <f t="shared" ca="1" si="95"/>
        <v>0</v>
      </c>
      <c r="BSL11" s="22">
        <f t="shared" ca="1" si="95"/>
        <v>0</v>
      </c>
      <c r="BSM11" s="22">
        <f t="shared" ca="1" si="95"/>
        <v>0</v>
      </c>
      <c r="BSN11" s="22">
        <f t="shared" ca="1" si="95"/>
        <v>0</v>
      </c>
      <c r="BSO11" s="22">
        <f t="shared" ca="1" si="95"/>
        <v>0</v>
      </c>
      <c r="BSP11" s="22">
        <f t="shared" ca="1" si="95"/>
        <v>0</v>
      </c>
      <c r="BSQ11" s="22">
        <f t="shared" ca="1" si="96"/>
        <v>0</v>
      </c>
      <c r="BSR11" s="22">
        <f t="shared" ca="1" si="96"/>
        <v>0</v>
      </c>
      <c r="BSS11" s="22">
        <f t="shared" ca="1" si="96"/>
        <v>0</v>
      </c>
      <c r="BST11" s="22">
        <f t="shared" ca="1" si="96"/>
        <v>0</v>
      </c>
      <c r="BSU11" s="22">
        <f t="shared" ca="1" si="96"/>
        <v>0</v>
      </c>
      <c r="BSV11" s="22">
        <f t="shared" ca="1" si="96"/>
        <v>0</v>
      </c>
      <c r="BSW11" s="22">
        <f t="shared" ca="1" si="96"/>
        <v>0</v>
      </c>
      <c r="BSX11" s="22">
        <f t="shared" ca="1" si="96"/>
        <v>0</v>
      </c>
      <c r="BSY11" s="22">
        <f t="shared" ca="1" si="96"/>
        <v>0</v>
      </c>
      <c r="BSZ11" s="22">
        <f t="shared" ca="1" si="96"/>
        <v>0</v>
      </c>
      <c r="BTA11" s="22">
        <f t="shared" ca="1" si="96"/>
        <v>0</v>
      </c>
      <c r="BTB11" s="22">
        <f t="shared" ca="1" si="96"/>
        <v>0</v>
      </c>
      <c r="BTC11" s="22">
        <f t="shared" ca="1" si="96"/>
        <v>0</v>
      </c>
      <c r="BTD11" s="22">
        <f t="shared" ca="1" si="96"/>
        <v>0</v>
      </c>
      <c r="BTE11" s="22">
        <f t="shared" ca="1" si="96"/>
        <v>0</v>
      </c>
      <c r="BTF11" s="22">
        <f t="shared" ca="1" si="96"/>
        <v>0</v>
      </c>
      <c r="BTG11" s="22">
        <f t="shared" ca="1" si="96"/>
        <v>0</v>
      </c>
      <c r="BTH11" s="22">
        <f t="shared" ca="1" si="96"/>
        <v>0</v>
      </c>
      <c r="BTI11" s="22">
        <f t="shared" ca="1" si="96"/>
        <v>0</v>
      </c>
      <c r="BTJ11" s="22">
        <f t="shared" ca="1" si="96"/>
        <v>0</v>
      </c>
      <c r="BTK11" s="22">
        <f t="shared" ca="1" si="96"/>
        <v>0</v>
      </c>
      <c r="BTL11" s="22">
        <f t="shared" ca="1" si="96"/>
        <v>0</v>
      </c>
      <c r="BTM11" s="22">
        <f t="shared" ca="1" si="96"/>
        <v>0</v>
      </c>
      <c r="BTN11" s="22">
        <f t="shared" ca="1" si="96"/>
        <v>0</v>
      </c>
      <c r="BTO11" s="22">
        <f t="shared" ca="1" si="96"/>
        <v>0</v>
      </c>
      <c r="BTP11" s="22">
        <f t="shared" ca="1" si="96"/>
        <v>0</v>
      </c>
      <c r="BTQ11" s="22">
        <f t="shared" ca="1" si="96"/>
        <v>0</v>
      </c>
      <c r="BTR11" s="22">
        <f t="shared" ca="1" si="96"/>
        <v>0</v>
      </c>
      <c r="BTS11" s="22">
        <f t="shared" ca="1" si="96"/>
        <v>0</v>
      </c>
      <c r="BTT11" s="22">
        <f t="shared" ca="1" si="96"/>
        <v>0</v>
      </c>
      <c r="BTU11" s="22">
        <f t="shared" ca="1" si="96"/>
        <v>0</v>
      </c>
      <c r="BTV11" s="22">
        <f t="shared" ca="1" si="96"/>
        <v>0</v>
      </c>
      <c r="BTW11" s="22">
        <f t="shared" ca="1" si="96"/>
        <v>0</v>
      </c>
      <c r="BTX11" s="22">
        <f t="shared" ca="1" si="96"/>
        <v>0</v>
      </c>
      <c r="BTY11" s="22">
        <f t="shared" ca="1" si="96"/>
        <v>0</v>
      </c>
      <c r="BTZ11" s="22">
        <f t="shared" ca="1" si="96"/>
        <v>0</v>
      </c>
      <c r="BUA11" s="22">
        <f t="shared" ca="1" si="96"/>
        <v>0</v>
      </c>
      <c r="BUB11" s="22">
        <f t="shared" ca="1" si="96"/>
        <v>0</v>
      </c>
      <c r="BUC11" s="22">
        <f t="shared" ca="1" si="96"/>
        <v>0</v>
      </c>
      <c r="BUD11" s="22">
        <f t="shared" ca="1" si="96"/>
        <v>0</v>
      </c>
      <c r="BUE11" s="22">
        <f t="shared" ca="1" si="96"/>
        <v>0</v>
      </c>
      <c r="BUF11" s="22">
        <f t="shared" ca="1" si="96"/>
        <v>0</v>
      </c>
      <c r="BUG11" s="22">
        <f t="shared" ca="1" si="96"/>
        <v>0</v>
      </c>
      <c r="BUH11" s="22">
        <f t="shared" ca="1" si="96"/>
        <v>0</v>
      </c>
      <c r="BUI11" s="22">
        <f t="shared" ca="1" si="96"/>
        <v>0</v>
      </c>
      <c r="BUJ11" s="22">
        <f t="shared" ca="1" si="96"/>
        <v>0</v>
      </c>
      <c r="BUK11" s="22">
        <f t="shared" ca="1" si="96"/>
        <v>0</v>
      </c>
      <c r="BUL11" s="22">
        <f t="shared" ca="1" si="96"/>
        <v>0</v>
      </c>
      <c r="BUM11" s="22">
        <f t="shared" ca="1" si="96"/>
        <v>0</v>
      </c>
      <c r="BUN11" s="22">
        <f t="shared" ca="1" si="96"/>
        <v>0</v>
      </c>
      <c r="BUO11" s="22">
        <f t="shared" ca="1" si="96"/>
        <v>0</v>
      </c>
      <c r="BUP11" s="22">
        <f t="shared" ca="1" si="96"/>
        <v>0</v>
      </c>
      <c r="BUQ11" s="22">
        <f t="shared" ca="1" si="96"/>
        <v>0</v>
      </c>
      <c r="BUR11" s="22">
        <f t="shared" ca="1" si="96"/>
        <v>0</v>
      </c>
      <c r="BUS11" s="22">
        <f t="shared" ca="1" si="96"/>
        <v>0</v>
      </c>
      <c r="BUT11" s="22">
        <f t="shared" ca="1" si="96"/>
        <v>0</v>
      </c>
      <c r="BUU11" s="22">
        <f t="shared" ca="1" si="96"/>
        <v>0</v>
      </c>
      <c r="BUV11" s="22">
        <f t="shared" ca="1" si="96"/>
        <v>0</v>
      </c>
      <c r="BUW11" s="22">
        <f t="shared" ca="1" si="96"/>
        <v>0</v>
      </c>
      <c r="BUX11" s="22">
        <f t="shared" ca="1" si="96"/>
        <v>0</v>
      </c>
      <c r="BUY11" s="22">
        <f t="shared" ca="1" si="96"/>
        <v>0</v>
      </c>
      <c r="BUZ11" s="22">
        <f t="shared" ca="1" si="96"/>
        <v>0</v>
      </c>
      <c r="BVA11" s="22">
        <f t="shared" ca="1" si="96"/>
        <v>0</v>
      </c>
      <c r="BVB11" s="22">
        <f t="shared" ca="1" si="96"/>
        <v>0</v>
      </c>
      <c r="BVC11" s="22">
        <f t="shared" ca="1" si="97"/>
        <v>0</v>
      </c>
      <c r="BVD11" s="22">
        <f t="shared" ca="1" si="97"/>
        <v>0</v>
      </c>
      <c r="BVE11" s="22">
        <f t="shared" ca="1" si="97"/>
        <v>0</v>
      </c>
      <c r="BVF11" s="22">
        <f t="shared" ca="1" si="97"/>
        <v>0</v>
      </c>
      <c r="BVG11" s="22">
        <f t="shared" ca="1" si="97"/>
        <v>0</v>
      </c>
      <c r="BVH11" s="22">
        <f t="shared" ca="1" si="97"/>
        <v>0</v>
      </c>
      <c r="BVI11" s="22">
        <f t="shared" ca="1" si="97"/>
        <v>0</v>
      </c>
      <c r="BVJ11" s="22">
        <f t="shared" ca="1" si="97"/>
        <v>0</v>
      </c>
      <c r="BVK11" s="22">
        <f t="shared" ca="1" si="97"/>
        <v>0</v>
      </c>
      <c r="BVL11" s="22">
        <f t="shared" ca="1" si="97"/>
        <v>0</v>
      </c>
      <c r="BVM11" s="22">
        <f t="shared" ca="1" si="97"/>
        <v>0</v>
      </c>
      <c r="BVN11" s="22">
        <f t="shared" ca="1" si="97"/>
        <v>0</v>
      </c>
      <c r="BVO11" s="22">
        <f t="shared" ca="1" si="97"/>
        <v>0</v>
      </c>
      <c r="BVP11" s="22">
        <f t="shared" ca="1" si="97"/>
        <v>0</v>
      </c>
      <c r="BVQ11" s="22">
        <f t="shared" ca="1" si="97"/>
        <v>0</v>
      </c>
      <c r="BVR11" s="22">
        <f t="shared" ca="1" si="97"/>
        <v>0</v>
      </c>
      <c r="BVS11" s="22">
        <f t="shared" ca="1" si="97"/>
        <v>0</v>
      </c>
      <c r="BVT11" s="22">
        <f t="shared" ca="1" si="97"/>
        <v>0</v>
      </c>
      <c r="BVU11" s="22">
        <f t="shared" ca="1" si="97"/>
        <v>0</v>
      </c>
      <c r="BVV11" s="22">
        <f t="shared" ca="1" si="97"/>
        <v>0</v>
      </c>
      <c r="BVW11" s="22">
        <f t="shared" ca="1" si="97"/>
        <v>0</v>
      </c>
      <c r="BVX11" s="22">
        <f t="shared" ca="1" si="97"/>
        <v>0</v>
      </c>
      <c r="BVY11" s="22">
        <f t="shared" ca="1" si="97"/>
        <v>0</v>
      </c>
      <c r="BVZ11" s="22">
        <f t="shared" ca="1" si="97"/>
        <v>0</v>
      </c>
      <c r="BWA11" s="22">
        <f t="shared" ca="1" si="97"/>
        <v>0</v>
      </c>
      <c r="BWB11" s="22">
        <f t="shared" ca="1" si="97"/>
        <v>0</v>
      </c>
      <c r="BWC11" s="22">
        <f t="shared" ca="1" si="97"/>
        <v>0</v>
      </c>
      <c r="BWD11" s="22">
        <f t="shared" ca="1" si="97"/>
        <v>0</v>
      </c>
      <c r="BWE11" s="22">
        <f t="shared" ca="1" si="97"/>
        <v>0</v>
      </c>
      <c r="BWF11" s="22">
        <f t="shared" ca="1" si="97"/>
        <v>0</v>
      </c>
      <c r="BWG11" s="22">
        <f t="shared" ca="1" si="97"/>
        <v>0</v>
      </c>
      <c r="BWH11" s="22">
        <f t="shared" ca="1" si="97"/>
        <v>0</v>
      </c>
      <c r="BWI11" s="22">
        <f t="shared" ca="1" si="97"/>
        <v>0</v>
      </c>
      <c r="BWJ11" s="22">
        <f t="shared" ca="1" si="97"/>
        <v>0</v>
      </c>
      <c r="BWK11" s="22">
        <f t="shared" ca="1" si="97"/>
        <v>0</v>
      </c>
      <c r="BWL11" s="22">
        <f t="shared" ca="1" si="97"/>
        <v>0</v>
      </c>
      <c r="BWM11" s="22">
        <f t="shared" ca="1" si="97"/>
        <v>0</v>
      </c>
      <c r="BWN11" s="22">
        <f t="shared" ca="1" si="97"/>
        <v>0</v>
      </c>
      <c r="BWO11" s="22">
        <f t="shared" ca="1" si="97"/>
        <v>0</v>
      </c>
      <c r="BWP11" s="22">
        <f t="shared" ca="1" si="97"/>
        <v>0</v>
      </c>
      <c r="BWQ11" s="22">
        <f t="shared" ca="1" si="97"/>
        <v>0</v>
      </c>
      <c r="BWR11" s="22">
        <f t="shared" ca="1" si="97"/>
        <v>0</v>
      </c>
      <c r="BWS11" s="22">
        <f t="shared" ca="1" si="97"/>
        <v>0</v>
      </c>
      <c r="BWT11" s="22">
        <f t="shared" ca="1" si="97"/>
        <v>0</v>
      </c>
      <c r="BWU11" s="22">
        <f t="shared" ca="1" si="97"/>
        <v>0</v>
      </c>
      <c r="BWV11" s="22">
        <f t="shared" ca="1" si="97"/>
        <v>0</v>
      </c>
      <c r="BWW11" s="22">
        <f t="shared" ca="1" si="97"/>
        <v>0</v>
      </c>
      <c r="BWX11" s="22">
        <f t="shared" ca="1" si="97"/>
        <v>0</v>
      </c>
      <c r="BWY11" s="22">
        <f t="shared" ca="1" si="97"/>
        <v>0</v>
      </c>
      <c r="BWZ11" s="22">
        <f t="shared" ca="1" si="97"/>
        <v>0</v>
      </c>
      <c r="BXA11" s="22">
        <f t="shared" ca="1" si="97"/>
        <v>0</v>
      </c>
      <c r="BXB11" s="22">
        <f t="shared" ca="1" si="97"/>
        <v>0</v>
      </c>
      <c r="BXC11" s="22">
        <f t="shared" ca="1" si="97"/>
        <v>0</v>
      </c>
      <c r="BXD11" s="22">
        <f t="shared" ca="1" si="97"/>
        <v>0</v>
      </c>
      <c r="BXE11" s="22">
        <f t="shared" ca="1" si="97"/>
        <v>0</v>
      </c>
      <c r="BXF11" s="22">
        <f t="shared" ca="1" si="97"/>
        <v>0</v>
      </c>
      <c r="BXG11" s="22">
        <f t="shared" ca="1" si="97"/>
        <v>0</v>
      </c>
      <c r="BXH11" s="22">
        <f t="shared" ca="1" si="97"/>
        <v>0</v>
      </c>
      <c r="BXI11" s="22">
        <f t="shared" ca="1" si="97"/>
        <v>0</v>
      </c>
      <c r="BXJ11" s="22">
        <f t="shared" ca="1" si="97"/>
        <v>0</v>
      </c>
      <c r="BXK11" s="22">
        <f t="shared" ca="1" si="97"/>
        <v>0</v>
      </c>
      <c r="BXL11" s="22">
        <f t="shared" ca="1" si="97"/>
        <v>0</v>
      </c>
      <c r="BXM11" s="22">
        <f t="shared" ca="1" si="97"/>
        <v>0</v>
      </c>
      <c r="BXN11" s="22">
        <f t="shared" ca="1" si="97"/>
        <v>0</v>
      </c>
      <c r="BXO11" s="22">
        <f t="shared" ca="1" si="66"/>
        <v>0</v>
      </c>
      <c r="BXP11" s="22">
        <f t="shared" ca="1" si="66"/>
        <v>0</v>
      </c>
      <c r="BXQ11" s="22">
        <f t="shared" ca="1" si="66"/>
        <v>0</v>
      </c>
      <c r="BXR11" s="22">
        <f t="shared" ca="1" si="66"/>
        <v>0</v>
      </c>
      <c r="BXS11" s="22">
        <f t="shared" ca="1" si="66"/>
        <v>0</v>
      </c>
      <c r="BXT11" s="22">
        <f t="shared" ca="1" si="66"/>
        <v>0</v>
      </c>
      <c r="BXU11" s="22">
        <f t="shared" ca="1" si="66"/>
        <v>0</v>
      </c>
      <c r="BXV11" s="22">
        <f t="shared" ca="1" si="66"/>
        <v>0</v>
      </c>
      <c r="BXW11" s="22">
        <f t="shared" ca="1" si="66"/>
        <v>0</v>
      </c>
      <c r="BXX11" s="22">
        <f t="shared" ca="1" si="66"/>
        <v>0</v>
      </c>
      <c r="BXY11" s="22">
        <f t="shared" ca="1" si="66"/>
        <v>0</v>
      </c>
      <c r="BXZ11" s="22">
        <f t="shared" ca="1" si="66"/>
        <v>0</v>
      </c>
      <c r="BYA11" s="22">
        <f t="shared" ca="1" si="66"/>
        <v>0</v>
      </c>
      <c r="BYB11" s="22">
        <f t="shared" ca="1" si="66"/>
        <v>0</v>
      </c>
      <c r="BYC11" s="22">
        <f t="shared" ca="1" si="66"/>
        <v>0</v>
      </c>
      <c r="BYD11" s="22">
        <f t="shared" ca="1" si="66"/>
        <v>0</v>
      </c>
    </row>
    <row r="12" spans="1:2006" x14ac:dyDescent="0.25">
      <c r="A12" s="22">
        <f ca="1">IF(G12&lt;&gt;"",IF('Raw Database'!DP12&gt;0,'Raw Database'!DP12,IF('Raw Database'!DG12&gt;0,'Raw Database'!DG12,IF('Raw Database'!CX12&gt;0,'Raw Database'!CX12,IF('Raw Database'!CO12&gt;0,'Raw Database'!CO12,IF('Raw Database'!CF12&gt;0,'Raw Database'!CF12,IF('Raw Database'!BW12&gt;0,'Raw Database'!BW12,IF('Raw Database'!BN12&gt;0,'Raw Database'!BN12,'Raw Database'!BE12))))))),"")</f>
        <v>0</v>
      </c>
      <c r="B12" s="22" t="str">
        <f t="shared" ca="1" si="33"/>
        <v/>
      </c>
      <c r="C12" s="23">
        <f t="shared" ca="1" si="69"/>
        <v>0</v>
      </c>
      <c r="E12" s="22">
        <v>7</v>
      </c>
      <c r="F12" s="22">
        <f t="shared" ca="1" si="70"/>
        <v>7</v>
      </c>
      <c r="G12" s="22">
        <f t="shared" ca="1" si="35"/>
        <v>0</v>
      </c>
      <c r="H12" s="22">
        <f t="shared" ca="1" si="35"/>
        <v>0</v>
      </c>
      <c r="I12" s="22">
        <f t="shared" ca="1" si="35"/>
        <v>0</v>
      </c>
      <c r="J12" s="22">
        <f t="shared" ca="1" si="98"/>
        <v>0</v>
      </c>
      <c r="K12" s="22">
        <f t="shared" ca="1" si="98"/>
        <v>0</v>
      </c>
      <c r="L12" s="22">
        <f t="shared" ca="1" si="98"/>
        <v>0</v>
      </c>
      <c r="M12" s="22">
        <f t="shared" ca="1" si="98"/>
        <v>0</v>
      </c>
      <c r="N12" s="22">
        <f t="shared" ca="1" si="98"/>
        <v>0</v>
      </c>
      <c r="O12" s="22">
        <f t="shared" ca="1" si="98"/>
        <v>0</v>
      </c>
      <c r="P12" s="22">
        <f t="shared" ca="1" si="98"/>
        <v>0</v>
      </c>
      <c r="Q12" s="22">
        <f t="shared" ca="1" si="98"/>
        <v>0</v>
      </c>
      <c r="R12" s="22">
        <f t="shared" ca="1" si="98"/>
        <v>0</v>
      </c>
      <c r="S12" s="22">
        <f t="shared" ca="1" si="98"/>
        <v>0</v>
      </c>
      <c r="T12" s="22">
        <f t="shared" ca="1" si="98"/>
        <v>0</v>
      </c>
      <c r="U12" s="22">
        <f t="shared" ca="1" si="98"/>
        <v>0</v>
      </c>
      <c r="V12" s="22">
        <f t="shared" ca="1" si="98"/>
        <v>0</v>
      </c>
      <c r="W12" s="22">
        <f t="shared" ca="1" si="98"/>
        <v>0</v>
      </c>
      <c r="X12" s="22">
        <f t="shared" ca="1" si="98"/>
        <v>0</v>
      </c>
      <c r="Y12" s="22">
        <f t="shared" ca="1" si="98"/>
        <v>0</v>
      </c>
      <c r="Z12" s="22">
        <f t="shared" ca="1" si="98"/>
        <v>0</v>
      </c>
      <c r="AA12" s="22">
        <f t="shared" ca="1" si="98"/>
        <v>0</v>
      </c>
      <c r="AB12" s="22">
        <f t="shared" ca="1" si="98"/>
        <v>0</v>
      </c>
      <c r="AC12" s="22">
        <f t="shared" ca="1" si="98"/>
        <v>0</v>
      </c>
      <c r="AD12" s="22">
        <f t="shared" ca="1" si="98"/>
        <v>0</v>
      </c>
      <c r="AE12" s="22">
        <f t="shared" ca="1" si="98"/>
        <v>0</v>
      </c>
      <c r="AF12" s="22">
        <f t="shared" ca="1" si="98"/>
        <v>0</v>
      </c>
      <c r="AG12" s="22">
        <f t="shared" ca="1" si="98"/>
        <v>0</v>
      </c>
      <c r="AH12" s="22">
        <f t="shared" ca="1" si="98"/>
        <v>0</v>
      </c>
      <c r="AI12" s="22">
        <f t="shared" ca="1" si="98"/>
        <v>0</v>
      </c>
      <c r="AJ12" s="22">
        <f t="shared" ca="1" si="98"/>
        <v>0</v>
      </c>
      <c r="AK12" s="22">
        <f t="shared" ca="1" si="98"/>
        <v>0</v>
      </c>
      <c r="AL12" s="22">
        <f t="shared" ca="1" si="98"/>
        <v>0</v>
      </c>
      <c r="AM12" s="22">
        <f t="shared" ca="1" si="98"/>
        <v>0</v>
      </c>
      <c r="AN12" s="22">
        <f t="shared" ca="1" si="98"/>
        <v>0</v>
      </c>
      <c r="AO12" s="22">
        <f t="shared" ca="1" si="98"/>
        <v>0</v>
      </c>
      <c r="AP12" s="22">
        <f t="shared" ca="1" si="98"/>
        <v>0</v>
      </c>
      <c r="AQ12" s="22">
        <f t="shared" ca="1" si="98"/>
        <v>0</v>
      </c>
      <c r="AR12" s="22">
        <f t="shared" ca="1" si="98"/>
        <v>0</v>
      </c>
      <c r="AS12" s="22">
        <f t="shared" ca="1" si="98"/>
        <v>0</v>
      </c>
      <c r="AT12" s="22">
        <f t="shared" ca="1" si="98"/>
        <v>0</v>
      </c>
      <c r="AU12" s="22">
        <f t="shared" ca="1" si="98"/>
        <v>0</v>
      </c>
      <c r="AV12" s="22">
        <f t="shared" ca="1" si="98"/>
        <v>0</v>
      </c>
      <c r="AW12" s="22">
        <f t="shared" ca="1" si="98"/>
        <v>0</v>
      </c>
      <c r="AX12" s="22">
        <f t="shared" ca="1" si="98"/>
        <v>0</v>
      </c>
      <c r="AY12" s="22">
        <f t="shared" ca="1" si="98"/>
        <v>0</v>
      </c>
      <c r="AZ12" s="22">
        <f t="shared" ca="1" si="98"/>
        <v>0</v>
      </c>
      <c r="BA12" s="22">
        <f t="shared" ca="1" si="98"/>
        <v>0</v>
      </c>
      <c r="BB12" s="22">
        <f t="shared" ca="1" si="98"/>
        <v>0</v>
      </c>
      <c r="BC12" s="22">
        <f t="shared" ca="1" si="98"/>
        <v>0</v>
      </c>
      <c r="BD12" s="22">
        <f t="shared" ca="1" si="98"/>
        <v>0</v>
      </c>
      <c r="BE12" s="22">
        <f t="shared" ca="1" si="98"/>
        <v>0</v>
      </c>
      <c r="BF12" s="22">
        <f t="shared" ca="1" si="98"/>
        <v>0</v>
      </c>
      <c r="BG12" s="22">
        <f t="shared" ca="1" si="98"/>
        <v>0</v>
      </c>
      <c r="BH12" s="22">
        <f t="shared" ca="1" si="98"/>
        <v>0</v>
      </c>
      <c r="BI12" s="22">
        <f t="shared" ca="1" si="98"/>
        <v>0</v>
      </c>
      <c r="BJ12" s="22">
        <f t="shared" ca="1" si="98"/>
        <v>0</v>
      </c>
      <c r="BK12" s="22">
        <f t="shared" ca="1" si="98"/>
        <v>0</v>
      </c>
      <c r="BL12" s="22">
        <f t="shared" ca="1" si="98"/>
        <v>0</v>
      </c>
      <c r="BM12" s="22">
        <f t="shared" ca="1" si="98"/>
        <v>0</v>
      </c>
      <c r="BN12" s="22">
        <f t="shared" ca="1" si="98"/>
        <v>0</v>
      </c>
      <c r="BO12" s="22">
        <f t="shared" ca="1" si="98"/>
        <v>0</v>
      </c>
      <c r="BP12" s="22">
        <f t="shared" ca="1" si="98"/>
        <v>0</v>
      </c>
      <c r="BQ12" s="22">
        <f t="shared" ca="1" si="98"/>
        <v>0</v>
      </c>
      <c r="BR12" s="22">
        <f t="shared" ca="1" si="98"/>
        <v>0</v>
      </c>
      <c r="BS12" s="22">
        <f t="shared" ca="1" si="98"/>
        <v>0</v>
      </c>
      <c r="BT12" s="22">
        <f t="shared" ca="1" si="98"/>
        <v>0</v>
      </c>
      <c r="BU12" s="22">
        <f t="shared" ca="1" si="98"/>
        <v>0</v>
      </c>
      <c r="BV12" s="22">
        <f t="shared" ref="BV12:CK27" ca="1" si="107">OFFSET(INDIRECT("'Employee ("&amp;$E12&amp;")'!$E8"),BV$2,0)</f>
        <v>0</v>
      </c>
      <c r="BW12" s="22">
        <f t="shared" ca="1" si="107"/>
        <v>0</v>
      </c>
      <c r="BX12" s="22">
        <f t="shared" ca="1" si="107"/>
        <v>0</v>
      </c>
      <c r="BY12" s="22">
        <f t="shared" ca="1" si="107"/>
        <v>0</v>
      </c>
      <c r="BZ12" s="22">
        <f t="shared" ca="1" si="107"/>
        <v>0</v>
      </c>
      <c r="CA12" s="22">
        <f t="shared" ca="1" si="107"/>
        <v>0</v>
      </c>
      <c r="CB12" s="22">
        <f t="shared" ca="1" si="107"/>
        <v>0</v>
      </c>
      <c r="CC12" s="22">
        <f t="shared" ca="1" si="107"/>
        <v>0</v>
      </c>
      <c r="CD12" s="22">
        <f t="shared" ca="1" si="107"/>
        <v>0</v>
      </c>
      <c r="CE12" s="22">
        <f t="shared" ca="1" si="107"/>
        <v>0</v>
      </c>
      <c r="CF12" s="22">
        <f t="shared" ca="1" si="107"/>
        <v>0</v>
      </c>
      <c r="CG12" s="22">
        <f t="shared" ca="1" si="107"/>
        <v>0</v>
      </c>
      <c r="CH12" s="22">
        <f t="shared" ca="1" si="107"/>
        <v>0</v>
      </c>
      <c r="CI12" s="22">
        <f t="shared" ca="1" si="107"/>
        <v>0</v>
      </c>
      <c r="CJ12" s="22">
        <f t="shared" ca="1" si="107"/>
        <v>0</v>
      </c>
      <c r="CK12" s="22">
        <f t="shared" ca="1" si="107"/>
        <v>0</v>
      </c>
      <c r="CL12" s="22">
        <f t="shared" ca="1" si="99"/>
        <v>0</v>
      </c>
      <c r="CM12" s="22">
        <f t="shared" ca="1" si="99"/>
        <v>0</v>
      </c>
      <c r="CN12" s="22">
        <f t="shared" ca="1" si="99"/>
        <v>0</v>
      </c>
      <c r="CO12" s="22">
        <f t="shared" ca="1" si="99"/>
        <v>0</v>
      </c>
      <c r="CP12" s="22">
        <f t="shared" ca="1" si="99"/>
        <v>0</v>
      </c>
      <c r="CQ12" s="22">
        <f t="shared" ca="1" si="99"/>
        <v>0</v>
      </c>
      <c r="CR12" s="22">
        <f t="shared" ca="1" si="99"/>
        <v>0</v>
      </c>
      <c r="CS12" s="22">
        <f t="shared" ca="1" si="99"/>
        <v>0</v>
      </c>
      <c r="CT12" s="22">
        <f t="shared" ca="1" si="100"/>
        <v>0</v>
      </c>
      <c r="CU12" s="22">
        <f t="shared" ca="1" si="100"/>
        <v>0</v>
      </c>
      <c r="CV12" s="22">
        <f t="shared" ca="1" si="100"/>
        <v>0</v>
      </c>
      <c r="CW12" s="22">
        <f t="shared" ca="1" si="100"/>
        <v>0</v>
      </c>
      <c r="CX12" s="22">
        <f t="shared" ca="1" si="100"/>
        <v>0</v>
      </c>
      <c r="CY12" s="22">
        <f t="shared" ca="1" si="100"/>
        <v>0</v>
      </c>
      <c r="CZ12" s="22">
        <f t="shared" ca="1" si="100"/>
        <v>0</v>
      </c>
      <c r="DA12" s="22">
        <f t="shared" ca="1" si="100"/>
        <v>0</v>
      </c>
      <c r="DB12" s="22">
        <f t="shared" ca="1" si="100"/>
        <v>0</v>
      </c>
      <c r="DC12" s="22">
        <f t="shared" ca="1" si="100"/>
        <v>0</v>
      </c>
      <c r="DD12" s="22">
        <f t="shared" ca="1" si="100"/>
        <v>0</v>
      </c>
      <c r="DE12" s="22">
        <f t="shared" ca="1" si="100"/>
        <v>0</v>
      </c>
      <c r="DF12" s="22">
        <f t="shared" ca="1" si="100"/>
        <v>0</v>
      </c>
      <c r="DG12" s="22">
        <f t="shared" ca="1" si="100"/>
        <v>0</v>
      </c>
      <c r="DH12" s="22">
        <f t="shared" ca="1" si="100"/>
        <v>0</v>
      </c>
      <c r="DI12" s="22">
        <f t="shared" ca="1" si="100"/>
        <v>0</v>
      </c>
      <c r="DJ12" s="22">
        <f t="shared" ca="1" si="101"/>
        <v>0</v>
      </c>
      <c r="DK12" s="22">
        <f t="shared" ca="1" si="101"/>
        <v>0</v>
      </c>
      <c r="DL12" s="22">
        <f t="shared" ca="1" si="101"/>
        <v>0</v>
      </c>
      <c r="DM12" s="22">
        <f t="shared" ca="1" si="101"/>
        <v>0</v>
      </c>
      <c r="DN12" s="22">
        <f t="shared" ca="1" si="101"/>
        <v>0</v>
      </c>
      <c r="DO12" s="22">
        <f t="shared" ca="1" si="101"/>
        <v>0</v>
      </c>
      <c r="DP12" s="22">
        <f t="shared" ca="1" si="101"/>
        <v>0</v>
      </c>
      <c r="DQ12" s="22">
        <f t="shared" ca="1" si="101"/>
        <v>0</v>
      </c>
      <c r="DR12" s="22">
        <f t="shared" ca="1" si="101"/>
        <v>0</v>
      </c>
      <c r="DS12" s="22">
        <f t="shared" ca="1" si="101"/>
        <v>0</v>
      </c>
      <c r="DT12" s="22">
        <f t="shared" ca="1" si="101"/>
        <v>0</v>
      </c>
      <c r="DU12" s="22">
        <f t="shared" ca="1" si="101"/>
        <v>0</v>
      </c>
      <c r="DV12" s="22">
        <f t="shared" ca="1" si="101"/>
        <v>0</v>
      </c>
      <c r="DW12" s="22">
        <f t="shared" ca="1" si="101"/>
        <v>0</v>
      </c>
      <c r="DX12" s="22">
        <f t="shared" ca="1" si="101"/>
        <v>0</v>
      </c>
      <c r="DY12" s="22">
        <f t="shared" ca="1" si="101"/>
        <v>0</v>
      </c>
      <c r="DZ12" s="22">
        <f t="shared" ca="1" si="102"/>
        <v>0</v>
      </c>
      <c r="EA12" s="22">
        <f t="shared" ca="1" si="102"/>
        <v>0</v>
      </c>
      <c r="EB12" s="22">
        <f t="shared" ca="1" si="102"/>
        <v>0</v>
      </c>
      <c r="EC12" s="22">
        <f t="shared" ca="1" si="102"/>
        <v>0</v>
      </c>
      <c r="ED12" s="22">
        <f t="shared" ca="1" si="102"/>
        <v>0</v>
      </c>
      <c r="EE12" s="22">
        <f t="shared" ca="1" si="71"/>
        <v>0</v>
      </c>
      <c r="EF12" s="22">
        <f t="shared" ca="1" si="71"/>
        <v>0</v>
      </c>
      <c r="EG12" s="22">
        <f t="shared" ca="1" si="71"/>
        <v>0</v>
      </c>
      <c r="EH12" s="22">
        <f t="shared" ca="1" si="71"/>
        <v>0</v>
      </c>
      <c r="EI12" s="22">
        <f t="shared" ca="1" si="71"/>
        <v>0</v>
      </c>
      <c r="EJ12" s="22">
        <f t="shared" ca="1" si="71"/>
        <v>0</v>
      </c>
      <c r="EK12" s="22">
        <f t="shared" ca="1" si="71"/>
        <v>0</v>
      </c>
      <c r="EL12" s="22">
        <f t="shared" ca="1" si="71"/>
        <v>0</v>
      </c>
      <c r="EM12" s="22">
        <f t="shared" ca="1" si="71"/>
        <v>0</v>
      </c>
      <c r="EN12" s="22">
        <f t="shared" ca="1" si="71"/>
        <v>0</v>
      </c>
      <c r="EO12" s="22">
        <f t="shared" ca="1" si="71"/>
        <v>0</v>
      </c>
      <c r="EP12" s="22">
        <f t="shared" ca="1" si="71"/>
        <v>0</v>
      </c>
      <c r="EQ12" s="22">
        <f t="shared" ca="1" si="71"/>
        <v>0</v>
      </c>
      <c r="ER12" s="22">
        <f t="shared" ca="1" si="71"/>
        <v>0</v>
      </c>
      <c r="ES12" s="22">
        <f t="shared" ca="1" si="71"/>
        <v>0</v>
      </c>
      <c r="ET12" s="22">
        <f t="shared" ca="1" si="71"/>
        <v>0</v>
      </c>
      <c r="EU12" s="22">
        <f t="shared" ca="1" si="71"/>
        <v>0</v>
      </c>
      <c r="EV12" s="22">
        <f t="shared" ca="1" si="71"/>
        <v>0</v>
      </c>
      <c r="EW12" s="22">
        <f t="shared" ca="1" si="71"/>
        <v>0</v>
      </c>
      <c r="EX12" s="22">
        <f t="shared" ca="1" si="71"/>
        <v>0</v>
      </c>
      <c r="EY12" s="22">
        <f t="shared" ca="1" si="71"/>
        <v>0</v>
      </c>
      <c r="EZ12" s="22">
        <f t="shared" ca="1" si="71"/>
        <v>0</v>
      </c>
      <c r="FA12" s="22">
        <f t="shared" ca="1" si="71"/>
        <v>0</v>
      </c>
      <c r="FB12" s="22">
        <f t="shared" ca="1" si="71"/>
        <v>0</v>
      </c>
      <c r="FC12" s="22">
        <f t="shared" ca="1" si="71"/>
        <v>0</v>
      </c>
      <c r="FD12" s="22">
        <f t="shared" ca="1" si="71"/>
        <v>0</v>
      </c>
      <c r="FE12" s="22">
        <f t="shared" ca="1" si="71"/>
        <v>0</v>
      </c>
      <c r="FF12" s="22">
        <f t="shared" ca="1" si="71"/>
        <v>0</v>
      </c>
      <c r="FG12" s="22">
        <f t="shared" ca="1" si="71"/>
        <v>0</v>
      </c>
      <c r="FH12" s="22">
        <f t="shared" ca="1" si="71"/>
        <v>0</v>
      </c>
      <c r="FI12" s="22">
        <f t="shared" ca="1" si="71"/>
        <v>0</v>
      </c>
      <c r="FJ12" s="22">
        <f t="shared" ca="1" si="71"/>
        <v>0</v>
      </c>
      <c r="FK12" s="22">
        <f t="shared" ca="1" si="71"/>
        <v>0</v>
      </c>
      <c r="FL12" s="22">
        <f t="shared" ca="1" si="71"/>
        <v>0</v>
      </c>
      <c r="FM12" s="22">
        <f t="shared" ca="1" si="71"/>
        <v>0</v>
      </c>
      <c r="FN12" s="22">
        <f t="shared" ca="1" si="71"/>
        <v>0</v>
      </c>
      <c r="FO12" s="22">
        <f t="shared" ca="1" si="71"/>
        <v>0</v>
      </c>
      <c r="FP12" s="22">
        <f t="shared" ca="1" si="71"/>
        <v>0</v>
      </c>
      <c r="FQ12" s="22">
        <f t="shared" ca="1" si="71"/>
        <v>0</v>
      </c>
      <c r="FR12" s="22">
        <f t="shared" ca="1" si="71"/>
        <v>0</v>
      </c>
      <c r="FS12" s="22">
        <f t="shared" ca="1" si="71"/>
        <v>0</v>
      </c>
      <c r="FT12" s="22">
        <f t="shared" ca="1" si="71"/>
        <v>0</v>
      </c>
      <c r="FU12" s="22">
        <f t="shared" ca="1" si="71"/>
        <v>0</v>
      </c>
      <c r="FV12" s="22">
        <f t="shared" ca="1" si="71"/>
        <v>0</v>
      </c>
      <c r="FW12" s="22">
        <f t="shared" ca="1" si="71"/>
        <v>0</v>
      </c>
      <c r="FX12" s="22">
        <f t="shared" ca="1" si="71"/>
        <v>0</v>
      </c>
      <c r="FY12" s="22">
        <f t="shared" ca="1" si="71"/>
        <v>0</v>
      </c>
      <c r="FZ12" s="22">
        <f t="shared" ca="1" si="71"/>
        <v>0</v>
      </c>
      <c r="GA12" s="22">
        <f t="shared" ca="1" si="71"/>
        <v>0</v>
      </c>
      <c r="GB12" s="22">
        <f t="shared" ca="1" si="71"/>
        <v>0</v>
      </c>
      <c r="GC12" s="22">
        <f t="shared" ca="1" si="71"/>
        <v>0</v>
      </c>
      <c r="GD12" s="22">
        <f t="shared" ca="1" si="71"/>
        <v>0</v>
      </c>
      <c r="GE12" s="22">
        <f t="shared" ca="1" si="71"/>
        <v>0</v>
      </c>
      <c r="GF12" s="22">
        <f t="shared" ca="1" si="71"/>
        <v>0</v>
      </c>
      <c r="GG12" s="22">
        <f t="shared" ca="1" si="71"/>
        <v>0</v>
      </c>
      <c r="GH12" s="22">
        <f t="shared" ca="1" si="71"/>
        <v>0</v>
      </c>
      <c r="GI12" s="22">
        <f t="shared" ca="1" si="71"/>
        <v>0</v>
      </c>
      <c r="GJ12" s="22">
        <f t="shared" ca="1" si="71"/>
        <v>0</v>
      </c>
      <c r="GK12" s="22">
        <f t="shared" ca="1" si="71"/>
        <v>0</v>
      </c>
      <c r="GL12" s="22">
        <f t="shared" ca="1" si="71"/>
        <v>0</v>
      </c>
      <c r="GM12" s="22">
        <f t="shared" ca="1" si="71"/>
        <v>0</v>
      </c>
      <c r="GN12" s="22">
        <f t="shared" ca="1" si="71"/>
        <v>0</v>
      </c>
      <c r="GO12" s="22">
        <f t="shared" ca="1" si="71"/>
        <v>0</v>
      </c>
      <c r="GP12" s="22">
        <f t="shared" ca="1" si="71"/>
        <v>0</v>
      </c>
      <c r="GQ12" s="22">
        <f t="shared" ca="1" si="72"/>
        <v>0</v>
      </c>
      <c r="GR12" s="22">
        <f t="shared" ca="1" si="72"/>
        <v>0</v>
      </c>
      <c r="GS12" s="22">
        <f t="shared" ca="1" si="72"/>
        <v>0</v>
      </c>
      <c r="GT12" s="22">
        <f t="shared" ca="1" si="72"/>
        <v>0</v>
      </c>
      <c r="GU12" s="22">
        <f t="shared" ca="1" si="72"/>
        <v>0</v>
      </c>
      <c r="GV12" s="22">
        <f t="shared" ca="1" si="72"/>
        <v>0</v>
      </c>
      <c r="GW12" s="22">
        <f t="shared" ca="1" si="72"/>
        <v>0</v>
      </c>
      <c r="GX12" s="22">
        <f t="shared" ca="1" si="72"/>
        <v>0</v>
      </c>
      <c r="GY12" s="22">
        <f t="shared" ca="1" si="72"/>
        <v>0</v>
      </c>
      <c r="GZ12" s="22">
        <f t="shared" ca="1" si="72"/>
        <v>0</v>
      </c>
      <c r="HA12" s="22">
        <f t="shared" ca="1" si="72"/>
        <v>0</v>
      </c>
      <c r="HB12" s="22">
        <f t="shared" ca="1" si="72"/>
        <v>0</v>
      </c>
      <c r="HC12" s="22">
        <f t="shared" ca="1" si="72"/>
        <v>0</v>
      </c>
      <c r="HD12" s="22">
        <f t="shared" ca="1" si="72"/>
        <v>0</v>
      </c>
      <c r="HE12" s="22">
        <f t="shared" ca="1" si="72"/>
        <v>0</v>
      </c>
      <c r="HF12" s="22">
        <f t="shared" ca="1" si="72"/>
        <v>0</v>
      </c>
      <c r="HG12" s="22">
        <f t="shared" ca="1" si="72"/>
        <v>0</v>
      </c>
      <c r="HH12" s="22">
        <f t="shared" ca="1" si="72"/>
        <v>0</v>
      </c>
      <c r="HI12" s="22">
        <f t="shared" ca="1" si="72"/>
        <v>0</v>
      </c>
      <c r="HJ12" s="22">
        <f t="shared" ca="1" si="72"/>
        <v>0</v>
      </c>
      <c r="HK12" s="22">
        <f t="shared" ca="1" si="72"/>
        <v>0</v>
      </c>
      <c r="HL12" s="22">
        <f t="shared" ca="1" si="72"/>
        <v>0</v>
      </c>
      <c r="HM12" s="22">
        <f t="shared" ca="1" si="72"/>
        <v>0</v>
      </c>
      <c r="HN12" s="22">
        <f t="shared" ca="1" si="72"/>
        <v>0</v>
      </c>
      <c r="HO12" s="22">
        <f t="shared" ca="1" si="72"/>
        <v>0</v>
      </c>
      <c r="HP12" s="22">
        <f t="shared" ca="1" si="72"/>
        <v>0</v>
      </c>
      <c r="HQ12" s="22">
        <f t="shared" ca="1" si="72"/>
        <v>0</v>
      </c>
      <c r="HR12" s="22">
        <f t="shared" ca="1" si="72"/>
        <v>0</v>
      </c>
      <c r="HS12" s="22">
        <f t="shared" ca="1" si="72"/>
        <v>0</v>
      </c>
      <c r="HT12" s="22">
        <f t="shared" ca="1" si="72"/>
        <v>0</v>
      </c>
      <c r="HU12" s="22">
        <f t="shared" ca="1" si="72"/>
        <v>0</v>
      </c>
      <c r="HV12" s="22">
        <f t="shared" ca="1" si="72"/>
        <v>0</v>
      </c>
      <c r="HW12" s="22">
        <f t="shared" ca="1" si="72"/>
        <v>0</v>
      </c>
      <c r="HX12" s="22">
        <f t="shared" ca="1" si="72"/>
        <v>0</v>
      </c>
      <c r="HY12" s="22">
        <f t="shared" ca="1" si="72"/>
        <v>0</v>
      </c>
      <c r="HZ12" s="22">
        <f t="shared" ca="1" si="72"/>
        <v>0</v>
      </c>
      <c r="IA12" s="22">
        <f t="shared" ca="1" si="72"/>
        <v>0</v>
      </c>
      <c r="IB12" s="22">
        <f t="shared" ca="1" si="72"/>
        <v>0</v>
      </c>
      <c r="IC12" s="22">
        <f t="shared" ca="1" si="72"/>
        <v>0</v>
      </c>
      <c r="ID12" s="22">
        <f t="shared" ca="1" si="72"/>
        <v>0</v>
      </c>
      <c r="IE12" s="22">
        <f t="shared" ca="1" si="72"/>
        <v>0</v>
      </c>
      <c r="IF12" s="22">
        <f t="shared" ca="1" si="72"/>
        <v>0</v>
      </c>
      <c r="IG12" s="22">
        <f t="shared" ca="1" si="72"/>
        <v>0</v>
      </c>
      <c r="IH12" s="22">
        <f t="shared" ca="1" si="72"/>
        <v>0</v>
      </c>
      <c r="II12" s="22">
        <f t="shared" ca="1" si="72"/>
        <v>0</v>
      </c>
      <c r="IJ12" s="22">
        <f t="shared" ca="1" si="72"/>
        <v>0</v>
      </c>
      <c r="IK12" s="22">
        <f t="shared" ca="1" si="72"/>
        <v>0</v>
      </c>
      <c r="IL12" s="22">
        <f t="shared" ca="1" si="72"/>
        <v>0</v>
      </c>
      <c r="IM12" s="22">
        <f t="shared" ca="1" si="72"/>
        <v>0</v>
      </c>
      <c r="IN12" s="22">
        <f t="shared" ca="1" si="72"/>
        <v>0</v>
      </c>
      <c r="IO12" s="22">
        <f t="shared" ca="1" si="72"/>
        <v>0</v>
      </c>
      <c r="IP12" s="22">
        <f t="shared" ca="1" si="72"/>
        <v>0</v>
      </c>
      <c r="IQ12" s="22">
        <f t="shared" ca="1" si="72"/>
        <v>0</v>
      </c>
      <c r="IR12" s="22">
        <f t="shared" ca="1" si="72"/>
        <v>0</v>
      </c>
      <c r="IS12" s="22">
        <f t="shared" ca="1" si="72"/>
        <v>0</v>
      </c>
      <c r="IT12" s="22">
        <f t="shared" ca="1" si="72"/>
        <v>0</v>
      </c>
      <c r="IU12" s="22">
        <f t="shared" ca="1" si="72"/>
        <v>0</v>
      </c>
      <c r="IV12" s="22">
        <f t="shared" ca="1" si="72"/>
        <v>0</v>
      </c>
      <c r="IW12" s="22">
        <f t="shared" ca="1" si="72"/>
        <v>0</v>
      </c>
      <c r="IX12" s="22">
        <f t="shared" ca="1" si="72"/>
        <v>0</v>
      </c>
      <c r="IY12" s="22">
        <f t="shared" ca="1" si="72"/>
        <v>0</v>
      </c>
      <c r="IZ12" s="22">
        <f t="shared" ca="1" si="72"/>
        <v>0</v>
      </c>
      <c r="JA12" s="22">
        <f t="shared" ca="1" si="72"/>
        <v>0</v>
      </c>
      <c r="JB12" s="22">
        <f t="shared" ca="1" si="72"/>
        <v>0</v>
      </c>
      <c r="JC12" s="22">
        <f t="shared" ca="1" si="73"/>
        <v>0</v>
      </c>
      <c r="JD12" s="22">
        <f t="shared" ca="1" si="73"/>
        <v>0</v>
      </c>
      <c r="JE12" s="22">
        <f t="shared" ca="1" si="73"/>
        <v>0</v>
      </c>
      <c r="JF12" s="22">
        <f t="shared" ca="1" si="73"/>
        <v>0</v>
      </c>
      <c r="JG12" s="22">
        <f t="shared" ca="1" si="73"/>
        <v>0</v>
      </c>
      <c r="JH12" s="22">
        <f t="shared" ca="1" si="73"/>
        <v>0</v>
      </c>
      <c r="JI12" s="22">
        <f t="shared" ca="1" si="73"/>
        <v>0</v>
      </c>
      <c r="JJ12" s="22">
        <f t="shared" ca="1" si="73"/>
        <v>0</v>
      </c>
      <c r="JK12" s="22">
        <f t="shared" ca="1" si="73"/>
        <v>0</v>
      </c>
      <c r="JL12" s="22">
        <f t="shared" ca="1" si="73"/>
        <v>0</v>
      </c>
      <c r="JM12" s="22">
        <f t="shared" ca="1" si="73"/>
        <v>0</v>
      </c>
      <c r="JN12" s="22">
        <f t="shared" ca="1" si="73"/>
        <v>0</v>
      </c>
      <c r="JO12" s="22">
        <f t="shared" ca="1" si="73"/>
        <v>0</v>
      </c>
      <c r="JP12" s="22">
        <f t="shared" ca="1" si="73"/>
        <v>0</v>
      </c>
      <c r="JQ12" s="22">
        <f t="shared" ca="1" si="73"/>
        <v>0</v>
      </c>
      <c r="JR12" s="22">
        <f t="shared" ca="1" si="73"/>
        <v>0</v>
      </c>
      <c r="JS12" s="22">
        <f t="shared" ca="1" si="73"/>
        <v>0</v>
      </c>
      <c r="JT12" s="22">
        <f t="shared" ca="1" si="73"/>
        <v>0</v>
      </c>
      <c r="JU12" s="22">
        <f t="shared" ca="1" si="73"/>
        <v>0</v>
      </c>
      <c r="JV12" s="22">
        <f t="shared" ca="1" si="73"/>
        <v>0</v>
      </c>
      <c r="JW12" s="22">
        <f t="shared" ca="1" si="73"/>
        <v>0</v>
      </c>
      <c r="JX12" s="22">
        <f t="shared" ca="1" si="73"/>
        <v>0</v>
      </c>
      <c r="JY12" s="22">
        <f t="shared" ca="1" si="73"/>
        <v>0</v>
      </c>
      <c r="JZ12" s="22">
        <f t="shared" ca="1" si="73"/>
        <v>0</v>
      </c>
      <c r="KA12" s="22">
        <f t="shared" ca="1" si="73"/>
        <v>0</v>
      </c>
      <c r="KB12" s="22">
        <f t="shared" ca="1" si="73"/>
        <v>0</v>
      </c>
      <c r="KC12" s="22">
        <f t="shared" ca="1" si="73"/>
        <v>0</v>
      </c>
      <c r="KD12" s="22">
        <f t="shared" ca="1" si="73"/>
        <v>0</v>
      </c>
      <c r="KE12" s="22">
        <f t="shared" ca="1" si="73"/>
        <v>0</v>
      </c>
      <c r="KF12" s="22">
        <f t="shared" ca="1" si="73"/>
        <v>0</v>
      </c>
      <c r="KG12" s="22">
        <f t="shared" ca="1" si="73"/>
        <v>0</v>
      </c>
      <c r="KH12" s="22">
        <f t="shared" ca="1" si="73"/>
        <v>0</v>
      </c>
      <c r="KI12" s="22">
        <f t="shared" ca="1" si="73"/>
        <v>0</v>
      </c>
      <c r="KJ12" s="22">
        <f t="shared" ca="1" si="73"/>
        <v>0</v>
      </c>
      <c r="KK12" s="22">
        <f t="shared" ca="1" si="73"/>
        <v>0</v>
      </c>
      <c r="KL12" s="22">
        <f t="shared" ca="1" si="73"/>
        <v>0</v>
      </c>
      <c r="KM12" s="22">
        <f t="shared" ca="1" si="73"/>
        <v>0</v>
      </c>
      <c r="KN12" s="22">
        <f t="shared" ca="1" si="73"/>
        <v>0</v>
      </c>
      <c r="KO12" s="22">
        <f t="shared" ca="1" si="73"/>
        <v>0</v>
      </c>
      <c r="KP12" s="22">
        <f t="shared" ca="1" si="73"/>
        <v>0</v>
      </c>
      <c r="KQ12" s="22">
        <f t="shared" ca="1" si="73"/>
        <v>0</v>
      </c>
      <c r="KR12" s="22">
        <f t="shared" ca="1" si="73"/>
        <v>0</v>
      </c>
      <c r="KS12" s="22">
        <f t="shared" ca="1" si="73"/>
        <v>0</v>
      </c>
      <c r="KT12" s="22">
        <f t="shared" ca="1" si="73"/>
        <v>0</v>
      </c>
      <c r="KU12" s="22">
        <f t="shared" ca="1" si="73"/>
        <v>0</v>
      </c>
      <c r="KV12" s="22">
        <f t="shared" ca="1" si="73"/>
        <v>0</v>
      </c>
      <c r="KW12" s="22">
        <f t="shared" ca="1" si="73"/>
        <v>0</v>
      </c>
      <c r="KX12" s="22">
        <f t="shared" ca="1" si="73"/>
        <v>0</v>
      </c>
      <c r="KY12" s="22">
        <f t="shared" ca="1" si="73"/>
        <v>0</v>
      </c>
      <c r="KZ12" s="22">
        <f t="shared" ca="1" si="73"/>
        <v>0</v>
      </c>
      <c r="LA12" s="22">
        <f t="shared" ca="1" si="73"/>
        <v>0</v>
      </c>
      <c r="LB12" s="22">
        <f t="shared" ca="1" si="73"/>
        <v>0</v>
      </c>
      <c r="LC12" s="22">
        <f t="shared" ca="1" si="73"/>
        <v>0</v>
      </c>
      <c r="LD12" s="22">
        <f t="shared" ca="1" si="73"/>
        <v>0</v>
      </c>
      <c r="LE12" s="22">
        <f t="shared" ca="1" si="73"/>
        <v>0</v>
      </c>
      <c r="LF12" s="22">
        <f t="shared" ca="1" si="73"/>
        <v>0</v>
      </c>
      <c r="LG12" s="22">
        <f t="shared" ca="1" si="73"/>
        <v>0</v>
      </c>
      <c r="LH12" s="22">
        <f t="shared" ca="1" si="73"/>
        <v>0</v>
      </c>
      <c r="LI12" s="22">
        <f t="shared" ca="1" si="73"/>
        <v>0</v>
      </c>
      <c r="LJ12" s="22">
        <f t="shared" ca="1" si="73"/>
        <v>0</v>
      </c>
      <c r="LK12" s="22">
        <f t="shared" ca="1" si="73"/>
        <v>0</v>
      </c>
      <c r="LL12" s="22">
        <f t="shared" ca="1" si="73"/>
        <v>0</v>
      </c>
      <c r="LM12" s="22">
        <f t="shared" ca="1" si="73"/>
        <v>0</v>
      </c>
      <c r="LN12" s="22">
        <f t="shared" ca="1" si="73"/>
        <v>0</v>
      </c>
      <c r="LO12" s="22">
        <f t="shared" ca="1" si="74"/>
        <v>0</v>
      </c>
      <c r="LP12" s="22">
        <f t="shared" ca="1" si="74"/>
        <v>0</v>
      </c>
      <c r="LQ12" s="22">
        <f t="shared" ca="1" si="74"/>
        <v>0</v>
      </c>
      <c r="LR12" s="22">
        <f t="shared" ca="1" si="74"/>
        <v>0</v>
      </c>
      <c r="LS12" s="22">
        <f t="shared" ca="1" si="74"/>
        <v>0</v>
      </c>
      <c r="LT12" s="22">
        <f t="shared" ca="1" si="74"/>
        <v>0</v>
      </c>
      <c r="LU12" s="22">
        <f t="shared" ca="1" si="74"/>
        <v>0</v>
      </c>
      <c r="LV12" s="22">
        <f t="shared" ca="1" si="74"/>
        <v>0</v>
      </c>
      <c r="LW12" s="22">
        <f t="shared" ca="1" si="74"/>
        <v>0</v>
      </c>
      <c r="LX12" s="22">
        <f t="shared" ca="1" si="74"/>
        <v>0</v>
      </c>
      <c r="LY12" s="22">
        <f t="shared" ca="1" si="74"/>
        <v>0</v>
      </c>
      <c r="LZ12" s="22">
        <f t="shared" ca="1" si="74"/>
        <v>0</v>
      </c>
      <c r="MA12" s="22">
        <f t="shared" ca="1" si="74"/>
        <v>0</v>
      </c>
      <c r="MB12" s="22">
        <f t="shared" ca="1" si="74"/>
        <v>0</v>
      </c>
      <c r="MC12" s="22">
        <f t="shared" ca="1" si="74"/>
        <v>0</v>
      </c>
      <c r="MD12" s="22">
        <f t="shared" ca="1" si="74"/>
        <v>0</v>
      </c>
      <c r="ME12" s="22">
        <f t="shared" ca="1" si="74"/>
        <v>0</v>
      </c>
      <c r="MF12" s="22">
        <f t="shared" ca="1" si="74"/>
        <v>0</v>
      </c>
      <c r="MG12" s="22">
        <f t="shared" ca="1" si="74"/>
        <v>0</v>
      </c>
      <c r="MH12" s="22">
        <f t="shared" ca="1" si="74"/>
        <v>0</v>
      </c>
      <c r="MI12" s="22">
        <f t="shared" ca="1" si="74"/>
        <v>0</v>
      </c>
      <c r="MJ12" s="22">
        <f t="shared" ca="1" si="74"/>
        <v>0</v>
      </c>
      <c r="MK12" s="22">
        <f t="shared" ca="1" si="74"/>
        <v>0</v>
      </c>
      <c r="ML12" s="22">
        <f t="shared" ca="1" si="74"/>
        <v>0</v>
      </c>
      <c r="MM12" s="22">
        <f t="shared" ca="1" si="74"/>
        <v>0</v>
      </c>
      <c r="MN12" s="22">
        <f t="shared" ca="1" si="74"/>
        <v>0</v>
      </c>
      <c r="MO12" s="22">
        <f t="shared" ca="1" si="74"/>
        <v>0</v>
      </c>
      <c r="MP12" s="22">
        <f t="shared" ca="1" si="74"/>
        <v>0</v>
      </c>
      <c r="MQ12" s="22">
        <f t="shared" ca="1" si="74"/>
        <v>0</v>
      </c>
      <c r="MR12" s="22">
        <f t="shared" ca="1" si="74"/>
        <v>0</v>
      </c>
      <c r="MS12" s="22">
        <f t="shared" ca="1" si="74"/>
        <v>0</v>
      </c>
      <c r="MT12" s="22">
        <f t="shared" ca="1" si="74"/>
        <v>0</v>
      </c>
      <c r="MU12" s="22">
        <f t="shared" ca="1" si="74"/>
        <v>0</v>
      </c>
      <c r="MV12" s="22">
        <f t="shared" ca="1" si="74"/>
        <v>0</v>
      </c>
      <c r="MW12" s="22">
        <f t="shared" ca="1" si="74"/>
        <v>0</v>
      </c>
      <c r="MX12" s="22">
        <f t="shared" ca="1" si="74"/>
        <v>0</v>
      </c>
      <c r="MY12" s="22">
        <f t="shared" ca="1" si="74"/>
        <v>0</v>
      </c>
      <c r="MZ12" s="22">
        <f t="shared" ca="1" si="74"/>
        <v>0</v>
      </c>
      <c r="NA12" s="22">
        <f t="shared" ca="1" si="74"/>
        <v>0</v>
      </c>
      <c r="NB12" s="22">
        <f t="shared" ca="1" si="74"/>
        <v>0</v>
      </c>
      <c r="NC12" s="22">
        <f t="shared" ca="1" si="74"/>
        <v>0</v>
      </c>
      <c r="ND12" s="22">
        <f t="shared" ca="1" si="74"/>
        <v>0</v>
      </c>
      <c r="NE12" s="22">
        <f t="shared" ca="1" si="74"/>
        <v>0</v>
      </c>
      <c r="NF12" s="22">
        <f t="shared" ca="1" si="74"/>
        <v>0</v>
      </c>
      <c r="NG12" s="22">
        <f t="shared" ca="1" si="74"/>
        <v>0</v>
      </c>
      <c r="NH12" s="22">
        <f t="shared" ca="1" si="74"/>
        <v>0</v>
      </c>
      <c r="NI12" s="22">
        <f t="shared" ca="1" si="74"/>
        <v>0</v>
      </c>
      <c r="NJ12" s="22">
        <f t="shared" ca="1" si="74"/>
        <v>0</v>
      </c>
      <c r="NK12" s="22">
        <f t="shared" ca="1" si="74"/>
        <v>0</v>
      </c>
      <c r="NL12" s="22">
        <f t="shared" ca="1" si="74"/>
        <v>0</v>
      </c>
      <c r="NM12" s="22">
        <f t="shared" ca="1" si="74"/>
        <v>0</v>
      </c>
      <c r="NN12" s="22">
        <f t="shared" ca="1" si="74"/>
        <v>0</v>
      </c>
      <c r="NO12" s="22">
        <f t="shared" ca="1" si="74"/>
        <v>0</v>
      </c>
      <c r="NP12" s="22">
        <f t="shared" ca="1" si="74"/>
        <v>0</v>
      </c>
      <c r="NQ12" s="22">
        <f t="shared" ca="1" si="74"/>
        <v>0</v>
      </c>
      <c r="NR12" s="22">
        <f t="shared" ca="1" si="74"/>
        <v>0</v>
      </c>
      <c r="NS12" s="22">
        <f t="shared" ca="1" si="74"/>
        <v>0</v>
      </c>
      <c r="NT12" s="22">
        <f t="shared" ca="1" si="74"/>
        <v>0</v>
      </c>
      <c r="NU12" s="22">
        <f t="shared" ca="1" si="74"/>
        <v>0</v>
      </c>
      <c r="NV12" s="22">
        <f t="shared" ca="1" si="74"/>
        <v>0</v>
      </c>
      <c r="NW12" s="22">
        <f t="shared" ca="1" si="74"/>
        <v>0</v>
      </c>
      <c r="NX12" s="22">
        <f t="shared" ca="1" si="74"/>
        <v>0</v>
      </c>
      <c r="NY12" s="22">
        <f t="shared" ca="1" si="74"/>
        <v>0</v>
      </c>
      <c r="NZ12" s="22">
        <f t="shared" ca="1" si="74"/>
        <v>0</v>
      </c>
      <c r="OA12" s="22">
        <f t="shared" ca="1" si="75"/>
        <v>0</v>
      </c>
      <c r="OB12" s="22">
        <f t="shared" ca="1" si="75"/>
        <v>0</v>
      </c>
      <c r="OC12" s="22">
        <f t="shared" ca="1" si="75"/>
        <v>0</v>
      </c>
      <c r="OD12" s="22">
        <f t="shared" ca="1" si="75"/>
        <v>0</v>
      </c>
      <c r="OE12" s="22">
        <f t="shared" ca="1" si="75"/>
        <v>0</v>
      </c>
      <c r="OF12" s="22">
        <f t="shared" ca="1" si="75"/>
        <v>0</v>
      </c>
      <c r="OG12" s="22">
        <f t="shared" ca="1" si="75"/>
        <v>0</v>
      </c>
      <c r="OH12" s="22">
        <f t="shared" ca="1" si="75"/>
        <v>0</v>
      </c>
      <c r="OI12" s="22">
        <f t="shared" ca="1" si="75"/>
        <v>0</v>
      </c>
      <c r="OJ12" s="22">
        <f t="shared" ca="1" si="75"/>
        <v>0</v>
      </c>
      <c r="OK12" s="22">
        <f t="shared" ca="1" si="75"/>
        <v>0</v>
      </c>
      <c r="OL12" s="22">
        <f t="shared" ca="1" si="75"/>
        <v>0</v>
      </c>
      <c r="OM12" s="22">
        <f t="shared" ca="1" si="75"/>
        <v>0</v>
      </c>
      <c r="ON12" s="22">
        <f t="shared" ca="1" si="75"/>
        <v>0</v>
      </c>
      <c r="OO12" s="22">
        <f t="shared" ca="1" si="75"/>
        <v>0</v>
      </c>
      <c r="OP12" s="22">
        <f t="shared" ca="1" si="75"/>
        <v>0</v>
      </c>
      <c r="OQ12" s="22">
        <f t="shared" ca="1" si="75"/>
        <v>0</v>
      </c>
      <c r="OR12" s="22">
        <f t="shared" ca="1" si="75"/>
        <v>0</v>
      </c>
      <c r="OS12" s="22">
        <f t="shared" ca="1" si="75"/>
        <v>0</v>
      </c>
      <c r="OT12" s="22">
        <f t="shared" ca="1" si="75"/>
        <v>0</v>
      </c>
      <c r="OU12" s="22">
        <f t="shared" ca="1" si="75"/>
        <v>0</v>
      </c>
      <c r="OV12" s="22">
        <f t="shared" ca="1" si="75"/>
        <v>0</v>
      </c>
      <c r="OW12" s="22">
        <f t="shared" ca="1" si="75"/>
        <v>0</v>
      </c>
      <c r="OX12" s="22">
        <f t="shared" ca="1" si="75"/>
        <v>0</v>
      </c>
      <c r="OY12" s="22">
        <f t="shared" ca="1" si="75"/>
        <v>0</v>
      </c>
      <c r="OZ12" s="22">
        <f t="shared" ca="1" si="75"/>
        <v>0</v>
      </c>
      <c r="PA12" s="22">
        <f t="shared" ca="1" si="75"/>
        <v>0</v>
      </c>
      <c r="PB12" s="22">
        <f t="shared" ca="1" si="75"/>
        <v>0</v>
      </c>
      <c r="PC12" s="22">
        <f t="shared" ca="1" si="75"/>
        <v>0</v>
      </c>
      <c r="PD12" s="22">
        <f t="shared" ca="1" si="75"/>
        <v>0</v>
      </c>
      <c r="PE12" s="22">
        <f t="shared" ca="1" si="75"/>
        <v>0</v>
      </c>
      <c r="PF12" s="22">
        <f t="shared" ca="1" si="75"/>
        <v>0</v>
      </c>
      <c r="PG12" s="22">
        <f t="shared" ca="1" si="75"/>
        <v>0</v>
      </c>
      <c r="PH12" s="22">
        <f t="shared" ca="1" si="75"/>
        <v>0</v>
      </c>
      <c r="PI12" s="22">
        <f t="shared" ca="1" si="75"/>
        <v>0</v>
      </c>
      <c r="PJ12" s="22">
        <f t="shared" ca="1" si="75"/>
        <v>0</v>
      </c>
      <c r="PK12" s="22">
        <f t="shared" ca="1" si="75"/>
        <v>0</v>
      </c>
      <c r="PL12" s="22">
        <f t="shared" ca="1" si="75"/>
        <v>0</v>
      </c>
      <c r="PM12" s="22">
        <f t="shared" ca="1" si="75"/>
        <v>0</v>
      </c>
      <c r="PN12" s="22">
        <f t="shared" ca="1" si="75"/>
        <v>0</v>
      </c>
      <c r="PO12" s="22">
        <f t="shared" ca="1" si="75"/>
        <v>0</v>
      </c>
      <c r="PP12" s="22">
        <f t="shared" ca="1" si="75"/>
        <v>0</v>
      </c>
      <c r="PQ12" s="22">
        <f t="shared" ca="1" si="75"/>
        <v>0</v>
      </c>
      <c r="PR12" s="22">
        <f t="shared" ca="1" si="75"/>
        <v>0</v>
      </c>
      <c r="PS12" s="22">
        <f t="shared" ca="1" si="75"/>
        <v>0</v>
      </c>
      <c r="PT12" s="22">
        <f t="shared" ca="1" si="75"/>
        <v>0</v>
      </c>
      <c r="PU12" s="22">
        <f t="shared" ca="1" si="75"/>
        <v>0</v>
      </c>
      <c r="PV12" s="22">
        <f t="shared" ca="1" si="75"/>
        <v>0</v>
      </c>
      <c r="PW12" s="22">
        <f t="shared" ca="1" si="75"/>
        <v>0</v>
      </c>
      <c r="PX12" s="22">
        <f t="shared" ca="1" si="75"/>
        <v>0</v>
      </c>
      <c r="PY12" s="22">
        <f t="shared" ca="1" si="75"/>
        <v>0</v>
      </c>
      <c r="PZ12" s="22">
        <f t="shared" ca="1" si="75"/>
        <v>0</v>
      </c>
      <c r="QA12" s="22">
        <f t="shared" ca="1" si="75"/>
        <v>0</v>
      </c>
      <c r="QB12" s="22">
        <f t="shared" ca="1" si="75"/>
        <v>0</v>
      </c>
      <c r="QC12" s="22">
        <f t="shared" ca="1" si="75"/>
        <v>0</v>
      </c>
      <c r="QD12" s="22">
        <f t="shared" ca="1" si="75"/>
        <v>0</v>
      </c>
      <c r="QE12" s="22">
        <f t="shared" ca="1" si="75"/>
        <v>0</v>
      </c>
      <c r="QF12" s="22">
        <f t="shared" ca="1" si="75"/>
        <v>0</v>
      </c>
      <c r="QG12" s="22">
        <f t="shared" ca="1" si="75"/>
        <v>0</v>
      </c>
      <c r="QH12" s="22">
        <f t="shared" ca="1" si="75"/>
        <v>0</v>
      </c>
      <c r="QI12" s="22">
        <f t="shared" ca="1" si="75"/>
        <v>0</v>
      </c>
      <c r="QJ12" s="22">
        <f t="shared" ca="1" si="75"/>
        <v>0</v>
      </c>
      <c r="QK12" s="22">
        <f t="shared" ca="1" si="75"/>
        <v>0</v>
      </c>
      <c r="QL12" s="22">
        <f t="shared" ca="1" si="75"/>
        <v>0</v>
      </c>
      <c r="QM12" s="22">
        <f t="shared" ca="1" si="76"/>
        <v>0</v>
      </c>
      <c r="QN12" s="22">
        <f t="shared" ca="1" si="76"/>
        <v>0</v>
      </c>
      <c r="QO12" s="22">
        <f t="shared" ca="1" si="76"/>
        <v>0</v>
      </c>
      <c r="QP12" s="22">
        <f t="shared" ca="1" si="76"/>
        <v>0</v>
      </c>
      <c r="QQ12" s="22">
        <f t="shared" ca="1" si="76"/>
        <v>0</v>
      </c>
      <c r="QR12" s="22">
        <f t="shared" ca="1" si="76"/>
        <v>0</v>
      </c>
      <c r="QS12" s="22">
        <f t="shared" ca="1" si="76"/>
        <v>0</v>
      </c>
      <c r="QT12" s="22">
        <f t="shared" ca="1" si="76"/>
        <v>0</v>
      </c>
      <c r="QU12" s="22">
        <f t="shared" ca="1" si="76"/>
        <v>0</v>
      </c>
      <c r="QV12" s="22">
        <f t="shared" ca="1" si="76"/>
        <v>0</v>
      </c>
      <c r="QW12" s="22">
        <f t="shared" ca="1" si="76"/>
        <v>0</v>
      </c>
      <c r="QX12" s="22">
        <f t="shared" ca="1" si="76"/>
        <v>0</v>
      </c>
      <c r="QY12" s="22">
        <f t="shared" ca="1" si="76"/>
        <v>0</v>
      </c>
      <c r="QZ12" s="22">
        <f t="shared" ca="1" si="76"/>
        <v>0</v>
      </c>
      <c r="RA12" s="22">
        <f t="shared" ca="1" si="76"/>
        <v>0</v>
      </c>
      <c r="RB12" s="22">
        <f t="shared" ca="1" si="76"/>
        <v>0</v>
      </c>
      <c r="RC12" s="22">
        <f t="shared" ca="1" si="76"/>
        <v>0</v>
      </c>
      <c r="RD12" s="22">
        <f t="shared" ca="1" si="76"/>
        <v>0</v>
      </c>
      <c r="RE12" s="22">
        <f t="shared" ca="1" si="76"/>
        <v>0</v>
      </c>
      <c r="RF12" s="22">
        <f t="shared" ca="1" si="76"/>
        <v>0</v>
      </c>
      <c r="RG12" s="22">
        <f t="shared" ca="1" si="76"/>
        <v>0</v>
      </c>
      <c r="RH12" s="22">
        <f t="shared" ca="1" si="76"/>
        <v>0</v>
      </c>
      <c r="RI12" s="22">
        <f t="shared" ca="1" si="76"/>
        <v>0</v>
      </c>
      <c r="RJ12" s="22">
        <f t="shared" ca="1" si="76"/>
        <v>0</v>
      </c>
      <c r="RK12" s="22">
        <f t="shared" ca="1" si="76"/>
        <v>0</v>
      </c>
      <c r="RL12" s="22">
        <f t="shared" ca="1" si="76"/>
        <v>0</v>
      </c>
      <c r="RM12" s="22">
        <f t="shared" ca="1" si="76"/>
        <v>0</v>
      </c>
      <c r="RN12" s="22">
        <f t="shared" ca="1" si="76"/>
        <v>0</v>
      </c>
      <c r="RO12" s="22">
        <f t="shared" ca="1" si="76"/>
        <v>0</v>
      </c>
      <c r="RP12" s="22">
        <f t="shared" ca="1" si="76"/>
        <v>0</v>
      </c>
      <c r="RQ12" s="22">
        <f t="shared" ca="1" si="76"/>
        <v>0</v>
      </c>
      <c r="RR12" s="22">
        <f t="shared" ca="1" si="76"/>
        <v>0</v>
      </c>
      <c r="RS12" s="22">
        <f t="shared" ca="1" si="76"/>
        <v>0</v>
      </c>
      <c r="RT12" s="22">
        <f t="shared" ca="1" si="76"/>
        <v>0</v>
      </c>
      <c r="RU12" s="22">
        <f t="shared" ca="1" si="76"/>
        <v>0</v>
      </c>
      <c r="RV12" s="22">
        <f t="shared" ca="1" si="76"/>
        <v>0</v>
      </c>
      <c r="RW12" s="22">
        <f t="shared" ca="1" si="76"/>
        <v>0</v>
      </c>
      <c r="RX12" s="22">
        <f t="shared" ca="1" si="76"/>
        <v>0</v>
      </c>
      <c r="RY12" s="22">
        <f t="shared" ca="1" si="76"/>
        <v>0</v>
      </c>
      <c r="RZ12" s="22">
        <f t="shared" ca="1" si="76"/>
        <v>0</v>
      </c>
      <c r="SA12" s="22">
        <f t="shared" ca="1" si="76"/>
        <v>0</v>
      </c>
      <c r="SB12" s="22">
        <f t="shared" ca="1" si="76"/>
        <v>0</v>
      </c>
      <c r="SC12" s="22">
        <f t="shared" ca="1" si="76"/>
        <v>0</v>
      </c>
      <c r="SD12" s="22">
        <f t="shared" ca="1" si="76"/>
        <v>0</v>
      </c>
      <c r="SE12" s="22">
        <f t="shared" ca="1" si="76"/>
        <v>0</v>
      </c>
      <c r="SF12" s="22">
        <f t="shared" ca="1" si="76"/>
        <v>0</v>
      </c>
      <c r="SG12" s="22">
        <f t="shared" ca="1" si="76"/>
        <v>0</v>
      </c>
      <c r="SH12" s="22">
        <f t="shared" ca="1" si="76"/>
        <v>0</v>
      </c>
      <c r="SI12" s="22">
        <f t="shared" ca="1" si="76"/>
        <v>0</v>
      </c>
      <c r="SJ12" s="22">
        <f t="shared" ca="1" si="76"/>
        <v>0</v>
      </c>
      <c r="SK12" s="22">
        <f t="shared" ca="1" si="76"/>
        <v>0</v>
      </c>
      <c r="SL12" s="22">
        <f t="shared" ca="1" si="76"/>
        <v>0</v>
      </c>
      <c r="SM12" s="22">
        <f t="shared" ca="1" si="76"/>
        <v>0</v>
      </c>
      <c r="SN12" s="22">
        <f t="shared" ca="1" si="76"/>
        <v>0</v>
      </c>
      <c r="SO12" s="22">
        <f t="shared" ca="1" si="76"/>
        <v>0</v>
      </c>
      <c r="SP12" s="22">
        <f t="shared" ca="1" si="76"/>
        <v>0</v>
      </c>
      <c r="SQ12" s="22">
        <f t="shared" ca="1" si="76"/>
        <v>0</v>
      </c>
      <c r="SR12" s="22">
        <f t="shared" ca="1" si="76"/>
        <v>0</v>
      </c>
      <c r="SS12" s="22">
        <f t="shared" ca="1" si="76"/>
        <v>0</v>
      </c>
      <c r="ST12" s="22">
        <f t="shared" ca="1" si="76"/>
        <v>0</v>
      </c>
      <c r="SU12" s="22">
        <f t="shared" ca="1" si="76"/>
        <v>0</v>
      </c>
      <c r="SV12" s="22">
        <f t="shared" ca="1" si="76"/>
        <v>0</v>
      </c>
      <c r="SW12" s="22">
        <f t="shared" ca="1" si="76"/>
        <v>0</v>
      </c>
      <c r="SX12" s="22">
        <f t="shared" ca="1" si="76"/>
        <v>0</v>
      </c>
      <c r="SY12" s="22">
        <f t="shared" ca="1" si="77"/>
        <v>0</v>
      </c>
      <c r="SZ12" s="22">
        <f t="shared" ca="1" si="77"/>
        <v>0</v>
      </c>
      <c r="TA12" s="22">
        <f t="shared" ca="1" si="77"/>
        <v>0</v>
      </c>
      <c r="TB12" s="22">
        <f t="shared" ca="1" si="77"/>
        <v>0</v>
      </c>
      <c r="TC12" s="22">
        <f t="shared" ca="1" si="77"/>
        <v>0</v>
      </c>
      <c r="TD12" s="22">
        <f t="shared" ca="1" si="77"/>
        <v>0</v>
      </c>
      <c r="TE12" s="22">
        <f t="shared" ca="1" si="77"/>
        <v>0</v>
      </c>
      <c r="TF12" s="22">
        <f t="shared" ca="1" si="77"/>
        <v>0</v>
      </c>
      <c r="TG12" s="22">
        <f t="shared" ca="1" si="77"/>
        <v>0</v>
      </c>
      <c r="TH12" s="22">
        <f t="shared" ca="1" si="77"/>
        <v>0</v>
      </c>
      <c r="TI12" s="22">
        <f t="shared" ca="1" si="77"/>
        <v>0</v>
      </c>
      <c r="TJ12" s="22">
        <f t="shared" ca="1" si="77"/>
        <v>0</v>
      </c>
      <c r="TK12" s="22">
        <f t="shared" ca="1" si="77"/>
        <v>0</v>
      </c>
      <c r="TL12" s="22">
        <f t="shared" ca="1" si="77"/>
        <v>0</v>
      </c>
      <c r="TM12" s="22">
        <f t="shared" ca="1" si="77"/>
        <v>0</v>
      </c>
      <c r="TN12" s="22">
        <f t="shared" ca="1" si="77"/>
        <v>0</v>
      </c>
      <c r="TO12" s="22">
        <f t="shared" ca="1" si="77"/>
        <v>0</v>
      </c>
      <c r="TP12" s="22">
        <f t="shared" ca="1" si="77"/>
        <v>0</v>
      </c>
      <c r="TQ12" s="22">
        <f t="shared" ca="1" si="77"/>
        <v>0</v>
      </c>
      <c r="TR12" s="22">
        <f t="shared" ca="1" si="77"/>
        <v>0</v>
      </c>
      <c r="TS12" s="22">
        <f t="shared" ca="1" si="77"/>
        <v>0</v>
      </c>
      <c r="TT12" s="22">
        <f t="shared" ca="1" si="77"/>
        <v>0</v>
      </c>
      <c r="TU12" s="22">
        <f t="shared" ca="1" si="77"/>
        <v>0</v>
      </c>
      <c r="TV12" s="22">
        <f t="shared" ca="1" si="77"/>
        <v>0</v>
      </c>
      <c r="TW12" s="22">
        <f t="shared" ca="1" si="77"/>
        <v>0</v>
      </c>
      <c r="TX12" s="22">
        <f t="shared" ca="1" si="77"/>
        <v>0</v>
      </c>
      <c r="TY12" s="22">
        <f t="shared" ca="1" si="77"/>
        <v>0</v>
      </c>
      <c r="TZ12" s="22">
        <f t="shared" ca="1" si="77"/>
        <v>0</v>
      </c>
      <c r="UA12" s="22">
        <f t="shared" ca="1" si="77"/>
        <v>0</v>
      </c>
      <c r="UB12" s="22">
        <f t="shared" ca="1" si="77"/>
        <v>0</v>
      </c>
      <c r="UC12" s="22">
        <f t="shared" ca="1" si="77"/>
        <v>0</v>
      </c>
      <c r="UD12" s="22">
        <f t="shared" ca="1" si="77"/>
        <v>0</v>
      </c>
      <c r="UE12" s="22">
        <f t="shared" ca="1" si="77"/>
        <v>0</v>
      </c>
      <c r="UF12" s="22">
        <f t="shared" ca="1" si="77"/>
        <v>0</v>
      </c>
      <c r="UG12" s="22">
        <f t="shared" ca="1" si="77"/>
        <v>0</v>
      </c>
      <c r="UH12" s="22">
        <f t="shared" ca="1" si="77"/>
        <v>0</v>
      </c>
      <c r="UI12" s="22">
        <f t="shared" ca="1" si="77"/>
        <v>0</v>
      </c>
      <c r="UJ12" s="22">
        <f t="shared" ca="1" si="77"/>
        <v>0</v>
      </c>
      <c r="UK12" s="22">
        <f t="shared" ca="1" si="77"/>
        <v>0</v>
      </c>
      <c r="UL12" s="22">
        <f t="shared" ca="1" si="77"/>
        <v>0</v>
      </c>
      <c r="UM12" s="22">
        <f t="shared" ca="1" si="77"/>
        <v>0</v>
      </c>
      <c r="UN12" s="22">
        <f t="shared" ca="1" si="77"/>
        <v>0</v>
      </c>
      <c r="UO12" s="22">
        <f t="shared" ca="1" si="77"/>
        <v>0</v>
      </c>
      <c r="UP12" s="22">
        <f t="shared" ca="1" si="77"/>
        <v>0</v>
      </c>
      <c r="UQ12" s="22">
        <f t="shared" ca="1" si="77"/>
        <v>0</v>
      </c>
      <c r="UR12" s="22">
        <f t="shared" ca="1" si="77"/>
        <v>0</v>
      </c>
      <c r="US12" s="22">
        <f t="shared" ca="1" si="77"/>
        <v>0</v>
      </c>
      <c r="UT12" s="22">
        <f t="shared" ca="1" si="77"/>
        <v>0</v>
      </c>
      <c r="UU12" s="22">
        <f t="shared" ca="1" si="77"/>
        <v>0</v>
      </c>
      <c r="UV12" s="22">
        <f t="shared" ca="1" si="77"/>
        <v>0</v>
      </c>
      <c r="UW12" s="22">
        <f t="shared" ca="1" si="77"/>
        <v>0</v>
      </c>
      <c r="UX12" s="22">
        <f t="shared" ca="1" si="77"/>
        <v>0</v>
      </c>
      <c r="UY12" s="22">
        <f t="shared" ca="1" si="77"/>
        <v>0</v>
      </c>
      <c r="UZ12" s="22">
        <f t="shared" ca="1" si="77"/>
        <v>0</v>
      </c>
      <c r="VA12" s="22">
        <f t="shared" ca="1" si="77"/>
        <v>0</v>
      </c>
      <c r="VB12" s="22">
        <f t="shared" ca="1" si="77"/>
        <v>0</v>
      </c>
      <c r="VC12" s="22">
        <f t="shared" ca="1" si="77"/>
        <v>0</v>
      </c>
      <c r="VD12" s="22">
        <f t="shared" ca="1" si="77"/>
        <v>0</v>
      </c>
      <c r="VE12" s="22">
        <f t="shared" ca="1" si="77"/>
        <v>0</v>
      </c>
      <c r="VF12" s="22">
        <f t="shared" ca="1" si="77"/>
        <v>0</v>
      </c>
      <c r="VG12" s="22">
        <f t="shared" ca="1" si="77"/>
        <v>0</v>
      </c>
      <c r="VH12" s="22">
        <f t="shared" ca="1" si="77"/>
        <v>0</v>
      </c>
      <c r="VI12" s="22">
        <f t="shared" ca="1" si="77"/>
        <v>0</v>
      </c>
      <c r="VJ12" s="22">
        <f t="shared" ca="1" si="77"/>
        <v>0</v>
      </c>
      <c r="VK12" s="22">
        <f t="shared" ca="1" si="78"/>
        <v>0</v>
      </c>
      <c r="VL12" s="22">
        <f t="shared" ca="1" si="78"/>
        <v>0</v>
      </c>
      <c r="VM12" s="22">
        <f t="shared" ca="1" si="78"/>
        <v>0</v>
      </c>
      <c r="VN12" s="22">
        <f t="shared" ca="1" si="78"/>
        <v>0</v>
      </c>
      <c r="VO12" s="22">
        <f t="shared" ca="1" si="78"/>
        <v>0</v>
      </c>
      <c r="VP12" s="22">
        <f t="shared" ca="1" si="78"/>
        <v>0</v>
      </c>
      <c r="VQ12" s="22">
        <f t="shared" ca="1" si="78"/>
        <v>0</v>
      </c>
      <c r="VR12" s="22">
        <f t="shared" ca="1" si="78"/>
        <v>0</v>
      </c>
      <c r="VS12" s="22">
        <f t="shared" ca="1" si="78"/>
        <v>0</v>
      </c>
      <c r="VT12" s="22">
        <f t="shared" ca="1" si="78"/>
        <v>0</v>
      </c>
      <c r="VU12" s="22">
        <f t="shared" ca="1" si="78"/>
        <v>0</v>
      </c>
      <c r="VV12" s="22">
        <f t="shared" ca="1" si="78"/>
        <v>0</v>
      </c>
      <c r="VW12" s="22">
        <f t="shared" ca="1" si="78"/>
        <v>0</v>
      </c>
      <c r="VX12" s="22">
        <f t="shared" ca="1" si="78"/>
        <v>0</v>
      </c>
      <c r="VY12" s="22">
        <f t="shared" ca="1" si="78"/>
        <v>0</v>
      </c>
      <c r="VZ12" s="22">
        <f t="shared" ca="1" si="78"/>
        <v>0</v>
      </c>
      <c r="WA12" s="22">
        <f t="shared" ca="1" si="78"/>
        <v>0</v>
      </c>
      <c r="WB12" s="22">
        <f t="shared" ca="1" si="78"/>
        <v>0</v>
      </c>
      <c r="WC12" s="22">
        <f t="shared" ca="1" si="78"/>
        <v>0</v>
      </c>
      <c r="WD12" s="22">
        <f t="shared" ca="1" si="78"/>
        <v>0</v>
      </c>
      <c r="WE12" s="22">
        <f t="shared" ca="1" si="78"/>
        <v>0</v>
      </c>
      <c r="WF12" s="22">
        <f t="shared" ca="1" si="78"/>
        <v>0</v>
      </c>
      <c r="WG12" s="22">
        <f t="shared" ca="1" si="78"/>
        <v>0</v>
      </c>
      <c r="WH12" s="22">
        <f t="shared" ca="1" si="78"/>
        <v>0</v>
      </c>
      <c r="WI12" s="22">
        <f t="shared" ca="1" si="78"/>
        <v>0</v>
      </c>
      <c r="WJ12" s="22">
        <f t="shared" ca="1" si="78"/>
        <v>0</v>
      </c>
      <c r="WK12" s="22">
        <f t="shared" ca="1" si="78"/>
        <v>0</v>
      </c>
      <c r="WL12" s="22">
        <f t="shared" ca="1" si="78"/>
        <v>0</v>
      </c>
      <c r="WM12" s="22">
        <f t="shared" ca="1" si="78"/>
        <v>0</v>
      </c>
      <c r="WN12" s="22">
        <f t="shared" ca="1" si="78"/>
        <v>0</v>
      </c>
      <c r="WO12" s="22">
        <f t="shared" ca="1" si="78"/>
        <v>0</v>
      </c>
      <c r="WP12" s="22">
        <f t="shared" ca="1" si="78"/>
        <v>0</v>
      </c>
      <c r="WQ12" s="22">
        <f t="shared" ca="1" si="78"/>
        <v>0</v>
      </c>
      <c r="WR12" s="22">
        <f t="shared" ca="1" si="78"/>
        <v>0</v>
      </c>
      <c r="WS12" s="22">
        <f t="shared" ca="1" si="78"/>
        <v>0</v>
      </c>
      <c r="WT12" s="22">
        <f t="shared" ca="1" si="78"/>
        <v>0</v>
      </c>
      <c r="WU12" s="22">
        <f t="shared" ca="1" si="78"/>
        <v>0</v>
      </c>
      <c r="WV12" s="22">
        <f t="shared" ca="1" si="78"/>
        <v>0</v>
      </c>
      <c r="WW12" s="22">
        <f t="shared" ca="1" si="78"/>
        <v>0</v>
      </c>
      <c r="WX12" s="22">
        <f t="shared" ca="1" si="78"/>
        <v>0</v>
      </c>
      <c r="WY12" s="22">
        <f t="shared" ca="1" si="78"/>
        <v>0</v>
      </c>
      <c r="WZ12" s="22">
        <f t="shared" ca="1" si="78"/>
        <v>0</v>
      </c>
      <c r="XA12" s="22">
        <f t="shared" ca="1" si="78"/>
        <v>0</v>
      </c>
      <c r="XB12" s="22">
        <f t="shared" ca="1" si="78"/>
        <v>0</v>
      </c>
      <c r="XC12" s="22">
        <f t="shared" ca="1" si="78"/>
        <v>0</v>
      </c>
      <c r="XD12" s="22">
        <f t="shared" ca="1" si="78"/>
        <v>0</v>
      </c>
      <c r="XE12" s="22">
        <f t="shared" ca="1" si="78"/>
        <v>0</v>
      </c>
      <c r="XF12" s="22">
        <f t="shared" ca="1" si="78"/>
        <v>0</v>
      </c>
      <c r="XG12" s="22">
        <f t="shared" ca="1" si="78"/>
        <v>0</v>
      </c>
      <c r="XH12" s="22">
        <f t="shared" ca="1" si="78"/>
        <v>0</v>
      </c>
      <c r="XI12" s="22">
        <f t="shared" ca="1" si="78"/>
        <v>0</v>
      </c>
      <c r="XJ12" s="22">
        <f t="shared" ca="1" si="78"/>
        <v>0</v>
      </c>
      <c r="XK12" s="22">
        <f t="shared" ca="1" si="78"/>
        <v>0</v>
      </c>
      <c r="XL12" s="22">
        <f t="shared" ca="1" si="78"/>
        <v>0</v>
      </c>
      <c r="XM12" s="22">
        <f t="shared" ca="1" si="78"/>
        <v>0</v>
      </c>
      <c r="XN12" s="22">
        <f t="shared" ca="1" si="78"/>
        <v>0</v>
      </c>
      <c r="XO12" s="22">
        <f t="shared" ca="1" si="78"/>
        <v>0</v>
      </c>
      <c r="XP12" s="22">
        <f t="shared" ca="1" si="78"/>
        <v>0</v>
      </c>
      <c r="XQ12" s="22">
        <f t="shared" ca="1" si="78"/>
        <v>0</v>
      </c>
      <c r="XR12" s="22">
        <f t="shared" ca="1" si="78"/>
        <v>0</v>
      </c>
      <c r="XS12" s="22">
        <f t="shared" ca="1" si="78"/>
        <v>0</v>
      </c>
      <c r="XT12" s="22">
        <f t="shared" ca="1" si="78"/>
        <v>0</v>
      </c>
      <c r="XU12" s="22">
        <f t="shared" ca="1" si="78"/>
        <v>0</v>
      </c>
      <c r="XV12" s="22">
        <f t="shared" ca="1" si="78"/>
        <v>0</v>
      </c>
      <c r="XW12" s="22">
        <f t="shared" ca="1" si="79"/>
        <v>0</v>
      </c>
      <c r="XX12" s="22">
        <f t="shared" ca="1" si="79"/>
        <v>0</v>
      </c>
      <c r="XY12" s="22">
        <f t="shared" ca="1" si="79"/>
        <v>0</v>
      </c>
      <c r="XZ12" s="22">
        <f t="shared" ca="1" si="79"/>
        <v>0</v>
      </c>
      <c r="YA12" s="22">
        <f t="shared" ca="1" si="79"/>
        <v>0</v>
      </c>
      <c r="YB12" s="22">
        <f t="shared" ca="1" si="79"/>
        <v>0</v>
      </c>
      <c r="YC12" s="22">
        <f t="shared" ca="1" si="79"/>
        <v>0</v>
      </c>
      <c r="YD12" s="22">
        <f t="shared" ca="1" si="79"/>
        <v>0</v>
      </c>
      <c r="YE12" s="22">
        <f t="shared" ca="1" si="79"/>
        <v>0</v>
      </c>
      <c r="YF12" s="22">
        <f t="shared" ca="1" si="79"/>
        <v>0</v>
      </c>
      <c r="YG12" s="22">
        <f t="shared" ca="1" si="79"/>
        <v>0</v>
      </c>
      <c r="YH12" s="22">
        <f t="shared" ca="1" si="79"/>
        <v>0</v>
      </c>
      <c r="YI12" s="22">
        <f t="shared" ca="1" si="79"/>
        <v>0</v>
      </c>
      <c r="YJ12" s="22">
        <f t="shared" ca="1" si="79"/>
        <v>0</v>
      </c>
      <c r="YK12" s="22">
        <f t="shared" ca="1" si="79"/>
        <v>0</v>
      </c>
      <c r="YL12" s="22">
        <f t="shared" ca="1" si="79"/>
        <v>0</v>
      </c>
      <c r="YM12" s="22">
        <f t="shared" ca="1" si="79"/>
        <v>0</v>
      </c>
      <c r="YN12" s="22">
        <f t="shared" ca="1" si="79"/>
        <v>0</v>
      </c>
      <c r="YO12" s="22">
        <f t="shared" ca="1" si="79"/>
        <v>0</v>
      </c>
      <c r="YP12" s="22">
        <f t="shared" ca="1" si="79"/>
        <v>0</v>
      </c>
      <c r="YQ12" s="22">
        <f t="shared" ca="1" si="79"/>
        <v>0</v>
      </c>
      <c r="YR12" s="22">
        <f t="shared" ca="1" si="79"/>
        <v>0</v>
      </c>
      <c r="YS12" s="22">
        <f t="shared" ca="1" si="79"/>
        <v>0</v>
      </c>
      <c r="YT12" s="22">
        <f t="shared" ca="1" si="79"/>
        <v>0</v>
      </c>
      <c r="YU12" s="22">
        <f t="shared" ca="1" si="79"/>
        <v>0</v>
      </c>
      <c r="YV12" s="22">
        <f t="shared" ca="1" si="79"/>
        <v>0</v>
      </c>
      <c r="YW12" s="22">
        <f t="shared" ca="1" si="79"/>
        <v>0</v>
      </c>
      <c r="YX12" s="22">
        <f t="shared" ca="1" si="79"/>
        <v>0</v>
      </c>
      <c r="YY12" s="22">
        <f t="shared" ca="1" si="79"/>
        <v>0</v>
      </c>
      <c r="YZ12" s="22">
        <f t="shared" ca="1" si="79"/>
        <v>0</v>
      </c>
      <c r="ZA12" s="22">
        <f t="shared" ca="1" si="79"/>
        <v>0</v>
      </c>
      <c r="ZB12" s="22">
        <f t="shared" ca="1" si="79"/>
        <v>0</v>
      </c>
      <c r="ZC12" s="22">
        <f t="shared" ca="1" si="79"/>
        <v>0</v>
      </c>
      <c r="ZD12" s="22">
        <f t="shared" ca="1" si="79"/>
        <v>0</v>
      </c>
      <c r="ZE12" s="22">
        <f t="shared" ca="1" si="79"/>
        <v>0</v>
      </c>
      <c r="ZF12" s="22">
        <f t="shared" ca="1" si="79"/>
        <v>0</v>
      </c>
      <c r="ZG12" s="22">
        <f t="shared" ca="1" si="79"/>
        <v>0</v>
      </c>
      <c r="ZH12" s="22">
        <f t="shared" ca="1" si="79"/>
        <v>0</v>
      </c>
      <c r="ZI12" s="22">
        <f t="shared" ca="1" si="79"/>
        <v>0</v>
      </c>
      <c r="ZJ12" s="22">
        <f t="shared" ca="1" si="79"/>
        <v>0</v>
      </c>
      <c r="ZK12" s="22">
        <f t="shared" ca="1" si="79"/>
        <v>0</v>
      </c>
      <c r="ZL12" s="22">
        <f t="shared" ca="1" si="79"/>
        <v>0</v>
      </c>
      <c r="ZM12" s="22">
        <f t="shared" ca="1" si="79"/>
        <v>0</v>
      </c>
      <c r="ZN12" s="22">
        <f t="shared" ca="1" si="79"/>
        <v>0</v>
      </c>
      <c r="ZO12" s="22">
        <f t="shared" ca="1" si="79"/>
        <v>0</v>
      </c>
      <c r="ZP12" s="22">
        <f t="shared" ca="1" si="79"/>
        <v>0</v>
      </c>
      <c r="ZQ12" s="22">
        <f t="shared" ca="1" si="79"/>
        <v>0</v>
      </c>
      <c r="ZR12" s="22">
        <f t="shared" ca="1" si="79"/>
        <v>0</v>
      </c>
      <c r="ZS12" s="22">
        <f t="shared" ca="1" si="79"/>
        <v>0</v>
      </c>
      <c r="ZT12" s="22">
        <f t="shared" ca="1" si="79"/>
        <v>0</v>
      </c>
      <c r="ZU12" s="22">
        <f t="shared" ca="1" si="79"/>
        <v>0</v>
      </c>
      <c r="ZV12" s="22">
        <f t="shared" ca="1" si="79"/>
        <v>0</v>
      </c>
      <c r="ZW12" s="22">
        <f t="shared" ca="1" si="79"/>
        <v>0</v>
      </c>
      <c r="ZX12" s="22">
        <f t="shared" ca="1" si="79"/>
        <v>0</v>
      </c>
      <c r="ZY12" s="22">
        <f t="shared" ca="1" si="79"/>
        <v>0</v>
      </c>
      <c r="ZZ12" s="22">
        <f t="shared" ca="1" si="79"/>
        <v>0</v>
      </c>
      <c r="AAA12" s="22">
        <f t="shared" ca="1" si="79"/>
        <v>0</v>
      </c>
      <c r="AAB12" s="22">
        <f t="shared" ca="1" si="79"/>
        <v>0</v>
      </c>
      <c r="AAC12" s="22">
        <f t="shared" ca="1" si="79"/>
        <v>0</v>
      </c>
      <c r="AAD12" s="22">
        <f t="shared" ca="1" si="79"/>
        <v>0</v>
      </c>
      <c r="AAE12" s="22">
        <f t="shared" ca="1" si="79"/>
        <v>0</v>
      </c>
      <c r="AAF12" s="22">
        <f t="shared" ca="1" si="79"/>
        <v>0</v>
      </c>
      <c r="AAG12" s="22">
        <f t="shared" ca="1" si="79"/>
        <v>0</v>
      </c>
      <c r="AAH12" s="22">
        <f t="shared" ca="1" si="79"/>
        <v>0</v>
      </c>
      <c r="AAI12" s="22">
        <f t="shared" ca="1" si="80"/>
        <v>0</v>
      </c>
      <c r="AAJ12" s="22">
        <f t="shared" ca="1" si="80"/>
        <v>0</v>
      </c>
      <c r="AAK12" s="22">
        <f t="shared" ca="1" si="80"/>
        <v>0</v>
      </c>
      <c r="AAL12" s="22">
        <f t="shared" ca="1" si="80"/>
        <v>0</v>
      </c>
      <c r="AAM12" s="22">
        <f t="shared" ca="1" si="80"/>
        <v>0</v>
      </c>
      <c r="AAN12" s="22">
        <f t="shared" ca="1" si="80"/>
        <v>0</v>
      </c>
      <c r="AAO12" s="22">
        <f t="shared" ca="1" si="80"/>
        <v>0</v>
      </c>
      <c r="AAP12" s="22">
        <f t="shared" ca="1" si="80"/>
        <v>0</v>
      </c>
      <c r="AAQ12" s="22">
        <f t="shared" ca="1" si="80"/>
        <v>0</v>
      </c>
      <c r="AAR12" s="22">
        <f t="shared" ca="1" si="80"/>
        <v>0</v>
      </c>
      <c r="AAS12" s="22">
        <f t="shared" ca="1" si="80"/>
        <v>0</v>
      </c>
      <c r="AAT12" s="22">
        <f t="shared" ca="1" si="80"/>
        <v>0</v>
      </c>
      <c r="AAU12" s="22">
        <f t="shared" ca="1" si="80"/>
        <v>0</v>
      </c>
      <c r="AAV12" s="22">
        <f t="shared" ca="1" si="80"/>
        <v>0</v>
      </c>
      <c r="AAW12" s="22">
        <f t="shared" ca="1" si="80"/>
        <v>0</v>
      </c>
      <c r="AAX12" s="22">
        <f t="shared" ca="1" si="80"/>
        <v>0</v>
      </c>
      <c r="AAY12" s="22">
        <f t="shared" ca="1" si="80"/>
        <v>0</v>
      </c>
      <c r="AAZ12" s="22">
        <f t="shared" ca="1" si="80"/>
        <v>0</v>
      </c>
      <c r="ABA12" s="22">
        <f t="shared" ca="1" si="80"/>
        <v>0</v>
      </c>
      <c r="ABB12" s="22">
        <f t="shared" ca="1" si="80"/>
        <v>0</v>
      </c>
      <c r="ABC12" s="22">
        <f t="shared" ca="1" si="80"/>
        <v>0</v>
      </c>
      <c r="ABD12" s="22">
        <f t="shared" ca="1" si="80"/>
        <v>0</v>
      </c>
      <c r="ABE12" s="22">
        <f t="shared" ca="1" si="80"/>
        <v>0</v>
      </c>
      <c r="ABF12" s="22">
        <f t="shared" ca="1" si="80"/>
        <v>0</v>
      </c>
      <c r="ABG12" s="22">
        <f t="shared" ca="1" si="80"/>
        <v>0</v>
      </c>
      <c r="ABH12" s="22">
        <f t="shared" ca="1" si="80"/>
        <v>0</v>
      </c>
      <c r="ABI12" s="22">
        <f t="shared" ca="1" si="80"/>
        <v>0</v>
      </c>
      <c r="ABJ12" s="22">
        <f t="shared" ca="1" si="80"/>
        <v>0</v>
      </c>
      <c r="ABK12" s="22">
        <f t="shared" ca="1" si="80"/>
        <v>0</v>
      </c>
      <c r="ABL12" s="22">
        <f t="shared" ca="1" si="80"/>
        <v>0</v>
      </c>
      <c r="ABM12" s="22">
        <f t="shared" ca="1" si="80"/>
        <v>0</v>
      </c>
      <c r="ABN12" s="22">
        <f t="shared" ca="1" si="80"/>
        <v>0</v>
      </c>
      <c r="ABO12" s="22">
        <f t="shared" ca="1" si="80"/>
        <v>0</v>
      </c>
      <c r="ABP12" s="22">
        <f t="shared" ca="1" si="80"/>
        <v>0</v>
      </c>
      <c r="ABQ12" s="22">
        <f t="shared" ca="1" si="80"/>
        <v>0</v>
      </c>
      <c r="ABR12" s="22">
        <f t="shared" ca="1" si="80"/>
        <v>0</v>
      </c>
      <c r="ABS12" s="22">
        <f t="shared" ca="1" si="80"/>
        <v>0</v>
      </c>
      <c r="ABT12" s="22">
        <f t="shared" ca="1" si="80"/>
        <v>0</v>
      </c>
      <c r="ABU12" s="22">
        <f t="shared" ca="1" si="80"/>
        <v>0</v>
      </c>
      <c r="ABV12" s="22">
        <f t="shared" ca="1" si="80"/>
        <v>0</v>
      </c>
      <c r="ABW12" s="22">
        <f t="shared" ca="1" si="80"/>
        <v>0</v>
      </c>
      <c r="ABX12" s="22">
        <f t="shared" ca="1" si="80"/>
        <v>0</v>
      </c>
      <c r="ABY12" s="22">
        <f t="shared" ca="1" si="80"/>
        <v>0</v>
      </c>
      <c r="ABZ12" s="22">
        <f t="shared" ca="1" si="80"/>
        <v>0</v>
      </c>
      <c r="ACA12" s="22">
        <f t="shared" ca="1" si="80"/>
        <v>0</v>
      </c>
      <c r="ACB12" s="22">
        <f t="shared" ca="1" si="80"/>
        <v>0</v>
      </c>
      <c r="ACC12" s="22">
        <f t="shared" ca="1" si="80"/>
        <v>0</v>
      </c>
      <c r="ACD12" s="22">
        <f t="shared" ca="1" si="80"/>
        <v>0</v>
      </c>
      <c r="ACE12" s="22">
        <f t="shared" ca="1" si="80"/>
        <v>0</v>
      </c>
      <c r="ACF12" s="22">
        <f t="shared" ca="1" si="80"/>
        <v>0</v>
      </c>
      <c r="ACG12" s="22">
        <f t="shared" ca="1" si="80"/>
        <v>0</v>
      </c>
      <c r="ACH12" s="22">
        <f t="shared" ca="1" si="80"/>
        <v>0</v>
      </c>
      <c r="ACI12" s="22">
        <f t="shared" ca="1" si="80"/>
        <v>0</v>
      </c>
      <c r="ACJ12" s="22">
        <f t="shared" ca="1" si="80"/>
        <v>0</v>
      </c>
      <c r="ACK12" s="22">
        <f t="shared" ca="1" si="80"/>
        <v>0</v>
      </c>
      <c r="ACL12" s="22">
        <f t="shared" ca="1" si="80"/>
        <v>0</v>
      </c>
      <c r="ACM12" s="22">
        <f t="shared" ca="1" si="80"/>
        <v>0</v>
      </c>
      <c r="ACN12" s="22">
        <f t="shared" ca="1" si="80"/>
        <v>0</v>
      </c>
      <c r="ACO12" s="22">
        <f t="shared" ca="1" si="80"/>
        <v>0</v>
      </c>
      <c r="ACP12" s="22">
        <f t="shared" ca="1" si="80"/>
        <v>0</v>
      </c>
      <c r="ACQ12" s="22">
        <f t="shared" ca="1" si="80"/>
        <v>0</v>
      </c>
      <c r="ACR12" s="22">
        <f t="shared" ca="1" si="80"/>
        <v>0</v>
      </c>
      <c r="ACS12" s="22">
        <f t="shared" ca="1" si="80"/>
        <v>0</v>
      </c>
      <c r="ACT12" s="22">
        <f t="shared" ca="1" si="80"/>
        <v>0</v>
      </c>
      <c r="ACU12" s="22">
        <f t="shared" ca="1" si="81"/>
        <v>0</v>
      </c>
      <c r="ACV12" s="22">
        <f t="shared" ca="1" si="81"/>
        <v>0</v>
      </c>
      <c r="ACW12" s="22">
        <f t="shared" ca="1" si="81"/>
        <v>0</v>
      </c>
      <c r="ACX12" s="22">
        <f t="shared" ca="1" si="81"/>
        <v>0</v>
      </c>
      <c r="ACY12" s="22">
        <f t="shared" ca="1" si="81"/>
        <v>0</v>
      </c>
      <c r="ACZ12" s="22">
        <f t="shared" ca="1" si="81"/>
        <v>0</v>
      </c>
      <c r="ADA12" s="22">
        <f t="shared" ca="1" si="81"/>
        <v>0</v>
      </c>
      <c r="ADB12" s="22">
        <f t="shared" ca="1" si="81"/>
        <v>0</v>
      </c>
      <c r="ADC12" s="22">
        <f t="shared" ca="1" si="81"/>
        <v>0</v>
      </c>
      <c r="ADD12" s="22">
        <f t="shared" ca="1" si="81"/>
        <v>0</v>
      </c>
      <c r="ADE12" s="22">
        <f t="shared" ca="1" si="81"/>
        <v>0</v>
      </c>
      <c r="ADF12" s="22">
        <f t="shared" ca="1" si="81"/>
        <v>0</v>
      </c>
      <c r="ADG12" s="22">
        <f t="shared" ca="1" si="81"/>
        <v>0</v>
      </c>
      <c r="ADH12" s="22">
        <f t="shared" ca="1" si="81"/>
        <v>0</v>
      </c>
      <c r="ADI12" s="22">
        <f t="shared" ca="1" si="81"/>
        <v>0</v>
      </c>
      <c r="ADJ12" s="22">
        <f t="shared" ca="1" si="81"/>
        <v>0</v>
      </c>
      <c r="ADK12" s="22">
        <f t="shared" ca="1" si="81"/>
        <v>0</v>
      </c>
      <c r="ADL12" s="22">
        <f t="shared" ca="1" si="81"/>
        <v>0</v>
      </c>
      <c r="ADM12" s="22">
        <f t="shared" ca="1" si="81"/>
        <v>0</v>
      </c>
      <c r="ADN12" s="22">
        <f t="shared" ca="1" si="81"/>
        <v>0</v>
      </c>
      <c r="ADO12" s="22">
        <f t="shared" ca="1" si="81"/>
        <v>0</v>
      </c>
      <c r="ADP12" s="22">
        <f t="shared" ca="1" si="81"/>
        <v>0</v>
      </c>
      <c r="ADQ12" s="22">
        <f t="shared" ca="1" si="81"/>
        <v>0</v>
      </c>
      <c r="ADR12" s="22">
        <f t="shared" ca="1" si="81"/>
        <v>0</v>
      </c>
      <c r="ADS12" s="22">
        <f t="shared" ca="1" si="81"/>
        <v>0</v>
      </c>
      <c r="ADT12" s="22">
        <f t="shared" ca="1" si="81"/>
        <v>0</v>
      </c>
      <c r="ADU12" s="22">
        <f t="shared" ca="1" si="81"/>
        <v>0</v>
      </c>
      <c r="ADV12" s="22">
        <f t="shared" ca="1" si="81"/>
        <v>0</v>
      </c>
      <c r="ADW12" s="22">
        <f t="shared" ca="1" si="81"/>
        <v>0</v>
      </c>
      <c r="ADX12" s="22">
        <f t="shared" ca="1" si="81"/>
        <v>0</v>
      </c>
      <c r="ADY12" s="22">
        <f t="shared" ca="1" si="81"/>
        <v>0</v>
      </c>
      <c r="ADZ12" s="22">
        <f t="shared" ca="1" si="81"/>
        <v>0</v>
      </c>
      <c r="AEA12" s="22">
        <f t="shared" ca="1" si="81"/>
        <v>0</v>
      </c>
      <c r="AEB12" s="22">
        <f t="shared" ca="1" si="81"/>
        <v>0</v>
      </c>
      <c r="AEC12" s="22">
        <f t="shared" ca="1" si="81"/>
        <v>0</v>
      </c>
      <c r="AED12" s="22">
        <f t="shared" ca="1" si="81"/>
        <v>0</v>
      </c>
      <c r="AEE12" s="22">
        <f t="shared" ca="1" si="81"/>
        <v>0</v>
      </c>
      <c r="AEF12" s="22">
        <f t="shared" ca="1" si="81"/>
        <v>0</v>
      </c>
      <c r="AEG12" s="22">
        <f t="shared" ca="1" si="81"/>
        <v>0</v>
      </c>
      <c r="AEH12" s="22">
        <f t="shared" ca="1" si="81"/>
        <v>0</v>
      </c>
      <c r="AEI12" s="22">
        <f t="shared" ca="1" si="81"/>
        <v>0</v>
      </c>
      <c r="AEJ12" s="22">
        <f t="shared" ca="1" si="81"/>
        <v>0</v>
      </c>
      <c r="AEK12" s="22">
        <f t="shared" ca="1" si="81"/>
        <v>0</v>
      </c>
      <c r="AEL12" s="22">
        <f t="shared" ca="1" si="81"/>
        <v>0</v>
      </c>
      <c r="AEM12" s="22">
        <f t="shared" ca="1" si="81"/>
        <v>0</v>
      </c>
      <c r="AEN12" s="22">
        <f t="shared" ca="1" si="81"/>
        <v>0</v>
      </c>
      <c r="AEO12" s="22">
        <f t="shared" ca="1" si="81"/>
        <v>0</v>
      </c>
      <c r="AEP12" s="22">
        <f t="shared" ca="1" si="81"/>
        <v>0</v>
      </c>
      <c r="AEQ12" s="22">
        <f t="shared" ca="1" si="81"/>
        <v>0</v>
      </c>
      <c r="AER12" s="22">
        <f t="shared" ca="1" si="81"/>
        <v>0</v>
      </c>
      <c r="AES12" s="22">
        <f t="shared" ca="1" si="81"/>
        <v>0</v>
      </c>
      <c r="AET12" s="22">
        <f t="shared" ca="1" si="81"/>
        <v>0</v>
      </c>
      <c r="AEU12" s="22">
        <f t="shared" ca="1" si="81"/>
        <v>0</v>
      </c>
      <c r="AEV12" s="22">
        <f t="shared" ca="1" si="81"/>
        <v>0</v>
      </c>
      <c r="AEW12" s="22">
        <f t="shared" ca="1" si="81"/>
        <v>0</v>
      </c>
      <c r="AEX12" s="22">
        <f t="shared" ca="1" si="81"/>
        <v>0</v>
      </c>
      <c r="AEY12" s="22">
        <f t="shared" ca="1" si="81"/>
        <v>0</v>
      </c>
      <c r="AEZ12" s="22">
        <f t="shared" ca="1" si="81"/>
        <v>0</v>
      </c>
      <c r="AFA12" s="22">
        <f t="shared" ca="1" si="81"/>
        <v>0</v>
      </c>
      <c r="AFB12" s="22">
        <f t="shared" ca="1" si="81"/>
        <v>0</v>
      </c>
      <c r="AFC12" s="22">
        <f t="shared" ca="1" si="81"/>
        <v>0</v>
      </c>
      <c r="AFD12" s="22">
        <f t="shared" ca="1" si="81"/>
        <v>0</v>
      </c>
      <c r="AFE12" s="22">
        <f t="shared" ca="1" si="81"/>
        <v>0</v>
      </c>
      <c r="AFF12" s="22">
        <f t="shared" ca="1" si="81"/>
        <v>0</v>
      </c>
      <c r="AFG12" s="22">
        <f t="shared" ca="1" si="82"/>
        <v>0</v>
      </c>
      <c r="AFH12" s="22">
        <f t="shared" ca="1" si="82"/>
        <v>0</v>
      </c>
      <c r="AFI12" s="22">
        <f t="shared" ca="1" si="82"/>
        <v>0</v>
      </c>
      <c r="AFJ12" s="22">
        <f t="shared" ca="1" si="82"/>
        <v>0</v>
      </c>
      <c r="AFK12" s="22">
        <f t="shared" ca="1" si="82"/>
        <v>0</v>
      </c>
      <c r="AFL12" s="22">
        <f t="shared" ca="1" si="82"/>
        <v>0</v>
      </c>
      <c r="AFM12" s="22">
        <f t="shared" ca="1" si="82"/>
        <v>0</v>
      </c>
      <c r="AFN12" s="22">
        <f t="shared" ca="1" si="82"/>
        <v>0</v>
      </c>
      <c r="AFO12" s="22">
        <f t="shared" ca="1" si="82"/>
        <v>0</v>
      </c>
      <c r="AFP12" s="22">
        <f t="shared" ca="1" si="82"/>
        <v>0</v>
      </c>
      <c r="AFQ12" s="22">
        <f t="shared" ca="1" si="82"/>
        <v>0</v>
      </c>
      <c r="AFR12" s="22">
        <f t="shared" ca="1" si="82"/>
        <v>0</v>
      </c>
      <c r="AFS12" s="22">
        <f t="shared" ca="1" si="82"/>
        <v>0</v>
      </c>
      <c r="AFT12" s="22">
        <f t="shared" ca="1" si="82"/>
        <v>0</v>
      </c>
      <c r="AFU12" s="22">
        <f t="shared" ca="1" si="82"/>
        <v>0</v>
      </c>
      <c r="AFV12" s="22">
        <f t="shared" ca="1" si="82"/>
        <v>0</v>
      </c>
      <c r="AFW12" s="22">
        <f t="shared" ca="1" si="82"/>
        <v>0</v>
      </c>
      <c r="AFX12" s="22">
        <f t="shared" ca="1" si="82"/>
        <v>0</v>
      </c>
      <c r="AFY12" s="22">
        <f t="shared" ca="1" si="82"/>
        <v>0</v>
      </c>
      <c r="AFZ12" s="22">
        <f t="shared" ca="1" si="82"/>
        <v>0</v>
      </c>
      <c r="AGA12" s="22">
        <f t="shared" ca="1" si="82"/>
        <v>0</v>
      </c>
      <c r="AGB12" s="22">
        <f t="shared" ca="1" si="82"/>
        <v>0</v>
      </c>
      <c r="AGC12" s="22">
        <f t="shared" ca="1" si="82"/>
        <v>0</v>
      </c>
      <c r="AGD12" s="22">
        <f t="shared" ca="1" si="82"/>
        <v>0</v>
      </c>
      <c r="AGE12" s="22">
        <f t="shared" ca="1" si="82"/>
        <v>0</v>
      </c>
      <c r="AGF12" s="22">
        <f t="shared" ca="1" si="82"/>
        <v>0</v>
      </c>
      <c r="AGG12" s="22">
        <f t="shared" ca="1" si="82"/>
        <v>0</v>
      </c>
      <c r="AGH12" s="22">
        <f t="shared" ca="1" si="82"/>
        <v>0</v>
      </c>
      <c r="AGI12" s="22">
        <f t="shared" ca="1" si="82"/>
        <v>0</v>
      </c>
      <c r="AGJ12" s="22">
        <f t="shared" ca="1" si="82"/>
        <v>0</v>
      </c>
      <c r="AGK12" s="22">
        <f t="shared" ca="1" si="82"/>
        <v>0</v>
      </c>
      <c r="AGL12" s="22">
        <f t="shared" ca="1" si="82"/>
        <v>0</v>
      </c>
      <c r="AGM12" s="22">
        <f t="shared" ca="1" si="82"/>
        <v>0</v>
      </c>
      <c r="AGN12" s="22">
        <f t="shared" ca="1" si="82"/>
        <v>0</v>
      </c>
      <c r="AGO12" s="22">
        <f t="shared" ca="1" si="82"/>
        <v>0</v>
      </c>
      <c r="AGP12" s="22">
        <f t="shared" ca="1" si="82"/>
        <v>0</v>
      </c>
      <c r="AGQ12" s="22">
        <f t="shared" ca="1" si="82"/>
        <v>0</v>
      </c>
      <c r="AGR12" s="22">
        <f t="shared" ca="1" si="82"/>
        <v>0</v>
      </c>
      <c r="AGS12" s="22">
        <f t="shared" ca="1" si="82"/>
        <v>0</v>
      </c>
      <c r="AGT12" s="22">
        <f t="shared" ca="1" si="82"/>
        <v>0</v>
      </c>
      <c r="AGU12" s="22">
        <f t="shared" ca="1" si="82"/>
        <v>0</v>
      </c>
      <c r="AGV12" s="22">
        <f t="shared" ca="1" si="82"/>
        <v>0</v>
      </c>
      <c r="AGW12" s="22">
        <f t="shared" ca="1" si="82"/>
        <v>0</v>
      </c>
      <c r="AGX12" s="22">
        <f t="shared" ca="1" si="82"/>
        <v>0</v>
      </c>
      <c r="AGY12" s="22">
        <f t="shared" ca="1" si="82"/>
        <v>0</v>
      </c>
      <c r="AGZ12" s="22">
        <f t="shared" ca="1" si="82"/>
        <v>0</v>
      </c>
      <c r="AHA12" s="22">
        <f t="shared" ca="1" si="82"/>
        <v>0</v>
      </c>
      <c r="AHB12" s="22">
        <f t="shared" ca="1" si="82"/>
        <v>0</v>
      </c>
      <c r="AHC12" s="22">
        <f t="shared" ca="1" si="82"/>
        <v>0</v>
      </c>
      <c r="AHD12" s="22">
        <f t="shared" ca="1" si="82"/>
        <v>0</v>
      </c>
      <c r="AHE12" s="22">
        <f t="shared" ca="1" si="82"/>
        <v>0</v>
      </c>
      <c r="AHF12" s="22">
        <f t="shared" ca="1" si="82"/>
        <v>0</v>
      </c>
      <c r="AHG12" s="22">
        <f t="shared" ca="1" si="82"/>
        <v>0</v>
      </c>
      <c r="AHH12" s="22">
        <f t="shared" ca="1" si="82"/>
        <v>0</v>
      </c>
      <c r="AHI12" s="22">
        <f t="shared" ca="1" si="82"/>
        <v>0</v>
      </c>
      <c r="AHJ12" s="22">
        <f t="shared" ca="1" si="82"/>
        <v>0</v>
      </c>
      <c r="AHK12" s="22">
        <f t="shared" ca="1" si="82"/>
        <v>0</v>
      </c>
      <c r="AHL12" s="22">
        <f t="shared" ca="1" si="82"/>
        <v>0</v>
      </c>
      <c r="AHM12" s="22">
        <f t="shared" ca="1" si="82"/>
        <v>0</v>
      </c>
      <c r="AHN12" s="22">
        <f t="shared" ca="1" si="82"/>
        <v>0</v>
      </c>
      <c r="AHO12" s="22">
        <f t="shared" ca="1" si="82"/>
        <v>0</v>
      </c>
      <c r="AHP12" s="22">
        <f t="shared" ca="1" si="82"/>
        <v>0</v>
      </c>
      <c r="AHQ12" s="22">
        <f t="shared" ca="1" si="82"/>
        <v>0</v>
      </c>
      <c r="AHR12" s="22">
        <f t="shared" ca="1" si="82"/>
        <v>0</v>
      </c>
      <c r="AHS12" s="22">
        <f t="shared" ca="1" si="83"/>
        <v>0</v>
      </c>
      <c r="AHT12" s="22">
        <f t="shared" ca="1" si="83"/>
        <v>0</v>
      </c>
      <c r="AHU12" s="22">
        <f t="shared" ca="1" si="83"/>
        <v>0</v>
      </c>
      <c r="AHV12" s="22">
        <f t="shared" ca="1" si="83"/>
        <v>0</v>
      </c>
      <c r="AHW12" s="22">
        <f t="shared" ca="1" si="83"/>
        <v>0</v>
      </c>
      <c r="AHX12" s="22">
        <f t="shared" ca="1" si="83"/>
        <v>0</v>
      </c>
      <c r="AHY12" s="22">
        <f t="shared" ca="1" si="83"/>
        <v>0</v>
      </c>
      <c r="AHZ12" s="22">
        <f t="shared" ca="1" si="83"/>
        <v>0</v>
      </c>
      <c r="AIA12" s="22">
        <f t="shared" ca="1" si="83"/>
        <v>0</v>
      </c>
      <c r="AIB12" s="22">
        <f t="shared" ca="1" si="83"/>
        <v>0</v>
      </c>
      <c r="AIC12" s="22">
        <f t="shared" ca="1" si="83"/>
        <v>0</v>
      </c>
      <c r="AID12" s="22">
        <f t="shared" ca="1" si="83"/>
        <v>0</v>
      </c>
      <c r="AIE12" s="22">
        <f t="shared" ca="1" si="83"/>
        <v>0</v>
      </c>
      <c r="AIF12" s="22">
        <f t="shared" ca="1" si="83"/>
        <v>0</v>
      </c>
      <c r="AIG12" s="22">
        <f t="shared" ca="1" si="83"/>
        <v>0</v>
      </c>
      <c r="AIH12" s="22">
        <f t="shared" ca="1" si="83"/>
        <v>0</v>
      </c>
      <c r="AII12" s="22">
        <f t="shared" ca="1" si="83"/>
        <v>0</v>
      </c>
      <c r="AIJ12" s="22">
        <f t="shared" ca="1" si="83"/>
        <v>0</v>
      </c>
      <c r="AIK12" s="22">
        <f t="shared" ca="1" si="83"/>
        <v>0</v>
      </c>
      <c r="AIL12" s="22">
        <f t="shared" ca="1" si="83"/>
        <v>0</v>
      </c>
      <c r="AIM12" s="22">
        <f t="shared" ca="1" si="83"/>
        <v>0</v>
      </c>
      <c r="AIN12" s="22">
        <f t="shared" ca="1" si="83"/>
        <v>0</v>
      </c>
      <c r="AIO12" s="22">
        <f t="shared" ca="1" si="83"/>
        <v>0</v>
      </c>
      <c r="AIP12" s="22">
        <f t="shared" ca="1" si="83"/>
        <v>0</v>
      </c>
      <c r="AIQ12" s="22">
        <f t="shared" ca="1" si="83"/>
        <v>0</v>
      </c>
      <c r="AIR12" s="22">
        <f t="shared" ca="1" si="83"/>
        <v>0</v>
      </c>
      <c r="AIS12" s="22">
        <f t="shared" ca="1" si="83"/>
        <v>0</v>
      </c>
      <c r="AIT12" s="22">
        <f t="shared" ca="1" si="83"/>
        <v>0</v>
      </c>
      <c r="AIU12" s="22">
        <f t="shared" ca="1" si="83"/>
        <v>0</v>
      </c>
      <c r="AIV12" s="22">
        <f t="shared" ca="1" si="83"/>
        <v>0</v>
      </c>
      <c r="AIW12" s="22">
        <f t="shared" ca="1" si="83"/>
        <v>0</v>
      </c>
      <c r="AIX12" s="22">
        <f t="shared" ca="1" si="83"/>
        <v>0</v>
      </c>
      <c r="AIY12" s="22">
        <f t="shared" ca="1" si="83"/>
        <v>0</v>
      </c>
      <c r="AIZ12" s="22">
        <f t="shared" ca="1" si="83"/>
        <v>0</v>
      </c>
      <c r="AJA12" s="22">
        <f t="shared" ca="1" si="83"/>
        <v>0</v>
      </c>
      <c r="AJB12" s="22">
        <f t="shared" ca="1" si="83"/>
        <v>0</v>
      </c>
      <c r="AJC12" s="22">
        <f t="shared" ca="1" si="83"/>
        <v>0</v>
      </c>
      <c r="AJD12" s="22">
        <f t="shared" ca="1" si="83"/>
        <v>0</v>
      </c>
      <c r="AJE12" s="22">
        <f t="shared" ca="1" si="83"/>
        <v>0</v>
      </c>
      <c r="AJF12" s="22">
        <f t="shared" ca="1" si="83"/>
        <v>0</v>
      </c>
      <c r="AJG12" s="22">
        <f t="shared" ca="1" si="83"/>
        <v>0</v>
      </c>
      <c r="AJH12" s="22">
        <f t="shared" ca="1" si="83"/>
        <v>0</v>
      </c>
      <c r="AJI12" s="22">
        <f t="shared" ca="1" si="83"/>
        <v>0</v>
      </c>
      <c r="AJJ12" s="22">
        <f t="shared" ca="1" si="83"/>
        <v>0</v>
      </c>
      <c r="AJK12" s="22">
        <f t="shared" ca="1" si="83"/>
        <v>0</v>
      </c>
      <c r="AJL12" s="22">
        <f t="shared" ca="1" si="83"/>
        <v>0</v>
      </c>
      <c r="AJM12" s="22">
        <f t="shared" ca="1" si="83"/>
        <v>0</v>
      </c>
      <c r="AJN12" s="22">
        <f t="shared" ca="1" si="83"/>
        <v>0</v>
      </c>
      <c r="AJO12" s="22">
        <f t="shared" ca="1" si="83"/>
        <v>0</v>
      </c>
      <c r="AJP12" s="22">
        <f t="shared" ca="1" si="83"/>
        <v>0</v>
      </c>
      <c r="AJQ12" s="22">
        <f t="shared" ca="1" si="83"/>
        <v>0</v>
      </c>
      <c r="AJR12" s="22">
        <f t="shared" ca="1" si="83"/>
        <v>0</v>
      </c>
      <c r="AJS12" s="22">
        <f t="shared" ca="1" si="83"/>
        <v>0</v>
      </c>
      <c r="AJT12" s="22">
        <f t="shared" ca="1" si="83"/>
        <v>0</v>
      </c>
      <c r="AJU12" s="22">
        <f t="shared" ca="1" si="83"/>
        <v>0</v>
      </c>
      <c r="AJV12" s="22">
        <f t="shared" ca="1" si="83"/>
        <v>0</v>
      </c>
      <c r="AJW12" s="22">
        <f t="shared" ca="1" si="83"/>
        <v>0</v>
      </c>
      <c r="AJX12" s="22">
        <f t="shared" ca="1" si="83"/>
        <v>0</v>
      </c>
      <c r="AJY12" s="22">
        <f t="shared" ca="1" si="83"/>
        <v>0</v>
      </c>
      <c r="AJZ12" s="22">
        <f t="shared" ca="1" si="83"/>
        <v>0</v>
      </c>
      <c r="AKA12" s="22">
        <f t="shared" ca="1" si="83"/>
        <v>0</v>
      </c>
      <c r="AKB12" s="22">
        <f t="shared" ca="1" si="83"/>
        <v>0</v>
      </c>
      <c r="AKC12" s="22">
        <f t="shared" ca="1" si="83"/>
        <v>0</v>
      </c>
      <c r="AKD12" s="22">
        <f t="shared" ca="1" si="83"/>
        <v>0</v>
      </c>
      <c r="AKE12" s="22">
        <f t="shared" ca="1" si="84"/>
        <v>0</v>
      </c>
      <c r="AKF12" s="22">
        <f t="shared" ca="1" si="84"/>
        <v>0</v>
      </c>
      <c r="AKG12" s="22">
        <f t="shared" ca="1" si="84"/>
        <v>0</v>
      </c>
      <c r="AKH12" s="22">
        <f t="shared" ca="1" si="84"/>
        <v>0</v>
      </c>
      <c r="AKI12" s="22">
        <f t="shared" ca="1" si="84"/>
        <v>0</v>
      </c>
      <c r="AKJ12" s="22">
        <f t="shared" ca="1" si="84"/>
        <v>0</v>
      </c>
      <c r="AKK12" s="22">
        <f t="shared" ca="1" si="84"/>
        <v>0</v>
      </c>
      <c r="AKL12" s="22">
        <f t="shared" ca="1" si="84"/>
        <v>0</v>
      </c>
      <c r="AKM12" s="22">
        <f t="shared" ca="1" si="84"/>
        <v>0</v>
      </c>
      <c r="AKN12" s="22">
        <f t="shared" ca="1" si="84"/>
        <v>0</v>
      </c>
      <c r="AKO12" s="22">
        <f t="shared" ca="1" si="84"/>
        <v>0</v>
      </c>
      <c r="AKP12" s="22">
        <f t="shared" ca="1" si="84"/>
        <v>0</v>
      </c>
      <c r="AKQ12" s="22">
        <f t="shared" ca="1" si="84"/>
        <v>0</v>
      </c>
      <c r="AKR12" s="22">
        <f t="shared" ca="1" si="84"/>
        <v>0</v>
      </c>
      <c r="AKS12" s="22">
        <f t="shared" ca="1" si="84"/>
        <v>0</v>
      </c>
      <c r="AKT12" s="22">
        <f t="shared" ca="1" si="84"/>
        <v>0</v>
      </c>
      <c r="AKU12" s="22">
        <f t="shared" ca="1" si="84"/>
        <v>0</v>
      </c>
      <c r="AKV12" s="22">
        <f t="shared" ca="1" si="84"/>
        <v>0</v>
      </c>
      <c r="AKW12" s="22">
        <f t="shared" ca="1" si="84"/>
        <v>0</v>
      </c>
      <c r="AKX12" s="22">
        <f t="shared" ca="1" si="84"/>
        <v>0</v>
      </c>
      <c r="AKY12" s="22">
        <f t="shared" ca="1" si="84"/>
        <v>0</v>
      </c>
      <c r="AKZ12" s="22">
        <f t="shared" ca="1" si="84"/>
        <v>0</v>
      </c>
      <c r="ALA12" s="22">
        <f t="shared" ca="1" si="84"/>
        <v>0</v>
      </c>
      <c r="ALB12" s="22">
        <f t="shared" ca="1" si="84"/>
        <v>0</v>
      </c>
      <c r="ALC12" s="22">
        <f t="shared" ca="1" si="84"/>
        <v>0</v>
      </c>
      <c r="ALD12" s="22">
        <f t="shared" ca="1" si="84"/>
        <v>0</v>
      </c>
      <c r="ALE12" s="22">
        <f t="shared" ca="1" si="84"/>
        <v>0</v>
      </c>
      <c r="ALF12" s="22">
        <f t="shared" ca="1" si="84"/>
        <v>0</v>
      </c>
      <c r="ALG12" s="22">
        <f t="shared" ca="1" si="84"/>
        <v>0</v>
      </c>
      <c r="ALH12" s="22">
        <f t="shared" ca="1" si="84"/>
        <v>0</v>
      </c>
      <c r="ALI12" s="22">
        <f t="shared" ca="1" si="84"/>
        <v>0</v>
      </c>
      <c r="ALJ12" s="22">
        <f t="shared" ca="1" si="84"/>
        <v>0</v>
      </c>
      <c r="ALK12" s="22">
        <f t="shared" ca="1" si="84"/>
        <v>0</v>
      </c>
      <c r="ALL12" s="22">
        <f t="shared" ca="1" si="84"/>
        <v>0</v>
      </c>
      <c r="ALM12" s="22">
        <f t="shared" ca="1" si="84"/>
        <v>0</v>
      </c>
      <c r="ALN12" s="22">
        <f t="shared" ca="1" si="84"/>
        <v>0</v>
      </c>
      <c r="ALO12" s="22">
        <f t="shared" ca="1" si="84"/>
        <v>0</v>
      </c>
      <c r="ALP12" s="22">
        <f t="shared" ca="1" si="84"/>
        <v>0</v>
      </c>
      <c r="ALQ12" s="22">
        <f t="shared" ca="1" si="84"/>
        <v>0</v>
      </c>
      <c r="ALR12" s="22">
        <f t="shared" ca="1" si="84"/>
        <v>0</v>
      </c>
      <c r="ALS12" s="22">
        <f t="shared" ca="1" si="84"/>
        <v>0</v>
      </c>
      <c r="ALT12" s="22">
        <f t="shared" ca="1" si="84"/>
        <v>0</v>
      </c>
      <c r="ALU12" s="22">
        <f t="shared" ca="1" si="84"/>
        <v>0</v>
      </c>
      <c r="ALV12" s="22">
        <f t="shared" ca="1" si="84"/>
        <v>0</v>
      </c>
      <c r="ALW12" s="22">
        <f t="shared" ca="1" si="84"/>
        <v>0</v>
      </c>
      <c r="ALX12" s="22">
        <f t="shared" ca="1" si="84"/>
        <v>0</v>
      </c>
      <c r="ALY12" s="22">
        <f t="shared" ca="1" si="84"/>
        <v>0</v>
      </c>
      <c r="ALZ12" s="22">
        <f t="shared" ca="1" si="84"/>
        <v>0</v>
      </c>
      <c r="AMA12" s="22">
        <f t="shared" ca="1" si="84"/>
        <v>0</v>
      </c>
      <c r="AMB12" s="22">
        <f t="shared" ca="1" si="84"/>
        <v>0</v>
      </c>
      <c r="AMC12" s="22">
        <f t="shared" ca="1" si="84"/>
        <v>0</v>
      </c>
      <c r="AMD12" s="22">
        <f t="shared" ca="1" si="84"/>
        <v>0</v>
      </c>
      <c r="AME12" s="22">
        <f t="shared" ca="1" si="84"/>
        <v>0</v>
      </c>
      <c r="AMF12" s="22">
        <f t="shared" ca="1" si="84"/>
        <v>0</v>
      </c>
      <c r="AMG12" s="22">
        <f t="shared" ca="1" si="84"/>
        <v>0</v>
      </c>
      <c r="AMH12" s="22">
        <f t="shared" ca="1" si="84"/>
        <v>0</v>
      </c>
      <c r="AMI12" s="22">
        <f t="shared" ca="1" si="84"/>
        <v>0</v>
      </c>
      <c r="AMJ12" s="22">
        <f t="shared" ca="1" si="84"/>
        <v>0</v>
      </c>
      <c r="AMK12" s="22">
        <f t="shared" ca="1" si="84"/>
        <v>0</v>
      </c>
      <c r="AML12" s="22">
        <f t="shared" ca="1" si="84"/>
        <v>0</v>
      </c>
      <c r="AMM12" s="22">
        <f t="shared" ca="1" si="84"/>
        <v>0</v>
      </c>
      <c r="AMN12" s="22">
        <f t="shared" ca="1" si="84"/>
        <v>0</v>
      </c>
      <c r="AMO12" s="22">
        <f t="shared" ca="1" si="84"/>
        <v>0</v>
      </c>
      <c r="AMP12" s="22">
        <f t="shared" ca="1" si="84"/>
        <v>0</v>
      </c>
      <c r="AMQ12" s="22">
        <f t="shared" ca="1" si="85"/>
        <v>0</v>
      </c>
      <c r="AMR12" s="22">
        <f t="shared" ca="1" si="85"/>
        <v>0</v>
      </c>
      <c r="AMS12" s="22">
        <f t="shared" ca="1" si="85"/>
        <v>0</v>
      </c>
      <c r="AMT12" s="22">
        <f t="shared" ca="1" si="85"/>
        <v>0</v>
      </c>
      <c r="AMU12" s="22">
        <f t="shared" ca="1" si="85"/>
        <v>0</v>
      </c>
      <c r="AMV12" s="22">
        <f t="shared" ca="1" si="85"/>
        <v>0</v>
      </c>
      <c r="AMW12" s="22">
        <f t="shared" ca="1" si="85"/>
        <v>0</v>
      </c>
      <c r="AMX12" s="22">
        <f t="shared" ca="1" si="85"/>
        <v>0</v>
      </c>
      <c r="AMY12" s="22">
        <f t="shared" ca="1" si="85"/>
        <v>0</v>
      </c>
      <c r="AMZ12" s="22">
        <f t="shared" ca="1" si="85"/>
        <v>0</v>
      </c>
      <c r="ANA12" s="22">
        <f t="shared" ca="1" si="85"/>
        <v>0</v>
      </c>
      <c r="ANB12" s="22">
        <f t="shared" ca="1" si="85"/>
        <v>0</v>
      </c>
      <c r="ANC12" s="22">
        <f t="shared" ca="1" si="85"/>
        <v>0</v>
      </c>
      <c r="AND12" s="22">
        <f t="shared" ca="1" si="85"/>
        <v>0</v>
      </c>
      <c r="ANE12" s="22">
        <f t="shared" ca="1" si="85"/>
        <v>0</v>
      </c>
      <c r="ANF12" s="22">
        <f t="shared" ca="1" si="85"/>
        <v>0</v>
      </c>
      <c r="ANG12" s="22">
        <f t="shared" ca="1" si="85"/>
        <v>0</v>
      </c>
      <c r="ANH12" s="22">
        <f t="shared" ca="1" si="85"/>
        <v>0</v>
      </c>
      <c r="ANI12" s="22">
        <f t="shared" ca="1" si="85"/>
        <v>0</v>
      </c>
      <c r="ANJ12" s="22">
        <f t="shared" ca="1" si="85"/>
        <v>0</v>
      </c>
      <c r="ANK12" s="22">
        <f t="shared" ca="1" si="85"/>
        <v>0</v>
      </c>
      <c r="ANL12" s="22">
        <f t="shared" ca="1" si="85"/>
        <v>0</v>
      </c>
      <c r="ANM12" s="22">
        <f t="shared" ca="1" si="85"/>
        <v>0</v>
      </c>
      <c r="ANN12" s="22">
        <f t="shared" ca="1" si="85"/>
        <v>0</v>
      </c>
      <c r="ANO12" s="22">
        <f t="shared" ca="1" si="85"/>
        <v>0</v>
      </c>
      <c r="ANP12" s="22">
        <f t="shared" ca="1" si="85"/>
        <v>0</v>
      </c>
      <c r="ANQ12" s="22">
        <f t="shared" ca="1" si="85"/>
        <v>0</v>
      </c>
      <c r="ANR12" s="22">
        <f t="shared" ca="1" si="85"/>
        <v>0</v>
      </c>
      <c r="ANS12" s="22">
        <f t="shared" ca="1" si="85"/>
        <v>0</v>
      </c>
      <c r="ANT12" s="22">
        <f t="shared" ca="1" si="85"/>
        <v>0</v>
      </c>
      <c r="ANU12" s="22">
        <f t="shared" ca="1" si="85"/>
        <v>0</v>
      </c>
      <c r="ANV12" s="22">
        <f t="shared" ca="1" si="85"/>
        <v>0</v>
      </c>
      <c r="ANW12" s="22">
        <f t="shared" ca="1" si="85"/>
        <v>0</v>
      </c>
      <c r="ANX12" s="22">
        <f t="shared" ca="1" si="85"/>
        <v>0</v>
      </c>
      <c r="ANY12" s="22">
        <f t="shared" ca="1" si="85"/>
        <v>0</v>
      </c>
      <c r="ANZ12" s="22">
        <f t="shared" ca="1" si="85"/>
        <v>0</v>
      </c>
      <c r="AOA12" s="22">
        <f t="shared" ca="1" si="85"/>
        <v>0</v>
      </c>
      <c r="AOB12" s="22">
        <f t="shared" ca="1" si="85"/>
        <v>0</v>
      </c>
      <c r="AOC12" s="22">
        <f t="shared" ca="1" si="85"/>
        <v>0</v>
      </c>
      <c r="AOD12" s="22">
        <f t="shared" ca="1" si="85"/>
        <v>0</v>
      </c>
      <c r="AOE12" s="22">
        <f t="shared" ca="1" si="85"/>
        <v>0</v>
      </c>
      <c r="AOF12" s="22">
        <f t="shared" ca="1" si="85"/>
        <v>0</v>
      </c>
      <c r="AOG12" s="22">
        <f t="shared" ca="1" si="85"/>
        <v>0</v>
      </c>
      <c r="AOH12" s="22">
        <f t="shared" ca="1" si="85"/>
        <v>0</v>
      </c>
      <c r="AOI12" s="22">
        <f t="shared" ca="1" si="85"/>
        <v>0</v>
      </c>
      <c r="AOJ12" s="22">
        <f t="shared" ca="1" si="85"/>
        <v>0</v>
      </c>
      <c r="AOK12" s="22">
        <f t="shared" ca="1" si="85"/>
        <v>0</v>
      </c>
      <c r="AOL12" s="22">
        <f t="shared" ca="1" si="85"/>
        <v>0</v>
      </c>
      <c r="AOM12" s="22">
        <f t="shared" ca="1" si="85"/>
        <v>0</v>
      </c>
      <c r="AON12" s="22">
        <f t="shared" ca="1" si="85"/>
        <v>0</v>
      </c>
      <c r="AOO12" s="22">
        <f t="shared" ca="1" si="85"/>
        <v>0</v>
      </c>
      <c r="AOP12" s="22">
        <f t="shared" ca="1" si="85"/>
        <v>0</v>
      </c>
      <c r="AOQ12" s="22">
        <f t="shared" ca="1" si="85"/>
        <v>0</v>
      </c>
      <c r="AOR12" s="22">
        <f t="shared" ca="1" si="85"/>
        <v>0</v>
      </c>
      <c r="AOS12" s="22">
        <f t="shared" ca="1" si="85"/>
        <v>0</v>
      </c>
      <c r="AOT12" s="22">
        <f t="shared" ca="1" si="85"/>
        <v>0</v>
      </c>
      <c r="AOU12" s="22">
        <f t="shared" ca="1" si="85"/>
        <v>0</v>
      </c>
      <c r="AOV12" s="22">
        <f t="shared" ca="1" si="85"/>
        <v>0</v>
      </c>
      <c r="AOW12" s="22">
        <f t="shared" ca="1" si="85"/>
        <v>0</v>
      </c>
      <c r="AOX12" s="22">
        <f t="shared" ca="1" si="85"/>
        <v>0</v>
      </c>
      <c r="AOY12" s="22">
        <f t="shared" ca="1" si="85"/>
        <v>0</v>
      </c>
      <c r="AOZ12" s="22">
        <f t="shared" ca="1" si="85"/>
        <v>0</v>
      </c>
      <c r="APA12" s="22">
        <f t="shared" ca="1" si="85"/>
        <v>0</v>
      </c>
      <c r="APB12" s="22">
        <f t="shared" ca="1" si="85"/>
        <v>0</v>
      </c>
      <c r="APC12" s="22">
        <f t="shared" ca="1" si="86"/>
        <v>0</v>
      </c>
      <c r="APD12" s="22">
        <f t="shared" ca="1" si="86"/>
        <v>0</v>
      </c>
      <c r="APE12" s="22">
        <f t="shared" ca="1" si="86"/>
        <v>0</v>
      </c>
      <c r="APF12" s="22">
        <f t="shared" ca="1" si="86"/>
        <v>0</v>
      </c>
      <c r="APG12" s="22">
        <f t="shared" ca="1" si="86"/>
        <v>0</v>
      </c>
      <c r="APH12" s="22">
        <f t="shared" ca="1" si="86"/>
        <v>0</v>
      </c>
      <c r="API12" s="22">
        <f t="shared" ca="1" si="86"/>
        <v>0</v>
      </c>
      <c r="APJ12" s="22">
        <f t="shared" ca="1" si="86"/>
        <v>0</v>
      </c>
      <c r="APK12" s="22">
        <f t="shared" ca="1" si="86"/>
        <v>0</v>
      </c>
      <c r="APL12" s="22">
        <f t="shared" ca="1" si="86"/>
        <v>0</v>
      </c>
      <c r="APM12" s="22">
        <f t="shared" ca="1" si="86"/>
        <v>0</v>
      </c>
      <c r="APN12" s="22">
        <f t="shared" ca="1" si="86"/>
        <v>0</v>
      </c>
      <c r="APO12" s="22">
        <f t="shared" ca="1" si="86"/>
        <v>0</v>
      </c>
      <c r="APP12" s="22">
        <f t="shared" ca="1" si="86"/>
        <v>0</v>
      </c>
      <c r="APQ12" s="22">
        <f t="shared" ca="1" si="86"/>
        <v>0</v>
      </c>
      <c r="APR12" s="22">
        <f t="shared" ca="1" si="86"/>
        <v>0</v>
      </c>
      <c r="APS12" s="22">
        <f t="shared" ca="1" si="86"/>
        <v>0</v>
      </c>
      <c r="APT12" s="22">
        <f t="shared" ca="1" si="86"/>
        <v>0</v>
      </c>
      <c r="APU12" s="22">
        <f t="shared" ca="1" si="86"/>
        <v>0</v>
      </c>
      <c r="APV12" s="22">
        <f t="shared" ca="1" si="86"/>
        <v>0</v>
      </c>
      <c r="APW12" s="22">
        <f t="shared" ca="1" si="86"/>
        <v>0</v>
      </c>
      <c r="APX12" s="22">
        <f t="shared" ca="1" si="86"/>
        <v>0</v>
      </c>
      <c r="APY12" s="22">
        <f t="shared" ca="1" si="86"/>
        <v>0</v>
      </c>
      <c r="APZ12" s="22">
        <f t="shared" ca="1" si="86"/>
        <v>0</v>
      </c>
      <c r="AQA12" s="22">
        <f t="shared" ca="1" si="86"/>
        <v>0</v>
      </c>
      <c r="AQB12" s="22">
        <f t="shared" ca="1" si="86"/>
        <v>0</v>
      </c>
      <c r="AQC12" s="22">
        <f t="shared" ca="1" si="86"/>
        <v>0</v>
      </c>
      <c r="AQD12" s="22">
        <f t="shared" ca="1" si="86"/>
        <v>0</v>
      </c>
      <c r="AQE12" s="22">
        <f t="shared" ca="1" si="86"/>
        <v>0</v>
      </c>
      <c r="AQF12" s="22">
        <f t="shared" ca="1" si="86"/>
        <v>0</v>
      </c>
      <c r="AQG12" s="22">
        <f t="shared" ca="1" si="86"/>
        <v>0</v>
      </c>
      <c r="AQH12" s="22">
        <f t="shared" ca="1" si="86"/>
        <v>0</v>
      </c>
      <c r="AQI12" s="22">
        <f t="shared" ca="1" si="86"/>
        <v>0</v>
      </c>
      <c r="AQJ12" s="22">
        <f t="shared" ca="1" si="86"/>
        <v>0</v>
      </c>
      <c r="AQK12" s="22">
        <f t="shared" ca="1" si="86"/>
        <v>0</v>
      </c>
      <c r="AQL12" s="22">
        <f t="shared" ca="1" si="86"/>
        <v>0</v>
      </c>
      <c r="AQM12" s="22">
        <f t="shared" ca="1" si="86"/>
        <v>0</v>
      </c>
      <c r="AQN12" s="22">
        <f t="shared" ca="1" si="86"/>
        <v>0</v>
      </c>
      <c r="AQO12" s="22">
        <f t="shared" ca="1" si="86"/>
        <v>0</v>
      </c>
      <c r="AQP12" s="22">
        <f t="shared" ca="1" si="86"/>
        <v>0</v>
      </c>
      <c r="AQQ12" s="22">
        <f t="shared" ca="1" si="86"/>
        <v>0</v>
      </c>
      <c r="AQR12" s="22">
        <f t="shared" ca="1" si="86"/>
        <v>0</v>
      </c>
      <c r="AQS12" s="22">
        <f t="shared" ca="1" si="86"/>
        <v>0</v>
      </c>
      <c r="AQT12" s="22">
        <f t="shared" ca="1" si="86"/>
        <v>0</v>
      </c>
      <c r="AQU12" s="22">
        <f t="shared" ca="1" si="86"/>
        <v>0</v>
      </c>
      <c r="AQV12" s="22">
        <f t="shared" ca="1" si="86"/>
        <v>0</v>
      </c>
      <c r="AQW12" s="22">
        <f t="shared" ca="1" si="86"/>
        <v>0</v>
      </c>
      <c r="AQX12" s="22">
        <f t="shared" ca="1" si="86"/>
        <v>0</v>
      </c>
      <c r="AQY12" s="22">
        <f t="shared" ca="1" si="86"/>
        <v>0</v>
      </c>
      <c r="AQZ12" s="22">
        <f t="shared" ca="1" si="86"/>
        <v>0</v>
      </c>
      <c r="ARA12" s="22">
        <f t="shared" ca="1" si="86"/>
        <v>0</v>
      </c>
      <c r="ARB12" s="22">
        <f t="shared" ca="1" si="86"/>
        <v>0</v>
      </c>
      <c r="ARC12" s="22">
        <f t="shared" ca="1" si="86"/>
        <v>0</v>
      </c>
      <c r="ARD12" s="22">
        <f t="shared" ca="1" si="86"/>
        <v>0</v>
      </c>
      <c r="ARE12" s="22">
        <f t="shared" ca="1" si="86"/>
        <v>0</v>
      </c>
      <c r="ARF12" s="22">
        <f t="shared" ca="1" si="86"/>
        <v>0</v>
      </c>
      <c r="ARG12" s="22">
        <f t="shared" ca="1" si="86"/>
        <v>0</v>
      </c>
      <c r="ARH12" s="22">
        <f t="shared" ca="1" si="86"/>
        <v>0</v>
      </c>
      <c r="ARI12" s="22">
        <f t="shared" ca="1" si="86"/>
        <v>0</v>
      </c>
      <c r="ARJ12" s="22">
        <f t="shared" ca="1" si="86"/>
        <v>0</v>
      </c>
      <c r="ARK12" s="22">
        <f t="shared" ca="1" si="86"/>
        <v>0</v>
      </c>
      <c r="ARL12" s="22">
        <f t="shared" ca="1" si="86"/>
        <v>0</v>
      </c>
      <c r="ARM12" s="22">
        <f t="shared" ca="1" si="86"/>
        <v>0</v>
      </c>
      <c r="ARN12" s="22">
        <f t="shared" ca="1" si="86"/>
        <v>0</v>
      </c>
      <c r="ARO12" s="22">
        <f t="shared" ca="1" si="87"/>
        <v>0</v>
      </c>
      <c r="ARP12" s="22">
        <f t="shared" ca="1" si="87"/>
        <v>0</v>
      </c>
      <c r="ARQ12" s="22">
        <f t="shared" ca="1" si="87"/>
        <v>0</v>
      </c>
      <c r="ARR12" s="22">
        <f t="shared" ca="1" si="87"/>
        <v>0</v>
      </c>
      <c r="ARS12" s="22">
        <f t="shared" ca="1" si="87"/>
        <v>0</v>
      </c>
      <c r="ART12" s="22">
        <f t="shared" ca="1" si="87"/>
        <v>0</v>
      </c>
      <c r="ARU12" s="22">
        <f t="shared" ca="1" si="87"/>
        <v>0</v>
      </c>
      <c r="ARV12" s="22">
        <f t="shared" ca="1" si="87"/>
        <v>0</v>
      </c>
      <c r="ARW12" s="22">
        <f t="shared" ca="1" si="87"/>
        <v>0</v>
      </c>
      <c r="ARX12" s="22">
        <f t="shared" ca="1" si="87"/>
        <v>0</v>
      </c>
      <c r="ARY12" s="22">
        <f t="shared" ca="1" si="87"/>
        <v>0</v>
      </c>
      <c r="ARZ12" s="22">
        <f t="shared" ca="1" si="87"/>
        <v>0</v>
      </c>
      <c r="ASA12" s="22">
        <f t="shared" ca="1" si="87"/>
        <v>0</v>
      </c>
      <c r="ASB12" s="22">
        <f t="shared" ca="1" si="87"/>
        <v>0</v>
      </c>
      <c r="ASC12" s="22">
        <f t="shared" ca="1" si="87"/>
        <v>0</v>
      </c>
      <c r="ASD12" s="22">
        <f t="shared" ca="1" si="87"/>
        <v>0</v>
      </c>
      <c r="ASE12" s="22">
        <f t="shared" ca="1" si="87"/>
        <v>0</v>
      </c>
      <c r="ASF12" s="22">
        <f t="shared" ca="1" si="87"/>
        <v>0</v>
      </c>
      <c r="ASG12" s="22">
        <f t="shared" ca="1" si="87"/>
        <v>0</v>
      </c>
      <c r="ASH12" s="22">
        <f t="shared" ca="1" si="87"/>
        <v>0</v>
      </c>
      <c r="ASI12" s="22">
        <f t="shared" ca="1" si="87"/>
        <v>0</v>
      </c>
      <c r="ASJ12" s="22">
        <f t="shared" ca="1" si="87"/>
        <v>0</v>
      </c>
      <c r="ASK12" s="22">
        <f t="shared" ca="1" si="87"/>
        <v>0</v>
      </c>
      <c r="ASL12" s="22">
        <f t="shared" ca="1" si="87"/>
        <v>0</v>
      </c>
      <c r="ASM12" s="22">
        <f t="shared" ca="1" si="87"/>
        <v>0</v>
      </c>
      <c r="ASN12" s="22">
        <f t="shared" ca="1" si="87"/>
        <v>0</v>
      </c>
      <c r="ASO12" s="22">
        <f t="shared" ca="1" si="87"/>
        <v>0</v>
      </c>
      <c r="ASP12" s="22">
        <f t="shared" ca="1" si="87"/>
        <v>0</v>
      </c>
      <c r="ASQ12" s="22">
        <f t="shared" ca="1" si="87"/>
        <v>0</v>
      </c>
      <c r="ASR12" s="22">
        <f t="shared" ca="1" si="87"/>
        <v>0</v>
      </c>
      <c r="ASS12" s="22">
        <f t="shared" ca="1" si="87"/>
        <v>0</v>
      </c>
      <c r="AST12" s="22">
        <f t="shared" ca="1" si="87"/>
        <v>0</v>
      </c>
      <c r="ASU12" s="22">
        <f t="shared" ca="1" si="87"/>
        <v>0</v>
      </c>
      <c r="ASV12" s="22">
        <f t="shared" ca="1" si="87"/>
        <v>0</v>
      </c>
      <c r="ASW12" s="22">
        <f t="shared" ca="1" si="87"/>
        <v>0</v>
      </c>
      <c r="ASX12" s="22">
        <f t="shared" ca="1" si="87"/>
        <v>0</v>
      </c>
      <c r="ASY12" s="22">
        <f t="shared" ca="1" si="87"/>
        <v>0</v>
      </c>
      <c r="ASZ12" s="22">
        <f t="shared" ca="1" si="87"/>
        <v>0</v>
      </c>
      <c r="ATA12" s="22">
        <f t="shared" ca="1" si="87"/>
        <v>0</v>
      </c>
      <c r="ATB12" s="22">
        <f t="shared" ca="1" si="87"/>
        <v>0</v>
      </c>
      <c r="ATC12" s="22">
        <f t="shared" ca="1" si="87"/>
        <v>0</v>
      </c>
      <c r="ATD12" s="22">
        <f t="shared" ca="1" si="87"/>
        <v>0</v>
      </c>
      <c r="ATE12" s="22">
        <f t="shared" ca="1" si="87"/>
        <v>0</v>
      </c>
      <c r="ATF12" s="22">
        <f t="shared" ca="1" si="87"/>
        <v>0</v>
      </c>
      <c r="ATG12" s="22">
        <f t="shared" ca="1" si="87"/>
        <v>0</v>
      </c>
      <c r="ATH12" s="22">
        <f t="shared" ca="1" si="87"/>
        <v>0</v>
      </c>
      <c r="ATI12" s="22">
        <f t="shared" ca="1" si="87"/>
        <v>0</v>
      </c>
      <c r="ATJ12" s="22">
        <f t="shared" ca="1" si="87"/>
        <v>0</v>
      </c>
      <c r="ATK12" s="22">
        <f t="shared" ca="1" si="87"/>
        <v>0</v>
      </c>
      <c r="ATL12" s="22">
        <f t="shared" ca="1" si="87"/>
        <v>0</v>
      </c>
      <c r="ATM12" s="22">
        <f t="shared" ca="1" si="87"/>
        <v>0</v>
      </c>
      <c r="ATN12" s="22">
        <f t="shared" ca="1" si="87"/>
        <v>0</v>
      </c>
      <c r="ATO12" s="22">
        <f t="shared" ca="1" si="87"/>
        <v>0</v>
      </c>
      <c r="ATP12" s="22">
        <f t="shared" ca="1" si="87"/>
        <v>0</v>
      </c>
      <c r="ATQ12" s="22">
        <f t="shared" ca="1" si="87"/>
        <v>0</v>
      </c>
      <c r="ATR12" s="22">
        <f t="shared" ca="1" si="87"/>
        <v>0</v>
      </c>
      <c r="ATS12" s="22">
        <f t="shared" ca="1" si="87"/>
        <v>0</v>
      </c>
      <c r="ATT12" s="22">
        <f t="shared" ca="1" si="87"/>
        <v>0</v>
      </c>
      <c r="ATU12" s="22">
        <f t="shared" ca="1" si="87"/>
        <v>0</v>
      </c>
      <c r="ATV12" s="22">
        <f t="shared" ca="1" si="87"/>
        <v>0</v>
      </c>
      <c r="ATW12" s="22">
        <f t="shared" ca="1" si="87"/>
        <v>0</v>
      </c>
      <c r="ATX12" s="22">
        <f t="shared" ca="1" si="87"/>
        <v>0</v>
      </c>
      <c r="ATY12" s="22">
        <f t="shared" ca="1" si="87"/>
        <v>0</v>
      </c>
      <c r="ATZ12" s="22">
        <f t="shared" ca="1" si="87"/>
        <v>0</v>
      </c>
      <c r="AUA12" s="22">
        <f t="shared" ca="1" si="88"/>
        <v>0</v>
      </c>
      <c r="AUB12" s="22">
        <f t="shared" ca="1" si="88"/>
        <v>0</v>
      </c>
      <c r="AUC12" s="22">
        <f t="shared" ca="1" si="88"/>
        <v>0</v>
      </c>
      <c r="AUD12" s="22">
        <f t="shared" ca="1" si="88"/>
        <v>0</v>
      </c>
      <c r="AUE12" s="22">
        <f t="shared" ca="1" si="88"/>
        <v>0</v>
      </c>
      <c r="AUF12" s="22">
        <f t="shared" ca="1" si="88"/>
        <v>0</v>
      </c>
      <c r="AUG12" s="22">
        <f t="shared" ca="1" si="88"/>
        <v>0</v>
      </c>
      <c r="AUH12" s="22">
        <f t="shared" ca="1" si="88"/>
        <v>0</v>
      </c>
      <c r="AUI12" s="22">
        <f t="shared" ca="1" si="88"/>
        <v>0</v>
      </c>
      <c r="AUJ12" s="22">
        <f t="shared" ca="1" si="88"/>
        <v>0</v>
      </c>
      <c r="AUK12" s="22">
        <f t="shared" ca="1" si="88"/>
        <v>0</v>
      </c>
      <c r="AUL12" s="22">
        <f t="shared" ca="1" si="88"/>
        <v>0</v>
      </c>
      <c r="AUM12" s="22">
        <f t="shared" ca="1" si="88"/>
        <v>0</v>
      </c>
      <c r="AUN12" s="22">
        <f t="shared" ca="1" si="88"/>
        <v>0</v>
      </c>
      <c r="AUO12" s="22">
        <f t="shared" ca="1" si="88"/>
        <v>0</v>
      </c>
      <c r="AUP12" s="22">
        <f t="shared" ca="1" si="88"/>
        <v>0</v>
      </c>
      <c r="AUQ12" s="22">
        <f t="shared" ca="1" si="88"/>
        <v>0</v>
      </c>
      <c r="AUR12" s="22">
        <f t="shared" ca="1" si="88"/>
        <v>0</v>
      </c>
      <c r="AUS12" s="22">
        <f t="shared" ca="1" si="88"/>
        <v>0</v>
      </c>
      <c r="AUT12" s="22">
        <f t="shared" ca="1" si="88"/>
        <v>0</v>
      </c>
      <c r="AUU12" s="22">
        <f t="shared" ca="1" si="88"/>
        <v>0</v>
      </c>
      <c r="AUV12" s="22">
        <f t="shared" ca="1" si="88"/>
        <v>0</v>
      </c>
      <c r="AUW12" s="22">
        <f t="shared" ca="1" si="88"/>
        <v>0</v>
      </c>
      <c r="AUX12" s="22">
        <f t="shared" ca="1" si="88"/>
        <v>0</v>
      </c>
      <c r="AUY12" s="22">
        <f t="shared" ca="1" si="88"/>
        <v>0</v>
      </c>
      <c r="AUZ12" s="22">
        <f t="shared" ca="1" si="88"/>
        <v>0</v>
      </c>
      <c r="AVA12" s="22">
        <f t="shared" ca="1" si="88"/>
        <v>0</v>
      </c>
      <c r="AVB12" s="22">
        <f t="shared" ca="1" si="88"/>
        <v>0</v>
      </c>
      <c r="AVC12" s="22">
        <f t="shared" ca="1" si="88"/>
        <v>0</v>
      </c>
      <c r="AVD12" s="22">
        <f t="shared" ca="1" si="88"/>
        <v>0</v>
      </c>
      <c r="AVE12" s="22">
        <f t="shared" ca="1" si="88"/>
        <v>0</v>
      </c>
      <c r="AVF12" s="22">
        <f t="shared" ca="1" si="88"/>
        <v>0</v>
      </c>
      <c r="AVG12" s="22">
        <f t="shared" ca="1" si="88"/>
        <v>0</v>
      </c>
      <c r="AVH12" s="22">
        <f t="shared" ca="1" si="88"/>
        <v>0</v>
      </c>
      <c r="AVI12" s="22">
        <f t="shared" ca="1" si="88"/>
        <v>0</v>
      </c>
      <c r="AVJ12" s="22">
        <f t="shared" ca="1" si="88"/>
        <v>0</v>
      </c>
      <c r="AVK12" s="22">
        <f t="shared" ca="1" si="88"/>
        <v>0</v>
      </c>
      <c r="AVL12" s="22">
        <f t="shared" ca="1" si="88"/>
        <v>0</v>
      </c>
      <c r="AVM12" s="22">
        <f t="shared" ca="1" si="88"/>
        <v>0</v>
      </c>
      <c r="AVN12" s="22">
        <f t="shared" ca="1" si="88"/>
        <v>0</v>
      </c>
      <c r="AVO12" s="22">
        <f t="shared" ca="1" si="88"/>
        <v>0</v>
      </c>
      <c r="AVP12" s="22">
        <f t="shared" ca="1" si="88"/>
        <v>0</v>
      </c>
      <c r="AVQ12" s="22">
        <f t="shared" ca="1" si="88"/>
        <v>0</v>
      </c>
      <c r="AVR12" s="22">
        <f t="shared" ca="1" si="88"/>
        <v>0</v>
      </c>
      <c r="AVS12" s="22">
        <f t="shared" ca="1" si="88"/>
        <v>0</v>
      </c>
      <c r="AVT12" s="22">
        <f t="shared" ca="1" si="88"/>
        <v>0</v>
      </c>
      <c r="AVU12" s="22">
        <f t="shared" ca="1" si="88"/>
        <v>0</v>
      </c>
      <c r="AVV12" s="22">
        <f t="shared" ca="1" si="88"/>
        <v>0</v>
      </c>
      <c r="AVW12" s="22">
        <f t="shared" ca="1" si="88"/>
        <v>0</v>
      </c>
      <c r="AVX12" s="22">
        <f t="shared" ca="1" si="88"/>
        <v>0</v>
      </c>
      <c r="AVY12" s="22">
        <f t="shared" ca="1" si="88"/>
        <v>0</v>
      </c>
      <c r="AVZ12" s="22">
        <f t="shared" ca="1" si="88"/>
        <v>0</v>
      </c>
      <c r="AWA12" s="22">
        <f t="shared" ca="1" si="88"/>
        <v>0</v>
      </c>
      <c r="AWB12" s="22">
        <f t="shared" ca="1" si="88"/>
        <v>0</v>
      </c>
      <c r="AWC12" s="22">
        <f t="shared" ca="1" si="88"/>
        <v>0</v>
      </c>
      <c r="AWD12" s="22">
        <f t="shared" ca="1" si="88"/>
        <v>0</v>
      </c>
      <c r="AWE12" s="22">
        <f t="shared" ca="1" si="88"/>
        <v>0</v>
      </c>
      <c r="AWF12" s="22">
        <f t="shared" ca="1" si="88"/>
        <v>0</v>
      </c>
      <c r="AWG12" s="22">
        <f t="shared" ca="1" si="88"/>
        <v>0</v>
      </c>
      <c r="AWH12" s="22">
        <f t="shared" ca="1" si="88"/>
        <v>0</v>
      </c>
      <c r="AWI12" s="22">
        <f t="shared" ca="1" si="88"/>
        <v>0</v>
      </c>
      <c r="AWJ12" s="22">
        <f t="shared" ca="1" si="88"/>
        <v>0</v>
      </c>
      <c r="AWK12" s="22">
        <f t="shared" ca="1" si="88"/>
        <v>0</v>
      </c>
      <c r="AWL12" s="22">
        <f t="shared" ca="1" si="88"/>
        <v>0</v>
      </c>
      <c r="AWM12" s="22">
        <f t="shared" ca="1" si="89"/>
        <v>0</v>
      </c>
      <c r="AWN12" s="22">
        <f t="shared" ca="1" si="89"/>
        <v>0</v>
      </c>
      <c r="AWO12" s="22">
        <f t="shared" ca="1" si="89"/>
        <v>0</v>
      </c>
      <c r="AWP12" s="22">
        <f t="shared" ca="1" si="89"/>
        <v>0</v>
      </c>
      <c r="AWQ12" s="22">
        <f t="shared" ca="1" si="89"/>
        <v>0</v>
      </c>
      <c r="AWR12" s="22">
        <f t="shared" ca="1" si="89"/>
        <v>0</v>
      </c>
      <c r="AWS12" s="22">
        <f t="shared" ca="1" si="89"/>
        <v>0</v>
      </c>
      <c r="AWT12" s="22">
        <f t="shared" ca="1" si="89"/>
        <v>0</v>
      </c>
      <c r="AWU12" s="22">
        <f t="shared" ca="1" si="89"/>
        <v>0</v>
      </c>
      <c r="AWV12" s="22">
        <f t="shared" ca="1" si="89"/>
        <v>0</v>
      </c>
      <c r="AWW12" s="22">
        <f t="shared" ca="1" si="89"/>
        <v>0</v>
      </c>
      <c r="AWX12" s="22">
        <f t="shared" ca="1" si="89"/>
        <v>0</v>
      </c>
      <c r="AWY12" s="22">
        <f t="shared" ca="1" si="89"/>
        <v>0</v>
      </c>
      <c r="AWZ12" s="22">
        <f t="shared" ca="1" si="89"/>
        <v>0</v>
      </c>
      <c r="AXA12" s="22">
        <f t="shared" ca="1" si="89"/>
        <v>0</v>
      </c>
      <c r="AXB12" s="22">
        <f t="shared" ca="1" si="89"/>
        <v>0</v>
      </c>
      <c r="AXC12" s="22">
        <f t="shared" ca="1" si="89"/>
        <v>0</v>
      </c>
      <c r="AXD12" s="22">
        <f t="shared" ca="1" si="89"/>
        <v>0</v>
      </c>
      <c r="AXE12" s="22">
        <f t="shared" ca="1" si="89"/>
        <v>0</v>
      </c>
      <c r="AXF12" s="22">
        <f t="shared" ca="1" si="89"/>
        <v>0</v>
      </c>
      <c r="AXG12" s="22">
        <f t="shared" ca="1" si="89"/>
        <v>0</v>
      </c>
      <c r="AXH12" s="22">
        <f t="shared" ca="1" si="89"/>
        <v>0</v>
      </c>
      <c r="AXI12" s="22">
        <f t="shared" ca="1" si="89"/>
        <v>0</v>
      </c>
      <c r="AXJ12" s="22">
        <f t="shared" ca="1" si="89"/>
        <v>0</v>
      </c>
      <c r="AXK12" s="22">
        <f t="shared" ca="1" si="89"/>
        <v>0</v>
      </c>
      <c r="AXL12" s="22">
        <f t="shared" ca="1" si="89"/>
        <v>0</v>
      </c>
      <c r="AXM12" s="22">
        <f t="shared" ca="1" si="89"/>
        <v>0</v>
      </c>
      <c r="AXN12" s="22">
        <f t="shared" ca="1" si="89"/>
        <v>0</v>
      </c>
      <c r="AXO12" s="22">
        <f t="shared" ca="1" si="89"/>
        <v>0</v>
      </c>
      <c r="AXP12" s="22">
        <f t="shared" ca="1" si="89"/>
        <v>0</v>
      </c>
      <c r="AXQ12" s="22">
        <f t="shared" ca="1" si="89"/>
        <v>0</v>
      </c>
      <c r="AXR12" s="22">
        <f t="shared" ca="1" si="89"/>
        <v>0</v>
      </c>
      <c r="AXS12" s="22">
        <f t="shared" ca="1" si="89"/>
        <v>0</v>
      </c>
      <c r="AXT12" s="22">
        <f t="shared" ca="1" si="89"/>
        <v>0</v>
      </c>
      <c r="AXU12" s="22">
        <f t="shared" ca="1" si="89"/>
        <v>0</v>
      </c>
      <c r="AXV12" s="22">
        <f t="shared" ca="1" si="89"/>
        <v>0</v>
      </c>
      <c r="AXW12" s="22">
        <f t="shared" ca="1" si="89"/>
        <v>0</v>
      </c>
      <c r="AXX12" s="22">
        <f t="shared" ca="1" si="89"/>
        <v>0</v>
      </c>
      <c r="AXY12" s="22">
        <f t="shared" ca="1" si="89"/>
        <v>0</v>
      </c>
      <c r="AXZ12" s="22">
        <f t="shared" ca="1" si="89"/>
        <v>0</v>
      </c>
      <c r="AYA12" s="22">
        <f t="shared" ca="1" si="89"/>
        <v>0</v>
      </c>
      <c r="AYB12" s="22">
        <f t="shared" ca="1" si="89"/>
        <v>0</v>
      </c>
      <c r="AYC12" s="22">
        <f t="shared" ca="1" si="89"/>
        <v>0</v>
      </c>
      <c r="AYD12" s="22">
        <f t="shared" ca="1" si="89"/>
        <v>0</v>
      </c>
      <c r="AYE12" s="22">
        <f t="shared" ca="1" si="89"/>
        <v>0</v>
      </c>
      <c r="AYF12" s="22">
        <f t="shared" ca="1" si="89"/>
        <v>0</v>
      </c>
      <c r="AYG12" s="22">
        <f t="shared" ca="1" si="89"/>
        <v>0</v>
      </c>
      <c r="AYH12" s="22">
        <f t="shared" ca="1" si="89"/>
        <v>0</v>
      </c>
      <c r="AYI12" s="22">
        <f t="shared" ca="1" si="89"/>
        <v>0</v>
      </c>
      <c r="AYJ12" s="22">
        <f t="shared" ca="1" si="89"/>
        <v>0</v>
      </c>
      <c r="AYK12" s="22">
        <f t="shared" ca="1" si="89"/>
        <v>0</v>
      </c>
      <c r="AYL12" s="22">
        <f t="shared" ca="1" si="89"/>
        <v>0</v>
      </c>
      <c r="AYM12" s="22">
        <f t="shared" ca="1" si="89"/>
        <v>0</v>
      </c>
      <c r="AYN12" s="22">
        <f t="shared" ca="1" si="89"/>
        <v>0</v>
      </c>
      <c r="AYO12" s="22">
        <f t="shared" ca="1" si="89"/>
        <v>0</v>
      </c>
      <c r="AYP12" s="22">
        <f t="shared" ca="1" si="89"/>
        <v>0</v>
      </c>
      <c r="AYQ12" s="22">
        <f t="shared" ca="1" si="89"/>
        <v>0</v>
      </c>
      <c r="AYR12" s="22">
        <f t="shared" ca="1" si="89"/>
        <v>0</v>
      </c>
      <c r="AYS12" s="22">
        <f t="shared" ca="1" si="89"/>
        <v>0</v>
      </c>
      <c r="AYT12" s="22">
        <f t="shared" ca="1" si="89"/>
        <v>0</v>
      </c>
      <c r="AYU12" s="22">
        <f t="shared" ca="1" si="89"/>
        <v>0</v>
      </c>
      <c r="AYV12" s="22">
        <f t="shared" ca="1" si="89"/>
        <v>0</v>
      </c>
      <c r="AYW12" s="22">
        <f t="shared" ca="1" si="89"/>
        <v>0</v>
      </c>
      <c r="AYX12" s="22">
        <f t="shared" ca="1" si="89"/>
        <v>0</v>
      </c>
      <c r="AYY12" s="22">
        <f t="shared" ca="1" si="90"/>
        <v>0</v>
      </c>
      <c r="AYZ12" s="22">
        <f t="shared" ca="1" si="90"/>
        <v>0</v>
      </c>
      <c r="AZA12" s="22">
        <f t="shared" ca="1" si="90"/>
        <v>0</v>
      </c>
      <c r="AZB12" s="22">
        <f t="shared" ca="1" si="90"/>
        <v>0</v>
      </c>
      <c r="AZC12" s="22">
        <f t="shared" ca="1" si="90"/>
        <v>0</v>
      </c>
      <c r="AZD12" s="22">
        <f t="shared" ca="1" si="90"/>
        <v>0</v>
      </c>
      <c r="AZE12" s="22">
        <f t="shared" ca="1" si="90"/>
        <v>0</v>
      </c>
      <c r="AZF12" s="22">
        <f t="shared" ca="1" si="90"/>
        <v>0</v>
      </c>
      <c r="AZG12" s="22">
        <f t="shared" ca="1" si="90"/>
        <v>0</v>
      </c>
      <c r="AZH12" s="22">
        <f t="shared" ca="1" si="90"/>
        <v>0</v>
      </c>
      <c r="AZI12" s="22">
        <f t="shared" ca="1" si="90"/>
        <v>0</v>
      </c>
      <c r="AZJ12" s="22">
        <f t="shared" ca="1" si="90"/>
        <v>0</v>
      </c>
      <c r="AZK12" s="22">
        <f t="shared" ca="1" si="90"/>
        <v>0</v>
      </c>
      <c r="AZL12" s="22">
        <f t="shared" ca="1" si="90"/>
        <v>0</v>
      </c>
      <c r="AZM12" s="22">
        <f t="shared" ca="1" si="90"/>
        <v>0</v>
      </c>
      <c r="AZN12" s="22">
        <f t="shared" ca="1" si="90"/>
        <v>0</v>
      </c>
      <c r="AZO12" s="22">
        <f t="shared" ca="1" si="90"/>
        <v>0</v>
      </c>
      <c r="AZP12" s="22">
        <f t="shared" ca="1" si="90"/>
        <v>0</v>
      </c>
      <c r="AZQ12" s="22">
        <f t="shared" ca="1" si="90"/>
        <v>0</v>
      </c>
      <c r="AZR12" s="22">
        <f t="shared" ca="1" si="90"/>
        <v>0</v>
      </c>
      <c r="AZS12" s="22">
        <f t="shared" ca="1" si="90"/>
        <v>0</v>
      </c>
      <c r="AZT12" s="22">
        <f t="shared" ca="1" si="90"/>
        <v>0</v>
      </c>
      <c r="AZU12" s="22">
        <f t="shared" ca="1" si="90"/>
        <v>0</v>
      </c>
      <c r="AZV12" s="22">
        <f t="shared" ca="1" si="90"/>
        <v>0</v>
      </c>
      <c r="AZW12" s="22">
        <f t="shared" ca="1" si="90"/>
        <v>0</v>
      </c>
      <c r="AZX12" s="22">
        <f t="shared" ca="1" si="90"/>
        <v>0</v>
      </c>
      <c r="AZY12" s="22">
        <f t="shared" ca="1" si="90"/>
        <v>0</v>
      </c>
      <c r="AZZ12" s="22">
        <f t="shared" ca="1" si="90"/>
        <v>0</v>
      </c>
      <c r="BAA12" s="22">
        <f t="shared" ca="1" si="90"/>
        <v>0</v>
      </c>
      <c r="BAB12" s="22">
        <f t="shared" ca="1" si="90"/>
        <v>0</v>
      </c>
      <c r="BAC12" s="22">
        <f t="shared" ca="1" si="90"/>
        <v>0</v>
      </c>
      <c r="BAD12" s="22">
        <f t="shared" ca="1" si="90"/>
        <v>0</v>
      </c>
      <c r="BAE12" s="22">
        <f t="shared" ca="1" si="90"/>
        <v>0</v>
      </c>
      <c r="BAF12" s="22">
        <f t="shared" ca="1" si="90"/>
        <v>0</v>
      </c>
      <c r="BAG12" s="22">
        <f t="shared" ca="1" si="90"/>
        <v>0</v>
      </c>
      <c r="BAH12" s="22">
        <f t="shared" ca="1" si="90"/>
        <v>0</v>
      </c>
      <c r="BAI12" s="22">
        <f t="shared" ca="1" si="90"/>
        <v>0</v>
      </c>
      <c r="BAJ12" s="22">
        <f t="shared" ca="1" si="90"/>
        <v>0</v>
      </c>
      <c r="BAK12" s="22">
        <f t="shared" ca="1" si="90"/>
        <v>0</v>
      </c>
      <c r="BAL12" s="22">
        <f t="shared" ca="1" si="90"/>
        <v>0</v>
      </c>
      <c r="BAM12" s="22">
        <f t="shared" ca="1" si="90"/>
        <v>0</v>
      </c>
      <c r="BAN12" s="22">
        <f t="shared" ca="1" si="90"/>
        <v>0</v>
      </c>
      <c r="BAO12" s="22">
        <f t="shared" ca="1" si="90"/>
        <v>0</v>
      </c>
      <c r="BAP12" s="22">
        <f t="shared" ca="1" si="90"/>
        <v>0</v>
      </c>
      <c r="BAQ12" s="22">
        <f t="shared" ca="1" si="90"/>
        <v>0</v>
      </c>
      <c r="BAR12" s="22">
        <f t="shared" ca="1" si="90"/>
        <v>0</v>
      </c>
      <c r="BAS12" s="22">
        <f t="shared" ca="1" si="90"/>
        <v>0</v>
      </c>
      <c r="BAT12" s="22">
        <f t="shared" ca="1" si="90"/>
        <v>0</v>
      </c>
      <c r="BAU12" s="22">
        <f t="shared" ca="1" si="90"/>
        <v>0</v>
      </c>
      <c r="BAV12" s="22">
        <f t="shared" ca="1" si="90"/>
        <v>0</v>
      </c>
      <c r="BAW12" s="22">
        <f t="shared" ca="1" si="90"/>
        <v>0</v>
      </c>
      <c r="BAX12" s="22">
        <f t="shared" ca="1" si="90"/>
        <v>0</v>
      </c>
      <c r="BAY12" s="22">
        <f t="shared" ca="1" si="90"/>
        <v>0</v>
      </c>
      <c r="BAZ12" s="22">
        <f t="shared" ca="1" si="90"/>
        <v>0</v>
      </c>
      <c r="BBA12" s="22">
        <f t="shared" ca="1" si="90"/>
        <v>0</v>
      </c>
      <c r="BBB12" s="22">
        <f t="shared" ca="1" si="90"/>
        <v>0</v>
      </c>
      <c r="BBC12" s="22">
        <f t="shared" ca="1" si="90"/>
        <v>0</v>
      </c>
      <c r="BBD12" s="22">
        <f t="shared" ca="1" si="90"/>
        <v>0</v>
      </c>
      <c r="BBE12" s="22">
        <f t="shared" ca="1" si="90"/>
        <v>0</v>
      </c>
      <c r="BBF12" s="22">
        <f t="shared" ca="1" si="90"/>
        <v>0</v>
      </c>
      <c r="BBG12" s="22">
        <f t="shared" ca="1" si="90"/>
        <v>0</v>
      </c>
      <c r="BBH12" s="22">
        <f t="shared" ca="1" si="90"/>
        <v>0</v>
      </c>
      <c r="BBI12" s="22">
        <f t="shared" ca="1" si="90"/>
        <v>0</v>
      </c>
      <c r="BBJ12" s="22">
        <f t="shared" ca="1" si="90"/>
        <v>0</v>
      </c>
      <c r="BBK12" s="22">
        <f t="shared" ref="BBK12:BBZ27" ca="1" si="108">OFFSET(INDIRECT("'Employee ("&amp;$E12&amp;")'!$E8"),BBK$2,0)</f>
        <v>0</v>
      </c>
      <c r="BBL12" s="22">
        <f t="shared" ca="1" si="108"/>
        <v>0</v>
      </c>
      <c r="BBM12" s="22">
        <f t="shared" ca="1" si="108"/>
        <v>0</v>
      </c>
      <c r="BBN12" s="22">
        <f t="shared" ca="1" si="108"/>
        <v>0</v>
      </c>
      <c r="BBO12" s="22">
        <f t="shared" ca="1" si="108"/>
        <v>0</v>
      </c>
      <c r="BBP12" s="22">
        <f t="shared" ca="1" si="108"/>
        <v>0</v>
      </c>
      <c r="BBQ12" s="22">
        <f t="shared" ca="1" si="108"/>
        <v>0</v>
      </c>
      <c r="BBR12" s="22">
        <f t="shared" ca="1" si="108"/>
        <v>0</v>
      </c>
      <c r="BBS12" s="22">
        <f t="shared" ca="1" si="108"/>
        <v>0</v>
      </c>
      <c r="BBT12" s="22">
        <f t="shared" ca="1" si="108"/>
        <v>0</v>
      </c>
      <c r="BBU12" s="22">
        <f t="shared" ca="1" si="108"/>
        <v>0</v>
      </c>
      <c r="BBV12" s="22">
        <f t="shared" ca="1" si="108"/>
        <v>0</v>
      </c>
      <c r="BBW12" s="22">
        <f t="shared" ca="1" si="108"/>
        <v>0</v>
      </c>
      <c r="BBX12" s="22">
        <f t="shared" ca="1" si="108"/>
        <v>0</v>
      </c>
      <c r="BBY12" s="22">
        <f t="shared" ca="1" si="108"/>
        <v>0</v>
      </c>
      <c r="BBZ12" s="22">
        <f t="shared" ca="1" si="108"/>
        <v>0</v>
      </c>
      <c r="BCA12" s="22">
        <f t="shared" ref="BCA12:BCP27" ca="1" si="109">OFFSET(INDIRECT("'Employee ("&amp;$E12&amp;")'!$E8"),BCA$2,0)</f>
        <v>0</v>
      </c>
      <c r="BCB12" s="22">
        <f t="shared" ca="1" si="109"/>
        <v>0</v>
      </c>
      <c r="BCC12" s="22">
        <f t="shared" ca="1" si="109"/>
        <v>0</v>
      </c>
      <c r="BCD12" s="22">
        <f t="shared" ca="1" si="109"/>
        <v>0</v>
      </c>
      <c r="BCE12" s="22">
        <f t="shared" ca="1" si="109"/>
        <v>0</v>
      </c>
      <c r="BCF12" s="22">
        <f t="shared" ca="1" si="109"/>
        <v>0</v>
      </c>
      <c r="BCG12" s="22">
        <f t="shared" ca="1" si="109"/>
        <v>0</v>
      </c>
      <c r="BCH12" s="22">
        <f t="shared" ca="1" si="109"/>
        <v>0</v>
      </c>
      <c r="BCI12" s="22">
        <f t="shared" ca="1" si="109"/>
        <v>0</v>
      </c>
      <c r="BCJ12" s="22">
        <f t="shared" ca="1" si="109"/>
        <v>0</v>
      </c>
      <c r="BCK12" s="22">
        <f t="shared" ca="1" si="109"/>
        <v>0</v>
      </c>
      <c r="BCL12" s="22">
        <f t="shared" ca="1" si="109"/>
        <v>0</v>
      </c>
      <c r="BCM12" s="22">
        <f t="shared" ca="1" si="109"/>
        <v>0</v>
      </c>
      <c r="BCN12" s="22">
        <f t="shared" ca="1" si="109"/>
        <v>0</v>
      </c>
      <c r="BCO12" s="22">
        <f t="shared" ca="1" si="109"/>
        <v>0</v>
      </c>
      <c r="BCP12" s="22">
        <f t="shared" ca="1" si="109"/>
        <v>0</v>
      </c>
      <c r="BCQ12" s="22">
        <f t="shared" ca="1" si="103"/>
        <v>0</v>
      </c>
      <c r="BCR12" s="22">
        <f t="shared" ca="1" si="104"/>
        <v>0</v>
      </c>
      <c r="BCS12" s="22">
        <f t="shared" ca="1" si="104"/>
        <v>0</v>
      </c>
      <c r="BCT12" s="22">
        <f t="shared" ca="1" si="104"/>
        <v>0</v>
      </c>
      <c r="BCU12" s="22">
        <f t="shared" ca="1" si="104"/>
        <v>0</v>
      </c>
      <c r="BCV12" s="22">
        <f t="shared" ca="1" si="104"/>
        <v>0</v>
      </c>
      <c r="BCW12" s="22">
        <f t="shared" ca="1" si="104"/>
        <v>0</v>
      </c>
      <c r="BCX12" s="22">
        <f t="shared" ca="1" si="104"/>
        <v>0</v>
      </c>
      <c r="BCY12" s="22">
        <f t="shared" ca="1" si="104"/>
        <v>0</v>
      </c>
      <c r="BCZ12" s="22">
        <f t="shared" ca="1" si="104"/>
        <v>0</v>
      </c>
      <c r="BDA12" s="22">
        <f t="shared" ca="1" si="104"/>
        <v>0</v>
      </c>
      <c r="BDB12" s="22">
        <f t="shared" ca="1" si="104"/>
        <v>0</v>
      </c>
      <c r="BDC12" s="22">
        <f t="shared" ca="1" si="104"/>
        <v>0</v>
      </c>
      <c r="BDD12" s="22">
        <f t="shared" ca="1" si="104"/>
        <v>0</v>
      </c>
      <c r="BDE12" s="22">
        <f t="shared" ca="1" si="104"/>
        <v>0</v>
      </c>
      <c r="BDF12" s="22">
        <f t="shared" ca="1" si="104"/>
        <v>0</v>
      </c>
      <c r="BDG12" s="22">
        <f t="shared" ca="1" si="104"/>
        <v>0</v>
      </c>
      <c r="BDH12" s="22">
        <f t="shared" ca="1" si="105"/>
        <v>0</v>
      </c>
      <c r="BDI12" s="22">
        <f t="shared" ca="1" si="105"/>
        <v>0</v>
      </c>
      <c r="BDJ12" s="22">
        <f t="shared" ca="1" si="105"/>
        <v>0</v>
      </c>
      <c r="BDK12" s="22">
        <f t="shared" ca="1" si="105"/>
        <v>0</v>
      </c>
      <c r="BDL12" s="22">
        <f t="shared" ca="1" si="105"/>
        <v>0</v>
      </c>
      <c r="BDM12" s="22">
        <f t="shared" ca="1" si="105"/>
        <v>0</v>
      </c>
      <c r="BDN12" s="22">
        <f t="shared" ca="1" si="105"/>
        <v>0</v>
      </c>
      <c r="BDO12" s="22">
        <f t="shared" ca="1" si="105"/>
        <v>0</v>
      </c>
      <c r="BDP12" s="22">
        <f t="shared" ca="1" si="105"/>
        <v>0</v>
      </c>
      <c r="BDQ12" s="22">
        <f t="shared" ca="1" si="106"/>
        <v>0</v>
      </c>
      <c r="BDR12" s="22">
        <f t="shared" ca="1" si="106"/>
        <v>0</v>
      </c>
      <c r="BDS12" s="22">
        <f t="shared" ca="1" si="106"/>
        <v>0</v>
      </c>
      <c r="BDT12" s="22">
        <f t="shared" ca="1" si="106"/>
        <v>0</v>
      </c>
      <c r="BDU12" s="22">
        <f t="shared" ca="1" si="106"/>
        <v>0</v>
      </c>
      <c r="BDV12" s="22">
        <f t="shared" ca="1" si="106"/>
        <v>0</v>
      </c>
      <c r="BDW12" s="22">
        <f t="shared" ca="1" si="106"/>
        <v>0</v>
      </c>
      <c r="BDX12" s="22">
        <f t="shared" ca="1" si="106"/>
        <v>0</v>
      </c>
      <c r="BDY12" s="22">
        <f t="shared" ca="1" si="106"/>
        <v>0</v>
      </c>
      <c r="BDZ12" s="22">
        <f t="shared" ca="1" si="106"/>
        <v>0</v>
      </c>
      <c r="BEA12" s="22">
        <f t="shared" ca="1" si="106"/>
        <v>0</v>
      </c>
      <c r="BEB12" s="22">
        <f t="shared" ca="1" si="106"/>
        <v>0</v>
      </c>
      <c r="BEC12" s="22">
        <f t="shared" ca="1" si="106"/>
        <v>0</v>
      </c>
      <c r="BED12" s="22">
        <f t="shared" ca="1" si="106"/>
        <v>0</v>
      </c>
      <c r="BEE12" s="22">
        <f t="shared" ca="1" si="106"/>
        <v>0</v>
      </c>
      <c r="BEF12" s="22">
        <f t="shared" ca="1" si="106"/>
        <v>0</v>
      </c>
      <c r="BEG12" s="22">
        <f t="shared" ca="1" si="106"/>
        <v>0</v>
      </c>
      <c r="BEH12" s="22">
        <f t="shared" ca="1" si="106"/>
        <v>0</v>
      </c>
      <c r="BEI12" s="22">
        <f t="shared" ca="1" si="106"/>
        <v>0</v>
      </c>
      <c r="BEJ12" s="22">
        <f t="shared" ca="1" si="106"/>
        <v>0</v>
      </c>
      <c r="BEK12" s="22">
        <f t="shared" ca="1" si="106"/>
        <v>0</v>
      </c>
      <c r="BEL12" s="22">
        <f t="shared" ca="1" si="106"/>
        <v>0</v>
      </c>
      <c r="BEM12" s="22">
        <f t="shared" ca="1" si="106"/>
        <v>0</v>
      </c>
      <c r="BEN12" s="22">
        <f t="shared" ca="1" si="106"/>
        <v>0</v>
      </c>
      <c r="BEO12" s="22">
        <f t="shared" ca="1" si="106"/>
        <v>0</v>
      </c>
      <c r="BEP12" s="22">
        <f t="shared" ca="1" si="106"/>
        <v>0</v>
      </c>
      <c r="BEQ12" s="22">
        <f t="shared" ca="1" si="106"/>
        <v>0</v>
      </c>
      <c r="BER12" s="22">
        <f t="shared" ca="1" si="106"/>
        <v>0</v>
      </c>
      <c r="BES12" s="22">
        <f t="shared" ca="1" si="106"/>
        <v>0</v>
      </c>
      <c r="BET12" s="22">
        <f t="shared" ca="1" si="106"/>
        <v>0</v>
      </c>
      <c r="BEU12" s="22">
        <f t="shared" ca="1" si="106"/>
        <v>0</v>
      </c>
      <c r="BEV12" s="22">
        <f t="shared" ca="1" si="106"/>
        <v>0</v>
      </c>
      <c r="BEW12" s="22">
        <f t="shared" ca="1" si="106"/>
        <v>0</v>
      </c>
      <c r="BEX12" s="22">
        <f t="shared" ca="1" si="106"/>
        <v>0</v>
      </c>
      <c r="BEY12" s="22">
        <f t="shared" ca="1" si="106"/>
        <v>0</v>
      </c>
      <c r="BEZ12" s="22">
        <f t="shared" ca="1" si="106"/>
        <v>0</v>
      </c>
      <c r="BFA12" s="22">
        <f t="shared" ca="1" si="106"/>
        <v>0</v>
      </c>
      <c r="BFB12" s="22">
        <f t="shared" ca="1" si="106"/>
        <v>0</v>
      </c>
      <c r="BFC12" s="22">
        <f t="shared" ca="1" si="106"/>
        <v>0</v>
      </c>
      <c r="BFD12" s="22">
        <f t="shared" ca="1" si="106"/>
        <v>0</v>
      </c>
      <c r="BFE12" s="22">
        <f t="shared" ca="1" si="106"/>
        <v>0</v>
      </c>
      <c r="BFF12" s="22">
        <f t="shared" ca="1" si="106"/>
        <v>0</v>
      </c>
      <c r="BFG12" s="22">
        <f t="shared" ca="1" si="106"/>
        <v>0</v>
      </c>
      <c r="BFH12" s="22">
        <f t="shared" ca="1" si="106"/>
        <v>0</v>
      </c>
      <c r="BFI12" s="22">
        <f t="shared" ca="1" si="106"/>
        <v>0</v>
      </c>
      <c r="BFJ12" s="22">
        <f t="shared" ca="1" si="106"/>
        <v>0</v>
      </c>
      <c r="BFK12" s="22">
        <f t="shared" ca="1" si="106"/>
        <v>0</v>
      </c>
      <c r="BFL12" s="22">
        <f t="shared" ca="1" si="106"/>
        <v>0</v>
      </c>
      <c r="BFM12" s="22">
        <f t="shared" ca="1" si="106"/>
        <v>0</v>
      </c>
      <c r="BFN12" s="22">
        <f t="shared" ca="1" si="106"/>
        <v>0</v>
      </c>
      <c r="BFO12" s="22">
        <f t="shared" ca="1" si="106"/>
        <v>0</v>
      </c>
      <c r="BFP12" s="22">
        <f t="shared" ca="1" si="106"/>
        <v>0</v>
      </c>
      <c r="BFQ12" s="22">
        <f t="shared" ca="1" si="106"/>
        <v>0</v>
      </c>
      <c r="BFR12" s="22">
        <f t="shared" ca="1" si="106"/>
        <v>0</v>
      </c>
      <c r="BFS12" s="22">
        <f t="shared" ca="1" si="106"/>
        <v>0</v>
      </c>
      <c r="BFT12" s="22">
        <f t="shared" ca="1" si="106"/>
        <v>0</v>
      </c>
      <c r="BFU12" s="22">
        <f t="shared" ca="1" si="106"/>
        <v>0</v>
      </c>
      <c r="BFV12" s="22">
        <f t="shared" ca="1" si="106"/>
        <v>0</v>
      </c>
      <c r="BFW12" s="22">
        <f t="shared" ca="1" si="106"/>
        <v>0</v>
      </c>
      <c r="BFX12" s="22">
        <f t="shared" ca="1" si="106"/>
        <v>0</v>
      </c>
      <c r="BFY12" s="22">
        <f t="shared" ca="1" si="106"/>
        <v>0</v>
      </c>
      <c r="BFZ12" s="22">
        <f t="shared" ca="1" si="106"/>
        <v>0</v>
      </c>
      <c r="BGA12" s="22">
        <f t="shared" ca="1" si="106"/>
        <v>0</v>
      </c>
      <c r="BGB12" s="22">
        <f t="shared" ca="1" si="106"/>
        <v>0</v>
      </c>
      <c r="BGC12" s="22">
        <f t="shared" ca="1" si="58"/>
        <v>0</v>
      </c>
      <c r="BGD12" s="22">
        <f t="shared" ca="1" si="58"/>
        <v>0</v>
      </c>
      <c r="BGE12" s="22">
        <f t="shared" ca="1" si="58"/>
        <v>0</v>
      </c>
      <c r="BGF12" s="22">
        <f t="shared" ca="1" si="58"/>
        <v>0</v>
      </c>
      <c r="BGG12" s="22">
        <f t="shared" ca="1" si="58"/>
        <v>0</v>
      </c>
      <c r="BGH12" s="22">
        <f t="shared" ca="1" si="58"/>
        <v>0</v>
      </c>
      <c r="BGI12" s="22">
        <f t="shared" ca="1" si="91"/>
        <v>0</v>
      </c>
      <c r="BGJ12" s="22">
        <f t="shared" ca="1" si="91"/>
        <v>0</v>
      </c>
      <c r="BGK12" s="22">
        <f t="shared" ca="1" si="91"/>
        <v>0</v>
      </c>
      <c r="BGL12" s="22">
        <f t="shared" ca="1" si="91"/>
        <v>0</v>
      </c>
      <c r="BGM12" s="22">
        <f t="shared" ca="1" si="91"/>
        <v>0</v>
      </c>
      <c r="BGN12" s="22">
        <f t="shared" ca="1" si="91"/>
        <v>0</v>
      </c>
      <c r="BGO12" s="22">
        <f t="shared" ca="1" si="91"/>
        <v>0</v>
      </c>
      <c r="BGP12" s="22">
        <f t="shared" ca="1" si="91"/>
        <v>0</v>
      </c>
      <c r="BGQ12" s="22">
        <f t="shared" ca="1" si="91"/>
        <v>0</v>
      </c>
      <c r="BGR12" s="22">
        <f t="shared" ca="1" si="91"/>
        <v>0</v>
      </c>
      <c r="BGS12" s="22">
        <f t="shared" ca="1" si="91"/>
        <v>0</v>
      </c>
      <c r="BGT12" s="22">
        <f t="shared" ca="1" si="91"/>
        <v>0</v>
      </c>
      <c r="BGU12" s="22">
        <f t="shared" ca="1" si="91"/>
        <v>0</v>
      </c>
      <c r="BGV12" s="22">
        <f t="shared" ca="1" si="91"/>
        <v>0</v>
      </c>
      <c r="BGW12" s="22">
        <f t="shared" ca="1" si="91"/>
        <v>0</v>
      </c>
      <c r="BGX12" s="22">
        <f t="shared" ca="1" si="91"/>
        <v>0</v>
      </c>
      <c r="BGY12" s="22">
        <f t="shared" ca="1" si="91"/>
        <v>0</v>
      </c>
      <c r="BGZ12" s="22">
        <f t="shared" ca="1" si="91"/>
        <v>0</v>
      </c>
      <c r="BHA12" s="22">
        <f t="shared" ca="1" si="91"/>
        <v>0</v>
      </c>
      <c r="BHB12" s="22">
        <f t="shared" ca="1" si="91"/>
        <v>0</v>
      </c>
      <c r="BHC12" s="22">
        <f t="shared" ca="1" si="91"/>
        <v>0</v>
      </c>
      <c r="BHD12" s="22">
        <f t="shared" ca="1" si="91"/>
        <v>0</v>
      </c>
      <c r="BHE12" s="22">
        <f t="shared" ca="1" si="91"/>
        <v>0</v>
      </c>
      <c r="BHF12" s="22">
        <f t="shared" ca="1" si="91"/>
        <v>0</v>
      </c>
      <c r="BHG12" s="22">
        <f t="shared" ca="1" si="91"/>
        <v>0</v>
      </c>
      <c r="BHH12" s="22">
        <f t="shared" ca="1" si="91"/>
        <v>0</v>
      </c>
      <c r="BHI12" s="22">
        <f t="shared" ca="1" si="91"/>
        <v>0</v>
      </c>
      <c r="BHJ12" s="22">
        <f t="shared" ca="1" si="91"/>
        <v>0</v>
      </c>
      <c r="BHK12" s="22">
        <f t="shared" ca="1" si="91"/>
        <v>0</v>
      </c>
      <c r="BHL12" s="22">
        <f t="shared" ca="1" si="91"/>
        <v>0</v>
      </c>
      <c r="BHM12" s="22">
        <f t="shared" ca="1" si="91"/>
        <v>0</v>
      </c>
      <c r="BHN12" s="22">
        <f t="shared" ca="1" si="91"/>
        <v>0</v>
      </c>
      <c r="BHO12" s="22">
        <f t="shared" ca="1" si="91"/>
        <v>0</v>
      </c>
      <c r="BHP12" s="22">
        <f t="shared" ca="1" si="91"/>
        <v>0</v>
      </c>
      <c r="BHQ12" s="22">
        <f t="shared" ca="1" si="91"/>
        <v>0</v>
      </c>
      <c r="BHR12" s="22">
        <f t="shared" ca="1" si="91"/>
        <v>0</v>
      </c>
      <c r="BHS12" s="22">
        <f t="shared" ca="1" si="91"/>
        <v>0</v>
      </c>
      <c r="BHT12" s="22">
        <f t="shared" ca="1" si="91"/>
        <v>0</v>
      </c>
      <c r="BHU12" s="22">
        <f t="shared" ca="1" si="91"/>
        <v>0</v>
      </c>
      <c r="BHV12" s="22">
        <f t="shared" ca="1" si="91"/>
        <v>0</v>
      </c>
      <c r="BHW12" s="22">
        <f t="shared" ca="1" si="91"/>
        <v>0</v>
      </c>
      <c r="BHX12" s="22">
        <f t="shared" ca="1" si="91"/>
        <v>0</v>
      </c>
      <c r="BHY12" s="22">
        <f t="shared" ca="1" si="91"/>
        <v>0</v>
      </c>
      <c r="BHZ12" s="22">
        <f t="shared" ca="1" si="91"/>
        <v>0</v>
      </c>
      <c r="BIA12" s="22">
        <f t="shared" ca="1" si="91"/>
        <v>0</v>
      </c>
      <c r="BIB12" s="22">
        <f t="shared" ca="1" si="91"/>
        <v>0</v>
      </c>
      <c r="BIC12" s="22">
        <f t="shared" ca="1" si="91"/>
        <v>0</v>
      </c>
      <c r="BID12" s="22">
        <f t="shared" ca="1" si="91"/>
        <v>0</v>
      </c>
      <c r="BIE12" s="22">
        <f t="shared" ca="1" si="91"/>
        <v>0</v>
      </c>
      <c r="BIF12" s="22">
        <f t="shared" ca="1" si="91"/>
        <v>0</v>
      </c>
      <c r="BIG12" s="22">
        <f t="shared" ca="1" si="91"/>
        <v>0</v>
      </c>
      <c r="BIH12" s="22">
        <f t="shared" ca="1" si="91"/>
        <v>0</v>
      </c>
      <c r="BII12" s="22">
        <f t="shared" ca="1" si="91"/>
        <v>0</v>
      </c>
      <c r="BIJ12" s="22">
        <f t="shared" ca="1" si="91"/>
        <v>0</v>
      </c>
      <c r="BIK12" s="22">
        <f t="shared" ca="1" si="91"/>
        <v>0</v>
      </c>
      <c r="BIL12" s="22">
        <f t="shared" ca="1" si="91"/>
        <v>0</v>
      </c>
      <c r="BIM12" s="22">
        <f t="shared" ca="1" si="91"/>
        <v>0</v>
      </c>
      <c r="BIN12" s="22">
        <f t="shared" ca="1" si="91"/>
        <v>0</v>
      </c>
      <c r="BIO12" s="22">
        <f t="shared" ca="1" si="91"/>
        <v>0</v>
      </c>
      <c r="BIP12" s="22">
        <f t="shared" ca="1" si="91"/>
        <v>0</v>
      </c>
      <c r="BIQ12" s="22">
        <f t="shared" ca="1" si="91"/>
        <v>0</v>
      </c>
      <c r="BIR12" s="22">
        <f t="shared" ca="1" si="91"/>
        <v>0</v>
      </c>
      <c r="BIS12" s="22">
        <f t="shared" ca="1" si="91"/>
        <v>0</v>
      </c>
      <c r="BIT12" s="22">
        <f t="shared" ca="1" si="91"/>
        <v>0</v>
      </c>
      <c r="BIU12" s="22">
        <f t="shared" ca="1" si="92"/>
        <v>0</v>
      </c>
      <c r="BIV12" s="22">
        <f t="shared" ca="1" si="92"/>
        <v>0</v>
      </c>
      <c r="BIW12" s="22">
        <f t="shared" ca="1" si="92"/>
        <v>0</v>
      </c>
      <c r="BIX12" s="22">
        <f t="shared" ca="1" si="92"/>
        <v>0</v>
      </c>
      <c r="BIY12" s="22">
        <f t="shared" ca="1" si="92"/>
        <v>0</v>
      </c>
      <c r="BIZ12" s="22">
        <f t="shared" ca="1" si="92"/>
        <v>0</v>
      </c>
      <c r="BJA12" s="22">
        <f t="shared" ca="1" si="92"/>
        <v>0</v>
      </c>
      <c r="BJB12" s="22">
        <f t="shared" ca="1" si="92"/>
        <v>0</v>
      </c>
      <c r="BJC12" s="22">
        <f t="shared" ca="1" si="92"/>
        <v>0</v>
      </c>
      <c r="BJD12" s="22">
        <f t="shared" ca="1" si="92"/>
        <v>0</v>
      </c>
      <c r="BJE12" s="22">
        <f t="shared" ca="1" si="92"/>
        <v>0</v>
      </c>
      <c r="BJF12" s="22">
        <f t="shared" ca="1" si="92"/>
        <v>0</v>
      </c>
      <c r="BJG12" s="22">
        <f t="shared" ca="1" si="92"/>
        <v>0</v>
      </c>
      <c r="BJH12" s="22">
        <f t="shared" ca="1" si="92"/>
        <v>0</v>
      </c>
      <c r="BJI12" s="22">
        <f t="shared" ca="1" si="92"/>
        <v>0</v>
      </c>
      <c r="BJJ12" s="22">
        <f t="shared" ca="1" si="92"/>
        <v>0</v>
      </c>
      <c r="BJK12" s="22">
        <f t="shared" ca="1" si="92"/>
        <v>0</v>
      </c>
      <c r="BJL12" s="22">
        <f t="shared" ca="1" si="92"/>
        <v>0</v>
      </c>
      <c r="BJM12" s="22">
        <f t="shared" ca="1" si="92"/>
        <v>0</v>
      </c>
      <c r="BJN12" s="22">
        <f t="shared" ca="1" si="92"/>
        <v>0</v>
      </c>
      <c r="BJO12" s="22">
        <f t="shared" ca="1" si="92"/>
        <v>0</v>
      </c>
      <c r="BJP12" s="22">
        <f t="shared" ca="1" si="92"/>
        <v>0</v>
      </c>
      <c r="BJQ12" s="22">
        <f t="shared" ca="1" si="92"/>
        <v>0</v>
      </c>
      <c r="BJR12" s="22">
        <f t="shared" ca="1" si="92"/>
        <v>0</v>
      </c>
      <c r="BJS12" s="22">
        <f t="shared" ca="1" si="92"/>
        <v>0</v>
      </c>
      <c r="BJT12" s="22">
        <f t="shared" ca="1" si="92"/>
        <v>0</v>
      </c>
      <c r="BJU12" s="22">
        <f t="shared" ca="1" si="92"/>
        <v>0</v>
      </c>
      <c r="BJV12" s="22">
        <f t="shared" ca="1" si="92"/>
        <v>0</v>
      </c>
      <c r="BJW12" s="22">
        <f t="shared" ca="1" si="92"/>
        <v>0</v>
      </c>
      <c r="BJX12" s="22">
        <f t="shared" ca="1" si="92"/>
        <v>0</v>
      </c>
      <c r="BJY12" s="22">
        <f t="shared" ca="1" si="92"/>
        <v>0</v>
      </c>
      <c r="BJZ12" s="22">
        <f t="shared" ca="1" si="92"/>
        <v>0</v>
      </c>
      <c r="BKA12" s="22">
        <f t="shared" ca="1" si="92"/>
        <v>0</v>
      </c>
      <c r="BKB12" s="22">
        <f t="shared" ca="1" si="92"/>
        <v>0</v>
      </c>
      <c r="BKC12" s="22">
        <f t="shared" ca="1" si="92"/>
        <v>0</v>
      </c>
      <c r="BKD12" s="22">
        <f t="shared" ca="1" si="92"/>
        <v>0</v>
      </c>
      <c r="BKE12" s="22">
        <f t="shared" ca="1" si="92"/>
        <v>0</v>
      </c>
      <c r="BKF12" s="22">
        <f t="shared" ca="1" si="92"/>
        <v>0</v>
      </c>
      <c r="BKG12" s="22">
        <f t="shared" ca="1" si="92"/>
        <v>0</v>
      </c>
      <c r="BKH12" s="22">
        <f t="shared" ca="1" si="92"/>
        <v>0</v>
      </c>
      <c r="BKI12" s="22">
        <f t="shared" ca="1" si="92"/>
        <v>0</v>
      </c>
      <c r="BKJ12" s="22">
        <f t="shared" ca="1" si="92"/>
        <v>0</v>
      </c>
      <c r="BKK12" s="22">
        <f t="shared" ca="1" si="92"/>
        <v>0</v>
      </c>
      <c r="BKL12" s="22">
        <f t="shared" ca="1" si="92"/>
        <v>0</v>
      </c>
      <c r="BKM12" s="22">
        <f t="shared" ca="1" si="92"/>
        <v>0</v>
      </c>
      <c r="BKN12" s="22">
        <f t="shared" ca="1" si="92"/>
        <v>0</v>
      </c>
      <c r="BKO12" s="22">
        <f t="shared" ca="1" si="92"/>
        <v>0</v>
      </c>
      <c r="BKP12" s="22">
        <f t="shared" ca="1" si="92"/>
        <v>0</v>
      </c>
      <c r="BKQ12" s="22">
        <f t="shared" ca="1" si="92"/>
        <v>0</v>
      </c>
      <c r="BKR12" s="22">
        <f t="shared" ca="1" si="92"/>
        <v>0</v>
      </c>
      <c r="BKS12" s="22">
        <f t="shared" ca="1" si="92"/>
        <v>0</v>
      </c>
      <c r="BKT12" s="22">
        <f t="shared" ca="1" si="92"/>
        <v>0</v>
      </c>
      <c r="BKU12" s="22">
        <f t="shared" ca="1" si="92"/>
        <v>0</v>
      </c>
      <c r="BKV12" s="22">
        <f t="shared" ca="1" si="92"/>
        <v>0</v>
      </c>
      <c r="BKW12" s="22">
        <f t="shared" ca="1" si="92"/>
        <v>0</v>
      </c>
      <c r="BKX12" s="22">
        <f t="shared" ca="1" si="92"/>
        <v>0</v>
      </c>
      <c r="BKY12" s="22">
        <f t="shared" ca="1" si="92"/>
        <v>0</v>
      </c>
      <c r="BKZ12" s="22">
        <f t="shared" ca="1" si="92"/>
        <v>0</v>
      </c>
      <c r="BLA12" s="22">
        <f t="shared" ca="1" si="92"/>
        <v>0</v>
      </c>
      <c r="BLB12" s="22">
        <f t="shared" ca="1" si="92"/>
        <v>0</v>
      </c>
      <c r="BLC12" s="22">
        <f t="shared" ca="1" si="92"/>
        <v>0</v>
      </c>
      <c r="BLD12" s="22">
        <f t="shared" ca="1" si="92"/>
        <v>0</v>
      </c>
      <c r="BLE12" s="22">
        <f t="shared" ca="1" si="92"/>
        <v>0</v>
      </c>
      <c r="BLF12" s="22">
        <f t="shared" ca="1" si="92"/>
        <v>0</v>
      </c>
      <c r="BLG12" s="22">
        <f t="shared" ca="1" si="93"/>
        <v>0</v>
      </c>
      <c r="BLH12" s="22">
        <f t="shared" ca="1" si="93"/>
        <v>0</v>
      </c>
      <c r="BLI12" s="22">
        <f t="shared" ca="1" si="93"/>
        <v>0</v>
      </c>
      <c r="BLJ12" s="22">
        <f t="shared" ca="1" si="93"/>
        <v>0</v>
      </c>
      <c r="BLK12" s="22">
        <f t="shared" ca="1" si="93"/>
        <v>0</v>
      </c>
      <c r="BLL12" s="22">
        <f t="shared" ca="1" si="93"/>
        <v>0</v>
      </c>
      <c r="BLM12" s="22">
        <f t="shared" ca="1" si="93"/>
        <v>0</v>
      </c>
      <c r="BLN12" s="22">
        <f t="shared" ca="1" si="93"/>
        <v>0</v>
      </c>
      <c r="BLO12" s="22">
        <f t="shared" ca="1" si="93"/>
        <v>0</v>
      </c>
      <c r="BLP12" s="22">
        <f t="shared" ca="1" si="93"/>
        <v>0</v>
      </c>
      <c r="BLQ12" s="22">
        <f t="shared" ca="1" si="93"/>
        <v>0</v>
      </c>
      <c r="BLR12" s="22">
        <f t="shared" ca="1" si="93"/>
        <v>0</v>
      </c>
      <c r="BLS12" s="22">
        <f t="shared" ca="1" si="93"/>
        <v>0</v>
      </c>
      <c r="BLT12" s="22">
        <f t="shared" ca="1" si="93"/>
        <v>0</v>
      </c>
      <c r="BLU12" s="22">
        <f t="shared" ca="1" si="93"/>
        <v>0</v>
      </c>
      <c r="BLV12" s="22">
        <f t="shared" ca="1" si="93"/>
        <v>0</v>
      </c>
      <c r="BLW12" s="22">
        <f t="shared" ca="1" si="93"/>
        <v>0</v>
      </c>
      <c r="BLX12" s="22">
        <f t="shared" ca="1" si="93"/>
        <v>0</v>
      </c>
      <c r="BLY12" s="22">
        <f t="shared" ca="1" si="93"/>
        <v>0</v>
      </c>
      <c r="BLZ12" s="22">
        <f t="shared" ca="1" si="93"/>
        <v>0</v>
      </c>
      <c r="BMA12" s="22">
        <f t="shared" ca="1" si="93"/>
        <v>0</v>
      </c>
      <c r="BMB12" s="22">
        <f t="shared" ca="1" si="93"/>
        <v>0</v>
      </c>
      <c r="BMC12" s="22">
        <f t="shared" ca="1" si="93"/>
        <v>0</v>
      </c>
      <c r="BMD12" s="22">
        <f t="shared" ca="1" si="93"/>
        <v>0</v>
      </c>
      <c r="BME12" s="22">
        <f t="shared" ca="1" si="93"/>
        <v>0</v>
      </c>
      <c r="BMF12" s="22">
        <f t="shared" ca="1" si="93"/>
        <v>0</v>
      </c>
      <c r="BMG12" s="22">
        <f t="shared" ca="1" si="93"/>
        <v>0</v>
      </c>
      <c r="BMH12" s="22">
        <f t="shared" ca="1" si="93"/>
        <v>0</v>
      </c>
      <c r="BMI12" s="22">
        <f t="shared" ca="1" si="93"/>
        <v>0</v>
      </c>
      <c r="BMJ12" s="22">
        <f t="shared" ca="1" si="93"/>
        <v>0</v>
      </c>
      <c r="BMK12" s="22">
        <f t="shared" ca="1" si="93"/>
        <v>0</v>
      </c>
      <c r="BML12" s="22">
        <f t="shared" ca="1" si="93"/>
        <v>0</v>
      </c>
      <c r="BMM12" s="22">
        <f t="shared" ca="1" si="93"/>
        <v>0</v>
      </c>
      <c r="BMN12" s="22">
        <f t="shared" ca="1" si="93"/>
        <v>0</v>
      </c>
      <c r="BMO12" s="22">
        <f t="shared" ca="1" si="93"/>
        <v>0</v>
      </c>
      <c r="BMP12" s="22">
        <f t="shared" ca="1" si="93"/>
        <v>0</v>
      </c>
      <c r="BMQ12" s="22">
        <f t="shared" ca="1" si="93"/>
        <v>0</v>
      </c>
      <c r="BMR12" s="22">
        <f t="shared" ca="1" si="93"/>
        <v>0</v>
      </c>
      <c r="BMS12" s="22">
        <f t="shared" ca="1" si="93"/>
        <v>0</v>
      </c>
      <c r="BMT12" s="22">
        <f t="shared" ca="1" si="93"/>
        <v>0</v>
      </c>
      <c r="BMU12" s="22">
        <f t="shared" ca="1" si="93"/>
        <v>0</v>
      </c>
      <c r="BMV12" s="22">
        <f t="shared" ca="1" si="93"/>
        <v>0</v>
      </c>
      <c r="BMW12" s="22">
        <f t="shared" ca="1" si="93"/>
        <v>0</v>
      </c>
      <c r="BMX12" s="22">
        <f t="shared" ca="1" si="93"/>
        <v>0</v>
      </c>
      <c r="BMY12" s="22">
        <f t="shared" ca="1" si="93"/>
        <v>0</v>
      </c>
      <c r="BMZ12" s="22">
        <f t="shared" ca="1" si="93"/>
        <v>0</v>
      </c>
      <c r="BNA12" s="22">
        <f t="shared" ca="1" si="93"/>
        <v>0</v>
      </c>
      <c r="BNB12" s="22">
        <f t="shared" ca="1" si="93"/>
        <v>0</v>
      </c>
      <c r="BNC12" s="22">
        <f t="shared" ca="1" si="93"/>
        <v>0</v>
      </c>
      <c r="BND12" s="22">
        <f t="shared" ca="1" si="93"/>
        <v>0</v>
      </c>
      <c r="BNE12" s="22">
        <f t="shared" ca="1" si="93"/>
        <v>0</v>
      </c>
      <c r="BNF12" s="22">
        <f t="shared" ca="1" si="93"/>
        <v>0</v>
      </c>
      <c r="BNG12" s="22">
        <f t="shared" ca="1" si="93"/>
        <v>0</v>
      </c>
      <c r="BNH12" s="22">
        <f t="shared" ca="1" si="93"/>
        <v>0</v>
      </c>
      <c r="BNI12" s="22">
        <f t="shared" ca="1" si="93"/>
        <v>0</v>
      </c>
      <c r="BNJ12" s="22">
        <f t="shared" ca="1" si="93"/>
        <v>0</v>
      </c>
      <c r="BNK12" s="22">
        <f t="shared" ca="1" si="93"/>
        <v>0</v>
      </c>
      <c r="BNL12" s="22">
        <f t="shared" ca="1" si="93"/>
        <v>0</v>
      </c>
      <c r="BNM12" s="22">
        <f t="shared" ca="1" si="93"/>
        <v>0</v>
      </c>
      <c r="BNN12" s="22">
        <f t="shared" ca="1" si="93"/>
        <v>0</v>
      </c>
      <c r="BNO12" s="22">
        <f t="shared" ca="1" si="93"/>
        <v>0</v>
      </c>
      <c r="BNP12" s="22">
        <f t="shared" ca="1" si="93"/>
        <v>0</v>
      </c>
      <c r="BNQ12" s="22">
        <f t="shared" ca="1" si="93"/>
        <v>0</v>
      </c>
      <c r="BNR12" s="22">
        <f t="shared" ca="1" si="93"/>
        <v>0</v>
      </c>
      <c r="BNS12" s="22">
        <f t="shared" ca="1" si="94"/>
        <v>0</v>
      </c>
      <c r="BNT12" s="22">
        <f t="shared" ca="1" si="94"/>
        <v>0</v>
      </c>
      <c r="BNU12" s="22">
        <f t="shared" ca="1" si="94"/>
        <v>0</v>
      </c>
      <c r="BNV12" s="22">
        <f t="shared" ca="1" si="94"/>
        <v>0</v>
      </c>
      <c r="BNW12" s="22">
        <f t="shared" ca="1" si="94"/>
        <v>0</v>
      </c>
      <c r="BNX12" s="22">
        <f t="shared" ca="1" si="94"/>
        <v>0</v>
      </c>
      <c r="BNY12" s="22">
        <f t="shared" ca="1" si="94"/>
        <v>0</v>
      </c>
      <c r="BNZ12" s="22">
        <f t="shared" ca="1" si="94"/>
        <v>0</v>
      </c>
      <c r="BOA12" s="22">
        <f t="shared" ca="1" si="94"/>
        <v>0</v>
      </c>
      <c r="BOB12" s="22">
        <f t="shared" ca="1" si="94"/>
        <v>0</v>
      </c>
      <c r="BOC12" s="22">
        <f t="shared" ca="1" si="94"/>
        <v>0</v>
      </c>
      <c r="BOD12" s="22">
        <f t="shared" ca="1" si="94"/>
        <v>0</v>
      </c>
      <c r="BOE12" s="22">
        <f t="shared" ca="1" si="94"/>
        <v>0</v>
      </c>
      <c r="BOF12" s="22">
        <f t="shared" ca="1" si="94"/>
        <v>0</v>
      </c>
      <c r="BOG12" s="22">
        <f t="shared" ca="1" si="94"/>
        <v>0</v>
      </c>
      <c r="BOH12" s="22">
        <f t="shared" ca="1" si="94"/>
        <v>0</v>
      </c>
      <c r="BOI12" s="22">
        <f t="shared" ca="1" si="94"/>
        <v>0</v>
      </c>
      <c r="BOJ12" s="22">
        <f t="shared" ca="1" si="94"/>
        <v>0</v>
      </c>
      <c r="BOK12" s="22">
        <f t="shared" ca="1" si="94"/>
        <v>0</v>
      </c>
      <c r="BOL12" s="22">
        <f t="shared" ca="1" si="94"/>
        <v>0</v>
      </c>
      <c r="BOM12" s="22">
        <f t="shared" ca="1" si="94"/>
        <v>0</v>
      </c>
      <c r="BON12" s="22">
        <f t="shared" ca="1" si="94"/>
        <v>0</v>
      </c>
      <c r="BOO12" s="22">
        <f t="shared" ca="1" si="94"/>
        <v>0</v>
      </c>
      <c r="BOP12" s="22">
        <f t="shared" ca="1" si="94"/>
        <v>0</v>
      </c>
      <c r="BOQ12" s="22">
        <f t="shared" ca="1" si="94"/>
        <v>0</v>
      </c>
      <c r="BOR12" s="22">
        <f t="shared" ca="1" si="94"/>
        <v>0</v>
      </c>
      <c r="BOS12" s="22">
        <f t="shared" ca="1" si="94"/>
        <v>0</v>
      </c>
      <c r="BOT12" s="22">
        <f t="shared" ca="1" si="94"/>
        <v>0</v>
      </c>
      <c r="BOU12" s="22">
        <f t="shared" ca="1" si="94"/>
        <v>0</v>
      </c>
      <c r="BOV12" s="22">
        <f t="shared" ca="1" si="94"/>
        <v>0</v>
      </c>
      <c r="BOW12" s="22">
        <f t="shared" ca="1" si="94"/>
        <v>0</v>
      </c>
      <c r="BOX12" s="22">
        <f t="shared" ca="1" si="94"/>
        <v>0</v>
      </c>
      <c r="BOY12" s="22">
        <f t="shared" ca="1" si="94"/>
        <v>0</v>
      </c>
      <c r="BOZ12" s="22">
        <f t="shared" ca="1" si="94"/>
        <v>0</v>
      </c>
      <c r="BPA12" s="22">
        <f t="shared" ca="1" si="94"/>
        <v>0</v>
      </c>
      <c r="BPB12" s="22">
        <f t="shared" ca="1" si="94"/>
        <v>0</v>
      </c>
      <c r="BPC12" s="22">
        <f t="shared" ca="1" si="94"/>
        <v>0</v>
      </c>
      <c r="BPD12" s="22">
        <f t="shared" ca="1" si="94"/>
        <v>0</v>
      </c>
      <c r="BPE12" s="22">
        <f t="shared" ca="1" si="94"/>
        <v>0</v>
      </c>
      <c r="BPF12" s="22">
        <f t="shared" ca="1" si="94"/>
        <v>0</v>
      </c>
      <c r="BPG12" s="22">
        <f t="shared" ca="1" si="94"/>
        <v>0</v>
      </c>
      <c r="BPH12" s="22">
        <f t="shared" ca="1" si="94"/>
        <v>0</v>
      </c>
      <c r="BPI12" s="22">
        <f t="shared" ca="1" si="94"/>
        <v>0</v>
      </c>
      <c r="BPJ12" s="22">
        <f t="shared" ca="1" si="94"/>
        <v>0</v>
      </c>
      <c r="BPK12" s="22">
        <f t="shared" ca="1" si="94"/>
        <v>0</v>
      </c>
      <c r="BPL12" s="22">
        <f t="shared" ca="1" si="94"/>
        <v>0</v>
      </c>
      <c r="BPM12" s="22">
        <f t="shared" ca="1" si="94"/>
        <v>0</v>
      </c>
      <c r="BPN12" s="22">
        <f t="shared" ca="1" si="94"/>
        <v>0</v>
      </c>
      <c r="BPO12" s="22">
        <f t="shared" ca="1" si="94"/>
        <v>0</v>
      </c>
      <c r="BPP12" s="22">
        <f t="shared" ca="1" si="94"/>
        <v>0</v>
      </c>
      <c r="BPQ12" s="22">
        <f t="shared" ca="1" si="94"/>
        <v>0</v>
      </c>
      <c r="BPR12" s="22">
        <f t="shared" ca="1" si="94"/>
        <v>0</v>
      </c>
      <c r="BPS12" s="22">
        <f t="shared" ca="1" si="94"/>
        <v>0</v>
      </c>
      <c r="BPT12" s="22">
        <f t="shared" ca="1" si="94"/>
        <v>0</v>
      </c>
      <c r="BPU12" s="22">
        <f t="shared" ca="1" si="94"/>
        <v>0</v>
      </c>
      <c r="BPV12" s="22">
        <f t="shared" ca="1" si="94"/>
        <v>0</v>
      </c>
      <c r="BPW12" s="22">
        <f t="shared" ca="1" si="94"/>
        <v>0</v>
      </c>
      <c r="BPX12" s="22">
        <f t="shared" ca="1" si="94"/>
        <v>0</v>
      </c>
      <c r="BPY12" s="22">
        <f t="shared" ca="1" si="94"/>
        <v>0</v>
      </c>
      <c r="BPZ12" s="22">
        <f t="shared" ca="1" si="94"/>
        <v>0</v>
      </c>
      <c r="BQA12" s="22">
        <f t="shared" ca="1" si="94"/>
        <v>0</v>
      </c>
      <c r="BQB12" s="22">
        <f t="shared" ca="1" si="94"/>
        <v>0</v>
      </c>
      <c r="BQC12" s="22">
        <f t="shared" ca="1" si="94"/>
        <v>0</v>
      </c>
      <c r="BQD12" s="22">
        <f t="shared" ca="1" si="94"/>
        <v>0</v>
      </c>
      <c r="BQE12" s="22">
        <f t="shared" ca="1" si="95"/>
        <v>0</v>
      </c>
      <c r="BQF12" s="22">
        <f t="shared" ca="1" si="95"/>
        <v>0</v>
      </c>
      <c r="BQG12" s="22">
        <f t="shared" ca="1" si="95"/>
        <v>0</v>
      </c>
      <c r="BQH12" s="22">
        <f t="shared" ca="1" si="95"/>
        <v>0</v>
      </c>
      <c r="BQI12" s="22">
        <f t="shared" ca="1" si="95"/>
        <v>0</v>
      </c>
      <c r="BQJ12" s="22">
        <f t="shared" ca="1" si="95"/>
        <v>0</v>
      </c>
      <c r="BQK12" s="22">
        <f t="shared" ca="1" si="95"/>
        <v>0</v>
      </c>
      <c r="BQL12" s="22">
        <f t="shared" ca="1" si="95"/>
        <v>0</v>
      </c>
      <c r="BQM12" s="22">
        <f t="shared" ca="1" si="95"/>
        <v>0</v>
      </c>
      <c r="BQN12" s="22">
        <f t="shared" ca="1" si="95"/>
        <v>0</v>
      </c>
      <c r="BQO12" s="22">
        <f t="shared" ca="1" si="95"/>
        <v>0</v>
      </c>
      <c r="BQP12" s="22">
        <f t="shared" ca="1" si="95"/>
        <v>0</v>
      </c>
      <c r="BQQ12" s="22">
        <f t="shared" ca="1" si="95"/>
        <v>0</v>
      </c>
      <c r="BQR12" s="22">
        <f t="shared" ca="1" si="95"/>
        <v>0</v>
      </c>
      <c r="BQS12" s="22">
        <f t="shared" ca="1" si="95"/>
        <v>0</v>
      </c>
      <c r="BQT12" s="22">
        <f t="shared" ca="1" si="95"/>
        <v>0</v>
      </c>
      <c r="BQU12" s="22">
        <f t="shared" ca="1" si="95"/>
        <v>0</v>
      </c>
      <c r="BQV12" s="22">
        <f t="shared" ca="1" si="95"/>
        <v>0</v>
      </c>
      <c r="BQW12" s="22">
        <f t="shared" ca="1" si="95"/>
        <v>0</v>
      </c>
      <c r="BQX12" s="22">
        <f t="shared" ca="1" si="95"/>
        <v>0</v>
      </c>
      <c r="BQY12" s="22">
        <f t="shared" ca="1" si="95"/>
        <v>0</v>
      </c>
      <c r="BQZ12" s="22">
        <f t="shared" ca="1" si="95"/>
        <v>0</v>
      </c>
      <c r="BRA12" s="22">
        <f t="shared" ca="1" si="95"/>
        <v>0</v>
      </c>
      <c r="BRB12" s="22">
        <f t="shared" ca="1" si="95"/>
        <v>0</v>
      </c>
      <c r="BRC12" s="22">
        <f t="shared" ca="1" si="95"/>
        <v>0</v>
      </c>
      <c r="BRD12" s="22">
        <f t="shared" ca="1" si="95"/>
        <v>0</v>
      </c>
      <c r="BRE12" s="22">
        <f t="shared" ca="1" si="95"/>
        <v>0</v>
      </c>
      <c r="BRF12" s="22">
        <f t="shared" ca="1" si="95"/>
        <v>0</v>
      </c>
      <c r="BRG12" s="22">
        <f t="shared" ca="1" si="95"/>
        <v>0</v>
      </c>
      <c r="BRH12" s="22">
        <f t="shared" ca="1" si="95"/>
        <v>0</v>
      </c>
      <c r="BRI12" s="22">
        <f t="shared" ca="1" si="95"/>
        <v>0</v>
      </c>
      <c r="BRJ12" s="22">
        <f t="shared" ca="1" si="95"/>
        <v>0</v>
      </c>
      <c r="BRK12" s="22">
        <f t="shared" ca="1" si="95"/>
        <v>0</v>
      </c>
      <c r="BRL12" s="22">
        <f t="shared" ca="1" si="95"/>
        <v>0</v>
      </c>
      <c r="BRM12" s="22">
        <f t="shared" ca="1" si="95"/>
        <v>0</v>
      </c>
      <c r="BRN12" s="22">
        <f t="shared" ca="1" si="95"/>
        <v>0</v>
      </c>
      <c r="BRO12" s="22">
        <f t="shared" ca="1" si="95"/>
        <v>0</v>
      </c>
      <c r="BRP12" s="22">
        <f t="shared" ca="1" si="95"/>
        <v>0</v>
      </c>
      <c r="BRQ12" s="22">
        <f t="shared" ca="1" si="95"/>
        <v>0</v>
      </c>
      <c r="BRR12" s="22">
        <f t="shared" ca="1" si="95"/>
        <v>0</v>
      </c>
      <c r="BRS12" s="22">
        <f t="shared" ca="1" si="95"/>
        <v>0</v>
      </c>
      <c r="BRT12" s="22">
        <f t="shared" ca="1" si="95"/>
        <v>0</v>
      </c>
      <c r="BRU12" s="22">
        <f t="shared" ca="1" si="95"/>
        <v>0</v>
      </c>
      <c r="BRV12" s="22">
        <f t="shared" ca="1" si="95"/>
        <v>0</v>
      </c>
      <c r="BRW12" s="22">
        <f t="shared" ca="1" si="95"/>
        <v>0</v>
      </c>
      <c r="BRX12" s="22">
        <f t="shared" ca="1" si="95"/>
        <v>0</v>
      </c>
      <c r="BRY12" s="22">
        <f t="shared" ca="1" si="95"/>
        <v>0</v>
      </c>
      <c r="BRZ12" s="22">
        <f t="shared" ca="1" si="95"/>
        <v>0</v>
      </c>
      <c r="BSA12" s="22">
        <f t="shared" ca="1" si="95"/>
        <v>0</v>
      </c>
      <c r="BSB12" s="22">
        <f t="shared" ca="1" si="95"/>
        <v>0</v>
      </c>
      <c r="BSC12" s="22">
        <f t="shared" ca="1" si="95"/>
        <v>0</v>
      </c>
      <c r="BSD12" s="22">
        <f t="shared" ca="1" si="95"/>
        <v>0</v>
      </c>
      <c r="BSE12" s="22">
        <f t="shared" ca="1" si="95"/>
        <v>0</v>
      </c>
      <c r="BSF12" s="22">
        <f t="shared" ca="1" si="95"/>
        <v>0</v>
      </c>
      <c r="BSG12" s="22">
        <f t="shared" ca="1" si="95"/>
        <v>0</v>
      </c>
      <c r="BSH12" s="22">
        <f t="shared" ca="1" si="95"/>
        <v>0</v>
      </c>
      <c r="BSI12" s="22">
        <f t="shared" ca="1" si="95"/>
        <v>0</v>
      </c>
      <c r="BSJ12" s="22">
        <f t="shared" ca="1" si="95"/>
        <v>0</v>
      </c>
      <c r="BSK12" s="22">
        <f t="shared" ca="1" si="95"/>
        <v>0</v>
      </c>
      <c r="BSL12" s="22">
        <f t="shared" ca="1" si="95"/>
        <v>0</v>
      </c>
      <c r="BSM12" s="22">
        <f t="shared" ca="1" si="95"/>
        <v>0</v>
      </c>
      <c r="BSN12" s="22">
        <f t="shared" ca="1" si="95"/>
        <v>0</v>
      </c>
      <c r="BSO12" s="22">
        <f t="shared" ca="1" si="95"/>
        <v>0</v>
      </c>
      <c r="BSP12" s="22">
        <f t="shared" ca="1" si="95"/>
        <v>0</v>
      </c>
      <c r="BSQ12" s="22">
        <f t="shared" ca="1" si="96"/>
        <v>0</v>
      </c>
      <c r="BSR12" s="22">
        <f t="shared" ca="1" si="96"/>
        <v>0</v>
      </c>
      <c r="BSS12" s="22">
        <f t="shared" ca="1" si="96"/>
        <v>0</v>
      </c>
      <c r="BST12" s="22">
        <f t="shared" ca="1" si="96"/>
        <v>0</v>
      </c>
      <c r="BSU12" s="22">
        <f t="shared" ca="1" si="96"/>
        <v>0</v>
      </c>
      <c r="BSV12" s="22">
        <f t="shared" ca="1" si="96"/>
        <v>0</v>
      </c>
      <c r="BSW12" s="22">
        <f t="shared" ca="1" si="96"/>
        <v>0</v>
      </c>
      <c r="BSX12" s="22">
        <f t="shared" ca="1" si="96"/>
        <v>0</v>
      </c>
      <c r="BSY12" s="22">
        <f t="shared" ca="1" si="96"/>
        <v>0</v>
      </c>
      <c r="BSZ12" s="22">
        <f t="shared" ca="1" si="96"/>
        <v>0</v>
      </c>
      <c r="BTA12" s="22">
        <f t="shared" ca="1" si="96"/>
        <v>0</v>
      </c>
      <c r="BTB12" s="22">
        <f t="shared" ca="1" si="96"/>
        <v>0</v>
      </c>
      <c r="BTC12" s="22">
        <f t="shared" ca="1" si="96"/>
        <v>0</v>
      </c>
      <c r="BTD12" s="22">
        <f t="shared" ca="1" si="96"/>
        <v>0</v>
      </c>
      <c r="BTE12" s="22">
        <f t="shared" ca="1" si="96"/>
        <v>0</v>
      </c>
      <c r="BTF12" s="22">
        <f t="shared" ca="1" si="96"/>
        <v>0</v>
      </c>
      <c r="BTG12" s="22">
        <f t="shared" ca="1" si="96"/>
        <v>0</v>
      </c>
      <c r="BTH12" s="22">
        <f t="shared" ca="1" si="96"/>
        <v>0</v>
      </c>
      <c r="BTI12" s="22">
        <f t="shared" ca="1" si="96"/>
        <v>0</v>
      </c>
      <c r="BTJ12" s="22">
        <f t="shared" ca="1" si="96"/>
        <v>0</v>
      </c>
      <c r="BTK12" s="22">
        <f t="shared" ca="1" si="96"/>
        <v>0</v>
      </c>
      <c r="BTL12" s="22">
        <f t="shared" ca="1" si="96"/>
        <v>0</v>
      </c>
      <c r="BTM12" s="22">
        <f t="shared" ca="1" si="96"/>
        <v>0</v>
      </c>
      <c r="BTN12" s="22">
        <f t="shared" ca="1" si="96"/>
        <v>0</v>
      </c>
      <c r="BTO12" s="22">
        <f t="shared" ca="1" si="96"/>
        <v>0</v>
      </c>
      <c r="BTP12" s="22">
        <f t="shared" ca="1" si="96"/>
        <v>0</v>
      </c>
      <c r="BTQ12" s="22">
        <f t="shared" ca="1" si="96"/>
        <v>0</v>
      </c>
      <c r="BTR12" s="22">
        <f t="shared" ca="1" si="96"/>
        <v>0</v>
      </c>
      <c r="BTS12" s="22">
        <f t="shared" ca="1" si="96"/>
        <v>0</v>
      </c>
      <c r="BTT12" s="22">
        <f t="shared" ca="1" si="96"/>
        <v>0</v>
      </c>
      <c r="BTU12" s="22">
        <f t="shared" ca="1" si="96"/>
        <v>0</v>
      </c>
      <c r="BTV12" s="22">
        <f t="shared" ca="1" si="96"/>
        <v>0</v>
      </c>
      <c r="BTW12" s="22">
        <f t="shared" ca="1" si="96"/>
        <v>0</v>
      </c>
      <c r="BTX12" s="22">
        <f t="shared" ca="1" si="96"/>
        <v>0</v>
      </c>
      <c r="BTY12" s="22">
        <f t="shared" ca="1" si="96"/>
        <v>0</v>
      </c>
      <c r="BTZ12" s="22">
        <f t="shared" ca="1" si="96"/>
        <v>0</v>
      </c>
      <c r="BUA12" s="22">
        <f t="shared" ca="1" si="96"/>
        <v>0</v>
      </c>
      <c r="BUB12" s="22">
        <f t="shared" ca="1" si="96"/>
        <v>0</v>
      </c>
      <c r="BUC12" s="22">
        <f t="shared" ca="1" si="96"/>
        <v>0</v>
      </c>
      <c r="BUD12" s="22">
        <f t="shared" ca="1" si="96"/>
        <v>0</v>
      </c>
      <c r="BUE12" s="22">
        <f t="shared" ca="1" si="96"/>
        <v>0</v>
      </c>
      <c r="BUF12" s="22">
        <f t="shared" ca="1" si="96"/>
        <v>0</v>
      </c>
      <c r="BUG12" s="22">
        <f t="shared" ca="1" si="96"/>
        <v>0</v>
      </c>
      <c r="BUH12" s="22">
        <f t="shared" ca="1" si="96"/>
        <v>0</v>
      </c>
      <c r="BUI12" s="22">
        <f t="shared" ca="1" si="96"/>
        <v>0</v>
      </c>
      <c r="BUJ12" s="22">
        <f t="shared" ca="1" si="96"/>
        <v>0</v>
      </c>
      <c r="BUK12" s="22">
        <f t="shared" ca="1" si="96"/>
        <v>0</v>
      </c>
      <c r="BUL12" s="22">
        <f t="shared" ca="1" si="96"/>
        <v>0</v>
      </c>
      <c r="BUM12" s="22">
        <f t="shared" ca="1" si="96"/>
        <v>0</v>
      </c>
      <c r="BUN12" s="22">
        <f t="shared" ca="1" si="96"/>
        <v>0</v>
      </c>
      <c r="BUO12" s="22">
        <f t="shared" ca="1" si="96"/>
        <v>0</v>
      </c>
      <c r="BUP12" s="22">
        <f t="shared" ca="1" si="96"/>
        <v>0</v>
      </c>
      <c r="BUQ12" s="22">
        <f t="shared" ca="1" si="96"/>
        <v>0</v>
      </c>
      <c r="BUR12" s="22">
        <f t="shared" ca="1" si="96"/>
        <v>0</v>
      </c>
      <c r="BUS12" s="22">
        <f t="shared" ca="1" si="96"/>
        <v>0</v>
      </c>
      <c r="BUT12" s="22">
        <f t="shared" ca="1" si="96"/>
        <v>0</v>
      </c>
      <c r="BUU12" s="22">
        <f t="shared" ca="1" si="96"/>
        <v>0</v>
      </c>
      <c r="BUV12" s="22">
        <f t="shared" ca="1" si="96"/>
        <v>0</v>
      </c>
      <c r="BUW12" s="22">
        <f t="shared" ca="1" si="96"/>
        <v>0</v>
      </c>
      <c r="BUX12" s="22">
        <f t="shared" ca="1" si="96"/>
        <v>0</v>
      </c>
      <c r="BUY12" s="22">
        <f t="shared" ca="1" si="96"/>
        <v>0</v>
      </c>
      <c r="BUZ12" s="22">
        <f t="shared" ca="1" si="96"/>
        <v>0</v>
      </c>
      <c r="BVA12" s="22">
        <f t="shared" ca="1" si="96"/>
        <v>0</v>
      </c>
      <c r="BVB12" s="22">
        <f t="shared" ca="1" si="96"/>
        <v>0</v>
      </c>
      <c r="BVC12" s="22">
        <f t="shared" ca="1" si="97"/>
        <v>0</v>
      </c>
      <c r="BVD12" s="22">
        <f t="shared" ca="1" si="97"/>
        <v>0</v>
      </c>
      <c r="BVE12" s="22">
        <f t="shared" ca="1" si="97"/>
        <v>0</v>
      </c>
      <c r="BVF12" s="22">
        <f t="shared" ca="1" si="97"/>
        <v>0</v>
      </c>
      <c r="BVG12" s="22">
        <f t="shared" ca="1" si="97"/>
        <v>0</v>
      </c>
      <c r="BVH12" s="22">
        <f t="shared" ca="1" si="97"/>
        <v>0</v>
      </c>
      <c r="BVI12" s="22">
        <f t="shared" ca="1" si="97"/>
        <v>0</v>
      </c>
      <c r="BVJ12" s="22">
        <f t="shared" ca="1" si="97"/>
        <v>0</v>
      </c>
      <c r="BVK12" s="22">
        <f t="shared" ca="1" si="97"/>
        <v>0</v>
      </c>
      <c r="BVL12" s="22">
        <f t="shared" ca="1" si="97"/>
        <v>0</v>
      </c>
      <c r="BVM12" s="22">
        <f t="shared" ca="1" si="97"/>
        <v>0</v>
      </c>
      <c r="BVN12" s="22">
        <f t="shared" ca="1" si="97"/>
        <v>0</v>
      </c>
      <c r="BVO12" s="22">
        <f t="shared" ca="1" si="97"/>
        <v>0</v>
      </c>
      <c r="BVP12" s="22">
        <f t="shared" ca="1" si="97"/>
        <v>0</v>
      </c>
      <c r="BVQ12" s="22">
        <f t="shared" ca="1" si="97"/>
        <v>0</v>
      </c>
      <c r="BVR12" s="22">
        <f t="shared" ca="1" si="97"/>
        <v>0</v>
      </c>
      <c r="BVS12" s="22">
        <f t="shared" ca="1" si="97"/>
        <v>0</v>
      </c>
      <c r="BVT12" s="22">
        <f t="shared" ca="1" si="97"/>
        <v>0</v>
      </c>
      <c r="BVU12" s="22">
        <f t="shared" ca="1" si="97"/>
        <v>0</v>
      </c>
      <c r="BVV12" s="22">
        <f t="shared" ca="1" si="97"/>
        <v>0</v>
      </c>
      <c r="BVW12" s="22">
        <f t="shared" ca="1" si="97"/>
        <v>0</v>
      </c>
      <c r="BVX12" s="22">
        <f t="shared" ca="1" si="97"/>
        <v>0</v>
      </c>
      <c r="BVY12" s="22">
        <f t="shared" ca="1" si="97"/>
        <v>0</v>
      </c>
      <c r="BVZ12" s="22">
        <f t="shared" ca="1" si="97"/>
        <v>0</v>
      </c>
      <c r="BWA12" s="22">
        <f t="shared" ca="1" si="97"/>
        <v>0</v>
      </c>
      <c r="BWB12" s="22">
        <f t="shared" ca="1" si="97"/>
        <v>0</v>
      </c>
      <c r="BWC12" s="22">
        <f t="shared" ca="1" si="97"/>
        <v>0</v>
      </c>
      <c r="BWD12" s="22">
        <f t="shared" ca="1" si="97"/>
        <v>0</v>
      </c>
      <c r="BWE12" s="22">
        <f t="shared" ca="1" si="97"/>
        <v>0</v>
      </c>
      <c r="BWF12" s="22">
        <f t="shared" ca="1" si="97"/>
        <v>0</v>
      </c>
      <c r="BWG12" s="22">
        <f t="shared" ca="1" si="97"/>
        <v>0</v>
      </c>
      <c r="BWH12" s="22">
        <f t="shared" ca="1" si="97"/>
        <v>0</v>
      </c>
      <c r="BWI12" s="22">
        <f t="shared" ca="1" si="97"/>
        <v>0</v>
      </c>
      <c r="BWJ12" s="22">
        <f t="shared" ca="1" si="97"/>
        <v>0</v>
      </c>
      <c r="BWK12" s="22">
        <f t="shared" ca="1" si="97"/>
        <v>0</v>
      </c>
      <c r="BWL12" s="22">
        <f t="shared" ca="1" si="97"/>
        <v>0</v>
      </c>
      <c r="BWM12" s="22">
        <f t="shared" ca="1" si="97"/>
        <v>0</v>
      </c>
      <c r="BWN12" s="22">
        <f t="shared" ca="1" si="97"/>
        <v>0</v>
      </c>
      <c r="BWO12" s="22">
        <f t="shared" ca="1" si="97"/>
        <v>0</v>
      </c>
      <c r="BWP12" s="22">
        <f t="shared" ca="1" si="97"/>
        <v>0</v>
      </c>
      <c r="BWQ12" s="22">
        <f t="shared" ca="1" si="97"/>
        <v>0</v>
      </c>
      <c r="BWR12" s="22">
        <f t="shared" ca="1" si="97"/>
        <v>0</v>
      </c>
      <c r="BWS12" s="22">
        <f t="shared" ca="1" si="97"/>
        <v>0</v>
      </c>
      <c r="BWT12" s="22">
        <f t="shared" ca="1" si="97"/>
        <v>0</v>
      </c>
      <c r="BWU12" s="22">
        <f t="shared" ca="1" si="97"/>
        <v>0</v>
      </c>
      <c r="BWV12" s="22">
        <f t="shared" ca="1" si="97"/>
        <v>0</v>
      </c>
      <c r="BWW12" s="22">
        <f t="shared" ca="1" si="97"/>
        <v>0</v>
      </c>
      <c r="BWX12" s="22">
        <f t="shared" ca="1" si="97"/>
        <v>0</v>
      </c>
      <c r="BWY12" s="22">
        <f t="shared" ca="1" si="97"/>
        <v>0</v>
      </c>
      <c r="BWZ12" s="22">
        <f t="shared" ca="1" si="97"/>
        <v>0</v>
      </c>
      <c r="BXA12" s="22">
        <f t="shared" ca="1" si="97"/>
        <v>0</v>
      </c>
      <c r="BXB12" s="22">
        <f t="shared" ca="1" si="97"/>
        <v>0</v>
      </c>
      <c r="BXC12" s="22">
        <f t="shared" ca="1" si="97"/>
        <v>0</v>
      </c>
      <c r="BXD12" s="22">
        <f t="shared" ca="1" si="97"/>
        <v>0</v>
      </c>
      <c r="BXE12" s="22">
        <f t="shared" ca="1" si="97"/>
        <v>0</v>
      </c>
      <c r="BXF12" s="22">
        <f t="shared" ca="1" si="97"/>
        <v>0</v>
      </c>
      <c r="BXG12" s="22">
        <f t="shared" ca="1" si="97"/>
        <v>0</v>
      </c>
      <c r="BXH12" s="22">
        <f t="shared" ca="1" si="97"/>
        <v>0</v>
      </c>
      <c r="BXI12" s="22">
        <f t="shared" ca="1" si="97"/>
        <v>0</v>
      </c>
      <c r="BXJ12" s="22">
        <f t="shared" ca="1" si="97"/>
        <v>0</v>
      </c>
      <c r="BXK12" s="22">
        <f t="shared" ca="1" si="97"/>
        <v>0</v>
      </c>
      <c r="BXL12" s="22">
        <f t="shared" ca="1" si="97"/>
        <v>0</v>
      </c>
      <c r="BXM12" s="22">
        <f t="shared" ca="1" si="97"/>
        <v>0</v>
      </c>
      <c r="BXN12" s="22">
        <f t="shared" ca="1" si="97"/>
        <v>0</v>
      </c>
      <c r="BXO12" s="22">
        <f t="shared" ca="1" si="66"/>
        <v>0</v>
      </c>
      <c r="BXP12" s="22">
        <f t="shared" ca="1" si="66"/>
        <v>0</v>
      </c>
      <c r="BXQ12" s="22">
        <f t="shared" ca="1" si="66"/>
        <v>0</v>
      </c>
      <c r="BXR12" s="22">
        <f t="shared" ca="1" si="66"/>
        <v>0</v>
      </c>
      <c r="BXS12" s="22">
        <f t="shared" ca="1" si="66"/>
        <v>0</v>
      </c>
      <c r="BXT12" s="22">
        <f t="shared" ca="1" si="66"/>
        <v>0</v>
      </c>
      <c r="BXU12" s="22">
        <f t="shared" ca="1" si="66"/>
        <v>0</v>
      </c>
      <c r="BXV12" s="22">
        <f t="shared" ca="1" si="66"/>
        <v>0</v>
      </c>
      <c r="BXW12" s="22">
        <f t="shared" ca="1" si="66"/>
        <v>0</v>
      </c>
      <c r="BXX12" s="22">
        <f t="shared" ca="1" si="66"/>
        <v>0</v>
      </c>
      <c r="BXY12" s="22">
        <f t="shared" ca="1" si="66"/>
        <v>0</v>
      </c>
      <c r="BXZ12" s="22">
        <f t="shared" ca="1" si="66"/>
        <v>0</v>
      </c>
      <c r="BYA12" s="22">
        <f t="shared" ca="1" si="66"/>
        <v>0</v>
      </c>
      <c r="BYB12" s="22">
        <f t="shared" ca="1" si="66"/>
        <v>0</v>
      </c>
      <c r="BYC12" s="22">
        <f t="shared" ca="1" si="66"/>
        <v>0</v>
      </c>
      <c r="BYD12" s="22">
        <f t="shared" ca="1" si="66"/>
        <v>0</v>
      </c>
    </row>
    <row r="13" spans="1:2006" x14ac:dyDescent="0.25">
      <c r="A13" s="22">
        <f ca="1">IF(G13&lt;&gt;"",IF('Raw Database'!DP13&gt;0,'Raw Database'!DP13,IF('Raw Database'!DG13&gt;0,'Raw Database'!DG13,IF('Raw Database'!CX13&gt;0,'Raw Database'!CX13,IF('Raw Database'!CO13&gt;0,'Raw Database'!CO13,IF('Raw Database'!CF13&gt;0,'Raw Database'!CF13,IF('Raw Database'!BW13&gt;0,'Raw Database'!BW13,IF('Raw Database'!BN13&gt;0,'Raw Database'!BN13,'Raw Database'!BE13))))))),"")</f>
        <v>0</v>
      </c>
      <c r="B13" s="22" t="str">
        <f t="shared" ca="1" si="33"/>
        <v/>
      </c>
      <c r="C13" s="23">
        <f t="shared" ca="1" si="69"/>
        <v>0</v>
      </c>
      <c r="E13" s="22">
        <v>8</v>
      </c>
      <c r="F13" s="22">
        <f t="shared" ca="1" si="70"/>
        <v>8</v>
      </c>
      <c r="G13" s="22">
        <f t="shared" ca="1" si="35"/>
        <v>0</v>
      </c>
      <c r="H13" s="22">
        <f t="shared" ca="1" si="35"/>
        <v>0</v>
      </c>
      <c r="I13" s="22">
        <f t="shared" ca="1" si="35"/>
        <v>0</v>
      </c>
      <c r="J13" s="22">
        <f t="shared" ca="1" si="98"/>
        <v>0</v>
      </c>
      <c r="K13" s="22">
        <f t="shared" ca="1" si="98"/>
        <v>0</v>
      </c>
      <c r="L13" s="22">
        <f t="shared" ca="1" si="98"/>
        <v>0</v>
      </c>
      <c r="M13" s="22">
        <f t="shared" ca="1" si="98"/>
        <v>0</v>
      </c>
      <c r="N13" s="22">
        <f t="shared" ca="1" si="98"/>
        <v>0</v>
      </c>
      <c r="O13" s="22">
        <f t="shared" ca="1" si="98"/>
        <v>0</v>
      </c>
      <c r="P13" s="22">
        <f t="shared" ca="1" si="98"/>
        <v>0</v>
      </c>
      <c r="Q13" s="22">
        <f t="shared" ca="1" si="98"/>
        <v>0</v>
      </c>
      <c r="R13" s="22">
        <f t="shared" ca="1" si="98"/>
        <v>0</v>
      </c>
      <c r="S13" s="22">
        <f t="shared" ca="1" si="98"/>
        <v>0</v>
      </c>
      <c r="T13" s="22">
        <f t="shared" ca="1" si="98"/>
        <v>0</v>
      </c>
      <c r="U13" s="22">
        <f t="shared" ca="1" si="98"/>
        <v>0</v>
      </c>
      <c r="V13" s="22">
        <f t="shared" ca="1" si="98"/>
        <v>0</v>
      </c>
      <c r="W13" s="22">
        <f t="shared" ca="1" si="98"/>
        <v>0</v>
      </c>
      <c r="X13" s="22">
        <f t="shared" ca="1" si="98"/>
        <v>0</v>
      </c>
      <c r="Y13" s="22">
        <f t="shared" ca="1" si="98"/>
        <v>0</v>
      </c>
      <c r="Z13" s="22">
        <f t="shared" ca="1" si="98"/>
        <v>0</v>
      </c>
      <c r="AA13" s="22">
        <f t="shared" ca="1" si="98"/>
        <v>0</v>
      </c>
      <c r="AB13" s="22">
        <f t="shared" ca="1" si="98"/>
        <v>0</v>
      </c>
      <c r="AC13" s="22">
        <f t="shared" ca="1" si="98"/>
        <v>0</v>
      </c>
      <c r="AD13" s="22">
        <f t="shared" ca="1" si="98"/>
        <v>0</v>
      </c>
      <c r="AE13" s="22">
        <f t="shared" ca="1" si="98"/>
        <v>0</v>
      </c>
      <c r="AF13" s="22">
        <f t="shared" ca="1" si="98"/>
        <v>0</v>
      </c>
      <c r="AG13" s="22">
        <f t="shared" ca="1" si="98"/>
        <v>0</v>
      </c>
      <c r="AH13" s="22">
        <f t="shared" ca="1" si="98"/>
        <v>0</v>
      </c>
      <c r="AI13" s="22">
        <f t="shared" ca="1" si="98"/>
        <v>0</v>
      </c>
      <c r="AJ13" s="22">
        <f t="shared" ca="1" si="98"/>
        <v>0</v>
      </c>
      <c r="AK13" s="22">
        <f t="shared" ca="1" si="98"/>
        <v>0</v>
      </c>
      <c r="AL13" s="22">
        <f t="shared" ca="1" si="98"/>
        <v>0</v>
      </c>
      <c r="AM13" s="22">
        <f t="shared" ca="1" si="98"/>
        <v>0</v>
      </c>
      <c r="AN13" s="22">
        <f t="shared" ca="1" si="98"/>
        <v>0</v>
      </c>
      <c r="AO13" s="22">
        <f t="shared" ca="1" si="98"/>
        <v>0</v>
      </c>
      <c r="AP13" s="22">
        <f t="shared" ca="1" si="98"/>
        <v>0</v>
      </c>
      <c r="AQ13" s="22">
        <f t="shared" ca="1" si="98"/>
        <v>0</v>
      </c>
      <c r="AR13" s="22">
        <f t="shared" ca="1" si="98"/>
        <v>0</v>
      </c>
      <c r="AS13" s="22">
        <f t="shared" ca="1" si="98"/>
        <v>0</v>
      </c>
      <c r="AT13" s="22">
        <f t="shared" ca="1" si="98"/>
        <v>0</v>
      </c>
      <c r="AU13" s="22">
        <f t="shared" ca="1" si="98"/>
        <v>0</v>
      </c>
      <c r="AV13" s="22">
        <f t="shared" ca="1" si="98"/>
        <v>0</v>
      </c>
      <c r="AW13" s="22">
        <f t="shared" ca="1" si="98"/>
        <v>0</v>
      </c>
      <c r="AX13" s="22">
        <f t="shared" ca="1" si="98"/>
        <v>0</v>
      </c>
      <c r="AY13" s="22">
        <f t="shared" ca="1" si="98"/>
        <v>0</v>
      </c>
      <c r="AZ13" s="22">
        <f t="shared" ca="1" si="98"/>
        <v>0</v>
      </c>
      <c r="BA13" s="22">
        <f t="shared" ca="1" si="98"/>
        <v>0</v>
      </c>
      <c r="BB13" s="22">
        <f t="shared" ca="1" si="98"/>
        <v>0</v>
      </c>
      <c r="BC13" s="22">
        <f t="shared" ca="1" si="98"/>
        <v>0</v>
      </c>
      <c r="BD13" s="22">
        <f t="shared" ca="1" si="98"/>
        <v>0</v>
      </c>
      <c r="BE13" s="22">
        <f t="shared" ca="1" si="98"/>
        <v>0</v>
      </c>
      <c r="BF13" s="22">
        <f t="shared" ca="1" si="98"/>
        <v>0</v>
      </c>
      <c r="BG13" s="22">
        <f t="shared" ca="1" si="98"/>
        <v>0</v>
      </c>
      <c r="BH13" s="22">
        <f t="shared" ca="1" si="98"/>
        <v>0</v>
      </c>
      <c r="BI13" s="22">
        <f t="shared" ca="1" si="98"/>
        <v>0</v>
      </c>
      <c r="BJ13" s="22">
        <f t="shared" ca="1" si="98"/>
        <v>0</v>
      </c>
      <c r="BK13" s="22">
        <f t="shared" ca="1" si="98"/>
        <v>0</v>
      </c>
      <c r="BL13" s="22">
        <f t="shared" ca="1" si="98"/>
        <v>0</v>
      </c>
      <c r="BM13" s="22">
        <f t="shared" ca="1" si="98"/>
        <v>0</v>
      </c>
      <c r="BN13" s="22">
        <f t="shared" ca="1" si="98"/>
        <v>0</v>
      </c>
      <c r="BO13" s="22">
        <f t="shared" ca="1" si="98"/>
        <v>0</v>
      </c>
      <c r="BP13" s="22">
        <f t="shared" ca="1" si="98"/>
        <v>0</v>
      </c>
      <c r="BQ13" s="22">
        <f t="shared" ca="1" si="98"/>
        <v>0</v>
      </c>
      <c r="BR13" s="22">
        <f t="shared" ca="1" si="98"/>
        <v>0</v>
      </c>
      <c r="BS13" s="22">
        <f t="shared" ca="1" si="98"/>
        <v>0</v>
      </c>
      <c r="BT13" s="22">
        <f t="shared" ca="1" si="98"/>
        <v>0</v>
      </c>
      <c r="BU13" s="22">
        <f t="shared" ca="1" si="98"/>
        <v>0</v>
      </c>
      <c r="BV13" s="22">
        <f t="shared" ca="1" si="107"/>
        <v>0</v>
      </c>
      <c r="BW13" s="22">
        <f t="shared" ca="1" si="107"/>
        <v>0</v>
      </c>
      <c r="BX13" s="22">
        <f t="shared" ca="1" si="107"/>
        <v>0</v>
      </c>
      <c r="BY13" s="22">
        <f t="shared" ca="1" si="107"/>
        <v>0</v>
      </c>
      <c r="BZ13" s="22">
        <f t="shared" ca="1" si="107"/>
        <v>0</v>
      </c>
      <c r="CA13" s="22">
        <f t="shared" ca="1" si="107"/>
        <v>0</v>
      </c>
      <c r="CB13" s="22">
        <f t="shared" ca="1" si="107"/>
        <v>0</v>
      </c>
      <c r="CC13" s="22">
        <f t="shared" ca="1" si="107"/>
        <v>0</v>
      </c>
      <c r="CD13" s="22">
        <f t="shared" ca="1" si="107"/>
        <v>0</v>
      </c>
      <c r="CE13" s="22">
        <f t="shared" ca="1" si="107"/>
        <v>0</v>
      </c>
      <c r="CF13" s="22">
        <f t="shared" ca="1" si="107"/>
        <v>0</v>
      </c>
      <c r="CG13" s="22">
        <f t="shared" ca="1" si="107"/>
        <v>0</v>
      </c>
      <c r="CH13" s="22">
        <f t="shared" ca="1" si="107"/>
        <v>0</v>
      </c>
      <c r="CI13" s="22">
        <f t="shared" ca="1" si="107"/>
        <v>0</v>
      </c>
      <c r="CJ13" s="22">
        <f t="shared" ca="1" si="107"/>
        <v>0</v>
      </c>
      <c r="CK13" s="22">
        <f t="shared" ca="1" si="107"/>
        <v>0</v>
      </c>
      <c r="CL13" s="22">
        <f t="shared" ca="1" si="99"/>
        <v>0</v>
      </c>
      <c r="CM13" s="22">
        <f t="shared" ca="1" si="99"/>
        <v>0</v>
      </c>
      <c r="CN13" s="22">
        <f t="shared" ca="1" si="99"/>
        <v>0</v>
      </c>
      <c r="CO13" s="22">
        <f t="shared" ca="1" si="99"/>
        <v>0</v>
      </c>
      <c r="CP13" s="22">
        <f t="shared" ca="1" si="99"/>
        <v>0</v>
      </c>
      <c r="CQ13" s="22">
        <f t="shared" ca="1" si="99"/>
        <v>0</v>
      </c>
      <c r="CR13" s="22">
        <f t="shared" ca="1" si="99"/>
        <v>0</v>
      </c>
      <c r="CS13" s="22">
        <f t="shared" ca="1" si="99"/>
        <v>0</v>
      </c>
      <c r="CT13" s="22">
        <f t="shared" ca="1" si="100"/>
        <v>0</v>
      </c>
      <c r="CU13" s="22">
        <f t="shared" ca="1" si="100"/>
        <v>0</v>
      </c>
      <c r="CV13" s="22">
        <f t="shared" ca="1" si="100"/>
        <v>0</v>
      </c>
      <c r="CW13" s="22">
        <f t="shared" ca="1" si="100"/>
        <v>0</v>
      </c>
      <c r="CX13" s="22">
        <f t="shared" ca="1" si="100"/>
        <v>0</v>
      </c>
      <c r="CY13" s="22">
        <f t="shared" ca="1" si="100"/>
        <v>0</v>
      </c>
      <c r="CZ13" s="22">
        <f t="shared" ca="1" si="100"/>
        <v>0</v>
      </c>
      <c r="DA13" s="22">
        <f t="shared" ca="1" si="100"/>
        <v>0</v>
      </c>
      <c r="DB13" s="22">
        <f t="shared" ca="1" si="100"/>
        <v>0</v>
      </c>
      <c r="DC13" s="22">
        <f t="shared" ca="1" si="100"/>
        <v>0</v>
      </c>
      <c r="DD13" s="22">
        <f t="shared" ca="1" si="100"/>
        <v>0</v>
      </c>
      <c r="DE13" s="22">
        <f t="shared" ca="1" si="100"/>
        <v>0</v>
      </c>
      <c r="DF13" s="22">
        <f t="shared" ca="1" si="100"/>
        <v>0</v>
      </c>
      <c r="DG13" s="22">
        <f t="shared" ca="1" si="100"/>
        <v>0</v>
      </c>
      <c r="DH13" s="22">
        <f t="shared" ca="1" si="100"/>
        <v>0</v>
      </c>
      <c r="DI13" s="22">
        <f t="shared" ca="1" si="100"/>
        <v>0</v>
      </c>
      <c r="DJ13" s="22">
        <f t="shared" ca="1" si="101"/>
        <v>0</v>
      </c>
      <c r="DK13" s="22">
        <f t="shared" ca="1" si="101"/>
        <v>0</v>
      </c>
      <c r="DL13" s="22">
        <f t="shared" ca="1" si="101"/>
        <v>0</v>
      </c>
      <c r="DM13" s="22">
        <f t="shared" ca="1" si="101"/>
        <v>0</v>
      </c>
      <c r="DN13" s="22">
        <f t="shared" ca="1" si="101"/>
        <v>0</v>
      </c>
      <c r="DO13" s="22">
        <f t="shared" ca="1" si="101"/>
        <v>0</v>
      </c>
      <c r="DP13" s="22">
        <f t="shared" ca="1" si="101"/>
        <v>0</v>
      </c>
      <c r="DQ13" s="22">
        <f t="shared" ca="1" si="101"/>
        <v>0</v>
      </c>
      <c r="DR13" s="22">
        <f t="shared" ca="1" si="101"/>
        <v>0</v>
      </c>
      <c r="DS13" s="22">
        <f t="shared" ca="1" si="101"/>
        <v>0</v>
      </c>
      <c r="DT13" s="22">
        <f t="shared" ca="1" si="101"/>
        <v>0</v>
      </c>
      <c r="DU13" s="22">
        <f t="shared" ca="1" si="101"/>
        <v>0</v>
      </c>
      <c r="DV13" s="22">
        <f t="shared" ca="1" si="101"/>
        <v>0</v>
      </c>
      <c r="DW13" s="22">
        <f t="shared" ca="1" si="101"/>
        <v>0</v>
      </c>
      <c r="DX13" s="22">
        <f t="shared" ca="1" si="101"/>
        <v>0</v>
      </c>
      <c r="DY13" s="22">
        <f t="shared" ca="1" si="101"/>
        <v>0</v>
      </c>
      <c r="DZ13" s="22">
        <f t="shared" ca="1" si="102"/>
        <v>0</v>
      </c>
      <c r="EA13" s="22">
        <f t="shared" ca="1" si="102"/>
        <v>0</v>
      </c>
      <c r="EB13" s="22">
        <f t="shared" ca="1" si="102"/>
        <v>0</v>
      </c>
      <c r="EC13" s="22">
        <f t="shared" ca="1" si="102"/>
        <v>0</v>
      </c>
      <c r="ED13" s="22">
        <f t="shared" ca="1" si="102"/>
        <v>0</v>
      </c>
      <c r="EE13" s="22">
        <f t="shared" ca="1" si="71"/>
        <v>0</v>
      </c>
      <c r="EF13" s="22">
        <f t="shared" ca="1" si="71"/>
        <v>0</v>
      </c>
      <c r="EG13" s="22">
        <f t="shared" ca="1" si="71"/>
        <v>0</v>
      </c>
      <c r="EH13" s="22">
        <f t="shared" ca="1" si="71"/>
        <v>0</v>
      </c>
      <c r="EI13" s="22">
        <f t="shared" ca="1" si="71"/>
        <v>0</v>
      </c>
      <c r="EJ13" s="22">
        <f t="shared" ca="1" si="71"/>
        <v>0</v>
      </c>
      <c r="EK13" s="22">
        <f t="shared" ca="1" si="71"/>
        <v>0</v>
      </c>
      <c r="EL13" s="22">
        <f t="shared" ca="1" si="71"/>
        <v>0</v>
      </c>
      <c r="EM13" s="22">
        <f t="shared" ca="1" si="71"/>
        <v>0</v>
      </c>
      <c r="EN13" s="22">
        <f t="shared" ca="1" si="71"/>
        <v>0</v>
      </c>
      <c r="EO13" s="22">
        <f t="shared" ca="1" si="71"/>
        <v>0</v>
      </c>
      <c r="EP13" s="22">
        <f t="shared" ca="1" si="71"/>
        <v>0</v>
      </c>
      <c r="EQ13" s="22">
        <f t="shared" ca="1" si="71"/>
        <v>0</v>
      </c>
      <c r="ER13" s="22">
        <f t="shared" ca="1" si="71"/>
        <v>0</v>
      </c>
      <c r="ES13" s="22">
        <f t="shared" ca="1" si="71"/>
        <v>0</v>
      </c>
      <c r="ET13" s="22">
        <f t="shared" ca="1" si="71"/>
        <v>0</v>
      </c>
      <c r="EU13" s="22">
        <f t="shared" ca="1" si="71"/>
        <v>0</v>
      </c>
      <c r="EV13" s="22">
        <f t="shared" ca="1" si="71"/>
        <v>0</v>
      </c>
      <c r="EW13" s="22">
        <f t="shared" ca="1" si="71"/>
        <v>0</v>
      </c>
      <c r="EX13" s="22">
        <f t="shared" ca="1" si="71"/>
        <v>0</v>
      </c>
      <c r="EY13" s="22">
        <f t="shared" ca="1" si="71"/>
        <v>0</v>
      </c>
      <c r="EZ13" s="22">
        <f t="shared" ca="1" si="71"/>
        <v>0</v>
      </c>
      <c r="FA13" s="22">
        <f t="shared" ca="1" si="71"/>
        <v>0</v>
      </c>
      <c r="FB13" s="22">
        <f t="shared" ca="1" si="71"/>
        <v>0</v>
      </c>
      <c r="FC13" s="22">
        <f t="shared" ca="1" si="71"/>
        <v>0</v>
      </c>
      <c r="FD13" s="22">
        <f t="shared" ca="1" si="71"/>
        <v>0</v>
      </c>
      <c r="FE13" s="22">
        <f t="shared" ca="1" si="71"/>
        <v>0</v>
      </c>
      <c r="FF13" s="22">
        <f t="shared" ca="1" si="71"/>
        <v>0</v>
      </c>
      <c r="FG13" s="22">
        <f t="shared" ca="1" si="71"/>
        <v>0</v>
      </c>
      <c r="FH13" s="22">
        <f t="shared" ca="1" si="71"/>
        <v>0</v>
      </c>
      <c r="FI13" s="22">
        <f t="shared" ca="1" si="71"/>
        <v>0</v>
      </c>
      <c r="FJ13" s="22">
        <f t="shared" ca="1" si="71"/>
        <v>0</v>
      </c>
      <c r="FK13" s="22">
        <f t="shared" ca="1" si="71"/>
        <v>0</v>
      </c>
      <c r="FL13" s="22">
        <f t="shared" ca="1" si="71"/>
        <v>0</v>
      </c>
      <c r="FM13" s="22">
        <f t="shared" ca="1" si="71"/>
        <v>0</v>
      </c>
      <c r="FN13" s="22">
        <f t="shared" ca="1" si="71"/>
        <v>0</v>
      </c>
      <c r="FO13" s="22">
        <f t="shared" ca="1" si="71"/>
        <v>0</v>
      </c>
      <c r="FP13" s="22">
        <f t="shared" ca="1" si="71"/>
        <v>0</v>
      </c>
      <c r="FQ13" s="22">
        <f t="shared" ca="1" si="71"/>
        <v>0</v>
      </c>
      <c r="FR13" s="22">
        <f t="shared" ca="1" si="71"/>
        <v>0</v>
      </c>
      <c r="FS13" s="22">
        <f t="shared" ca="1" si="71"/>
        <v>0</v>
      </c>
      <c r="FT13" s="22">
        <f t="shared" ca="1" si="71"/>
        <v>0</v>
      </c>
      <c r="FU13" s="22">
        <f t="shared" ca="1" si="71"/>
        <v>0</v>
      </c>
      <c r="FV13" s="22">
        <f t="shared" ca="1" si="71"/>
        <v>0</v>
      </c>
      <c r="FW13" s="22">
        <f t="shared" ca="1" si="71"/>
        <v>0</v>
      </c>
      <c r="FX13" s="22">
        <f t="shared" ca="1" si="71"/>
        <v>0</v>
      </c>
      <c r="FY13" s="22">
        <f t="shared" ca="1" si="71"/>
        <v>0</v>
      </c>
      <c r="FZ13" s="22">
        <f t="shared" ca="1" si="71"/>
        <v>0</v>
      </c>
      <c r="GA13" s="22">
        <f t="shared" ca="1" si="71"/>
        <v>0</v>
      </c>
      <c r="GB13" s="22">
        <f t="shared" ca="1" si="71"/>
        <v>0</v>
      </c>
      <c r="GC13" s="22">
        <f t="shared" ca="1" si="71"/>
        <v>0</v>
      </c>
      <c r="GD13" s="22">
        <f t="shared" ca="1" si="71"/>
        <v>0</v>
      </c>
      <c r="GE13" s="22">
        <f t="shared" ca="1" si="71"/>
        <v>0</v>
      </c>
      <c r="GF13" s="22">
        <f t="shared" ca="1" si="71"/>
        <v>0</v>
      </c>
      <c r="GG13" s="22">
        <f t="shared" ca="1" si="71"/>
        <v>0</v>
      </c>
      <c r="GH13" s="22">
        <f t="shared" ca="1" si="71"/>
        <v>0</v>
      </c>
      <c r="GI13" s="22">
        <f t="shared" ca="1" si="71"/>
        <v>0</v>
      </c>
      <c r="GJ13" s="22">
        <f t="shared" ca="1" si="71"/>
        <v>0</v>
      </c>
      <c r="GK13" s="22">
        <f t="shared" ca="1" si="71"/>
        <v>0</v>
      </c>
      <c r="GL13" s="22">
        <f t="shared" ca="1" si="71"/>
        <v>0</v>
      </c>
      <c r="GM13" s="22">
        <f t="shared" ca="1" si="71"/>
        <v>0</v>
      </c>
      <c r="GN13" s="22">
        <f t="shared" ca="1" si="71"/>
        <v>0</v>
      </c>
      <c r="GO13" s="22">
        <f t="shared" ca="1" si="71"/>
        <v>0</v>
      </c>
      <c r="GP13" s="22">
        <f t="shared" ca="1" si="71"/>
        <v>0</v>
      </c>
      <c r="GQ13" s="22">
        <f t="shared" ca="1" si="72"/>
        <v>0</v>
      </c>
      <c r="GR13" s="22">
        <f t="shared" ca="1" si="72"/>
        <v>0</v>
      </c>
      <c r="GS13" s="22">
        <f t="shared" ca="1" si="72"/>
        <v>0</v>
      </c>
      <c r="GT13" s="22">
        <f t="shared" ca="1" si="72"/>
        <v>0</v>
      </c>
      <c r="GU13" s="22">
        <f t="shared" ca="1" si="72"/>
        <v>0</v>
      </c>
      <c r="GV13" s="22">
        <f t="shared" ca="1" si="72"/>
        <v>0</v>
      </c>
      <c r="GW13" s="22">
        <f t="shared" ca="1" si="72"/>
        <v>0</v>
      </c>
      <c r="GX13" s="22">
        <f t="shared" ca="1" si="72"/>
        <v>0</v>
      </c>
      <c r="GY13" s="22">
        <f t="shared" ca="1" si="72"/>
        <v>0</v>
      </c>
      <c r="GZ13" s="22">
        <f t="shared" ca="1" si="72"/>
        <v>0</v>
      </c>
      <c r="HA13" s="22">
        <f t="shared" ca="1" si="72"/>
        <v>0</v>
      </c>
      <c r="HB13" s="22">
        <f t="shared" ca="1" si="72"/>
        <v>0</v>
      </c>
      <c r="HC13" s="22">
        <f t="shared" ca="1" si="72"/>
        <v>0</v>
      </c>
      <c r="HD13" s="22">
        <f t="shared" ca="1" si="72"/>
        <v>0</v>
      </c>
      <c r="HE13" s="22">
        <f t="shared" ca="1" si="72"/>
        <v>0</v>
      </c>
      <c r="HF13" s="22">
        <f t="shared" ca="1" si="72"/>
        <v>0</v>
      </c>
      <c r="HG13" s="22">
        <f t="shared" ca="1" si="72"/>
        <v>0</v>
      </c>
      <c r="HH13" s="22">
        <f t="shared" ca="1" si="72"/>
        <v>0</v>
      </c>
      <c r="HI13" s="22">
        <f t="shared" ca="1" si="72"/>
        <v>0</v>
      </c>
      <c r="HJ13" s="22">
        <f t="shared" ca="1" si="72"/>
        <v>0</v>
      </c>
      <c r="HK13" s="22">
        <f t="shared" ca="1" si="72"/>
        <v>0</v>
      </c>
      <c r="HL13" s="22">
        <f t="shared" ca="1" si="72"/>
        <v>0</v>
      </c>
      <c r="HM13" s="22">
        <f t="shared" ca="1" si="72"/>
        <v>0</v>
      </c>
      <c r="HN13" s="22">
        <f t="shared" ca="1" si="72"/>
        <v>0</v>
      </c>
      <c r="HO13" s="22">
        <f t="shared" ca="1" si="72"/>
        <v>0</v>
      </c>
      <c r="HP13" s="22">
        <f t="shared" ca="1" si="72"/>
        <v>0</v>
      </c>
      <c r="HQ13" s="22">
        <f t="shared" ca="1" si="72"/>
        <v>0</v>
      </c>
      <c r="HR13" s="22">
        <f t="shared" ca="1" si="72"/>
        <v>0</v>
      </c>
      <c r="HS13" s="22">
        <f t="shared" ca="1" si="72"/>
        <v>0</v>
      </c>
      <c r="HT13" s="22">
        <f t="shared" ca="1" si="72"/>
        <v>0</v>
      </c>
      <c r="HU13" s="22">
        <f t="shared" ca="1" si="72"/>
        <v>0</v>
      </c>
      <c r="HV13" s="22">
        <f t="shared" ca="1" si="72"/>
        <v>0</v>
      </c>
      <c r="HW13" s="22">
        <f t="shared" ca="1" si="72"/>
        <v>0</v>
      </c>
      <c r="HX13" s="22">
        <f t="shared" ca="1" si="72"/>
        <v>0</v>
      </c>
      <c r="HY13" s="22">
        <f t="shared" ca="1" si="72"/>
        <v>0</v>
      </c>
      <c r="HZ13" s="22">
        <f t="shared" ca="1" si="72"/>
        <v>0</v>
      </c>
      <c r="IA13" s="22">
        <f t="shared" ca="1" si="72"/>
        <v>0</v>
      </c>
      <c r="IB13" s="22">
        <f t="shared" ca="1" si="72"/>
        <v>0</v>
      </c>
      <c r="IC13" s="22">
        <f t="shared" ca="1" si="72"/>
        <v>0</v>
      </c>
      <c r="ID13" s="22">
        <f t="shared" ca="1" si="72"/>
        <v>0</v>
      </c>
      <c r="IE13" s="22">
        <f t="shared" ca="1" si="72"/>
        <v>0</v>
      </c>
      <c r="IF13" s="22">
        <f t="shared" ca="1" si="72"/>
        <v>0</v>
      </c>
      <c r="IG13" s="22">
        <f t="shared" ca="1" si="72"/>
        <v>0</v>
      </c>
      <c r="IH13" s="22">
        <f t="shared" ca="1" si="72"/>
        <v>0</v>
      </c>
      <c r="II13" s="22">
        <f t="shared" ca="1" si="72"/>
        <v>0</v>
      </c>
      <c r="IJ13" s="22">
        <f t="shared" ca="1" si="72"/>
        <v>0</v>
      </c>
      <c r="IK13" s="22">
        <f t="shared" ca="1" si="72"/>
        <v>0</v>
      </c>
      <c r="IL13" s="22">
        <f t="shared" ca="1" si="72"/>
        <v>0</v>
      </c>
      <c r="IM13" s="22">
        <f t="shared" ca="1" si="72"/>
        <v>0</v>
      </c>
      <c r="IN13" s="22">
        <f t="shared" ca="1" si="72"/>
        <v>0</v>
      </c>
      <c r="IO13" s="22">
        <f t="shared" ca="1" si="72"/>
        <v>0</v>
      </c>
      <c r="IP13" s="22">
        <f t="shared" ca="1" si="72"/>
        <v>0</v>
      </c>
      <c r="IQ13" s="22">
        <f t="shared" ca="1" si="72"/>
        <v>0</v>
      </c>
      <c r="IR13" s="22">
        <f t="shared" ca="1" si="72"/>
        <v>0</v>
      </c>
      <c r="IS13" s="22">
        <f t="shared" ca="1" si="72"/>
        <v>0</v>
      </c>
      <c r="IT13" s="22">
        <f t="shared" ca="1" si="72"/>
        <v>0</v>
      </c>
      <c r="IU13" s="22">
        <f t="shared" ca="1" si="72"/>
        <v>0</v>
      </c>
      <c r="IV13" s="22">
        <f t="shared" ca="1" si="72"/>
        <v>0</v>
      </c>
      <c r="IW13" s="22">
        <f t="shared" ca="1" si="72"/>
        <v>0</v>
      </c>
      <c r="IX13" s="22">
        <f t="shared" ca="1" si="72"/>
        <v>0</v>
      </c>
      <c r="IY13" s="22">
        <f t="shared" ca="1" si="72"/>
        <v>0</v>
      </c>
      <c r="IZ13" s="22">
        <f t="shared" ca="1" si="72"/>
        <v>0</v>
      </c>
      <c r="JA13" s="22">
        <f t="shared" ca="1" si="72"/>
        <v>0</v>
      </c>
      <c r="JB13" s="22">
        <f t="shared" ca="1" si="72"/>
        <v>0</v>
      </c>
      <c r="JC13" s="22">
        <f t="shared" ca="1" si="73"/>
        <v>0</v>
      </c>
      <c r="JD13" s="22">
        <f t="shared" ca="1" si="73"/>
        <v>0</v>
      </c>
      <c r="JE13" s="22">
        <f t="shared" ca="1" si="73"/>
        <v>0</v>
      </c>
      <c r="JF13" s="22">
        <f t="shared" ca="1" si="73"/>
        <v>0</v>
      </c>
      <c r="JG13" s="22">
        <f t="shared" ca="1" si="73"/>
        <v>0</v>
      </c>
      <c r="JH13" s="22">
        <f t="shared" ca="1" si="73"/>
        <v>0</v>
      </c>
      <c r="JI13" s="22">
        <f t="shared" ca="1" si="73"/>
        <v>0</v>
      </c>
      <c r="JJ13" s="22">
        <f t="shared" ca="1" si="73"/>
        <v>0</v>
      </c>
      <c r="JK13" s="22">
        <f t="shared" ca="1" si="73"/>
        <v>0</v>
      </c>
      <c r="JL13" s="22">
        <f t="shared" ca="1" si="73"/>
        <v>0</v>
      </c>
      <c r="JM13" s="22">
        <f t="shared" ca="1" si="73"/>
        <v>0</v>
      </c>
      <c r="JN13" s="22">
        <f t="shared" ca="1" si="73"/>
        <v>0</v>
      </c>
      <c r="JO13" s="22">
        <f t="shared" ca="1" si="73"/>
        <v>0</v>
      </c>
      <c r="JP13" s="22">
        <f t="shared" ca="1" si="73"/>
        <v>0</v>
      </c>
      <c r="JQ13" s="22">
        <f t="shared" ca="1" si="73"/>
        <v>0</v>
      </c>
      <c r="JR13" s="22">
        <f t="shared" ca="1" si="73"/>
        <v>0</v>
      </c>
      <c r="JS13" s="22">
        <f t="shared" ca="1" si="73"/>
        <v>0</v>
      </c>
      <c r="JT13" s="22">
        <f t="shared" ca="1" si="73"/>
        <v>0</v>
      </c>
      <c r="JU13" s="22">
        <f t="shared" ca="1" si="73"/>
        <v>0</v>
      </c>
      <c r="JV13" s="22">
        <f t="shared" ca="1" si="73"/>
        <v>0</v>
      </c>
      <c r="JW13" s="22">
        <f t="shared" ca="1" si="73"/>
        <v>0</v>
      </c>
      <c r="JX13" s="22">
        <f t="shared" ca="1" si="73"/>
        <v>0</v>
      </c>
      <c r="JY13" s="22">
        <f t="shared" ca="1" si="73"/>
        <v>0</v>
      </c>
      <c r="JZ13" s="22">
        <f t="shared" ca="1" si="73"/>
        <v>0</v>
      </c>
      <c r="KA13" s="22">
        <f t="shared" ca="1" si="73"/>
        <v>0</v>
      </c>
      <c r="KB13" s="22">
        <f t="shared" ca="1" si="73"/>
        <v>0</v>
      </c>
      <c r="KC13" s="22">
        <f t="shared" ca="1" si="73"/>
        <v>0</v>
      </c>
      <c r="KD13" s="22">
        <f t="shared" ca="1" si="73"/>
        <v>0</v>
      </c>
      <c r="KE13" s="22">
        <f t="shared" ca="1" si="73"/>
        <v>0</v>
      </c>
      <c r="KF13" s="22">
        <f t="shared" ca="1" si="73"/>
        <v>0</v>
      </c>
      <c r="KG13" s="22">
        <f t="shared" ca="1" si="73"/>
        <v>0</v>
      </c>
      <c r="KH13" s="22">
        <f t="shared" ca="1" si="73"/>
        <v>0</v>
      </c>
      <c r="KI13" s="22">
        <f t="shared" ca="1" si="73"/>
        <v>0</v>
      </c>
      <c r="KJ13" s="22">
        <f t="shared" ca="1" si="73"/>
        <v>0</v>
      </c>
      <c r="KK13" s="22">
        <f t="shared" ca="1" si="73"/>
        <v>0</v>
      </c>
      <c r="KL13" s="22">
        <f t="shared" ca="1" si="73"/>
        <v>0</v>
      </c>
      <c r="KM13" s="22">
        <f t="shared" ca="1" si="73"/>
        <v>0</v>
      </c>
      <c r="KN13" s="22">
        <f t="shared" ca="1" si="73"/>
        <v>0</v>
      </c>
      <c r="KO13" s="22">
        <f t="shared" ca="1" si="73"/>
        <v>0</v>
      </c>
      <c r="KP13" s="22">
        <f t="shared" ca="1" si="73"/>
        <v>0</v>
      </c>
      <c r="KQ13" s="22">
        <f t="shared" ca="1" si="73"/>
        <v>0</v>
      </c>
      <c r="KR13" s="22">
        <f t="shared" ca="1" si="73"/>
        <v>0</v>
      </c>
      <c r="KS13" s="22">
        <f t="shared" ca="1" si="73"/>
        <v>0</v>
      </c>
      <c r="KT13" s="22">
        <f t="shared" ca="1" si="73"/>
        <v>0</v>
      </c>
      <c r="KU13" s="22">
        <f t="shared" ca="1" si="73"/>
        <v>0</v>
      </c>
      <c r="KV13" s="22">
        <f t="shared" ca="1" si="73"/>
        <v>0</v>
      </c>
      <c r="KW13" s="22">
        <f t="shared" ca="1" si="73"/>
        <v>0</v>
      </c>
      <c r="KX13" s="22">
        <f t="shared" ca="1" si="73"/>
        <v>0</v>
      </c>
      <c r="KY13" s="22">
        <f t="shared" ca="1" si="73"/>
        <v>0</v>
      </c>
      <c r="KZ13" s="22">
        <f t="shared" ca="1" si="73"/>
        <v>0</v>
      </c>
      <c r="LA13" s="22">
        <f t="shared" ca="1" si="73"/>
        <v>0</v>
      </c>
      <c r="LB13" s="22">
        <f t="shared" ca="1" si="73"/>
        <v>0</v>
      </c>
      <c r="LC13" s="22">
        <f t="shared" ca="1" si="73"/>
        <v>0</v>
      </c>
      <c r="LD13" s="22">
        <f t="shared" ca="1" si="73"/>
        <v>0</v>
      </c>
      <c r="LE13" s="22">
        <f t="shared" ca="1" si="73"/>
        <v>0</v>
      </c>
      <c r="LF13" s="22">
        <f t="shared" ca="1" si="73"/>
        <v>0</v>
      </c>
      <c r="LG13" s="22">
        <f t="shared" ca="1" si="73"/>
        <v>0</v>
      </c>
      <c r="LH13" s="22">
        <f t="shared" ca="1" si="73"/>
        <v>0</v>
      </c>
      <c r="LI13" s="22">
        <f t="shared" ca="1" si="73"/>
        <v>0</v>
      </c>
      <c r="LJ13" s="22">
        <f t="shared" ca="1" si="73"/>
        <v>0</v>
      </c>
      <c r="LK13" s="22">
        <f t="shared" ca="1" si="73"/>
        <v>0</v>
      </c>
      <c r="LL13" s="22">
        <f t="shared" ca="1" si="73"/>
        <v>0</v>
      </c>
      <c r="LM13" s="22">
        <f t="shared" ca="1" si="73"/>
        <v>0</v>
      </c>
      <c r="LN13" s="22">
        <f t="shared" ca="1" si="73"/>
        <v>0</v>
      </c>
      <c r="LO13" s="22">
        <f t="shared" ca="1" si="74"/>
        <v>0</v>
      </c>
      <c r="LP13" s="22">
        <f t="shared" ca="1" si="74"/>
        <v>0</v>
      </c>
      <c r="LQ13" s="22">
        <f t="shared" ca="1" si="74"/>
        <v>0</v>
      </c>
      <c r="LR13" s="22">
        <f t="shared" ca="1" si="74"/>
        <v>0</v>
      </c>
      <c r="LS13" s="22">
        <f t="shared" ca="1" si="74"/>
        <v>0</v>
      </c>
      <c r="LT13" s="22">
        <f t="shared" ca="1" si="74"/>
        <v>0</v>
      </c>
      <c r="LU13" s="22">
        <f t="shared" ca="1" si="74"/>
        <v>0</v>
      </c>
      <c r="LV13" s="22">
        <f t="shared" ca="1" si="74"/>
        <v>0</v>
      </c>
      <c r="LW13" s="22">
        <f t="shared" ca="1" si="74"/>
        <v>0</v>
      </c>
      <c r="LX13" s="22">
        <f t="shared" ca="1" si="74"/>
        <v>0</v>
      </c>
      <c r="LY13" s="22">
        <f t="shared" ca="1" si="74"/>
        <v>0</v>
      </c>
      <c r="LZ13" s="22">
        <f t="shared" ca="1" si="74"/>
        <v>0</v>
      </c>
      <c r="MA13" s="22">
        <f t="shared" ca="1" si="74"/>
        <v>0</v>
      </c>
      <c r="MB13" s="22">
        <f t="shared" ca="1" si="74"/>
        <v>0</v>
      </c>
      <c r="MC13" s="22">
        <f t="shared" ca="1" si="74"/>
        <v>0</v>
      </c>
      <c r="MD13" s="22">
        <f t="shared" ca="1" si="74"/>
        <v>0</v>
      </c>
      <c r="ME13" s="22">
        <f t="shared" ca="1" si="74"/>
        <v>0</v>
      </c>
      <c r="MF13" s="22">
        <f t="shared" ca="1" si="74"/>
        <v>0</v>
      </c>
      <c r="MG13" s="22">
        <f t="shared" ca="1" si="74"/>
        <v>0</v>
      </c>
      <c r="MH13" s="22">
        <f t="shared" ca="1" si="74"/>
        <v>0</v>
      </c>
      <c r="MI13" s="22">
        <f t="shared" ca="1" si="74"/>
        <v>0</v>
      </c>
      <c r="MJ13" s="22">
        <f t="shared" ca="1" si="74"/>
        <v>0</v>
      </c>
      <c r="MK13" s="22">
        <f t="shared" ca="1" si="74"/>
        <v>0</v>
      </c>
      <c r="ML13" s="22">
        <f t="shared" ca="1" si="74"/>
        <v>0</v>
      </c>
      <c r="MM13" s="22">
        <f t="shared" ca="1" si="74"/>
        <v>0</v>
      </c>
      <c r="MN13" s="22">
        <f t="shared" ca="1" si="74"/>
        <v>0</v>
      </c>
      <c r="MO13" s="22">
        <f t="shared" ca="1" si="74"/>
        <v>0</v>
      </c>
      <c r="MP13" s="22">
        <f t="shared" ca="1" si="74"/>
        <v>0</v>
      </c>
      <c r="MQ13" s="22">
        <f t="shared" ca="1" si="74"/>
        <v>0</v>
      </c>
      <c r="MR13" s="22">
        <f t="shared" ca="1" si="74"/>
        <v>0</v>
      </c>
      <c r="MS13" s="22">
        <f t="shared" ca="1" si="74"/>
        <v>0</v>
      </c>
      <c r="MT13" s="22">
        <f t="shared" ca="1" si="74"/>
        <v>0</v>
      </c>
      <c r="MU13" s="22">
        <f t="shared" ca="1" si="74"/>
        <v>0</v>
      </c>
      <c r="MV13" s="22">
        <f t="shared" ca="1" si="74"/>
        <v>0</v>
      </c>
      <c r="MW13" s="22">
        <f t="shared" ca="1" si="74"/>
        <v>0</v>
      </c>
      <c r="MX13" s="22">
        <f t="shared" ca="1" si="74"/>
        <v>0</v>
      </c>
      <c r="MY13" s="22">
        <f t="shared" ca="1" si="74"/>
        <v>0</v>
      </c>
      <c r="MZ13" s="22">
        <f t="shared" ca="1" si="74"/>
        <v>0</v>
      </c>
      <c r="NA13" s="22">
        <f t="shared" ca="1" si="74"/>
        <v>0</v>
      </c>
      <c r="NB13" s="22">
        <f t="shared" ca="1" si="74"/>
        <v>0</v>
      </c>
      <c r="NC13" s="22">
        <f t="shared" ca="1" si="74"/>
        <v>0</v>
      </c>
      <c r="ND13" s="22">
        <f t="shared" ca="1" si="74"/>
        <v>0</v>
      </c>
      <c r="NE13" s="22">
        <f t="shared" ca="1" si="74"/>
        <v>0</v>
      </c>
      <c r="NF13" s="22">
        <f t="shared" ca="1" si="74"/>
        <v>0</v>
      </c>
      <c r="NG13" s="22">
        <f t="shared" ca="1" si="74"/>
        <v>0</v>
      </c>
      <c r="NH13" s="22">
        <f t="shared" ca="1" si="74"/>
        <v>0</v>
      </c>
      <c r="NI13" s="22">
        <f t="shared" ca="1" si="74"/>
        <v>0</v>
      </c>
      <c r="NJ13" s="22">
        <f t="shared" ca="1" si="74"/>
        <v>0</v>
      </c>
      <c r="NK13" s="22">
        <f t="shared" ca="1" si="74"/>
        <v>0</v>
      </c>
      <c r="NL13" s="22">
        <f t="shared" ca="1" si="74"/>
        <v>0</v>
      </c>
      <c r="NM13" s="22">
        <f t="shared" ca="1" si="74"/>
        <v>0</v>
      </c>
      <c r="NN13" s="22">
        <f t="shared" ca="1" si="74"/>
        <v>0</v>
      </c>
      <c r="NO13" s="22">
        <f t="shared" ca="1" si="74"/>
        <v>0</v>
      </c>
      <c r="NP13" s="22">
        <f t="shared" ca="1" si="74"/>
        <v>0</v>
      </c>
      <c r="NQ13" s="22">
        <f t="shared" ca="1" si="74"/>
        <v>0</v>
      </c>
      <c r="NR13" s="22">
        <f t="shared" ca="1" si="74"/>
        <v>0</v>
      </c>
      <c r="NS13" s="22">
        <f t="shared" ca="1" si="74"/>
        <v>0</v>
      </c>
      <c r="NT13" s="22">
        <f t="shared" ca="1" si="74"/>
        <v>0</v>
      </c>
      <c r="NU13" s="22">
        <f t="shared" ca="1" si="74"/>
        <v>0</v>
      </c>
      <c r="NV13" s="22">
        <f t="shared" ca="1" si="74"/>
        <v>0</v>
      </c>
      <c r="NW13" s="22">
        <f t="shared" ca="1" si="74"/>
        <v>0</v>
      </c>
      <c r="NX13" s="22">
        <f t="shared" ca="1" si="74"/>
        <v>0</v>
      </c>
      <c r="NY13" s="22">
        <f t="shared" ca="1" si="74"/>
        <v>0</v>
      </c>
      <c r="NZ13" s="22">
        <f t="shared" ca="1" si="74"/>
        <v>0</v>
      </c>
      <c r="OA13" s="22">
        <f t="shared" ca="1" si="75"/>
        <v>0</v>
      </c>
      <c r="OB13" s="22">
        <f t="shared" ca="1" si="75"/>
        <v>0</v>
      </c>
      <c r="OC13" s="22">
        <f t="shared" ca="1" si="75"/>
        <v>0</v>
      </c>
      <c r="OD13" s="22">
        <f t="shared" ca="1" si="75"/>
        <v>0</v>
      </c>
      <c r="OE13" s="22">
        <f t="shared" ca="1" si="75"/>
        <v>0</v>
      </c>
      <c r="OF13" s="22">
        <f t="shared" ca="1" si="75"/>
        <v>0</v>
      </c>
      <c r="OG13" s="22">
        <f t="shared" ca="1" si="75"/>
        <v>0</v>
      </c>
      <c r="OH13" s="22">
        <f t="shared" ca="1" si="75"/>
        <v>0</v>
      </c>
      <c r="OI13" s="22">
        <f t="shared" ca="1" si="75"/>
        <v>0</v>
      </c>
      <c r="OJ13" s="22">
        <f t="shared" ca="1" si="75"/>
        <v>0</v>
      </c>
      <c r="OK13" s="22">
        <f t="shared" ca="1" si="75"/>
        <v>0</v>
      </c>
      <c r="OL13" s="22">
        <f t="shared" ca="1" si="75"/>
        <v>0</v>
      </c>
      <c r="OM13" s="22">
        <f t="shared" ca="1" si="75"/>
        <v>0</v>
      </c>
      <c r="ON13" s="22">
        <f t="shared" ca="1" si="75"/>
        <v>0</v>
      </c>
      <c r="OO13" s="22">
        <f t="shared" ca="1" si="75"/>
        <v>0</v>
      </c>
      <c r="OP13" s="22">
        <f t="shared" ca="1" si="75"/>
        <v>0</v>
      </c>
      <c r="OQ13" s="22">
        <f t="shared" ca="1" si="75"/>
        <v>0</v>
      </c>
      <c r="OR13" s="22">
        <f t="shared" ca="1" si="75"/>
        <v>0</v>
      </c>
      <c r="OS13" s="22">
        <f t="shared" ca="1" si="75"/>
        <v>0</v>
      </c>
      <c r="OT13" s="22">
        <f t="shared" ca="1" si="75"/>
        <v>0</v>
      </c>
      <c r="OU13" s="22">
        <f t="shared" ca="1" si="75"/>
        <v>0</v>
      </c>
      <c r="OV13" s="22">
        <f t="shared" ca="1" si="75"/>
        <v>0</v>
      </c>
      <c r="OW13" s="22">
        <f t="shared" ca="1" si="75"/>
        <v>0</v>
      </c>
      <c r="OX13" s="22">
        <f t="shared" ca="1" si="75"/>
        <v>0</v>
      </c>
      <c r="OY13" s="22">
        <f t="shared" ca="1" si="75"/>
        <v>0</v>
      </c>
      <c r="OZ13" s="22">
        <f t="shared" ca="1" si="75"/>
        <v>0</v>
      </c>
      <c r="PA13" s="22">
        <f t="shared" ca="1" si="75"/>
        <v>0</v>
      </c>
      <c r="PB13" s="22">
        <f t="shared" ca="1" si="75"/>
        <v>0</v>
      </c>
      <c r="PC13" s="22">
        <f t="shared" ca="1" si="75"/>
        <v>0</v>
      </c>
      <c r="PD13" s="22">
        <f t="shared" ca="1" si="75"/>
        <v>0</v>
      </c>
      <c r="PE13" s="22">
        <f t="shared" ca="1" si="75"/>
        <v>0</v>
      </c>
      <c r="PF13" s="22">
        <f t="shared" ca="1" si="75"/>
        <v>0</v>
      </c>
      <c r="PG13" s="22">
        <f t="shared" ca="1" si="75"/>
        <v>0</v>
      </c>
      <c r="PH13" s="22">
        <f t="shared" ca="1" si="75"/>
        <v>0</v>
      </c>
      <c r="PI13" s="22">
        <f t="shared" ca="1" si="75"/>
        <v>0</v>
      </c>
      <c r="PJ13" s="22">
        <f t="shared" ca="1" si="75"/>
        <v>0</v>
      </c>
      <c r="PK13" s="22">
        <f t="shared" ca="1" si="75"/>
        <v>0</v>
      </c>
      <c r="PL13" s="22">
        <f t="shared" ca="1" si="75"/>
        <v>0</v>
      </c>
      <c r="PM13" s="22">
        <f t="shared" ca="1" si="75"/>
        <v>0</v>
      </c>
      <c r="PN13" s="22">
        <f t="shared" ca="1" si="75"/>
        <v>0</v>
      </c>
      <c r="PO13" s="22">
        <f t="shared" ca="1" si="75"/>
        <v>0</v>
      </c>
      <c r="PP13" s="22">
        <f t="shared" ca="1" si="75"/>
        <v>0</v>
      </c>
      <c r="PQ13" s="22">
        <f t="shared" ca="1" si="75"/>
        <v>0</v>
      </c>
      <c r="PR13" s="22">
        <f t="shared" ca="1" si="75"/>
        <v>0</v>
      </c>
      <c r="PS13" s="22">
        <f t="shared" ca="1" si="75"/>
        <v>0</v>
      </c>
      <c r="PT13" s="22">
        <f t="shared" ca="1" si="75"/>
        <v>0</v>
      </c>
      <c r="PU13" s="22">
        <f t="shared" ca="1" si="75"/>
        <v>0</v>
      </c>
      <c r="PV13" s="22">
        <f t="shared" ca="1" si="75"/>
        <v>0</v>
      </c>
      <c r="PW13" s="22">
        <f t="shared" ca="1" si="75"/>
        <v>0</v>
      </c>
      <c r="PX13" s="22">
        <f t="shared" ca="1" si="75"/>
        <v>0</v>
      </c>
      <c r="PY13" s="22">
        <f t="shared" ca="1" si="75"/>
        <v>0</v>
      </c>
      <c r="PZ13" s="22">
        <f t="shared" ca="1" si="75"/>
        <v>0</v>
      </c>
      <c r="QA13" s="22">
        <f t="shared" ca="1" si="75"/>
        <v>0</v>
      </c>
      <c r="QB13" s="22">
        <f t="shared" ca="1" si="75"/>
        <v>0</v>
      </c>
      <c r="QC13" s="22">
        <f t="shared" ca="1" si="75"/>
        <v>0</v>
      </c>
      <c r="QD13" s="22">
        <f t="shared" ca="1" si="75"/>
        <v>0</v>
      </c>
      <c r="QE13" s="22">
        <f t="shared" ca="1" si="75"/>
        <v>0</v>
      </c>
      <c r="QF13" s="22">
        <f t="shared" ca="1" si="75"/>
        <v>0</v>
      </c>
      <c r="QG13" s="22">
        <f t="shared" ca="1" si="75"/>
        <v>0</v>
      </c>
      <c r="QH13" s="22">
        <f t="shared" ca="1" si="75"/>
        <v>0</v>
      </c>
      <c r="QI13" s="22">
        <f t="shared" ca="1" si="75"/>
        <v>0</v>
      </c>
      <c r="QJ13" s="22">
        <f t="shared" ca="1" si="75"/>
        <v>0</v>
      </c>
      <c r="QK13" s="22">
        <f t="shared" ca="1" si="75"/>
        <v>0</v>
      </c>
      <c r="QL13" s="22">
        <f t="shared" ca="1" si="75"/>
        <v>0</v>
      </c>
      <c r="QM13" s="22">
        <f t="shared" ca="1" si="76"/>
        <v>0</v>
      </c>
      <c r="QN13" s="22">
        <f t="shared" ca="1" si="76"/>
        <v>0</v>
      </c>
      <c r="QO13" s="22">
        <f t="shared" ca="1" si="76"/>
        <v>0</v>
      </c>
      <c r="QP13" s="22">
        <f t="shared" ca="1" si="76"/>
        <v>0</v>
      </c>
      <c r="QQ13" s="22">
        <f t="shared" ca="1" si="76"/>
        <v>0</v>
      </c>
      <c r="QR13" s="22">
        <f t="shared" ca="1" si="76"/>
        <v>0</v>
      </c>
      <c r="QS13" s="22">
        <f t="shared" ca="1" si="76"/>
        <v>0</v>
      </c>
      <c r="QT13" s="22">
        <f t="shared" ca="1" si="76"/>
        <v>0</v>
      </c>
      <c r="QU13" s="22">
        <f t="shared" ca="1" si="76"/>
        <v>0</v>
      </c>
      <c r="QV13" s="22">
        <f t="shared" ca="1" si="76"/>
        <v>0</v>
      </c>
      <c r="QW13" s="22">
        <f t="shared" ca="1" si="76"/>
        <v>0</v>
      </c>
      <c r="QX13" s="22">
        <f t="shared" ca="1" si="76"/>
        <v>0</v>
      </c>
      <c r="QY13" s="22">
        <f t="shared" ca="1" si="76"/>
        <v>0</v>
      </c>
      <c r="QZ13" s="22">
        <f t="shared" ca="1" si="76"/>
        <v>0</v>
      </c>
      <c r="RA13" s="22">
        <f t="shared" ca="1" si="76"/>
        <v>0</v>
      </c>
      <c r="RB13" s="22">
        <f t="shared" ca="1" si="76"/>
        <v>0</v>
      </c>
      <c r="RC13" s="22">
        <f t="shared" ca="1" si="76"/>
        <v>0</v>
      </c>
      <c r="RD13" s="22">
        <f t="shared" ca="1" si="76"/>
        <v>0</v>
      </c>
      <c r="RE13" s="22">
        <f t="shared" ca="1" si="76"/>
        <v>0</v>
      </c>
      <c r="RF13" s="22">
        <f t="shared" ca="1" si="76"/>
        <v>0</v>
      </c>
      <c r="RG13" s="22">
        <f t="shared" ca="1" si="76"/>
        <v>0</v>
      </c>
      <c r="RH13" s="22">
        <f t="shared" ca="1" si="76"/>
        <v>0</v>
      </c>
      <c r="RI13" s="22">
        <f t="shared" ca="1" si="76"/>
        <v>0</v>
      </c>
      <c r="RJ13" s="22">
        <f t="shared" ca="1" si="76"/>
        <v>0</v>
      </c>
      <c r="RK13" s="22">
        <f t="shared" ca="1" si="76"/>
        <v>0</v>
      </c>
      <c r="RL13" s="22">
        <f t="shared" ca="1" si="76"/>
        <v>0</v>
      </c>
      <c r="RM13" s="22">
        <f t="shared" ca="1" si="76"/>
        <v>0</v>
      </c>
      <c r="RN13" s="22">
        <f t="shared" ca="1" si="76"/>
        <v>0</v>
      </c>
      <c r="RO13" s="22">
        <f t="shared" ca="1" si="76"/>
        <v>0</v>
      </c>
      <c r="RP13" s="22">
        <f t="shared" ca="1" si="76"/>
        <v>0</v>
      </c>
      <c r="RQ13" s="22">
        <f t="shared" ca="1" si="76"/>
        <v>0</v>
      </c>
      <c r="RR13" s="22">
        <f t="shared" ca="1" si="76"/>
        <v>0</v>
      </c>
      <c r="RS13" s="22">
        <f t="shared" ca="1" si="76"/>
        <v>0</v>
      </c>
      <c r="RT13" s="22">
        <f t="shared" ca="1" si="76"/>
        <v>0</v>
      </c>
      <c r="RU13" s="22">
        <f t="shared" ca="1" si="76"/>
        <v>0</v>
      </c>
      <c r="RV13" s="22">
        <f t="shared" ca="1" si="76"/>
        <v>0</v>
      </c>
      <c r="RW13" s="22">
        <f t="shared" ca="1" si="76"/>
        <v>0</v>
      </c>
      <c r="RX13" s="22">
        <f t="shared" ca="1" si="76"/>
        <v>0</v>
      </c>
      <c r="RY13" s="22">
        <f t="shared" ca="1" si="76"/>
        <v>0</v>
      </c>
      <c r="RZ13" s="22">
        <f t="shared" ca="1" si="76"/>
        <v>0</v>
      </c>
      <c r="SA13" s="22">
        <f t="shared" ca="1" si="76"/>
        <v>0</v>
      </c>
      <c r="SB13" s="22">
        <f t="shared" ca="1" si="76"/>
        <v>0</v>
      </c>
      <c r="SC13" s="22">
        <f t="shared" ca="1" si="76"/>
        <v>0</v>
      </c>
      <c r="SD13" s="22">
        <f t="shared" ca="1" si="76"/>
        <v>0</v>
      </c>
      <c r="SE13" s="22">
        <f t="shared" ca="1" si="76"/>
        <v>0</v>
      </c>
      <c r="SF13" s="22">
        <f t="shared" ca="1" si="76"/>
        <v>0</v>
      </c>
      <c r="SG13" s="22">
        <f t="shared" ca="1" si="76"/>
        <v>0</v>
      </c>
      <c r="SH13" s="22">
        <f t="shared" ca="1" si="76"/>
        <v>0</v>
      </c>
      <c r="SI13" s="22">
        <f t="shared" ca="1" si="76"/>
        <v>0</v>
      </c>
      <c r="SJ13" s="22">
        <f t="shared" ca="1" si="76"/>
        <v>0</v>
      </c>
      <c r="SK13" s="22">
        <f t="shared" ca="1" si="76"/>
        <v>0</v>
      </c>
      <c r="SL13" s="22">
        <f t="shared" ca="1" si="76"/>
        <v>0</v>
      </c>
      <c r="SM13" s="22">
        <f t="shared" ca="1" si="76"/>
        <v>0</v>
      </c>
      <c r="SN13" s="22">
        <f t="shared" ca="1" si="76"/>
        <v>0</v>
      </c>
      <c r="SO13" s="22">
        <f t="shared" ca="1" si="76"/>
        <v>0</v>
      </c>
      <c r="SP13" s="22">
        <f t="shared" ca="1" si="76"/>
        <v>0</v>
      </c>
      <c r="SQ13" s="22">
        <f t="shared" ca="1" si="76"/>
        <v>0</v>
      </c>
      <c r="SR13" s="22">
        <f t="shared" ca="1" si="76"/>
        <v>0</v>
      </c>
      <c r="SS13" s="22">
        <f t="shared" ca="1" si="76"/>
        <v>0</v>
      </c>
      <c r="ST13" s="22">
        <f t="shared" ca="1" si="76"/>
        <v>0</v>
      </c>
      <c r="SU13" s="22">
        <f t="shared" ca="1" si="76"/>
        <v>0</v>
      </c>
      <c r="SV13" s="22">
        <f t="shared" ca="1" si="76"/>
        <v>0</v>
      </c>
      <c r="SW13" s="22">
        <f t="shared" ca="1" si="76"/>
        <v>0</v>
      </c>
      <c r="SX13" s="22">
        <f t="shared" ca="1" si="76"/>
        <v>0</v>
      </c>
      <c r="SY13" s="22">
        <f t="shared" ca="1" si="77"/>
        <v>0</v>
      </c>
      <c r="SZ13" s="22">
        <f t="shared" ca="1" si="77"/>
        <v>0</v>
      </c>
      <c r="TA13" s="22">
        <f t="shared" ca="1" si="77"/>
        <v>0</v>
      </c>
      <c r="TB13" s="22">
        <f t="shared" ca="1" si="77"/>
        <v>0</v>
      </c>
      <c r="TC13" s="22">
        <f t="shared" ca="1" si="77"/>
        <v>0</v>
      </c>
      <c r="TD13" s="22">
        <f t="shared" ca="1" si="77"/>
        <v>0</v>
      </c>
      <c r="TE13" s="22">
        <f t="shared" ca="1" si="77"/>
        <v>0</v>
      </c>
      <c r="TF13" s="22">
        <f t="shared" ca="1" si="77"/>
        <v>0</v>
      </c>
      <c r="TG13" s="22">
        <f t="shared" ca="1" si="77"/>
        <v>0</v>
      </c>
      <c r="TH13" s="22">
        <f t="shared" ca="1" si="77"/>
        <v>0</v>
      </c>
      <c r="TI13" s="22">
        <f t="shared" ca="1" si="77"/>
        <v>0</v>
      </c>
      <c r="TJ13" s="22">
        <f t="shared" ca="1" si="77"/>
        <v>0</v>
      </c>
      <c r="TK13" s="22">
        <f t="shared" ca="1" si="77"/>
        <v>0</v>
      </c>
      <c r="TL13" s="22">
        <f t="shared" ca="1" si="77"/>
        <v>0</v>
      </c>
      <c r="TM13" s="22">
        <f t="shared" ca="1" si="77"/>
        <v>0</v>
      </c>
      <c r="TN13" s="22">
        <f t="shared" ca="1" si="77"/>
        <v>0</v>
      </c>
      <c r="TO13" s="22">
        <f t="shared" ca="1" si="77"/>
        <v>0</v>
      </c>
      <c r="TP13" s="22">
        <f t="shared" ca="1" si="77"/>
        <v>0</v>
      </c>
      <c r="TQ13" s="22">
        <f t="shared" ca="1" si="77"/>
        <v>0</v>
      </c>
      <c r="TR13" s="22">
        <f t="shared" ca="1" si="77"/>
        <v>0</v>
      </c>
      <c r="TS13" s="22">
        <f t="shared" ca="1" si="77"/>
        <v>0</v>
      </c>
      <c r="TT13" s="22">
        <f t="shared" ca="1" si="77"/>
        <v>0</v>
      </c>
      <c r="TU13" s="22">
        <f t="shared" ca="1" si="77"/>
        <v>0</v>
      </c>
      <c r="TV13" s="22">
        <f t="shared" ca="1" si="77"/>
        <v>0</v>
      </c>
      <c r="TW13" s="22">
        <f t="shared" ca="1" si="77"/>
        <v>0</v>
      </c>
      <c r="TX13" s="22">
        <f t="shared" ca="1" si="77"/>
        <v>0</v>
      </c>
      <c r="TY13" s="22">
        <f t="shared" ca="1" si="77"/>
        <v>0</v>
      </c>
      <c r="TZ13" s="22">
        <f t="shared" ca="1" si="77"/>
        <v>0</v>
      </c>
      <c r="UA13" s="22">
        <f t="shared" ca="1" si="77"/>
        <v>0</v>
      </c>
      <c r="UB13" s="22">
        <f t="shared" ca="1" si="77"/>
        <v>0</v>
      </c>
      <c r="UC13" s="22">
        <f t="shared" ca="1" si="77"/>
        <v>0</v>
      </c>
      <c r="UD13" s="22">
        <f t="shared" ca="1" si="77"/>
        <v>0</v>
      </c>
      <c r="UE13" s="22">
        <f t="shared" ca="1" si="77"/>
        <v>0</v>
      </c>
      <c r="UF13" s="22">
        <f t="shared" ca="1" si="77"/>
        <v>0</v>
      </c>
      <c r="UG13" s="22">
        <f t="shared" ca="1" si="77"/>
        <v>0</v>
      </c>
      <c r="UH13" s="22">
        <f t="shared" ca="1" si="77"/>
        <v>0</v>
      </c>
      <c r="UI13" s="22">
        <f t="shared" ca="1" si="77"/>
        <v>0</v>
      </c>
      <c r="UJ13" s="22">
        <f t="shared" ca="1" si="77"/>
        <v>0</v>
      </c>
      <c r="UK13" s="22">
        <f t="shared" ca="1" si="77"/>
        <v>0</v>
      </c>
      <c r="UL13" s="22">
        <f t="shared" ca="1" si="77"/>
        <v>0</v>
      </c>
      <c r="UM13" s="22">
        <f t="shared" ca="1" si="77"/>
        <v>0</v>
      </c>
      <c r="UN13" s="22">
        <f t="shared" ca="1" si="77"/>
        <v>0</v>
      </c>
      <c r="UO13" s="22">
        <f t="shared" ca="1" si="77"/>
        <v>0</v>
      </c>
      <c r="UP13" s="22">
        <f t="shared" ca="1" si="77"/>
        <v>0</v>
      </c>
      <c r="UQ13" s="22">
        <f t="shared" ca="1" si="77"/>
        <v>0</v>
      </c>
      <c r="UR13" s="22">
        <f t="shared" ca="1" si="77"/>
        <v>0</v>
      </c>
      <c r="US13" s="22">
        <f t="shared" ca="1" si="77"/>
        <v>0</v>
      </c>
      <c r="UT13" s="22">
        <f t="shared" ca="1" si="77"/>
        <v>0</v>
      </c>
      <c r="UU13" s="22">
        <f t="shared" ca="1" si="77"/>
        <v>0</v>
      </c>
      <c r="UV13" s="22">
        <f t="shared" ca="1" si="77"/>
        <v>0</v>
      </c>
      <c r="UW13" s="22">
        <f t="shared" ca="1" si="77"/>
        <v>0</v>
      </c>
      <c r="UX13" s="22">
        <f t="shared" ca="1" si="77"/>
        <v>0</v>
      </c>
      <c r="UY13" s="22">
        <f t="shared" ca="1" si="77"/>
        <v>0</v>
      </c>
      <c r="UZ13" s="22">
        <f t="shared" ca="1" si="77"/>
        <v>0</v>
      </c>
      <c r="VA13" s="22">
        <f t="shared" ca="1" si="77"/>
        <v>0</v>
      </c>
      <c r="VB13" s="22">
        <f t="shared" ca="1" si="77"/>
        <v>0</v>
      </c>
      <c r="VC13" s="22">
        <f t="shared" ca="1" si="77"/>
        <v>0</v>
      </c>
      <c r="VD13" s="22">
        <f t="shared" ca="1" si="77"/>
        <v>0</v>
      </c>
      <c r="VE13" s="22">
        <f t="shared" ca="1" si="77"/>
        <v>0</v>
      </c>
      <c r="VF13" s="22">
        <f t="shared" ca="1" si="77"/>
        <v>0</v>
      </c>
      <c r="VG13" s="22">
        <f t="shared" ca="1" si="77"/>
        <v>0</v>
      </c>
      <c r="VH13" s="22">
        <f t="shared" ca="1" si="77"/>
        <v>0</v>
      </c>
      <c r="VI13" s="22">
        <f t="shared" ca="1" si="77"/>
        <v>0</v>
      </c>
      <c r="VJ13" s="22">
        <f t="shared" ca="1" si="77"/>
        <v>0</v>
      </c>
      <c r="VK13" s="22">
        <f t="shared" ca="1" si="78"/>
        <v>0</v>
      </c>
      <c r="VL13" s="22">
        <f t="shared" ca="1" si="78"/>
        <v>0</v>
      </c>
      <c r="VM13" s="22">
        <f t="shared" ca="1" si="78"/>
        <v>0</v>
      </c>
      <c r="VN13" s="22">
        <f t="shared" ca="1" si="78"/>
        <v>0</v>
      </c>
      <c r="VO13" s="22">
        <f t="shared" ca="1" si="78"/>
        <v>0</v>
      </c>
      <c r="VP13" s="22">
        <f t="shared" ca="1" si="78"/>
        <v>0</v>
      </c>
      <c r="VQ13" s="22">
        <f t="shared" ca="1" si="78"/>
        <v>0</v>
      </c>
      <c r="VR13" s="22">
        <f t="shared" ca="1" si="78"/>
        <v>0</v>
      </c>
      <c r="VS13" s="22">
        <f t="shared" ca="1" si="78"/>
        <v>0</v>
      </c>
      <c r="VT13" s="22">
        <f t="shared" ca="1" si="78"/>
        <v>0</v>
      </c>
      <c r="VU13" s="22">
        <f t="shared" ca="1" si="78"/>
        <v>0</v>
      </c>
      <c r="VV13" s="22">
        <f t="shared" ca="1" si="78"/>
        <v>0</v>
      </c>
      <c r="VW13" s="22">
        <f t="shared" ca="1" si="78"/>
        <v>0</v>
      </c>
      <c r="VX13" s="22">
        <f t="shared" ca="1" si="78"/>
        <v>0</v>
      </c>
      <c r="VY13" s="22">
        <f t="shared" ca="1" si="78"/>
        <v>0</v>
      </c>
      <c r="VZ13" s="22">
        <f t="shared" ca="1" si="78"/>
        <v>0</v>
      </c>
      <c r="WA13" s="22">
        <f t="shared" ca="1" si="78"/>
        <v>0</v>
      </c>
      <c r="WB13" s="22">
        <f t="shared" ca="1" si="78"/>
        <v>0</v>
      </c>
      <c r="WC13" s="22">
        <f t="shared" ca="1" si="78"/>
        <v>0</v>
      </c>
      <c r="WD13" s="22">
        <f t="shared" ca="1" si="78"/>
        <v>0</v>
      </c>
      <c r="WE13" s="22">
        <f t="shared" ca="1" si="78"/>
        <v>0</v>
      </c>
      <c r="WF13" s="22">
        <f t="shared" ca="1" si="78"/>
        <v>0</v>
      </c>
      <c r="WG13" s="22">
        <f t="shared" ca="1" si="78"/>
        <v>0</v>
      </c>
      <c r="WH13" s="22">
        <f t="shared" ca="1" si="78"/>
        <v>0</v>
      </c>
      <c r="WI13" s="22">
        <f t="shared" ca="1" si="78"/>
        <v>0</v>
      </c>
      <c r="WJ13" s="22">
        <f t="shared" ca="1" si="78"/>
        <v>0</v>
      </c>
      <c r="WK13" s="22">
        <f t="shared" ca="1" si="78"/>
        <v>0</v>
      </c>
      <c r="WL13" s="22">
        <f t="shared" ca="1" si="78"/>
        <v>0</v>
      </c>
      <c r="WM13" s="22">
        <f t="shared" ca="1" si="78"/>
        <v>0</v>
      </c>
      <c r="WN13" s="22">
        <f t="shared" ca="1" si="78"/>
        <v>0</v>
      </c>
      <c r="WO13" s="22">
        <f t="shared" ca="1" si="78"/>
        <v>0</v>
      </c>
      <c r="WP13" s="22">
        <f t="shared" ca="1" si="78"/>
        <v>0</v>
      </c>
      <c r="WQ13" s="22">
        <f t="shared" ca="1" si="78"/>
        <v>0</v>
      </c>
      <c r="WR13" s="22">
        <f t="shared" ca="1" si="78"/>
        <v>0</v>
      </c>
      <c r="WS13" s="22">
        <f t="shared" ca="1" si="78"/>
        <v>0</v>
      </c>
      <c r="WT13" s="22">
        <f t="shared" ca="1" si="78"/>
        <v>0</v>
      </c>
      <c r="WU13" s="22">
        <f t="shared" ca="1" si="78"/>
        <v>0</v>
      </c>
      <c r="WV13" s="22">
        <f t="shared" ca="1" si="78"/>
        <v>0</v>
      </c>
      <c r="WW13" s="22">
        <f t="shared" ca="1" si="78"/>
        <v>0</v>
      </c>
      <c r="WX13" s="22">
        <f t="shared" ca="1" si="78"/>
        <v>0</v>
      </c>
      <c r="WY13" s="22">
        <f t="shared" ca="1" si="78"/>
        <v>0</v>
      </c>
      <c r="WZ13" s="22">
        <f t="shared" ca="1" si="78"/>
        <v>0</v>
      </c>
      <c r="XA13" s="22">
        <f t="shared" ca="1" si="78"/>
        <v>0</v>
      </c>
      <c r="XB13" s="22">
        <f t="shared" ca="1" si="78"/>
        <v>0</v>
      </c>
      <c r="XC13" s="22">
        <f t="shared" ca="1" si="78"/>
        <v>0</v>
      </c>
      <c r="XD13" s="22">
        <f t="shared" ca="1" si="78"/>
        <v>0</v>
      </c>
      <c r="XE13" s="22">
        <f t="shared" ca="1" si="78"/>
        <v>0</v>
      </c>
      <c r="XF13" s="22">
        <f t="shared" ca="1" si="78"/>
        <v>0</v>
      </c>
      <c r="XG13" s="22">
        <f t="shared" ca="1" si="78"/>
        <v>0</v>
      </c>
      <c r="XH13" s="22">
        <f t="shared" ca="1" si="78"/>
        <v>0</v>
      </c>
      <c r="XI13" s="22">
        <f t="shared" ca="1" si="78"/>
        <v>0</v>
      </c>
      <c r="XJ13" s="22">
        <f t="shared" ca="1" si="78"/>
        <v>0</v>
      </c>
      <c r="XK13" s="22">
        <f t="shared" ca="1" si="78"/>
        <v>0</v>
      </c>
      <c r="XL13" s="22">
        <f t="shared" ca="1" si="78"/>
        <v>0</v>
      </c>
      <c r="XM13" s="22">
        <f t="shared" ca="1" si="78"/>
        <v>0</v>
      </c>
      <c r="XN13" s="22">
        <f t="shared" ca="1" si="78"/>
        <v>0</v>
      </c>
      <c r="XO13" s="22">
        <f t="shared" ca="1" si="78"/>
        <v>0</v>
      </c>
      <c r="XP13" s="22">
        <f t="shared" ca="1" si="78"/>
        <v>0</v>
      </c>
      <c r="XQ13" s="22">
        <f t="shared" ca="1" si="78"/>
        <v>0</v>
      </c>
      <c r="XR13" s="22">
        <f t="shared" ca="1" si="78"/>
        <v>0</v>
      </c>
      <c r="XS13" s="22">
        <f t="shared" ca="1" si="78"/>
        <v>0</v>
      </c>
      <c r="XT13" s="22">
        <f t="shared" ca="1" si="78"/>
        <v>0</v>
      </c>
      <c r="XU13" s="22">
        <f t="shared" ca="1" si="78"/>
        <v>0</v>
      </c>
      <c r="XV13" s="22">
        <f t="shared" ca="1" si="78"/>
        <v>0</v>
      </c>
      <c r="XW13" s="22">
        <f t="shared" ca="1" si="79"/>
        <v>0</v>
      </c>
      <c r="XX13" s="22">
        <f t="shared" ca="1" si="79"/>
        <v>0</v>
      </c>
      <c r="XY13" s="22">
        <f t="shared" ca="1" si="79"/>
        <v>0</v>
      </c>
      <c r="XZ13" s="22">
        <f t="shared" ca="1" si="79"/>
        <v>0</v>
      </c>
      <c r="YA13" s="22">
        <f t="shared" ca="1" si="79"/>
        <v>0</v>
      </c>
      <c r="YB13" s="22">
        <f t="shared" ca="1" si="79"/>
        <v>0</v>
      </c>
      <c r="YC13" s="22">
        <f t="shared" ca="1" si="79"/>
        <v>0</v>
      </c>
      <c r="YD13" s="22">
        <f t="shared" ca="1" si="79"/>
        <v>0</v>
      </c>
      <c r="YE13" s="22">
        <f t="shared" ca="1" si="79"/>
        <v>0</v>
      </c>
      <c r="YF13" s="22">
        <f t="shared" ca="1" si="79"/>
        <v>0</v>
      </c>
      <c r="YG13" s="22">
        <f t="shared" ca="1" si="79"/>
        <v>0</v>
      </c>
      <c r="YH13" s="22">
        <f t="shared" ca="1" si="79"/>
        <v>0</v>
      </c>
      <c r="YI13" s="22">
        <f t="shared" ca="1" si="79"/>
        <v>0</v>
      </c>
      <c r="YJ13" s="22">
        <f t="shared" ca="1" si="79"/>
        <v>0</v>
      </c>
      <c r="YK13" s="22">
        <f t="shared" ca="1" si="79"/>
        <v>0</v>
      </c>
      <c r="YL13" s="22">
        <f t="shared" ca="1" si="79"/>
        <v>0</v>
      </c>
      <c r="YM13" s="22">
        <f t="shared" ca="1" si="79"/>
        <v>0</v>
      </c>
      <c r="YN13" s="22">
        <f t="shared" ca="1" si="79"/>
        <v>0</v>
      </c>
      <c r="YO13" s="22">
        <f t="shared" ca="1" si="79"/>
        <v>0</v>
      </c>
      <c r="YP13" s="22">
        <f t="shared" ca="1" si="79"/>
        <v>0</v>
      </c>
      <c r="YQ13" s="22">
        <f t="shared" ca="1" si="79"/>
        <v>0</v>
      </c>
      <c r="YR13" s="22">
        <f t="shared" ca="1" si="79"/>
        <v>0</v>
      </c>
      <c r="YS13" s="22">
        <f t="shared" ca="1" si="79"/>
        <v>0</v>
      </c>
      <c r="YT13" s="22">
        <f t="shared" ca="1" si="79"/>
        <v>0</v>
      </c>
      <c r="YU13" s="22">
        <f t="shared" ca="1" si="79"/>
        <v>0</v>
      </c>
      <c r="YV13" s="22">
        <f t="shared" ca="1" si="79"/>
        <v>0</v>
      </c>
      <c r="YW13" s="22">
        <f t="shared" ca="1" si="79"/>
        <v>0</v>
      </c>
      <c r="YX13" s="22">
        <f t="shared" ca="1" si="79"/>
        <v>0</v>
      </c>
      <c r="YY13" s="22">
        <f t="shared" ca="1" si="79"/>
        <v>0</v>
      </c>
      <c r="YZ13" s="22">
        <f t="shared" ca="1" si="79"/>
        <v>0</v>
      </c>
      <c r="ZA13" s="22">
        <f t="shared" ca="1" si="79"/>
        <v>0</v>
      </c>
      <c r="ZB13" s="22">
        <f t="shared" ca="1" si="79"/>
        <v>0</v>
      </c>
      <c r="ZC13" s="22">
        <f t="shared" ca="1" si="79"/>
        <v>0</v>
      </c>
      <c r="ZD13" s="22">
        <f t="shared" ca="1" si="79"/>
        <v>0</v>
      </c>
      <c r="ZE13" s="22">
        <f t="shared" ca="1" si="79"/>
        <v>0</v>
      </c>
      <c r="ZF13" s="22">
        <f t="shared" ca="1" si="79"/>
        <v>0</v>
      </c>
      <c r="ZG13" s="22">
        <f t="shared" ca="1" si="79"/>
        <v>0</v>
      </c>
      <c r="ZH13" s="22">
        <f t="shared" ca="1" si="79"/>
        <v>0</v>
      </c>
      <c r="ZI13" s="22">
        <f t="shared" ca="1" si="79"/>
        <v>0</v>
      </c>
      <c r="ZJ13" s="22">
        <f t="shared" ca="1" si="79"/>
        <v>0</v>
      </c>
      <c r="ZK13" s="22">
        <f t="shared" ca="1" si="79"/>
        <v>0</v>
      </c>
      <c r="ZL13" s="22">
        <f t="shared" ca="1" si="79"/>
        <v>0</v>
      </c>
      <c r="ZM13" s="22">
        <f t="shared" ca="1" si="79"/>
        <v>0</v>
      </c>
      <c r="ZN13" s="22">
        <f t="shared" ca="1" si="79"/>
        <v>0</v>
      </c>
      <c r="ZO13" s="22">
        <f t="shared" ca="1" si="79"/>
        <v>0</v>
      </c>
      <c r="ZP13" s="22">
        <f t="shared" ca="1" si="79"/>
        <v>0</v>
      </c>
      <c r="ZQ13" s="22">
        <f t="shared" ca="1" si="79"/>
        <v>0</v>
      </c>
      <c r="ZR13" s="22">
        <f t="shared" ca="1" si="79"/>
        <v>0</v>
      </c>
      <c r="ZS13" s="22">
        <f t="shared" ca="1" si="79"/>
        <v>0</v>
      </c>
      <c r="ZT13" s="22">
        <f t="shared" ca="1" si="79"/>
        <v>0</v>
      </c>
      <c r="ZU13" s="22">
        <f t="shared" ca="1" si="79"/>
        <v>0</v>
      </c>
      <c r="ZV13" s="22">
        <f t="shared" ca="1" si="79"/>
        <v>0</v>
      </c>
      <c r="ZW13" s="22">
        <f t="shared" ca="1" si="79"/>
        <v>0</v>
      </c>
      <c r="ZX13" s="22">
        <f t="shared" ca="1" si="79"/>
        <v>0</v>
      </c>
      <c r="ZY13" s="22">
        <f t="shared" ca="1" si="79"/>
        <v>0</v>
      </c>
      <c r="ZZ13" s="22">
        <f t="shared" ca="1" si="79"/>
        <v>0</v>
      </c>
      <c r="AAA13" s="22">
        <f t="shared" ca="1" si="79"/>
        <v>0</v>
      </c>
      <c r="AAB13" s="22">
        <f t="shared" ca="1" si="79"/>
        <v>0</v>
      </c>
      <c r="AAC13" s="22">
        <f t="shared" ca="1" si="79"/>
        <v>0</v>
      </c>
      <c r="AAD13" s="22">
        <f t="shared" ca="1" si="79"/>
        <v>0</v>
      </c>
      <c r="AAE13" s="22">
        <f t="shared" ca="1" si="79"/>
        <v>0</v>
      </c>
      <c r="AAF13" s="22">
        <f t="shared" ca="1" si="79"/>
        <v>0</v>
      </c>
      <c r="AAG13" s="22">
        <f t="shared" ca="1" si="79"/>
        <v>0</v>
      </c>
      <c r="AAH13" s="22">
        <f t="shared" ca="1" si="79"/>
        <v>0</v>
      </c>
      <c r="AAI13" s="22">
        <f t="shared" ca="1" si="80"/>
        <v>0</v>
      </c>
      <c r="AAJ13" s="22">
        <f t="shared" ca="1" si="80"/>
        <v>0</v>
      </c>
      <c r="AAK13" s="22">
        <f t="shared" ca="1" si="80"/>
        <v>0</v>
      </c>
      <c r="AAL13" s="22">
        <f t="shared" ca="1" si="80"/>
        <v>0</v>
      </c>
      <c r="AAM13" s="22">
        <f t="shared" ca="1" si="80"/>
        <v>0</v>
      </c>
      <c r="AAN13" s="22">
        <f t="shared" ca="1" si="80"/>
        <v>0</v>
      </c>
      <c r="AAO13" s="22">
        <f t="shared" ca="1" si="80"/>
        <v>0</v>
      </c>
      <c r="AAP13" s="22">
        <f t="shared" ca="1" si="80"/>
        <v>0</v>
      </c>
      <c r="AAQ13" s="22">
        <f t="shared" ca="1" si="80"/>
        <v>0</v>
      </c>
      <c r="AAR13" s="22">
        <f t="shared" ca="1" si="80"/>
        <v>0</v>
      </c>
      <c r="AAS13" s="22">
        <f t="shared" ca="1" si="80"/>
        <v>0</v>
      </c>
      <c r="AAT13" s="22">
        <f t="shared" ca="1" si="80"/>
        <v>0</v>
      </c>
      <c r="AAU13" s="22">
        <f t="shared" ca="1" si="80"/>
        <v>0</v>
      </c>
      <c r="AAV13" s="22">
        <f t="shared" ca="1" si="80"/>
        <v>0</v>
      </c>
      <c r="AAW13" s="22">
        <f t="shared" ca="1" si="80"/>
        <v>0</v>
      </c>
      <c r="AAX13" s="22">
        <f t="shared" ca="1" si="80"/>
        <v>0</v>
      </c>
      <c r="AAY13" s="22">
        <f t="shared" ca="1" si="80"/>
        <v>0</v>
      </c>
      <c r="AAZ13" s="22">
        <f t="shared" ca="1" si="80"/>
        <v>0</v>
      </c>
      <c r="ABA13" s="22">
        <f t="shared" ca="1" si="80"/>
        <v>0</v>
      </c>
      <c r="ABB13" s="22">
        <f t="shared" ca="1" si="80"/>
        <v>0</v>
      </c>
      <c r="ABC13" s="22">
        <f t="shared" ca="1" si="80"/>
        <v>0</v>
      </c>
      <c r="ABD13" s="22">
        <f t="shared" ca="1" si="80"/>
        <v>0</v>
      </c>
      <c r="ABE13" s="22">
        <f t="shared" ca="1" si="80"/>
        <v>0</v>
      </c>
      <c r="ABF13" s="22">
        <f t="shared" ca="1" si="80"/>
        <v>0</v>
      </c>
      <c r="ABG13" s="22">
        <f t="shared" ca="1" si="80"/>
        <v>0</v>
      </c>
      <c r="ABH13" s="22">
        <f t="shared" ca="1" si="80"/>
        <v>0</v>
      </c>
      <c r="ABI13" s="22">
        <f t="shared" ca="1" si="80"/>
        <v>0</v>
      </c>
      <c r="ABJ13" s="22">
        <f t="shared" ca="1" si="80"/>
        <v>0</v>
      </c>
      <c r="ABK13" s="22">
        <f t="shared" ca="1" si="80"/>
        <v>0</v>
      </c>
      <c r="ABL13" s="22">
        <f t="shared" ca="1" si="80"/>
        <v>0</v>
      </c>
      <c r="ABM13" s="22">
        <f t="shared" ca="1" si="80"/>
        <v>0</v>
      </c>
      <c r="ABN13" s="22">
        <f t="shared" ca="1" si="80"/>
        <v>0</v>
      </c>
      <c r="ABO13" s="22">
        <f t="shared" ca="1" si="80"/>
        <v>0</v>
      </c>
      <c r="ABP13" s="22">
        <f t="shared" ca="1" si="80"/>
        <v>0</v>
      </c>
      <c r="ABQ13" s="22">
        <f t="shared" ca="1" si="80"/>
        <v>0</v>
      </c>
      <c r="ABR13" s="22">
        <f t="shared" ca="1" si="80"/>
        <v>0</v>
      </c>
      <c r="ABS13" s="22">
        <f t="shared" ca="1" si="80"/>
        <v>0</v>
      </c>
      <c r="ABT13" s="22">
        <f t="shared" ca="1" si="80"/>
        <v>0</v>
      </c>
      <c r="ABU13" s="22">
        <f t="shared" ca="1" si="80"/>
        <v>0</v>
      </c>
      <c r="ABV13" s="22">
        <f t="shared" ca="1" si="80"/>
        <v>0</v>
      </c>
      <c r="ABW13" s="22">
        <f t="shared" ca="1" si="80"/>
        <v>0</v>
      </c>
      <c r="ABX13" s="22">
        <f t="shared" ca="1" si="80"/>
        <v>0</v>
      </c>
      <c r="ABY13" s="22">
        <f t="shared" ca="1" si="80"/>
        <v>0</v>
      </c>
      <c r="ABZ13" s="22">
        <f t="shared" ca="1" si="80"/>
        <v>0</v>
      </c>
      <c r="ACA13" s="22">
        <f t="shared" ca="1" si="80"/>
        <v>0</v>
      </c>
      <c r="ACB13" s="22">
        <f t="shared" ca="1" si="80"/>
        <v>0</v>
      </c>
      <c r="ACC13" s="22">
        <f t="shared" ca="1" si="80"/>
        <v>0</v>
      </c>
      <c r="ACD13" s="22">
        <f t="shared" ca="1" si="80"/>
        <v>0</v>
      </c>
      <c r="ACE13" s="22">
        <f t="shared" ca="1" si="80"/>
        <v>0</v>
      </c>
      <c r="ACF13" s="22">
        <f t="shared" ca="1" si="80"/>
        <v>0</v>
      </c>
      <c r="ACG13" s="22">
        <f t="shared" ca="1" si="80"/>
        <v>0</v>
      </c>
      <c r="ACH13" s="22">
        <f t="shared" ca="1" si="80"/>
        <v>0</v>
      </c>
      <c r="ACI13" s="22">
        <f t="shared" ca="1" si="80"/>
        <v>0</v>
      </c>
      <c r="ACJ13" s="22">
        <f t="shared" ca="1" si="80"/>
        <v>0</v>
      </c>
      <c r="ACK13" s="22">
        <f t="shared" ca="1" si="80"/>
        <v>0</v>
      </c>
      <c r="ACL13" s="22">
        <f t="shared" ca="1" si="80"/>
        <v>0</v>
      </c>
      <c r="ACM13" s="22">
        <f t="shared" ca="1" si="80"/>
        <v>0</v>
      </c>
      <c r="ACN13" s="22">
        <f t="shared" ca="1" si="80"/>
        <v>0</v>
      </c>
      <c r="ACO13" s="22">
        <f t="shared" ca="1" si="80"/>
        <v>0</v>
      </c>
      <c r="ACP13" s="22">
        <f t="shared" ca="1" si="80"/>
        <v>0</v>
      </c>
      <c r="ACQ13" s="22">
        <f t="shared" ca="1" si="80"/>
        <v>0</v>
      </c>
      <c r="ACR13" s="22">
        <f t="shared" ca="1" si="80"/>
        <v>0</v>
      </c>
      <c r="ACS13" s="22">
        <f t="shared" ca="1" si="80"/>
        <v>0</v>
      </c>
      <c r="ACT13" s="22">
        <f t="shared" ca="1" si="80"/>
        <v>0</v>
      </c>
      <c r="ACU13" s="22">
        <f t="shared" ca="1" si="81"/>
        <v>0</v>
      </c>
      <c r="ACV13" s="22">
        <f t="shared" ca="1" si="81"/>
        <v>0</v>
      </c>
      <c r="ACW13" s="22">
        <f t="shared" ca="1" si="81"/>
        <v>0</v>
      </c>
      <c r="ACX13" s="22">
        <f t="shared" ca="1" si="81"/>
        <v>0</v>
      </c>
      <c r="ACY13" s="22">
        <f t="shared" ca="1" si="81"/>
        <v>0</v>
      </c>
      <c r="ACZ13" s="22">
        <f t="shared" ca="1" si="81"/>
        <v>0</v>
      </c>
      <c r="ADA13" s="22">
        <f t="shared" ca="1" si="81"/>
        <v>0</v>
      </c>
      <c r="ADB13" s="22">
        <f t="shared" ca="1" si="81"/>
        <v>0</v>
      </c>
      <c r="ADC13" s="22">
        <f t="shared" ca="1" si="81"/>
        <v>0</v>
      </c>
      <c r="ADD13" s="22">
        <f t="shared" ca="1" si="81"/>
        <v>0</v>
      </c>
      <c r="ADE13" s="22">
        <f t="shared" ca="1" si="81"/>
        <v>0</v>
      </c>
      <c r="ADF13" s="22">
        <f t="shared" ca="1" si="81"/>
        <v>0</v>
      </c>
      <c r="ADG13" s="22">
        <f t="shared" ca="1" si="81"/>
        <v>0</v>
      </c>
      <c r="ADH13" s="22">
        <f t="shared" ca="1" si="81"/>
        <v>0</v>
      </c>
      <c r="ADI13" s="22">
        <f t="shared" ca="1" si="81"/>
        <v>0</v>
      </c>
      <c r="ADJ13" s="22">
        <f t="shared" ca="1" si="81"/>
        <v>0</v>
      </c>
      <c r="ADK13" s="22">
        <f t="shared" ca="1" si="81"/>
        <v>0</v>
      </c>
      <c r="ADL13" s="22">
        <f t="shared" ca="1" si="81"/>
        <v>0</v>
      </c>
      <c r="ADM13" s="22">
        <f t="shared" ca="1" si="81"/>
        <v>0</v>
      </c>
      <c r="ADN13" s="22">
        <f t="shared" ca="1" si="81"/>
        <v>0</v>
      </c>
      <c r="ADO13" s="22">
        <f t="shared" ca="1" si="81"/>
        <v>0</v>
      </c>
      <c r="ADP13" s="22">
        <f t="shared" ca="1" si="81"/>
        <v>0</v>
      </c>
      <c r="ADQ13" s="22">
        <f t="shared" ca="1" si="81"/>
        <v>0</v>
      </c>
      <c r="ADR13" s="22">
        <f t="shared" ca="1" si="81"/>
        <v>0</v>
      </c>
      <c r="ADS13" s="22">
        <f t="shared" ca="1" si="81"/>
        <v>0</v>
      </c>
      <c r="ADT13" s="22">
        <f t="shared" ca="1" si="81"/>
        <v>0</v>
      </c>
      <c r="ADU13" s="22">
        <f t="shared" ca="1" si="81"/>
        <v>0</v>
      </c>
      <c r="ADV13" s="22">
        <f t="shared" ca="1" si="81"/>
        <v>0</v>
      </c>
      <c r="ADW13" s="22">
        <f t="shared" ca="1" si="81"/>
        <v>0</v>
      </c>
      <c r="ADX13" s="22">
        <f t="shared" ca="1" si="81"/>
        <v>0</v>
      </c>
      <c r="ADY13" s="22">
        <f t="shared" ca="1" si="81"/>
        <v>0</v>
      </c>
      <c r="ADZ13" s="22">
        <f t="shared" ca="1" si="81"/>
        <v>0</v>
      </c>
      <c r="AEA13" s="22">
        <f t="shared" ca="1" si="81"/>
        <v>0</v>
      </c>
      <c r="AEB13" s="22">
        <f t="shared" ca="1" si="81"/>
        <v>0</v>
      </c>
      <c r="AEC13" s="22">
        <f t="shared" ca="1" si="81"/>
        <v>0</v>
      </c>
      <c r="AED13" s="22">
        <f t="shared" ca="1" si="81"/>
        <v>0</v>
      </c>
      <c r="AEE13" s="22">
        <f t="shared" ca="1" si="81"/>
        <v>0</v>
      </c>
      <c r="AEF13" s="22">
        <f t="shared" ca="1" si="81"/>
        <v>0</v>
      </c>
      <c r="AEG13" s="22">
        <f t="shared" ca="1" si="81"/>
        <v>0</v>
      </c>
      <c r="AEH13" s="22">
        <f t="shared" ca="1" si="81"/>
        <v>0</v>
      </c>
      <c r="AEI13" s="22">
        <f t="shared" ca="1" si="81"/>
        <v>0</v>
      </c>
      <c r="AEJ13" s="22">
        <f t="shared" ca="1" si="81"/>
        <v>0</v>
      </c>
      <c r="AEK13" s="22">
        <f t="shared" ca="1" si="81"/>
        <v>0</v>
      </c>
      <c r="AEL13" s="22">
        <f t="shared" ca="1" si="81"/>
        <v>0</v>
      </c>
      <c r="AEM13" s="22">
        <f t="shared" ca="1" si="81"/>
        <v>0</v>
      </c>
      <c r="AEN13" s="22">
        <f t="shared" ca="1" si="81"/>
        <v>0</v>
      </c>
      <c r="AEO13" s="22">
        <f t="shared" ca="1" si="81"/>
        <v>0</v>
      </c>
      <c r="AEP13" s="22">
        <f t="shared" ca="1" si="81"/>
        <v>0</v>
      </c>
      <c r="AEQ13" s="22">
        <f t="shared" ca="1" si="81"/>
        <v>0</v>
      </c>
      <c r="AER13" s="22">
        <f t="shared" ca="1" si="81"/>
        <v>0</v>
      </c>
      <c r="AES13" s="22">
        <f t="shared" ca="1" si="81"/>
        <v>0</v>
      </c>
      <c r="AET13" s="22">
        <f t="shared" ca="1" si="81"/>
        <v>0</v>
      </c>
      <c r="AEU13" s="22">
        <f t="shared" ca="1" si="81"/>
        <v>0</v>
      </c>
      <c r="AEV13" s="22">
        <f t="shared" ca="1" si="81"/>
        <v>0</v>
      </c>
      <c r="AEW13" s="22">
        <f t="shared" ca="1" si="81"/>
        <v>0</v>
      </c>
      <c r="AEX13" s="22">
        <f t="shared" ca="1" si="81"/>
        <v>0</v>
      </c>
      <c r="AEY13" s="22">
        <f t="shared" ca="1" si="81"/>
        <v>0</v>
      </c>
      <c r="AEZ13" s="22">
        <f t="shared" ca="1" si="81"/>
        <v>0</v>
      </c>
      <c r="AFA13" s="22">
        <f t="shared" ca="1" si="81"/>
        <v>0</v>
      </c>
      <c r="AFB13" s="22">
        <f t="shared" ca="1" si="81"/>
        <v>0</v>
      </c>
      <c r="AFC13" s="22">
        <f t="shared" ca="1" si="81"/>
        <v>0</v>
      </c>
      <c r="AFD13" s="22">
        <f t="shared" ca="1" si="81"/>
        <v>0</v>
      </c>
      <c r="AFE13" s="22">
        <f t="shared" ca="1" si="81"/>
        <v>0</v>
      </c>
      <c r="AFF13" s="22">
        <f t="shared" ca="1" si="81"/>
        <v>0</v>
      </c>
      <c r="AFG13" s="22">
        <f t="shared" ca="1" si="82"/>
        <v>0</v>
      </c>
      <c r="AFH13" s="22">
        <f t="shared" ca="1" si="82"/>
        <v>0</v>
      </c>
      <c r="AFI13" s="22">
        <f t="shared" ca="1" si="82"/>
        <v>0</v>
      </c>
      <c r="AFJ13" s="22">
        <f t="shared" ca="1" si="82"/>
        <v>0</v>
      </c>
      <c r="AFK13" s="22">
        <f t="shared" ca="1" si="82"/>
        <v>0</v>
      </c>
      <c r="AFL13" s="22">
        <f t="shared" ca="1" si="82"/>
        <v>0</v>
      </c>
      <c r="AFM13" s="22">
        <f t="shared" ca="1" si="82"/>
        <v>0</v>
      </c>
      <c r="AFN13" s="22">
        <f t="shared" ca="1" si="82"/>
        <v>0</v>
      </c>
      <c r="AFO13" s="22">
        <f t="shared" ca="1" si="82"/>
        <v>0</v>
      </c>
      <c r="AFP13" s="22">
        <f t="shared" ca="1" si="82"/>
        <v>0</v>
      </c>
      <c r="AFQ13" s="22">
        <f t="shared" ca="1" si="82"/>
        <v>0</v>
      </c>
      <c r="AFR13" s="22">
        <f t="shared" ca="1" si="82"/>
        <v>0</v>
      </c>
      <c r="AFS13" s="22">
        <f t="shared" ca="1" si="82"/>
        <v>0</v>
      </c>
      <c r="AFT13" s="22">
        <f t="shared" ca="1" si="82"/>
        <v>0</v>
      </c>
      <c r="AFU13" s="22">
        <f t="shared" ca="1" si="82"/>
        <v>0</v>
      </c>
      <c r="AFV13" s="22">
        <f t="shared" ca="1" si="82"/>
        <v>0</v>
      </c>
      <c r="AFW13" s="22">
        <f t="shared" ca="1" si="82"/>
        <v>0</v>
      </c>
      <c r="AFX13" s="22">
        <f t="shared" ca="1" si="82"/>
        <v>0</v>
      </c>
      <c r="AFY13" s="22">
        <f t="shared" ca="1" si="82"/>
        <v>0</v>
      </c>
      <c r="AFZ13" s="22">
        <f t="shared" ca="1" si="82"/>
        <v>0</v>
      </c>
      <c r="AGA13" s="22">
        <f t="shared" ca="1" si="82"/>
        <v>0</v>
      </c>
      <c r="AGB13" s="22">
        <f t="shared" ca="1" si="82"/>
        <v>0</v>
      </c>
      <c r="AGC13" s="22">
        <f t="shared" ca="1" si="82"/>
        <v>0</v>
      </c>
      <c r="AGD13" s="22">
        <f t="shared" ca="1" si="82"/>
        <v>0</v>
      </c>
      <c r="AGE13" s="22">
        <f t="shared" ca="1" si="82"/>
        <v>0</v>
      </c>
      <c r="AGF13" s="22">
        <f t="shared" ca="1" si="82"/>
        <v>0</v>
      </c>
      <c r="AGG13" s="22">
        <f t="shared" ca="1" si="82"/>
        <v>0</v>
      </c>
      <c r="AGH13" s="22">
        <f t="shared" ca="1" si="82"/>
        <v>0</v>
      </c>
      <c r="AGI13" s="22">
        <f t="shared" ca="1" si="82"/>
        <v>0</v>
      </c>
      <c r="AGJ13" s="22">
        <f t="shared" ca="1" si="82"/>
        <v>0</v>
      </c>
      <c r="AGK13" s="22">
        <f t="shared" ca="1" si="82"/>
        <v>0</v>
      </c>
      <c r="AGL13" s="22">
        <f t="shared" ca="1" si="82"/>
        <v>0</v>
      </c>
      <c r="AGM13" s="22">
        <f t="shared" ca="1" si="82"/>
        <v>0</v>
      </c>
      <c r="AGN13" s="22">
        <f t="shared" ca="1" si="82"/>
        <v>0</v>
      </c>
      <c r="AGO13" s="22">
        <f t="shared" ca="1" si="82"/>
        <v>0</v>
      </c>
      <c r="AGP13" s="22">
        <f t="shared" ca="1" si="82"/>
        <v>0</v>
      </c>
      <c r="AGQ13" s="22">
        <f t="shared" ca="1" si="82"/>
        <v>0</v>
      </c>
      <c r="AGR13" s="22">
        <f t="shared" ca="1" si="82"/>
        <v>0</v>
      </c>
      <c r="AGS13" s="22">
        <f t="shared" ca="1" si="82"/>
        <v>0</v>
      </c>
      <c r="AGT13" s="22">
        <f t="shared" ca="1" si="82"/>
        <v>0</v>
      </c>
      <c r="AGU13" s="22">
        <f t="shared" ca="1" si="82"/>
        <v>0</v>
      </c>
      <c r="AGV13" s="22">
        <f t="shared" ca="1" si="82"/>
        <v>0</v>
      </c>
      <c r="AGW13" s="22">
        <f t="shared" ca="1" si="82"/>
        <v>0</v>
      </c>
      <c r="AGX13" s="22">
        <f t="shared" ca="1" si="82"/>
        <v>0</v>
      </c>
      <c r="AGY13" s="22">
        <f t="shared" ca="1" si="82"/>
        <v>0</v>
      </c>
      <c r="AGZ13" s="22">
        <f t="shared" ca="1" si="82"/>
        <v>0</v>
      </c>
      <c r="AHA13" s="22">
        <f t="shared" ca="1" si="82"/>
        <v>0</v>
      </c>
      <c r="AHB13" s="22">
        <f t="shared" ca="1" si="82"/>
        <v>0</v>
      </c>
      <c r="AHC13" s="22">
        <f t="shared" ca="1" si="82"/>
        <v>0</v>
      </c>
      <c r="AHD13" s="22">
        <f t="shared" ca="1" si="82"/>
        <v>0</v>
      </c>
      <c r="AHE13" s="22">
        <f t="shared" ca="1" si="82"/>
        <v>0</v>
      </c>
      <c r="AHF13" s="22">
        <f t="shared" ca="1" si="82"/>
        <v>0</v>
      </c>
      <c r="AHG13" s="22">
        <f t="shared" ca="1" si="82"/>
        <v>0</v>
      </c>
      <c r="AHH13" s="22">
        <f t="shared" ca="1" si="82"/>
        <v>0</v>
      </c>
      <c r="AHI13" s="22">
        <f t="shared" ca="1" si="82"/>
        <v>0</v>
      </c>
      <c r="AHJ13" s="22">
        <f t="shared" ca="1" si="82"/>
        <v>0</v>
      </c>
      <c r="AHK13" s="22">
        <f t="shared" ca="1" si="82"/>
        <v>0</v>
      </c>
      <c r="AHL13" s="22">
        <f t="shared" ca="1" si="82"/>
        <v>0</v>
      </c>
      <c r="AHM13" s="22">
        <f t="shared" ca="1" si="82"/>
        <v>0</v>
      </c>
      <c r="AHN13" s="22">
        <f t="shared" ca="1" si="82"/>
        <v>0</v>
      </c>
      <c r="AHO13" s="22">
        <f t="shared" ca="1" si="82"/>
        <v>0</v>
      </c>
      <c r="AHP13" s="22">
        <f t="shared" ca="1" si="82"/>
        <v>0</v>
      </c>
      <c r="AHQ13" s="22">
        <f t="shared" ca="1" si="82"/>
        <v>0</v>
      </c>
      <c r="AHR13" s="22">
        <f t="shared" ca="1" si="82"/>
        <v>0</v>
      </c>
      <c r="AHS13" s="22">
        <f t="shared" ca="1" si="83"/>
        <v>0</v>
      </c>
      <c r="AHT13" s="22">
        <f t="shared" ca="1" si="83"/>
        <v>0</v>
      </c>
      <c r="AHU13" s="22">
        <f t="shared" ca="1" si="83"/>
        <v>0</v>
      </c>
      <c r="AHV13" s="22">
        <f t="shared" ca="1" si="83"/>
        <v>0</v>
      </c>
      <c r="AHW13" s="22">
        <f t="shared" ca="1" si="83"/>
        <v>0</v>
      </c>
      <c r="AHX13" s="22">
        <f t="shared" ca="1" si="83"/>
        <v>0</v>
      </c>
      <c r="AHY13" s="22">
        <f t="shared" ca="1" si="83"/>
        <v>0</v>
      </c>
      <c r="AHZ13" s="22">
        <f t="shared" ca="1" si="83"/>
        <v>0</v>
      </c>
      <c r="AIA13" s="22">
        <f t="shared" ca="1" si="83"/>
        <v>0</v>
      </c>
      <c r="AIB13" s="22">
        <f t="shared" ca="1" si="83"/>
        <v>0</v>
      </c>
      <c r="AIC13" s="22">
        <f t="shared" ca="1" si="83"/>
        <v>0</v>
      </c>
      <c r="AID13" s="22">
        <f t="shared" ca="1" si="83"/>
        <v>0</v>
      </c>
      <c r="AIE13" s="22">
        <f t="shared" ca="1" si="83"/>
        <v>0</v>
      </c>
      <c r="AIF13" s="22">
        <f t="shared" ca="1" si="83"/>
        <v>0</v>
      </c>
      <c r="AIG13" s="22">
        <f t="shared" ca="1" si="83"/>
        <v>0</v>
      </c>
      <c r="AIH13" s="22">
        <f t="shared" ca="1" si="83"/>
        <v>0</v>
      </c>
      <c r="AII13" s="22">
        <f t="shared" ca="1" si="83"/>
        <v>0</v>
      </c>
      <c r="AIJ13" s="22">
        <f t="shared" ca="1" si="83"/>
        <v>0</v>
      </c>
      <c r="AIK13" s="22">
        <f t="shared" ca="1" si="83"/>
        <v>0</v>
      </c>
      <c r="AIL13" s="22">
        <f t="shared" ca="1" si="83"/>
        <v>0</v>
      </c>
      <c r="AIM13" s="22">
        <f t="shared" ca="1" si="83"/>
        <v>0</v>
      </c>
      <c r="AIN13" s="22">
        <f t="shared" ca="1" si="83"/>
        <v>0</v>
      </c>
      <c r="AIO13" s="22">
        <f t="shared" ca="1" si="83"/>
        <v>0</v>
      </c>
      <c r="AIP13" s="22">
        <f t="shared" ca="1" si="83"/>
        <v>0</v>
      </c>
      <c r="AIQ13" s="22">
        <f t="shared" ca="1" si="83"/>
        <v>0</v>
      </c>
      <c r="AIR13" s="22">
        <f t="shared" ca="1" si="83"/>
        <v>0</v>
      </c>
      <c r="AIS13" s="22">
        <f t="shared" ca="1" si="83"/>
        <v>0</v>
      </c>
      <c r="AIT13" s="22">
        <f t="shared" ca="1" si="83"/>
        <v>0</v>
      </c>
      <c r="AIU13" s="22">
        <f t="shared" ca="1" si="83"/>
        <v>0</v>
      </c>
      <c r="AIV13" s="22">
        <f t="shared" ca="1" si="83"/>
        <v>0</v>
      </c>
      <c r="AIW13" s="22">
        <f t="shared" ca="1" si="83"/>
        <v>0</v>
      </c>
      <c r="AIX13" s="22">
        <f t="shared" ca="1" si="83"/>
        <v>0</v>
      </c>
      <c r="AIY13" s="22">
        <f t="shared" ca="1" si="83"/>
        <v>0</v>
      </c>
      <c r="AIZ13" s="22">
        <f t="shared" ca="1" si="83"/>
        <v>0</v>
      </c>
      <c r="AJA13" s="22">
        <f t="shared" ca="1" si="83"/>
        <v>0</v>
      </c>
      <c r="AJB13" s="22">
        <f t="shared" ca="1" si="83"/>
        <v>0</v>
      </c>
      <c r="AJC13" s="22">
        <f t="shared" ca="1" si="83"/>
        <v>0</v>
      </c>
      <c r="AJD13" s="22">
        <f t="shared" ca="1" si="83"/>
        <v>0</v>
      </c>
      <c r="AJE13" s="22">
        <f t="shared" ca="1" si="83"/>
        <v>0</v>
      </c>
      <c r="AJF13" s="22">
        <f t="shared" ca="1" si="83"/>
        <v>0</v>
      </c>
      <c r="AJG13" s="22">
        <f t="shared" ca="1" si="83"/>
        <v>0</v>
      </c>
      <c r="AJH13" s="22">
        <f t="shared" ca="1" si="83"/>
        <v>0</v>
      </c>
      <c r="AJI13" s="22">
        <f t="shared" ca="1" si="83"/>
        <v>0</v>
      </c>
      <c r="AJJ13" s="22">
        <f t="shared" ca="1" si="83"/>
        <v>0</v>
      </c>
      <c r="AJK13" s="22">
        <f t="shared" ca="1" si="83"/>
        <v>0</v>
      </c>
      <c r="AJL13" s="22">
        <f t="shared" ca="1" si="83"/>
        <v>0</v>
      </c>
      <c r="AJM13" s="22">
        <f t="shared" ca="1" si="83"/>
        <v>0</v>
      </c>
      <c r="AJN13" s="22">
        <f t="shared" ca="1" si="83"/>
        <v>0</v>
      </c>
      <c r="AJO13" s="22">
        <f t="shared" ca="1" si="83"/>
        <v>0</v>
      </c>
      <c r="AJP13" s="22">
        <f t="shared" ca="1" si="83"/>
        <v>0</v>
      </c>
      <c r="AJQ13" s="22">
        <f t="shared" ca="1" si="83"/>
        <v>0</v>
      </c>
      <c r="AJR13" s="22">
        <f t="shared" ca="1" si="83"/>
        <v>0</v>
      </c>
      <c r="AJS13" s="22">
        <f t="shared" ca="1" si="83"/>
        <v>0</v>
      </c>
      <c r="AJT13" s="22">
        <f t="shared" ca="1" si="83"/>
        <v>0</v>
      </c>
      <c r="AJU13" s="22">
        <f t="shared" ca="1" si="83"/>
        <v>0</v>
      </c>
      <c r="AJV13" s="22">
        <f t="shared" ca="1" si="83"/>
        <v>0</v>
      </c>
      <c r="AJW13" s="22">
        <f t="shared" ca="1" si="83"/>
        <v>0</v>
      </c>
      <c r="AJX13" s="22">
        <f t="shared" ca="1" si="83"/>
        <v>0</v>
      </c>
      <c r="AJY13" s="22">
        <f t="shared" ca="1" si="83"/>
        <v>0</v>
      </c>
      <c r="AJZ13" s="22">
        <f t="shared" ca="1" si="83"/>
        <v>0</v>
      </c>
      <c r="AKA13" s="22">
        <f t="shared" ca="1" si="83"/>
        <v>0</v>
      </c>
      <c r="AKB13" s="22">
        <f t="shared" ca="1" si="83"/>
        <v>0</v>
      </c>
      <c r="AKC13" s="22">
        <f t="shared" ca="1" si="83"/>
        <v>0</v>
      </c>
      <c r="AKD13" s="22">
        <f t="shared" ca="1" si="83"/>
        <v>0</v>
      </c>
      <c r="AKE13" s="22">
        <f t="shared" ca="1" si="84"/>
        <v>0</v>
      </c>
      <c r="AKF13" s="22">
        <f t="shared" ca="1" si="84"/>
        <v>0</v>
      </c>
      <c r="AKG13" s="22">
        <f t="shared" ca="1" si="84"/>
        <v>0</v>
      </c>
      <c r="AKH13" s="22">
        <f t="shared" ca="1" si="84"/>
        <v>0</v>
      </c>
      <c r="AKI13" s="22">
        <f t="shared" ca="1" si="84"/>
        <v>0</v>
      </c>
      <c r="AKJ13" s="22">
        <f t="shared" ca="1" si="84"/>
        <v>0</v>
      </c>
      <c r="AKK13" s="22">
        <f t="shared" ca="1" si="84"/>
        <v>0</v>
      </c>
      <c r="AKL13" s="22">
        <f t="shared" ca="1" si="84"/>
        <v>0</v>
      </c>
      <c r="AKM13" s="22">
        <f t="shared" ca="1" si="84"/>
        <v>0</v>
      </c>
      <c r="AKN13" s="22">
        <f t="shared" ca="1" si="84"/>
        <v>0</v>
      </c>
      <c r="AKO13" s="22">
        <f t="shared" ca="1" si="84"/>
        <v>0</v>
      </c>
      <c r="AKP13" s="22">
        <f t="shared" ca="1" si="84"/>
        <v>0</v>
      </c>
      <c r="AKQ13" s="22">
        <f t="shared" ca="1" si="84"/>
        <v>0</v>
      </c>
      <c r="AKR13" s="22">
        <f t="shared" ca="1" si="84"/>
        <v>0</v>
      </c>
      <c r="AKS13" s="22">
        <f t="shared" ca="1" si="84"/>
        <v>0</v>
      </c>
      <c r="AKT13" s="22">
        <f t="shared" ca="1" si="84"/>
        <v>0</v>
      </c>
      <c r="AKU13" s="22">
        <f t="shared" ca="1" si="84"/>
        <v>0</v>
      </c>
      <c r="AKV13" s="22">
        <f t="shared" ca="1" si="84"/>
        <v>0</v>
      </c>
      <c r="AKW13" s="22">
        <f t="shared" ca="1" si="84"/>
        <v>0</v>
      </c>
      <c r="AKX13" s="22">
        <f t="shared" ca="1" si="84"/>
        <v>0</v>
      </c>
      <c r="AKY13" s="22">
        <f t="shared" ca="1" si="84"/>
        <v>0</v>
      </c>
      <c r="AKZ13" s="22">
        <f t="shared" ca="1" si="84"/>
        <v>0</v>
      </c>
      <c r="ALA13" s="22">
        <f t="shared" ca="1" si="84"/>
        <v>0</v>
      </c>
      <c r="ALB13" s="22">
        <f t="shared" ca="1" si="84"/>
        <v>0</v>
      </c>
      <c r="ALC13" s="22">
        <f t="shared" ca="1" si="84"/>
        <v>0</v>
      </c>
      <c r="ALD13" s="22">
        <f t="shared" ca="1" si="84"/>
        <v>0</v>
      </c>
      <c r="ALE13" s="22">
        <f t="shared" ca="1" si="84"/>
        <v>0</v>
      </c>
      <c r="ALF13" s="22">
        <f t="shared" ca="1" si="84"/>
        <v>0</v>
      </c>
      <c r="ALG13" s="22">
        <f t="shared" ca="1" si="84"/>
        <v>0</v>
      </c>
      <c r="ALH13" s="22">
        <f t="shared" ca="1" si="84"/>
        <v>0</v>
      </c>
      <c r="ALI13" s="22">
        <f t="shared" ca="1" si="84"/>
        <v>0</v>
      </c>
      <c r="ALJ13" s="22">
        <f t="shared" ca="1" si="84"/>
        <v>0</v>
      </c>
      <c r="ALK13" s="22">
        <f t="shared" ca="1" si="84"/>
        <v>0</v>
      </c>
      <c r="ALL13" s="22">
        <f t="shared" ca="1" si="84"/>
        <v>0</v>
      </c>
      <c r="ALM13" s="22">
        <f t="shared" ca="1" si="84"/>
        <v>0</v>
      </c>
      <c r="ALN13" s="22">
        <f t="shared" ca="1" si="84"/>
        <v>0</v>
      </c>
      <c r="ALO13" s="22">
        <f t="shared" ca="1" si="84"/>
        <v>0</v>
      </c>
      <c r="ALP13" s="22">
        <f t="shared" ca="1" si="84"/>
        <v>0</v>
      </c>
      <c r="ALQ13" s="22">
        <f t="shared" ca="1" si="84"/>
        <v>0</v>
      </c>
      <c r="ALR13" s="22">
        <f t="shared" ca="1" si="84"/>
        <v>0</v>
      </c>
      <c r="ALS13" s="22">
        <f t="shared" ca="1" si="84"/>
        <v>0</v>
      </c>
      <c r="ALT13" s="22">
        <f t="shared" ca="1" si="84"/>
        <v>0</v>
      </c>
      <c r="ALU13" s="22">
        <f t="shared" ca="1" si="84"/>
        <v>0</v>
      </c>
      <c r="ALV13" s="22">
        <f t="shared" ca="1" si="84"/>
        <v>0</v>
      </c>
      <c r="ALW13" s="22">
        <f t="shared" ca="1" si="84"/>
        <v>0</v>
      </c>
      <c r="ALX13" s="22">
        <f t="shared" ca="1" si="84"/>
        <v>0</v>
      </c>
      <c r="ALY13" s="22">
        <f t="shared" ca="1" si="84"/>
        <v>0</v>
      </c>
      <c r="ALZ13" s="22">
        <f t="shared" ca="1" si="84"/>
        <v>0</v>
      </c>
      <c r="AMA13" s="22">
        <f t="shared" ca="1" si="84"/>
        <v>0</v>
      </c>
      <c r="AMB13" s="22">
        <f t="shared" ca="1" si="84"/>
        <v>0</v>
      </c>
      <c r="AMC13" s="22">
        <f t="shared" ca="1" si="84"/>
        <v>0</v>
      </c>
      <c r="AMD13" s="22">
        <f t="shared" ca="1" si="84"/>
        <v>0</v>
      </c>
      <c r="AME13" s="22">
        <f t="shared" ca="1" si="84"/>
        <v>0</v>
      </c>
      <c r="AMF13" s="22">
        <f t="shared" ca="1" si="84"/>
        <v>0</v>
      </c>
      <c r="AMG13" s="22">
        <f t="shared" ca="1" si="84"/>
        <v>0</v>
      </c>
      <c r="AMH13" s="22">
        <f t="shared" ca="1" si="84"/>
        <v>0</v>
      </c>
      <c r="AMI13" s="22">
        <f t="shared" ca="1" si="84"/>
        <v>0</v>
      </c>
      <c r="AMJ13" s="22">
        <f t="shared" ca="1" si="84"/>
        <v>0</v>
      </c>
      <c r="AMK13" s="22">
        <f t="shared" ca="1" si="84"/>
        <v>0</v>
      </c>
      <c r="AML13" s="22">
        <f t="shared" ca="1" si="84"/>
        <v>0</v>
      </c>
      <c r="AMM13" s="22">
        <f t="shared" ca="1" si="84"/>
        <v>0</v>
      </c>
      <c r="AMN13" s="22">
        <f t="shared" ca="1" si="84"/>
        <v>0</v>
      </c>
      <c r="AMO13" s="22">
        <f t="shared" ca="1" si="84"/>
        <v>0</v>
      </c>
      <c r="AMP13" s="22">
        <f t="shared" ca="1" si="84"/>
        <v>0</v>
      </c>
      <c r="AMQ13" s="22">
        <f t="shared" ca="1" si="85"/>
        <v>0</v>
      </c>
      <c r="AMR13" s="22">
        <f t="shared" ca="1" si="85"/>
        <v>0</v>
      </c>
      <c r="AMS13" s="22">
        <f t="shared" ca="1" si="85"/>
        <v>0</v>
      </c>
      <c r="AMT13" s="22">
        <f t="shared" ca="1" si="85"/>
        <v>0</v>
      </c>
      <c r="AMU13" s="22">
        <f t="shared" ca="1" si="85"/>
        <v>0</v>
      </c>
      <c r="AMV13" s="22">
        <f t="shared" ca="1" si="85"/>
        <v>0</v>
      </c>
      <c r="AMW13" s="22">
        <f t="shared" ca="1" si="85"/>
        <v>0</v>
      </c>
      <c r="AMX13" s="22">
        <f t="shared" ca="1" si="85"/>
        <v>0</v>
      </c>
      <c r="AMY13" s="22">
        <f t="shared" ca="1" si="85"/>
        <v>0</v>
      </c>
      <c r="AMZ13" s="22">
        <f t="shared" ca="1" si="85"/>
        <v>0</v>
      </c>
      <c r="ANA13" s="22">
        <f t="shared" ca="1" si="85"/>
        <v>0</v>
      </c>
      <c r="ANB13" s="22">
        <f t="shared" ca="1" si="85"/>
        <v>0</v>
      </c>
      <c r="ANC13" s="22">
        <f t="shared" ca="1" si="85"/>
        <v>0</v>
      </c>
      <c r="AND13" s="22">
        <f t="shared" ca="1" si="85"/>
        <v>0</v>
      </c>
      <c r="ANE13" s="22">
        <f t="shared" ca="1" si="85"/>
        <v>0</v>
      </c>
      <c r="ANF13" s="22">
        <f t="shared" ca="1" si="85"/>
        <v>0</v>
      </c>
      <c r="ANG13" s="22">
        <f t="shared" ca="1" si="85"/>
        <v>0</v>
      </c>
      <c r="ANH13" s="22">
        <f t="shared" ca="1" si="85"/>
        <v>0</v>
      </c>
      <c r="ANI13" s="22">
        <f t="shared" ca="1" si="85"/>
        <v>0</v>
      </c>
      <c r="ANJ13" s="22">
        <f t="shared" ca="1" si="85"/>
        <v>0</v>
      </c>
      <c r="ANK13" s="22">
        <f t="shared" ca="1" si="85"/>
        <v>0</v>
      </c>
      <c r="ANL13" s="22">
        <f t="shared" ca="1" si="85"/>
        <v>0</v>
      </c>
      <c r="ANM13" s="22">
        <f t="shared" ca="1" si="85"/>
        <v>0</v>
      </c>
      <c r="ANN13" s="22">
        <f t="shared" ca="1" si="85"/>
        <v>0</v>
      </c>
      <c r="ANO13" s="22">
        <f t="shared" ca="1" si="85"/>
        <v>0</v>
      </c>
      <c r="ANP13" s="22">
        <f t="shared" ca="1" si="85"/>
        <v>0</v>
      </c>
      <c r="ANQ13" s="22">
        <f t="shared" ca="1" si="85"/>
        <v>0</v>
      </c>
      <c r="ANR13" s="22">
        <f t="shared" ca="1" si="85"/>
        <v>0</v>
      </c>
      <c r="ANS13" s="22">
        <f t="shared" ca="1" si="85"/>
        <v>0</v>
      </c>
      <c r="ANT13" s="22">
        <f t="shared" ca="1" si="85"/>
        <v>0</v>
      </c>
      <c r="ANU13" s="22">
        <f t="shared" ca="1" si="85"/>
        <v>0</v>
      </c>
      <c r="ANV13" s="22">
        <f t="shared" ca="1" si="85"/>
        <v>0</v>
      </c>
      <c r="ANW13" s="22">
        <f t="shared" ca="1" si="85"/>
        <v>0</v>
      </c>
      <c r="ANX13" s="22">
        <f t="shared" ca="1" si="85"/>
        <v>0</v>
      </c>
      <c r="ANY13" s="22">
        <f t="shared" ca="1" si="85"/>
        <v>0</v>
      </c>
      <c r="ANZ13" s="22">
        <f t="shared" ca="1" si="85"/>
        <v>0</v>
      </c>
      <c r="AOA13" s="22">
        <f t="shared" ca="1" si="85"/>
        <v>0</v>
      </c>
      <c r="AOB13" s="22">
        <f t="shared" ca="1" si="85"/>
        <v>0</v>
      </c>
      <c r="AOC13" s="22">
        <f t="shared" ca="1" si="85"/>
        <v>0</v>
      </c>
      <c r="AOD13" s="22">
        <f t="shared" ca="1" si="85"/>
        <v>0</v>
      </c>
      <c r="AOE13" s="22">
        <f t="shared" ca="1" si="85"/>
        <v>0</v>
      </c>
      <c r="AOF13" s="22">
        <f t="shared" ca="1" si="85"/>
        <v>0</v>
      </c>
      <c r="AOG13" s="22">
        <f t="shared" ca="1" si="85"/>
        <v>0</v>
      </c>
      <c r="AOH13" s="22">
        <f t="shared" ca="1" si="85"/>
        <v>0</v>
      </c>
      <c r="AOI13" s="22">
        <f t="shared" ca="1" si="85"/>
        <v>0</v>
      </c>
      <c r="AOJ13" s="22">
        <f t="shared" ca="1" si="85"/>
        <v>0</v>
      </c>
      <c r="AOK13" s="22">
        <f t="shared" ca="1" si="85"/>
        <v>0</v>
      </c>
      <c r="AOL13" s="22">
        <f t="shared" ca="1" si="85"/>
        <v>0</v>
      </c>
      <c r="AOM13" s="22">
        <f t="shared" ca="1" si="85"/>
        <v>0</v>
      </c>
      <c r="AON13" s="22">
        <f t="shared" ca="1" si="85"/>
        <v>0</v>
      </c>
      <c r="AOO13" s="22">
        <f t="shared" ca="1" si="85"/>
        <v>0</v>
      </c>
      <c r="AOP13" s="22">
        <f t="shared" ca="1" si="85"/>
        <v>0</v>
      </c>
      <c r="AOQ13" s="22">
        <f t="shared" ca="1" si="85"/>
        <v>0</v>
      </c>
      <c r="AOR13" s="22">
        <f t="shared" ca="1" si="85"/>
        <v>0</v>
      </c>
      <c r="AOS13" s="22">
        <f t="shared" ca="1" si="85"/>
        <v>0</v>
      </c>
      <c r="AOT13" s="22">
        <f t="shared" ca="1" si="85"/>
        <v>0</v>
      </c>
      <c r="AOU13" s="22">
        <f t="shared" ca="1" si="85"/>
        <v>0</v>
      </c>
      <c r="AOV13" s="22">
        <f t="shared" ca="1" si="85"/>
        <v>0</v>
      </c>
      <c r="AOW13" s="22">
        <f t="shared" ca="1" si="85"/>
        <v>0</v>
      </c>
      <c r="AOX13" s="22">
        <f t="shared" ca="1" si="85"/>
        <v>0</v>
      </c>
      <c r="AOY13" s="22">
        <f t="shared" ca="1" si="85"/>
        <v>0</v>
      </c>
      <c r="AOZ13" s="22">
        <f t="shared" ca="1" si="85"/>
        <v>0</v>
      </c>
      <c r="APA13" s="22">
        <f t="shared" ca="1" si="85"/>
        <v>0</v>
      </c>
      <c r="APB13" s="22">
        <f t="shared" ca="1" si="85"/>
        <v>0</v>
      </c>
      <c r="APC13" s="22">
        <f t="shared" ca="1" si="86"/>
        <v>0</v>
      </c>
      <c r="APD13" s="22">
        <f t="shared" ca="1" si="86"/>
        <v>0</v>
      </c>
      <c r="APE13" s="22">
        <f t="shared" ca="1" si="86"/>
        <v>0</v>
      </c>
      <c r="APF13" s="22">
        <f t="shared" ca="1" si="86"/>
        <v>0</v>
      </c>
      <c r="APG13" s="22">
        <f t="shared" ca="1" si="86"/>
        <v>0</v>
      </c>
      <c r="APH13" s="22">
        <f t="shared" ca="1" si="86"/>
        <v>0</v>
      </c>
      <c r="API13" s="22">
        <f t="shared" ca="1" si="86"/>
        <v>0</v>
      </c>
      <c r="APJ13" s="22">
        <f t="shared" ca="1" si="86"/>
        <v>0</v>
      </c>
      <c r="APK13" s="22">
        <f t="shared" ca="1" si="86"/>
        <v>0</v>
      </c>
      <c r="APL13" s="22">
        <f t="shared" ca="1" si="86"/>
        <v>0</v>
      </c>
      <c r="APM13" s="22">
        <f t="shared" ca="1" si="86"/>
        <v>0</v>
      </c>
      <c r="APN13" s="22">
        <f t="shared" ca="1" si="86"/>
        <v>0</v>
      </c>
      <c r="APO13" s="22">
        <f t="shared" ca="1" si="86"/>
        <v>0</v>
      </c>
      <c r="APP13" s="22">
        <f t="shared" ca="1" si="86"/>
        <v>0</v>
      </c>
      <c r="APQ13" s="22">
        <f t="shared" ca="1" si="86"/>
        <v>0</v>
      </c>
      <c r="APR13" s="22">
        <f t="shared" ca="1" si="86"/>
        <v>0</v>
      </c>
      <c r="APS13" s="22">
        <f t="shared" ca="1" si="86"/>
        <v>0</v>
      </c>
      <c r="APT13" s="22">
        <f t="shared" ca="1" si="86"/>
        <v>0</v>
      </c>
      <c r="APU13" s="22">
        <f t="shared" ca="1" si="86"/>
        <v>0</v>
      </c>
      <c r="APV13" s="22">
        <f t="shared" ca="1" si="86"/>
        <v>0</v>
      </c>
      <c r="APW13" s="22">
        <f t="shared" ca="1" si="86"/>
        <v>0</v>
      </c>
      <c r="APX13" s="22">
        <f t="shared" ca="1" si="86"/>
        <v>0</v>
      </c>
      <c r="APY13" s="22">
        <f t="shared" ca="1" si="86"/>
        <v>0</v>
      </c>
      <c r="APZ13" s="22">
        <f t="shared" ca="1" si="86"/>
        <v>0</v>
      </c>
      <c r="AQA13" s="22">
        <f t="shared" ca="1" si="86"/>
        <v>0</v>
      </c>
      <c r="AQB13" s="22">
        <f t="shared" ca="1" si="86"/>
        <v>0</v>
      </c>
      <c r="AQC13" s="22">
        <f t="shared" ca="1" si="86"/>
        <v>0</v>
      </c>
      <c r="AQD13" s="22">
        <f t="shared" ca="1" si="86"/>
        <v>0</v>
      </c>
      <c r="AQE13" s="22">
        <f t="shared" ca="1" si="86"/>
        <v>0</v>
      </c>
      <c r="AQF13" s="22">
        <f t="shared" ca="1" si="86"/>
        <v>0</v>
      </c>
      <c r="AQG13" s="22">
        <f t="shared" ca="1" si="86"/>
        <v>0</v>
      </c>
      <c r="AQH13" s="22">
        <f t="shared" ca="1" si="86"/>
        <v>0</v>
      </c>
      <c r="AQI13" s="22">
        <f t="shared" ca="1" si="86"/>
        <v>0</v>
      </c>
      <c r="AQJ13" s="22">
        <f t="shared" ca="1" si="86"/>
        <v>0</v>
      </c>
      <c r="AQK13" s="22">
        <f t="shared" ca="1" si="86"/>
        <v>0</v>
      </c>
      <c r="AQL13" s="22">
        <f t="shared" ca="1" si="86"/>
        <v>0</v>
      </c>
      <c r="AQM13" s="22">
        <f t="shared" ca="1" si="86"/>
        <v>0</v>
      </c>
      <c r="AQN13" s="22">
        <f t="shared" ca="1" si="86"/>
        <v>0</v>
      </c>
      <c r="AQO13" s="22">
        <f t="shared" ca="1" si="86"/>
        <v>0</v>
      </c>
      <c r="AQP13" s="22">
        <f t="shared" ca="1" si="86"/>
        <v>0</v>
      </c>
      <c r="AQQ13" s="22">
        <f t="shared" ca="1" si="86"/>
        <v>0</v>
      </c>
      <c r="AQR13" s="22">
        <f t="shared" ca="1" si="86"/>
        <v>0</v>
      </c>
      <c r="AQS13" s="22">
        <f t="shared" ca="1" si="86"/>
        <v>0</v>
      </c>
      <c r="AQT13" s="22">
        <f t="shared" ca="1" si="86"/>
        <v>0</v>
      </c>
      <c r="AQU13" s="22">
        <f t="shared" ca="1" si="86"/>
        <v>0</v>
      </c>
      <c r="AQV13" s="22">
        <f t="shared" ca="1" si="86"/>
        <v>0</v>
      </c>
      <c r="AQW13" s="22">
        <f t="shared" ca="1" si="86"/>
        <v>0</v>
      </c>
      <c r="AQX13" s="22">
        <f t="shared" ca="1" si="86"/>
        <v>0</v>
      </c>
      <c r="AQY13" s="22">
        <f t="shared" ca="1" si="86"/>
        <v>0</v>
      </c>
      <c r="AQZ13" s="22">
        <f t="shared" ca="1" si="86"/>
        <v>0</v>
      </c>
      <c r="ARA13" s="22">
        <f t="shared" ca="1" si="86"/>
        <v>0</v>
      </c>
      <c r="ARB13" s="22">
        <f t="shared" ca="1" si="86"/>
        <v>0</v>
      </c>
      <c r="ARC13" s="22">
        <f t="shared" ca="1" si="86"/>
        <v>0</v>
      </c>
      <c r="ARD13" s="22">
        <f t="shared" ca="1" si="86"/>
        <v>0</v>
      </c>
      <c r="ARE13" s="22">
        <f t="shared" ca="1" si="86"/>
        <v>0</v>
      </c>
      <c r="ARF13" s="22">
        <f t="shared" ca="1" si="86"/>
        <v>0</v>
      </c>
      <c r="ARG13" s="22">
        <f t="shared" ca="1" si="86"/>
        <v>0</v>
      </c>
      <c r="ARH13" s="22">
        <f t="shared" ca="1" si="86"/>
        <v>0</v>
      </c>
      <c r="ARI13" s="22">
        <f t="shared" ca="1" si="86"/>
        <v>0</v>
      </c>
      <c r="ARJ13" s="22">
        <f t="shared" ca="1" si="86"/>
        <v>0</v>
      </c>
      <c r="ARK13" s="22">
        <f t="shared" ca="1" si="86"/>
        <v>0</v>
      </c>
      <c r="ARL13" s="22">
        <f t="shared" ca="1" si="86"/>
        <v>0</v>
      </c>
      <c r="ARM13" s="22">
        <f t="shared" ca="1" si="86"/>
        <v>0</v>
      </c>
      <c r="ARN13" s="22">
        <f t="shared" ca="1" si="86"/>
        <v>0</v>
      </c>
      <c r="ARO13" s="22">
        <f t="shared" ca="1" si="87"/>
        <v>0</v>
      </c>
      <c r="ARP13" s="22">
        <f t="shared" ca="1" si="87"/>
        <v>0</v>
      </c>
      <c r="ARQ13" s="22">
        <f t="shared" ca="1" si="87"/>
        <v>0</v>
      </c>
      <c r="ARR13" s="22">
        <f t="shared" ca="1" si="87"/>
        <v>0</v>
      </c>
      <c r="ARS13" s="22">
        <f t="shared" ca="1" si="87"/>
        <v>0</v>
      </c>
      <c r="ART13" s="22">
        <f t="shared" ca="1" si="87"/>
        <v>0</v>
      </c>
      <c r="ARU13" s="22">
        <f t="shared" ca="1" si="87"/>
        <v>0</v>
      </c>
      <c r="ARV13" s="22">
        <f t="shared" ca="1" si="87"/>
        <v>0</v>
      </c>
      <c r="ARW13" s="22">
        <f t="shared" ca="1" si="87"/>
        <v>0</v>
      </c>
      <c r="ARX13" s="22">
        <f t="shared" ca="1" si="87"/>
        <v>0</v>
      </c>
      <c r="ARY13" s="22">
        <f t="shared" ca="1" si="87"/>
        <v>0</v>
      </c>
      <c r="ARZ13" s="22">
        <f t="shared" ca="1" si="87"/>
        <v>0</v>
      </c>
      <c r="ASA13" s="22">
        <f t="shared" ca="1" si="87"/>
        <v>0</v>
      </c>
      <c r="ASB13" s="22">
        <f t="shared" ca="1" si="87"/>
        <v>0</v>
      </c>
      <c r="ASC13" s="22">
        <f t="shared" ca="1" si="87"/>
        <v>0</v>
      </c>
      <c r="ASD13" s="22">
        <f t="shared" ca="1" si="87"/>
        <v>0</v>
      </c>
      <c r="ASE13" s="22">
        <f t="shared" ca="1" si="87"/>
        <v>0</v>
      </c>
      <c r="ASF13" s="22">
        <f t="shared" ca="1" si="87"/>
        <v>0</v>
      </c>
      <c r="ASG13" s="22">
        <f t="shared" ca="1" si="87"/>
        <v>0</v>
      </c>
      <c r="ASH13" s="22">
        <f t="shared" ca="1" si="87"/>
        <v>0</v>
      </c>
      <c r="ASI13" s="22">
        <f t="shared" ca="1" si="87"/>
        <v>0</v>
      </c>
      <c r="ASJ13" s="22">
        <f t="shared" ca="1" si="87"/>
        <v>0</v>
      </c>
      <c r="ASK13" s="22">
        <f t="shared" ca="1" si="87"/>
        <v>0</v>
      </c>
      <c r="ASL13" s="22">
        <f t="shared" ca="1" si="87"/>
        <v>0</v>
      </c>
      <c r="ASM13" s="22">
        <f t="shared" ca="1" si="87"/>
        <v>0</v>
      </c>
      <c r="ASN13" s="22">
        <f t="shared" ca="1" si="87"/>
        <v>0</v>
      </c>
      <c r="ASO13" s="22">
        <f t="shared" ca="1" si="87"/>
        <v>0</v>
      </c>
      <c r="ASP13" s="22">
        <f t="shared" ca="1" si="87"/>
        <v>0</v>
      </c>
      <c r="ASQ13" s="22">
        <f t="shared" ca="1" si="87"/>
        <v>0</v>
      </c>
      <c r="ASR13" s="22">
        <f t="shared" ca="1" si="87"/>
        <v>0</v>
      </c>
      <c r="ASS13" s="22">
        <f t="shared" ca="1" si="87"/>
        <v>0</v>
      </c>
      <c r="AST13" s="22">
        <f t="shared" ca="1" si="87"/>
        <v>0</v>
      </c>
      <c r="ASU13" s="22">
        <f t="shared" ca="1" si="87"/>
        <v>0</v>
      </c>
      <c r="ASV13" s="22">
        <f t="shared" ca="1" si="87"/>
        <v>0</v>
      </c>
      <c r="ASW13" s="22">
        <f t="shared" ca="1" si="87"/>
        <v>0</v>
      </c>
      <c r="ASX13" s="22">
        <f t="shared" ca="1" si="87"/>
        <v>0</v>
      </c>
      <c r="ASY13" s="22">
        <f t="shared" ca="1" si="87"/>
        <v>0</v>
      </c>
      <c r="ASZ13" s="22">
        <f t="shared" ca="1" si="87"/>
        <v>0</v>
      </c>
      <c r="ATA13" s="22">
        <f t="shared" ca="1" si="87"/>
        <v>0</v>
      </c>
      <c r="ATB13" s="22">
        <f t="shared" ca="1" si="87"/>
        <v>0</v>
      </c>
      <c r="ATC13" s="22">
        <f t="shared" ca="1" si="87"/>
        <v>0</v>
      </c>
      <c r="ATD13" s="22">
        <f t="shared" ca="1" si="87"/>
        <v>0</v>
      </c>
      <c r="ATE13" s="22">
        <f t="shared" ca="1" si="87"/>
        <v>0</v>
      </c>
      <c r="ATF13" s="22">
        <f t="shared" ca="1" si="87"/>
        <v>0</v>
      </c>
      <c r="ATG13" s="22">
        <f t="shared" ca="1" si="87"/>
        <v>0</v>
      </c>
      <c r="ATH13" s="22">
        <f t="shared" ca="1" si="87"/>
        <v>0</v>
      </c>
      <c r="ATI13" s="22">
        <f t="shared" ca="1" si="87"/>
        <v>0</v>
      </c>
      <c r="ATJ13" s="22">
        <f t="shared" ca="1" si="87"/>
        <v>0</v>
      </c>
      <c r="ATK13" s="22">
        <f t="shared" ca="1" si="87"/>
        <v>0</v>
      </c>
      <c r="ATL13" s="22">
        <f t="shared" ca="1" si="87"/>
        <v>0</v>
      </c>
      <c r="ATM13" s="22">
        <f t="shared" ca="1" si="87"/>
        <v>0</v>
      </c>
      <c r="ATN13" s="22">
        <f t="shared" ca="1" si="87"/>
        <v>0</v>
      </c>
      <c r="ATO13" s="22">
        <f t="shared" ca="1" si="87"/>
        <v>0</v>
      </c>
      <c r="ATP13" s="22">
        <f t="shared" ca="1" si="87"/>
        <v>0</v>
      </c>
      <c r="ATQ13" s="22">
        <f t="shared" ca="1" si="87"/>
        <v>0</v>
      </c>
      <c r="ATR13" s="22">
        <f t="shared" ca="1" si="87"/>
        <v>0</v>
      </c>
      <c r="ATS13" s="22">
        <f t="shared" ca="1" si="87"/>
        <v>0</v>
      </c>
      <c r="ATT13" s="22">
        <f t="shared" ca="1" si="87"/>
        <v>0</v>
      </c>
      <c r="ATU13" s="22">
        <f t="shared" ca="1" si="87"/>
        <v>0</v>
      </c>
      <c r="ATV13" s="22">
        <f t="shared" ca="1" si="87"/>
        <v>0</v>
      </c>
      <c r="ATW13" s="22">
        <f t="shared" ca="1" si="87"/>
        <v>0</v>
      </c>
      <c r="ATX13" s="22">
        <f t="shared" ca="1" si="87"/>
        <v>0</v>
      </c>
      <c r="ATY13" s="22">
        <f t="shared" ca="1" si="87"/>
        <v>0</v>
      </c>
      <c r="ATZ13" s="22">
        <f t="shared" ca="1" si="87"/>
        <v>0</v>
      </c>
      <c r="AUA13" s="22">
        <f t="shared" ca="1" si="88"/>
        <v>0</v>
      </c>
      <c r="AUB13" s="22">
        <f t="shared" ca="1" si="88"/>
        <v>0</v>
      </c>
      <c r="AUC13" s="22">
        <f t="shared" ca="1" si="88"/>
        <v>0</v>
      </c>
      <c r="AUD13" s="22">
        <f t="shared" ca="1" si="88"/>
        <v>0</v>
      </c>
      <c r="AUE13" s="22">
        <f t="shared" ca="1" si="88"/>
        <v>0</v>
      </c>
      <c r="AUF13" s="22">
        <f t="shared" ca="1" si="88"/>
        <v>0</v>
      </c>
      <c r="AUG13" s="22">
        <f t="shared" ca="1" si="88"/>
        <v>0</v>
      </c>
      <c r="AUH13" s="22">
        <f t="shared" ca="1" si="88"/>
        <v>0</v>
      </c>
      <c r="AUI13" s="22">
        <f t="shared" ca="1" si="88"/>
        <v>0</v>
      </c>
      <c r="AUJ13" s="22">
        <f t="shared" ca="1" si="88"/>
        <v>0</v>
      </c>
      <c r="AUK13" s="22">
        <f t="shared" ca="1" si="88"/>
        <v>0</v>
      </c>
      <c r="AUL13" s="22">
        <f t="shared" ca="1" si="88"/>
        <v>0</v>
      </c>
      <c r="AUM13" s="22">
        <f t="shared" ca="1" si="88"/>
        <v>0</v>
      </c>
      <c r="AUN13" s="22">
        <f t="shared" ca="1" si="88"/>
        <v>0</v>
      </c>
      <c r="AUO13" s="22">
        <f t="shared" ca="1" si="88"/>
        <v>0</v>
      </c>
      <c r="AUP13" s="22">
        <f t="shared" ca="1" si="88"/>
        <v>0</v>
      </c>
      <c r="AUQ13" s="22">
        <f t="shared" ca="1" si="88"/>
        <v>0</v>
      </c>
      <c r="AUR13" s="22">
        <f t="shared" ca="1" si="88"/>
        <v>0</v>
      </c>
      <c r="AUS13" s="22">
        <f t="shared" ca="1" si="88"/>
        <v>0</v>
      </c>
      <c r="AUT13" s="22">
        <f t="shared" ca="1" si="88"/>
        <v>0</v>
      </c>
      <c r="AUU13" s="22">
        <f t="shared" ca="1" si="88"/>
        <v>0</v>
      </c>
      <c r="AUV13" s="22">
        <f t="shared" ca="1" si="88"/>
        <v>0</v>
      </c>
      <c r="AUW13" s="22">
        <f t="shared" ca="1" si="88"/>
        <v>0</v>
      </c>
      <c r="AUX13" s="22">
        <f t="shared" ca="1" si="88"/>
        <v>0</v>
      </c>
      <c r="AUY13" s="22">
        <f t="shared" ca="1" si="88"/>
        <v>0</v>
      </c>
      <c r="AUZ13" s="22">
        <f t="shared" ca="1" si="88"/>
        <v>0</v>
      </c>
      <c r="AVA13" s="22">
        <f t="shared" ca="1" si="88"/>
        <v>0</v>
      </c>
      <c r="AVB13" s="22">
        <f t="shared" ca="1" si="88"/>
        <v>0</v>
      </c>
      <c r="AVC13" s="22">
        <f t="shared" ca="1" si="88"/>
        <v>0</v>
      </c>
      <c r="AVD13" s="22">
        <f t="shared" ca="1" si="88"/>
        <v>0</v>
      </c>
      <c r="AVE13" s="22">
        <f t="shared" ca="1" si="88"/>
        <v>0</v>
      </c>
      <c r="AVF13" s="22">
        <f t="shared" ca="1" si="88"/>
        <v>0</v>
      </c>
      <c r="AVG13" s="22">
        <f t="shared" ca="1" si="88"/>
        <v>0</v>
      </c>
      <c r="AVH13" s="22">
        <f t="shared" ca="1" si="88"/>
        <v>0</v>
      </c>
      <c r="AVI13" s="22">
        <f t="shared" ca="1" si="88"/>
        <v>0</v>
      </c>
      <c r="AVJ13" s="22">
        <f t="shared" ca="1" si="88"/>
        <v>0</v>
      </c>
      <c r="AVK13" s="22">
        <f t="shared" ca="1" si="88"/>
        <v>0</v>
      </c>
      <c r="AVL13" s="22">
        <f t="shared" ca="1" si="88"/>
        <v>0</v>
      </c>
      <c r="AVM13" s="22">
        <f t="shared" ca="1" si="88"/>
        <v>0</v>
      </c>
      <c r="AVN13" s="22">
        <f t="shared" ca="1" si="88"/>
        <v>0</v>
      </c>
      <c r="AVO13" s="22">
        <f t="shared" ca="1" si="88"/>
        <v>0</v>
      </c>
      <c r="AVP13" s="22">
        <f t="shared" ca="1" si="88"/>
        <v>0</v>
      </c>
      <c r="AVQ13" s="22">
        <f t="shared" ca="1" si="88"/>
        <v>0</v>
      </c>
      <c r="AVR13" s="22">
        <f t="shared" ca="1" si="88"/>
        <v>0</v>
      </c>
      <c r="AVS13" s="22">
        <f t="shared" ca="1" si="88"/>
        <v>0</v>
      </c>
      <c r="AVT13" s="22">
        <f t="shared" ca="1" si="88"/>
        <v>0</v>
      </c>
      <c r="AVU13" s="22">
        <f t="shared" ca="1" si="88"/>
        <v>0</v>
      </c>
      <c r="AVV13" s="22">
        <f t="shared" ca="1" si="88"/>
        <v>0</v>
      </c>
      <c r="AVW13" s="22">
        <f t="shared" ca="1" si="88"/>
        <v>0</v>
      </c>
      <c r="AVX13" s="22">
        <f t="shared" ca="1" si="88"/>
        <v>0</v>
      </c>
      <c r="AVY13" s="22">
        <f t="shared" ca="1" si="88"/>
        <v>0</v>
      </c>
      <c r="AVZ13" s="22">
        <f t="shared" ca="1" si="88"/>
        <v>0</v>
      </c>
      <c r="AWA13" s="22">
        <f t="shared" ca="1" si="88"/>
        <v>0</v>
      </c>
      <c r="AWB13" s="22">
        <f t="shared" ca="1" si="88"/>
        <v>0</v>
      </c>
      <c r="AWC13" s="22">
        <f t="shared" ca="1" si="88"/>
        <v>0</v>
      </c>
      <c r="AWD13" s="22">
        <f t="shared" ca="1" si="88"/>
        <v>0</v>
      </c>
      <c r="AWE13" s="22">
        <f t="shared" ca="1" si="88"/>
        <v>0</v>
      </c>
      <c r="AWF13" s="22">
        <f t="shared" ca="1" si="88"/>
        <v>0</v>
      </c>
      <c r="AWG13" s="22">
        <f t="shared" ca="1" si="88"/>
        <v>0</v>
      </c>
      <c r="AWH13" s="22">
        <f t="shared" ca="1" si="88"/>
        <v>0</v>
      </c>
      <c r="AWI13" s="22">
        <f t="shared" ca="1" si="88"/>
        <v>0</v>
      </c>
      <c r="AWJ13" s="22">
        <f t="shared" ca="1" si="88"/>
        <v>0</v>
      </c>
      <c r="AWK13" s="22">
        <f t="shared" ca="1" si="88"/>
        <v>0</v>
      </c>
      <c r="AWL13" s="22">
        <f t="shared" ca="1" si="88"/>
        <v>0</v>
      </c>
      <c r="AWM13" s="22">
        <f t="shared" ca="1" si="89"/>
        <v>0</v>
      </c>
      <c r="AWN13" s="22">
        <f t="shared" ca="1" si="89"/>
        <v>0</v>
      </c>
      <c r="AWO13" s="22">
        <f t="shared" ca="1" si="89"/>
        <v>0</v>
      </c>
      <c r="AWP13" s="22">
        <f t="shared" ca="1" si="89"/>
        <v>0</v>
      </c>
      <c r="AWQ13" s="22">
        <f t="shared" ca="1" si="89"/>
        <v>0</v>
      </c>
      <c r="AWR13" s="22">
        <f t="shared" ca="1" si="89"/>
        <v>0</v>
      </c>
      <c r="AWS13" s="22">
        <f t="shared" ca="1" si="89"/>
        <v>0</v>
      </c>
      <c r="AWT13" s="22">
        <f t="shared" ca="1" si="89"/>
        <v>0</v>
      </c>
      <c r="AWU13" s="22">
        <f t="shared" ca="1" si="89"/>
        <v>0</v>
      </c>
      <c r="AWV13" s="22">
        <f t="shared" ca="1" si="89"/>
        <v>0</v>
      </c>
      <c r="AWW13" s="22">
        <f t="shared" ca="1" si="89"/>
        <v>0</v>
      </c>
      <c r="AWX13" s="22">
        <f t="shared" ca="1" si="89"/>
        <v>0</v>
      </c>
      <c r="AWY13" s="22">
        <f t="shared" ca="1" si="89"/>
        <v>0</v>
      </c>
      <c r="AWZ13" s="22">
        <f t="shared" ca="1" si="89"/>
        <v>0</v>
      </c>
      <c r="AXA13" s="22">
        <f t="shared" ca="1" si="89"/>
        <v>0</v>
      </c>
      <c r="AXB13" s="22">
        <f t="shared" ca="1" si="89"/>
        <v>0</v>
      </c>
      <c r="AXC13" s="22">
        <f t="shared" ca="1" si="89"/>
        <v>0</v>
      </c>
      <c r="AXD13" s="22">
        <f t="shared" ca="1" si="89"/>
        <v>0</v>
      </c>
      <c r="AXE13" s="22">
        <f t="shared" ca="1" si="89"/>
        <v>0</v>
      </c>
      <c r="AXF13" s="22">
        <f t="shared" ca="1" si="89"/>
        <v>0</v>
      </c>
      <c r="AXG13" s="22">
        <f t="shared" ca="1" si="89"/>
        <v>0</v>
      </c>
      <c r="AXH13" s="22">
        <f t="shared" ca="1" si="89"/>
        <v>0</v>
      </c>
      <c r="AXI13" s="22">
        <f t="shared" ca="1" si="89"/>
        <v>0</v>
      </c>
      <c r="AXJ13" s="22">
        <f t="shared" ca="1" si="89"/>
        <v>0</v>
      </c>
      <c r="AXK13" s="22">
        <f t="shared" ca="1" si="89"/>
        <v>0</v>
      </c>
      <c r="AXL13" s="22">
        <f t="shared" ca="1" si="89"/>
        <v>0</v>
      </c>
      <c r="AXM13" s="22">
        <f t="shared" ca="1" si="89"/>
        <v>0</v>
      </c>
      <c r="AXN13" s="22">
        <f t="shared" ca="1" si="89"/>
        <v>0</v>
      </c>
      <c r="AXO13" s="22">
        <f t="shared" ca="1" si="89"/>
        <v>0</v>
      </c>
      <c r="AXP13" s="22">
        <f t="shared" ca="1" si="89"/>
        <v>0</v>
      </c>
      <c r="AXQ13" s="22">
        <f t="shared" ca="1" si="89"/>
        <v>0</v>
      </c>
      <c r="AXR13" s="22">
        <f t="shared" ca="1" si="89"/>
        <v>0</v>
      </c>
      <c r="AXS13" s="22">
        <f t="shared" ca="1" si="89"/>
        <v>0</v>
      </c>
      <c r="AXT13" s="22">
        <f t="shared" ca="1" si="89"/>
        <v>0</v>
      </c>
      <c r="AXU13" s="22">
        <f t="shared" ca="1" si="89"/>
        <v>0</v>
      </c>
      <c r="AXV13" s="22">
        <f t="shared" ca="1" si="89"/>
        <v>0</v>
      </c>
      <c r="AXW13" s="22">
        <f t="shared" ca="1" si="89"/>
        <v>0</v>
      </c>
      <c r="AXX13" s="22">
        <f t="shared" ca="1" si="89"/>
        <v>0</v>
      </c>
      <c r="AXY13" s="22">
        <f t="shared" ca="1" si="89"/>
        <v>0</v>
      </c>
      <c r="AXZ13" s="22">
        <f t="shared" ca="1" si="89"/>
        <v>0</v>
      </c>
      <c r="AYA13" s="22">
        <f t="shared" ca="1" si="89"/>
        <v>0</v>
      </c>
      <c r="AYB13" s="22">
        <f t="shared" ca="1" si="89"/>
        <v>0</v>
      </c>
      <c r="AYC13" s="22">
        <f t="shared" ca="1" si="89"/>
        <v>0</v>
      </c>
      <c r="AYD13" s="22">
        <f t="shared" ca="1" si="89"/>
        <v>0</v>
      </c>
      <c r="AYE13" s="22">
        <f t="shared" ca="1" si="89"/>
        <v>0</v>
      </c>
      <c r="AYF13" s="22">
        <f t="shared" ca="1" si="89"/>
        <v>0</v>
      </c>
      <c r="AYG13" s="22">
        <f t="shared" ca="1" si="89"/>
        <v>0</v>
      </c>
      <c r="AYH13" s="22">
        <f t="shared" ca="1" si="89"/>
        <v>0</v>
      </c>
      <c r="AYI13" s="22">
        <f t="shared" ca="1" si="89"/>
        <v>0</v>
      </c>
      <c r="AYJ13" s="22">
        <f t="shared" ca="1" si="89"/>
        <v>0</v>
      </c>
      <c r="AYK13" s="22">
        <f t="shared" ca="1" si="89"/>
        <v>0</v>
      </c>
      <c r="AYL13" s="22">
        <f t="shared" ca="1" si="89"/>
        <v>0</v>
      </c>
      <c r="AYM13" s="22">
        <f t="shared" ca="1" si="89"/>
        <v>0</v>
      </c>
      <c r="AYN13" s="22">
        <f t="shared" ca="1" si="89"/>
        <v>0</v>
      </c>
      <c r="AYO13" s="22">
        <f t="shared" ca="1" si="89"/>
        <v>0</v>
      </c>
      <c r="AYP13" s="22">
        <f t="shared" ca="1" si="89"/>
        <v>0</v>
      </c>
      <c r="AYQ13" s="22">
        <f t="shared" ca="1" si="89"/>
        <v>0</v>
      </c>
      <c r="AYR13" s="22">
        <f t="shared" ca="1" si="89"/>
        <v>0</v>
      </c>
      <c r="AYS13" s="22">
        <f t="shared" ca="1" si="89"/>
        <v>0</v>
      </c>
      <c r="AYT13" s="22">
        <f t="shared" ca="1" si="89"/>
        <v>0</v>
      </c>
      <c r="AYU13" s="22">
        <f t="shared" ca="1" si="89"/>
        <v>0</v>
      </c>
      <c r="AYV13" s="22">
        <f t="shared" ca="1" si="89"/>
        <v>0</v>
      </c>
      <c r="AYW13" s="22">
        <f t="shared" ca="1" si="89"/>
        <v>0</v>
      </c>
      <c r="AYX13" s="22">
        <f t="shared" ca="1" si="89"/>
        <v>0</v>
      </c>
      <c r="AYY13" s="22">
        <f t="shared" ca="1" si="90"/>
        <v>0</v>
      </c>
      <c r="AYZ13" s="22">
        <f t="shared" ca="1" si="90"/>
        <v>0</v>
      </c>
      <c r="AZA13" s="22">
        <f t="shared" ca="1" si="90"/>
        <v>0</v>
      </c>
      <c r="AZB13" s="22">
        <f t="shared" ca="1" si="90"/>
        <v>0</v>
      </c>
      <c r="AZC13" s="22">
        <f t="shared" ca="1" si="90"/>
        <v>0</v>
      </c>
      <c r="AZD13" s="22">
        <f t="shared" ca="1" si="90"/>
        <v>0</v>
      </c>
      <c r="AZE13" s="22">
        <f t="shared" ca="1" si="90"/>
        <v>0</v>
      </c>
      <c r="AZF13" s="22">
        <f t="shared" ca="1" si="90"/>
        <v>0</v>
      </c>
      <c r="AZG13" s="22">
        <f t="shared" ca="1" si="90"/>
        <v>0</v>
      </c>
      <c r="AZH13" s="22">
        <f t="shared" ca="1" si="90"/>
        <v>0</v>
      </c>
      <c r="AZI13" s="22">
        <f t="shared" ca="1" si="90"/>
        <v>0</v>
      </c>
      <c r="AZJ13" s="22">
        <f t="shared" ca="1" si="90"/>
        <v>0</v>
      </c>
      <c r="AZK13" s="22">
        <f t="shared" ca="1" si="90"/>
        <v>0</v>
      </c>
      <c r="AZL13" s="22">
        <f t="shared" ca="1" si="90"/>
        <v>0</v>
      </c>
      <c r="AZM13" s="22">
        <f t="shared" ca="1" si="90"/>
        <v>0</v>
      </c>
      <c r="AZN13" s="22">
        <f t="shared" ca="1" si="90"/>
        <v>0</v>
      </c>
      <c r="AZO13" s="22">
        <f t="shared" ca="1" si="90"/>
        <v>0</v>
      </c>
      <c r="AZP13" s="22">
        <f t="shared" ca="1" si="90"/>
        <v>0</v>
      </c>
      <c r="AZQ13" s="22">
        <f t="shared" ca="1" si="90"/>
        <v>0</v>
      </c>
      <c r="AZR13" s="22">
        <f t="shared" ca="1" si="90"/>
        <v>0</v>
      </c>
      <c r="AZS13" s="22">
        <f t="shared" ca="1" si="90"/>
        <v>0</v>
      </c>
      <c r="AZT13" s="22">
        <f t="shared" ca="1" si="90"/>
        <v>0</v>
      </c>
      <c r="AZU13" s="22">
        <f t="shared" ca="1" si="90"/>
        <v>0</v>
      </c>
      <c r="AZV13" s="22">
        <f t="shared" ca="1" si="90"/>
        <v>0</v>
      </c>
      <c r="AZW13" s="22">
        <f t="shared" ca="1" si="90"/>
        <v>0</v>
      </c>
      <c r="AZX13" s="22">
        <f t="shared" ca="1" si="90"/>
        <v>0</v>
      </c>
      <c r="AZY13" s="22">
        <f t="shared" ca="1" si="90"/>
        <v>0</v>
      </c>
      <c r="AZZ13" s="22">
        <f t="shared" ca="1" si="90"/>
        <v>0</v>
      </c>
      <c r="BAA13" s="22">
        <f t="shared" ca="1" si="90"/>
        <v>0</v>
      </c>
      <c r="BAB13" s="22">
        <f t="shared" ca="1" si="90"/>
        <v>0</v>
      </c>
      <c r="BAC13" s="22">
        <f t="shared" ca="1" si="90"/>
        <v>0</v>
      </c>
      <c r="BAD13" s="22">
        <f t="shared" ca="1" si="90"/>
        <v>0</v>
      </c>
      <c r="BAE13" s="22">
        <f t="shared" ca="1" si="90"/>
        <v>0</v>
      </c>
      <c r="BAF13" s="22">
        <f t="shared" ca="1" si="90"/>
        <v>0</v>
      </c>
      <c r="BAG13" s="22">
        <f t="shared" ca="1" si="90"/>
        <v>0</v>
      </c>
      <c r="BAH13" s="22">
        <f t="shared" ca="1" si="90"/>
        <v>0</v>
      </c>
      <c r="BAI13" s="22">
        <f t="shared" ca="1" si="90"/>
        <v>0</v>
      </c>
      <c r="BAJ13" s="22">
        <f t="shared" ca="1" si="90"/>
        <v>0</v>
      </c>
      <c r="BAK13" s="22">
        <f t="shared" ca="1" si="90"/>
        <v>0</v>
      </c>
      <c r="BAL13" s="22">
        <f t="shared" ca="1" si="90"/>
        <v>0</v>
      </c>
      <c r="BAM13" s="22">
        <f t="shared" ca="1" si="90"/>
        <v>0</v>
      </c>
      <c r="BAN13" s="22">
        <f t="shared" ca="1" si="90"/>
        <v>0</v>
      </c>
      <c r="BAO13" s="22">
        <f t="shared" ca="1" si="90"/>
        <v>0</v>
      </c>
      <c r="BAP13" s="22">
        <f t="shared" ca="1" si="90"/>
        <v>0</v>
      </c>
      <c r="BAQ13" s="22">
        <f t="shared" ca="1" si="90"/>
        <v>0</v>
      </c>
      <c r="BAR13" s="22">
        <f t="shared" ca="1" si="90"/>
        <v>0</v>
      </c>
      <c r="BAS13" s="22">
        <f t="shared" ca="1" si="90"/>
        <v>0</v>
      </c>
      <c r="BAT13" s="22">
        <f t="shared" ca="1" si="90"/>
        <v>0</v>
      </c>
      <c r="BAU13" s="22">
        <f t="shared" ca="1" si="90"/>
        <v>0</v>
      </c>
      <c r="BAV13" s="22">
        <f t="shared" ca="1" si="90"/>
        <v>0</v>
      </c>
      <c r="BAW13" s="22">
        <f t="shared" ca="1" si="90"/>
        <v>0</v>
      </c>
      <c r="BAX13" s="22">
        <f t="shared" ca="1" si="90"/>
        <v>0</v>
      </c>
      <c r="BAY13" s="22">
        <f t="shared" ca="1" si="90"/>
        <v>0</v>
      </c>
      <c r="BAZ13" s="22">
        <f t="shared" ca="1" si="90"/>
        <v>0</v>
      </c>
      <c r="BBA13" s="22">
        <f t="shared" ca="1" si="90"/>
        <v>0</v>
      </c>
      <c r="BBB13" s="22">
        <f t="shared" ca="1" si="90"/>
        <v>0</v>
      </c>
      <c r="BBC13" s="22">
        <f t="shared" ca="1" si="90"/>
        <v>0</v>
      </c>
      <c r="BBD13" s="22">
        <f t="shared" ca="1" si="90"/>
        <v>0</v>
      </c>
      <c r="BBE13" s="22">
        <f t="shared" ca="1" si="90"/>
        <v>0</v>
      </c>
      <c r="BBF13" s="22">
        <f t="shared" ca="1" si="90"/>
        <v>0</v>
      </c>
      <c r="BBG13" s="22">
        <f t="shared" ca="1" si="90"/>
        <v>0</v>
      </c>
      <c r="BBH13" s="22">
        <f t="shared" ca="1" si="90"/>
        <v>0</v>
      </c>
      <c r="BBI13" s="22">
        <f t="shared" ca="1" si="90"/>
        <v>0</v>
      </c>
      <c r="BBJ13" s="22">
        <f t="shared" ca="1" si="90"/>
        <v>0</v>
      </c>
      <c r="BBK13" s="22">
        <f t="shared" ca="1" si="108"/>
        <v>0</v>
      </c>
      <c r="BBL13" s="22">
        <f t="shared" ca="1" si="108"/>
        <v>0</v>
      </c>
      <c r="BBM13" s="22">
        <f t="shared" ca="1" si="108"/>
        <v>0</v>
      </c>
      <c r="BBN13" s="22">
        <f t="shared" ca="1" si="108"/>
        <v>0</v>
      </c>
      <c r="BBO13" s="22">
        <f t="shared" ca="1" si="108"/>
        <v>0</v>
      </c>
      <c r="BBP13" s="22">
        <f t="shared" ca="1" si="108"/>
        <v>0</v>
      </c>
      <c r="BBQ13" s="22">
        <f t="shared" ca="1" si="108"/>
        <v>0</v>
      </c>
      <c r="BBR13" s="22">
        <f t="shared" ca="1" si="108"/>
        <v>0</v>
      </c>
      <c r="BBS13" s="22">
        <f t="shared" ca="1" si="108"/>
        <v>0</v>
      </c>
      <c r="BBT13" s="22">
        <f t="shared" ca="1" si="108"/>
        <v>0</v>
      </c>
      <c r="BBU13" s="22">
        <f t="shared" ca="1" si="108"/>
        <v>0</v>
      </c>
      <c r="BBV13" s="22">
        <f t="shared" ca="1" si="108"/>
        <v>0</v>
      </c>
      <c r="BBW13" s="22">
        <f t="shared" ca="1" si="108"/>
        <v>0</v>
      </c>
      <c r="BBX13" s="22">
        <f t="shared" ca="1" si="108"/>
        <v>0</v>
      </c>
      <c r="BBY13" s="22">
        <f t="shared" ca="1" si="108"/>
        <v>0</v>
      </c>
      <c r="BBZ13" s="22">
        <f t="shared" ca="1" si="108"/>
        <v>0</v>
      </c>
      <c r="BCA13" s="22">
        <f t="shared" ca="1" si="109"/>
        <v>0</v>
      </c>
      <c r="BCB13" s="22">
        <f t="shared" ca="1" si="109"/>
        <v>0</v>
      </c>
      <c r="BCC13" s="22">
        <f t="shared" ca="1" si="109"/>
        <v>0</v>
      </c>
      <c r="BCD13" s="22">
        <f t="shared" ca="1" si="109"/>
        <v>0</v>
      </c>
      <c r="BCE13" s="22">
        <f t="shared" ca="1" si="109"/>
        <v>0</v>
      </c>
      <c r="BCF13" s="22">
        <f t="shared" ca="1" si="109"/>
        <v>0</v>
      </c>
      <c r="BCG13" s="22">
        <f t="shared" ca="1" si="109"/>
        <v>0</v>
      </c>
      <c r="BCH13" s="22">
        <f t="shared" ca="1" si="109"/>
        <v>0</v>
      </c>
      <c r="BCI13" s="22">
        <f t="shared" ca="1" si="109"/>
        <v>0</v>
      </c>
      <c r="BCJ13" s="22">
        <f t="shared" ca="1" si="109"/>
        <v>0</v>
      </c>
      <c r="BCK13" s="22">
        <f t="shared" ca="1" si="109"/>
        <v>0</v>
      </c>
      <c r="BCL13" s="22">
        <f t="shared" ca="1" si="109"/>
        <v>0</v>
      </c>
      <c r="BCM13" s="22">
        <f t="shared" ca="1" si="109"/>
        <v>0</v>
      </c>
      <c r="BCN13" s="22">
        <f t="shared" ca="1" si="109"/>
        <v>0</v>
      </c>
      <c r="BCO13" s="22">
        <f t="shared" ca="1" si="109"/>
        <v>0</v>
      </c>
      <c r="BCP13" s="22">
        <f t="shared" ca="1" si="109"/>
        <v>0</v>
      </c>
      <c r="BCQ13" s="22">
        <f t="shared" ca="1" si="103"/>
        <v>0</v>
      </c>
      <c r="BCR13" s="22">
        <f t="shared" ca="1" si="104"/>
        <v>0</v>
      </c>
      <c r="BCS13" s="22">
        <f t="shared" ca="1" si="104"/>
        <v>0</v>
      </c>
      <c r="BCT13" s="22">
        <f t="shared" ca="1" si="104"/>
        <v>0</v>
      </c>
      <c r="BCU13" s="22">
        <f t="shared" ca="1" si="104"/>
        <v>0</v>
      </c>
      <c r="BCV13" s="22">
        <f t="shared" ca="1" si="104"/>
        <v>0</v>
      </c>
      <c r="BCW13" s="22">
        <f t="shared" ca="1" si="104"/>
        <v>0</v>
      </c>
      <c r="BCX13" s="22">
        <f t="shared" ca="1" si="104"/>
        <v>0</v>
      </c>
      <c r="BCY13" s="22">
        <f t="shared" ca="1" si="104"/>
        <v>0</v>
      </c>
      <c r="BCZ13" s="22">
        <f t="shared" ca="1" si="104"/>
        <v>0</v>
      </c>
      <c r="BDA13" s="22">
        <f t="shared" ca="1" si="104"/>
        <v>0</v>
      </c>
      <c r="BDB13" s="22">
        <f t="shared" ca="1" si="104"/>
        <v>0</v>
      </c>
      <c r="BDC13" s="22">
        <f t="shared" ca="1" si="104"/>
        <v>0</v>
      </c>
      <c r="BDD13" s="22">
        <f t="shared" ca="1" si="104"/>
        <v>0</v>
      </c>
      <c r="BDE13" s="22">
        <f t="shared" ca="1" si="104"/>
        <v>0</v>
      </c>
      <c r="BDF13" s="22">
        <f t="shared" ca="1" si="104"/>
        <v>0</v>
      </c>
      <c r="BDG13" s="22">
        <f t="shared" ca="1" si="104"/>
        <v>0</v>
      </c>
      <c r="BDH13" s="22">
        <f t="shared" ca="1" si="105"/>
        <v>0</v>
      </c>
      <c r="BDI13" s="22">
        <f t="shared" ca="1" si="105"/>
        <v>0</v>
      </c>
      <c r="BDJ13" s="22">
        <f t="shared" ca="1" si="105"/>
        <v>0</v>
      </c>
      <c r="BDK13" s="22">
        <f t="shared" ca="1" si="105"/>
        <v>0</v>
      </c>
      <c r="BDL13" s="22">
        <f t="shared" ca="1" si="105"/>
        <v>0</v>
      </c>
      <c r="BDM13" s="22">
        <f t="shared" ca="1" si="105"/>
        <v>0</v>
      </c>
      <c r="BDN13" s="22">
        <f t="shared" ca="1" si="105"/>
        <v>0</v>
      </c>
      <c r="BDO13" s="22">
        <f t="shared" ca="1" si="105"/>
        <v>0</v>
      </c>
      <c r="BDP13" s="22">
        <f t="shared" ca="1" si="105"/>
        <v>0</v>
      </c>
      <c r="BDQ13" s="22">
        <f t="shared" ca="1" si="106"/>
        <v>0</v>
      </c>
      <c r="BDR13" s="22">
        <f t="shared" ca="1" si="106"/>
        <v>0</v>
      </c>
      <c r="BDS13" s="22">
        <f t="shared" ca="1" si="106"/>
        <v>0</v>
      </c>
      <c r="BDT13" s="22">
        <f t="shared" ca="1" si="106"/>
        <v>0</v>
      </c>
      <c r="BDU13" s="22">
        <f t="shared" ca="1" si="106"/>
        <v>0</v>
      </c>
      <c r="BDV13" s="22">
        <f t="shared" ca="1" si="106"/>
        <v>0</v>
      </c>
      <c r="BDW13" s="22">
        <f t="shared" ca="1" si="106"/>
        <v>0</v>
      </c>
      <c r="BDX13" s="22">
        <f t="shared" ca="1" si="106"/>
        <v>0</v>
      </c>
      <c r="BDY13" s="22">
        <f t="shared" ca="1" si="106"/>
        <v>0</v>
      </c>
      <c r="BDZ13" s="22">
        <f t="shared" ca="1" si="106"/>
        <v>0</v>
      </c>
      <c r="BEA13" s="22">
        <f t="shared" ca="1" si="106"/>
        <v>0</v>
      </c>
      <c r="BEB13" s="22">
        <f t="shared" ca="1" si="106"/>
        <v>0</v>
      </c>
      <c r="BEC13" s="22">
        <f t="shared" ca="1" si="106"/>
        <v>0</v>
      </c>
      <c r="BED13" s="22">
        <f t="shared" ca="1" si="106"/>
        <v>0</v>
      </c>
      <c r="BEE13" s="22">
        <f t="shared" ca="1" si="106"/>
        <v>0</v>
      </c>
      <c r="BEF13" s="22">
        <f t="shared" ca="1" si="106"/>
        <v>0</v>
      </c>
      <c r="BEG13" s="22">
        <f t="shared" ca="1" si="106"/>
        <v>0</v>
      </c>
      <c r="BEH13" s="22">
        <f t="shared" ca="1" si="106"/>
        <v>0</v>
      </c>
      <c r="BEI13" s="22">
        <f t="shared" ca="1" si="106"/>
        <v>0</v>
      </c>
      <c r="BEJ13" s="22">
        <f t="shared" ca="1" si="106"/>
        <v>0</v>
      </c>
      <c r="BEK13" s="22">
        <f t="shared" ca="1" si="106"/>
        <v>0</v>
      </c>
      <c r="BEL13" s="22">
        <f t="shared" ca="1" si="106"/>
        <v>0</v>
      </c>
      <c r="BEM13" s="22">
        <f t="shared" ca="1" si="106"/>
        <v>0</v>
      </c>
      <c r="BEN13" s="22">
        <f t="shared" ca="1" si="106"/>
        <v>0</v>
      </c>
      <c r="BEO13" s="22">
        <f t="shared" ca="1" si="106"/>
        <v>0</v>
      </c>
      <c r="BEP13" s="22">
        <f t="shared" ca="1" si="106"/>
        <v>0</v>
      </c>
      <c r="BEQ13" s="22">
        <f t="shared" ca="1" si="106"/>
        <v>0</v>
      </c>
      <c r="BER13" s="22">
        <f t="shared" ca="1" si="106"/>
        <v>0</v>
      </c>
      <c r="BES13" s="22">
        <f t="shared" ca="1" si="106"/>
        <v>0</v>
      </c>
      <c r="BET13" s="22">
        <f t="shared" ca="1" si="106"/>
        <v>0</v>
      </c>
      <c r="BEU13" s="22">
        <f t="shared" ca="1" si="106"/>
        <v>0</v>
      </c>
      <c r="BEV13" s="22">
        <f t="shared" ca="1" si="106"/>
        <v>0</v>
      </c>
      <c r="BEW13" s="22">
        <f t="shared" ca="1" si="106"/>
        <v>0</v>
      </c>
      <c r="BEX13" s="22">
        <f t="shared" ca="1" si="106"/>
        <v>0</v>
      </c>
      <c r="BEY13" s="22">
        <f t="shared" ca="1" si="106"/>
        <v>0</v>
      </c>
      <c r="BEZ13" s="22">
        <f t="shared" ca="1" si="106"/>
        <v>0</v>
      </c>
      <c r="BFA13" s="22">
        <f t="shared" ca="1" si="106"/>
        <v>0</v>
      </c>
      <c r="BFB13" s="22">
        <f t="shared" ca="1" si="106"/>
        <v>0</v>
      </c>
      <c r="BFC13" s="22">
        <f t="shared" ca="1" si="106"/>
        <v>0</v>
      </c>
      <c r="BFD13" s="22">
        <f t="shared" ca="1" si="106"/>
        <v>0</v>
      </c>
      <c r="BFE13" s="22">
        <f t="shared" ca="1" si="106"/>
        <v>0</v>
      </c>
      <c r="BFF13" s="22">
        <f t="shared" ca="1" si="106"/>
        <v>0</v>
      </c>
      <c r="BFG13" s="22">
        <f t="shared" ca="1" si="106"/>
        <v>0</v>
      </c>
      <c r="BFH13" s="22">
        <f t="shared" ca="1" si="106"/>
        <v>0</v>
      </c>
      <c r="BFI13" s="22">
        <f t="shared" ca="1" si="106"/>
        <v>0</v>
      </c>
      <c r="BFJ13" s="22">
        <f t="shared" ca="1" si="106"/>
        <v>0</v>
      </c>
      <c r="BFK13" s="22">
        <f t="shared" ca="1" si="106"/>
        <v>0</v>
      </c>
      <c r="BFL13" s="22">
        <f t="shared" ca="1" si="106"/>
        <v>0</v>
      </c>
      <c r="BFM13" s="22">
        <f t="shared" ca="1" si="106"/>
        <v>0</v>
      </c>
      <c r="BFN13" s="22">
        <f t="shared" ca="1" si="106"/>
        <v>0</v>
      </c>
      <c r="BFO13" s="22">
        <f t="shared" ca="1" si="106"/>
        <v>0</v>
      </c>
      <c r="BFP13" s="22">
        <f t="shared" ca="1" si="106"/>
        <v>0</v>
      </c>
      <c r="BFQ13" s="22">
        <f t="shared" ca="1" si="106"/>
        <v>0</v>
      </c>
      <c r="BFR13" s="22">
        <f t="shared" ca="1" si="106"/>
        <v>0</v>
      </c>
      <c r="BFS13" s="22">
        <f t="shared" ca="1" si="106"/>
        <v>0</v>
      </c>
      <c r="BFT13" s="22">
        <f t="shared" ca="1" si="106"/>
        <v>0</v>
      </c>
      <c r="BFU13" s="22">
        <f t="shared" ca="1" si="106"/>
        <v>0</v>
      </c>
      <c r="BFV13" s="22">
        <f t="shared" ca="1" si="106"/>
        <v>0</v>
      </c>
      <c r="BFW13" s="22">
        <f t="shared" ca="1" si="106"/>
        <v>0</v>
      </c>
      <c r="BFX13" s="22">
        <f t="shared" ca="1" si="106"/>
        <v>0</v>
      </c>
      <c r="BFY13" s="22">
        <f t="shared" ca="1" si="106"/>
        <v>0</v>
      </c>
      <c r="BFZ13" s="22">
        <f t="shared" ca="1" si="106"/>
        <v>0</v>
      </c>
      <c r="BGA13" s="22">
        <f t="shared" ca="1" si="106"/>
        <v>0</v>
      </c>
      <c r="BGB13" s="22">
        <f t="shared" ca="1" si="106"/>
        <v>0</v>
      </c>
      <c r="BGC13" s="22">
        <f t="shared" ca="1" si="58"/>
        <v>0</v>
      </c>
      <c r="BGD13" s="22">
        <f t="shared" ca="1" si="58"/>
        <v>0</v>
      </c>
      <c r="BGE13" s="22">
        <f t="shared" ca="1" si="58"/>
        <v>0</v>
      </c>
      <c r="BGF13" s="22">
        <f t="shared" ca="1" si="58"/>
        <v>0</v>
      </c>
      <c r="BGG13" s="22">
        <f t="shared" ca="1" si="58"/>
        <v>0</v>
      </c>
      <c r="BGH13" s="22">
        <f t="shared" ca="1" si="58"/>
        <v>0</v>
      </c>
      <c r="BGI13" s="22">
        <f t="shared" ca="1" si="91"/>
        <v>0</v>
      </c>
      <c r="BGJ13" s="22">
        <f t="shared" ca="1" si="91"/>
        <v>0</v>
      </c>
      <c r="BGK13" s="22">
        <f t="shared" ca="1" si="91"/>
        <v>0</v>
      </c>
      <c r="BGL13" s="22">
        <f t="shared" ca="1" si="91"/>
        <v>0</v>
      </c>
      <c r="BGM13" s="22">
        <f t="shared" ca="1" si="91"/>
        <v>0</v>
      </c>
      <c r="BGN13" s="22">
        <f t="shared" ca="1" si="91"/>
        <v>0</v>
      </c>
      <c r="BGO13" s="22">
        <f t="shared" ca="1" si="91"/>
        <v>0</v>
      </c>
      <c r="BGP13" s="22">
        <f t="shared" ca="1" si="91"/>
        <v>0</v>
      </c>
      <c r="BGQ13" s="22">
        <f t="shared" ca="1" si="91"/>
        <v>0</v>
      </c>
      <c r="BGR13" s="22">
        <f t="shared" ca="1" si="91"/>
        <v>0</v>
      </c>
      <c r="BGS13" s="22">
        <f t="shared" ca="1" si="91"/>
        <v>0</v>
      </c>
      <c r="BGT13" s="22">
        <f t="shared" ca="1" si="91"/>
        <v>0</v>
      </c>
      <c r="BGU13" s="22">
        <f t="shared" ca="1" si="91"/>
        <v>0</v>
      </c>
      <c r="BGV13" s="22">
        <f t="shared" ca="1" si="91"/>
        <v>0</v>
      </c>
      <c r="BGW13" s="22">
        <f t="shared" ca="1" si="91"/>
        <v>0</v>
      </c>
      <c r="BGX13" s="22">
        <f t="shared" ca="1" si="91"/>
        <v>0</v>
      </c>
      <c r="BGY13" s="22">
        <f t="shared" ca="1" si="91"/>
        <v>0</v>
      </c>
      <c r="BGZ13" s="22">
        <f t="shared" ca="1" si="91"/>
        <v>0</v>
      </c>
      <c r="BHA13" s="22">
        <f t="shared" ca="1" si="91"/>
        <v>0</v>
      </c>
      <c r="BHB13" s="22">
        <f t="shared" ca="1" si="91"/>
        <v>0</v>
      </c>
      <c r="BHC13" s="22">
        <f t="shared" ca="1" si="91"/>
        <v>0</v>
      </c>
      <c r="BHD13" s="22">
        <f t="shared" ca="1" si="91"/>
        <v>0</v>
      </c>
      <c r="BHE13" s="22">
        <f t="shared" ca="1" si="91"/>
        <v>0</v>
      </c>
      <c r="BHF13" s="22">
        <f t="shared" ca="1" si="91"/>
        <v>0</v>
      </c>
      <c r="BHG13" s="22">
        <f t="shared" ca="1" si="91"/>
        <v>0</v>
      </c>
      <c r="BHH13" s="22">
        <f t="shared" ca="1" si="91"/>
        <v>0</v>
      </c>
      <c r="BHI13" s="22">
        <f t="shared" ca="1" si="91"/>
        <v>0</v>
      </c>
      <c r="BHJ13" s="22">
        <f t="shared" ca="1" si="91"/>
        <v>0</v>
      </c>
      <c r="BHK13" s="22">
        <f t="shared" ca="1" si="91"/>
        <v>0</v>
      </c>
      <c r="BHL13" s="22">
        <f t="shared" ca="1" si="91"/>
        <v>0</v>
      </c>
      <c r="BHM13" s="22">
        <f t="shared" ca="1" si="91"/>
        <v>0</v>
      </c>
      <c r="BHN13" s="22">
        <f t="shared" ca="1" si="91"/>
        <v>0</v>
      </c>
      <c r="BHO13" s="22">
        <f t="shared" ca="1" si="91"/>
        <v>0</v>
      </c>
      <c r="BHP13" s="22">
        <f t="shared" ca="1" si="91"/>
        <v>0</v>
      </c>
      <c r="BHQ13" s="22">
        <f t="shared" ca="1" si="91"/>
        <v>0</v>
      </c>
      <c r="BHR13" s="22">
        <f t="shared" ca="1" si="91"/>
        <v>0</v>
      </c>
      <c r="BHS13" s="22">
        <f t="shared" ca="1" si="91"/>
        <v>0</v>
      </c>
      <c r="BHT13" s="22">
        <f t="shared" ca="1" si="91"/>
        <v>0</v>
      </c>
      <c r="BHU13" s="22">
        <f t="shared" ca="1" si="91"/>
        <v>0</v>
      </c>
      <c r="BHV13" s="22">
        <f t="shared" ca="1" si="91"/>
        <v>0</v>
      </c>
      <c r="BHW13" s="22">
        <f t="shared" ca="1" si="91"/>
        <v>0</v>
      </c>
      <c r="BHX13" s="22">
        <f t="shared" ca="1" si="91"/>
        <v>0</v>
      </c>
      <c r="BHY13" s="22">
        <f t="shared" ca="1" si="91"/>
        <v>0</v>
      </c>
      <c r="BHZ13" s="22">
        <f t="shared" ca="1" si="91"/>
        <v>0</v>
      </c>
      <c r="BIA13" s="22">
        <f t="shared" ca="1" si="91"/>
        <v>0</v>
      </c>
      <c r="BIB13" s="22">
        <f t="shared" ca="1" si="91"/>
        <v>0</v>
      </c>
      <c r="BIC13" s="22">
        <f t="shared" ca="1" si="91"/>
        <v>0</v>
      </c>
      <c r="BID13" s="22">
        <f t="shared" ca="1" si="91"/>
        <v>0</v>
      </c>
      <c r="BIE13" s="22">
        <f t="shared" ca="1" si="91"/>
        <v>0</v>
      </c>
      <c r="BIF13" s="22">
        <f t="shared" ca="1" si="91"/>
        <v>0</v>
      </c>
      <c r="BIG13" s="22">
        <f t="shared" ca="1" si="91"/>
        <v>0</v>
      </c>
      <c r="BIH13" s="22">
        <f t="shared" ca="1" si="91"/>
        <v>0</v>
      </c>
      <c r="BII13" s="22">
        <f t="shared" ca="1" si="91"/>
        <v>0</v>
      </c>
      <c r="BIJ13" s="22">
        <f t="shared" ca="1" si="91"/>
        <v>0</v>
      </c>
      <c r="BIK13" s="22">
        <f t="shared" ca="1" si="91"/>
        <v>0</v>
      </c>
      <c r="BIL13" s="22">
        <f t="shared" ca="1" si="91"/>
        <v>0</v>
      </c>
      <c r="BIM13" s="22">
        <f t="shared" ca="1" si="91"/>
        <v>0</v>
      </c>
      <c r="BIN13" s="22">
        <f t="shared" ca="1" si="91"/>
        <v>0</v>
      </c>
      <c r="BIO13" s="22">
        <f t="shared" ca="1" si="91"/>
        <v>0</v>
      </c>
      <c r="BIP13" s="22">
        <f t="shared" ca="1" si="91"/>
        <v>0</v>
      </c>
      <c r="BIQ13" s="22">
        <f t="shared" ca="1" si="91"/>
        <v>0</v>
      </c>
      <c r="BIR13" s="22">
        <f t="shared" ca="1" si="91"/>
        <v>0</v>
      </c>
      <c r="BIS13" s="22">
        <f t="shared" ca="1" si="91"/>
        <v>0</v>
      </c>
      <c r="BIT13" s="22">
        <f t="shared" ca="1" si="91"/>
        <v>0</v>
      </c>
      <c r="BIU13" s="22">
        <f t="shared" ca="1" si="92"/>
        <v>0</v>
      </c>
      <c r="BIV13" s="22">
        <f t="shared" ca="1" si="92"/>
        <v>0</v>
      </c>
      <c r="BIW13" s="22">
        <f t="shared" ca="1" si="92"/>
        <v>0</v>
      </c>
      <c r="BIX13" s="22">
        <f t="shared" ca="1" si="92"/>
        <v>0</v>
      </c>
      <c r="BIY13" s="22">
        <f t="shared" ca="1" si="92"/>
        <v>0</v>
      </c>
      <c r="BIZ13" s="22">
        <f t="shared" ca="1" si="92"/>
        <v>0</v>
      </c>
      <c r="BJA13" s="22">
        <f t="shared" ca="1" si="92"/>
        <v>0</v>
      </c>
      <c r="BJB13" s="22">
        <f t="shared" ca="1" si="92"/>
        <v>0</v>
      </c>
      <c r="BJC13" s="22">
        <f t="shared" ca="1" si="92"/>
        <v>0</v>
      </c>
      <c r="BJD13" s="22">
        <f t="shared" ca="1" si="92"/>
        <v>0</v>
      </c>
      <c r="BJE13" s="22">
        <f t="shared" ca="1" si="92"/>
        <v>0</v>
      </c>
      <c r="BJF13" s="22">
        <f t="shared" ca="1" si="92"/>
        <v>0</v>
      </c>
      <c r="BJG13" s="22">
        <f t="shared" ca="1" si="92"/>
        <v>0</v>
      </c>
      <c r="BJH13" s="22">
        <f t="shared" ca="1" si="92"/>
        <v>0</v>
      </c>
      <c r="BJI13" s="22">
        <f t="shared" ca="1" si="92"/>
        <v>0</v>
      </c>
      <c r="BJJ13" s="22">
        <f t="shared" ca="1" si="92"/>
        <v>0</v>
      </c>
      <c r="BJK13" s="22">
        <f t="shared" ca="1" si="92"/>
        <v>0</v>
      </c>
      <c r="BJL13" s="22">
        <f t="shared" ca="1" si="92"/>
        <v>0</v>
      </c>
      <c r="BJM13" s="22">
        <f t="shared" ca="1" si="92"/>
        <v>0</v>
      </c>
      <c r="BJN13" s="22">
        <f t="shared" ca="1" si="92"/>
        <v>0</v>
      </c>
      <c r="BJO13" s="22">
        <f t="shared" ca="1" si="92"/>
        <v>0</v>
      </c>
      <c r="BJP13" s="22">
        <f t="shared" ca="1" si="92"/>
        <v>0</v>
      </c>
      <c r="BJQ13" s="22">
        <f t="shared" ca="1" si="92"/>
        <v>0</v>
      </c>
      <c r="BJR13" s="22">
        <f t="shared" ca="1" si="92"/>
        <v>0</v>
      </c>
      <c r="BJS13" s="22">
        <f t="shared" ca="1" si="92"/>
        <v>0</v>
      </c>
      <c r="BJT13" s="22">
        <f t="shared" ca="1" si="92"/>
        <v>0</v>
      </c>
      <c r="BJU13" s="22">
        <f t="shared" ca="1" si="92"/>
        <v>0</v>
      </c>
      <c r="BJV13" s="22">
        <f t="shared" ca="1" si="92"/>
        <v>0</v>
      </c>
      <c r="BJW13" s="22">
        <f t="shared" ca="1" si="92"/>
        <v>0</v>
      </c>
      <c r="BJX13" s="22">
        <f t="shared" ca="1" si="92"/>
        <v>0</v>
      </c>
      <c r="BJY13" s="22">
        <f t="shared" ca="1" si="92"/>
        <v>0</v>
      </c>
      <c r="BJZ13" s="22">
        <f t="shared" ca="1" si="92"/>
        <v>0</v>
      </c>
      <c r="BKA13" s="22">
        <f t="shared" ca="1" si="92"/>
        <v>0</v>
      </c>
      <c r="BKB13" s="22">
        <f t="shared" ca="1" si="92"/>
        <v>0</v>
      </c>
      <c r="BKC13" s="22">
        <f t="shared" ca="1" si="92"/>
        <v>0</v>
      </c>
      <c r="BKD13" s="22">
        <f t="shared" ca="1" si="92"/>
        <v>0</v>
      </c>
      <c r="BKE13" s="22">
        <f t="shared" ca="1" si="92"/>
        <v>0</v>
      </c>
      <c r="BKF13" s="22">
        <f t="shared" ca="1" si="92"/>
        <v>0</v>
      </c>
      <c r="BKG13" s="22">
        <f t="shared" ca="1" si="92"/>
        <v>0</v>
      </c>
      <c r="BKH13" s="22">
        <f t="shared" ca="1" si="92"/>
        <v>0</v>
      </c>
      <c r="BKI13" s="22">
        <f t="shared" ca="1" si="92"/>
        <v>0</v>
      </c>
      <c r="BKJ13" s="22">
        <f t="shared" ca="1" si="92"/>
        <v>0</v>
      </c>
      <c r="BKK13" s="22">
        <f t="shared" ca="1" si="92"/>
        <v>0</v>
      </c>
      <c r="BKL13" s="22">
        <f t="shared" ca="1" si="92"/>
        <v>0</v>
      </c>
      <c r="BKM13" s="22">
        <f t="shared" ca="1" si="92"/>
        <v>0</v>
      </c>
      <c r="BKN13" s="22">
        <f t="shared" ca="1" si="92"/>
        <v>0</v>
      </c>
      <c r="BKO13" s="22">
        <f t="shared" ca="1" si="92"/>
        <v>0</v>
      </c>
      <c r="BKP13" s="22">
        <f t="shared" ca="1" si="92"/>
        <v>0</v>
      </c>
      <c r="BKQ13" s="22">
        <f t="shared" ca="1" si="92"/>
        <v>0</v>
      </c>
      <c r="BKR13" s="22">
        <f t="shared" ca="1" si="92"/>
        <v>0</v>
      </c>
      <c r="BKS13" s="22">
        <f t="shared" ca="1" si="92"/>
        <v>0</v>
      </c>
      <c r="BKT13" s="22">
        <f t="shared" ca="1" si="92"/>
        <v>0</v>
      </c>
      <c r="BKU13" s="22">
        <f t="shared" ca="1" si="92"/>
        <v>0</v>
      </c>
      <c r="BKV13" s="22">
        <f t="shared" ca="1" si="92"/>
        <v>0</v>
      </c>
      <c r="BKW13" s="22">
        <f t="shared" ca="1" si="92"/>
        <v>0</v>
      </c>
      <c r="BKX13" s="22">
        <f t="shared" ca="1" si="92"/>
        <v>0</v>
      </c>
      <c r="BKY13" s="22">
        <f t="shared" ca="1" si="92"/>
        <v>0</v>
      </c>
      <c r="BKZ13" s="22">
        <f t="shared" ca="1" si="92"/>
        <v>0</v>
      </c>
      <c r="BLA13" s="22">
        <f t="shared" ca="1" si="92"/>
        <v>0</v>
      </c>
      <c r="BLB13" s="22">
        <f t="shared" ca="1" si="92"/>
        <v>0</v>
      </c>
      <c r="BLC13" s="22">
        <f t="shared" ca="1" si="92"/>
        <v>0</v>
      </c>
      <c r="BLD13" s="22">
        <f t="shared" ca="1" si="92"/>
        <v>0</v>
      </c>
      <c r="BLE13" s="22">
        <f t="shared" ca="1" si="92"/>
        <v>0</v>
      </c>
      <c r="BLF13" s="22">
        <f t="shared" ca="1" si="92"/>
        <v>0</v>
      </c>
      <c r="BLG13" s="22">
        <f t="shared" ca="1" si="93"/>
        <v>0</v>
      </c>
      <c r="BLH13" s="22">
        <f t="shared" ca="1" si="93"/>
        <v>0</v>
      </c>
      <c r="BLI13" s="22">
        <f t="shared" ca="1" si="93"/>
        <v>0</v>
      </c>
      <c r="BLJ13" s="22">
        <f t="shared" ca="1" si="93"/>
        <v>0</v>
      </c>
      <c r="BLK13" s="22">
        <f t="shared" ca="1" si="93"/>
        <v>0</v>
      </c>
      <c r="BLL13" s="22">
        <f t="shared" ca="1" si="93"/>
        <v>0</v>
      </c>
      <c r="BLM13" s="22">
        <f t="shared" ca="1" si="93"/>
        <v>0</v>
      </c>
      <c r="BLN13" s="22">
        <f t="shared" ca="1" si="93"/>
        <v>0</v>
      </c>
      <c r="BLO13" s="22">
        <f t="shared" ca="1" si="93"/>
        <v>0</v>
      </c>
      <c r="BLP13" s="22">
        <f t="shared" ca="1" si="93"/>
        <v>0</v>
      </c>
      <c r="BLQ13" s="22">
        <f t="shared" ca="1" si="93"/>
        <v>0</v>
      </c>
      <c r="BLR13" s="22">
        <f t="shared" ca="1" si="93"/>
        <v>0</v>
      </c>
      <c r="BLS13" s="22">
        <f t="shared" ca="1" si="93"/>
        <v>0</v>
      </c>
      <c r="BLT13" s="22">
        <f t="shared" ca="1" si="93"/>
        <v>0</v>
      </c>
      <c r="BLU13" s="22">
        <f t="shared" ca="1" si="93"/>
        <v>0</v>
      </c>
      <c r="BLV13" s="22">
        <f t="shared" ca="1" si="93"/>
        <v>0</v>
      </c>
      <c r="BLW13" s="22">
        <f t="shared" ca="1" si="93"/>
        <v>0</v>
      </c>
      <c r="BLX13" s="22">
        <f t="shared" ca="1" si="93"/>
        <v>0</v>
      </c>
      <c r="BLY13" s="22">
        <f t="shared" ca="1" si="93"/>
        <v>0</v>
      </c>
      <c r="BLZ13" s="22">
        <f t="shared" ca="1" si="93"/>
        <v>0</v>
      </c>
      <c r="BMA13" s="22">
        <f t="shared" ca="1" si="93"/>
        <v>0</v>
      </c>
      <c r="BMB13" s="22">
        <f t="shared" ca="1" si="93"/>
        <v>0</v>
      </c>
      <c r="BMC13" s="22">
        <f t="shared" ca="1" si="93"/>
        <v>0</v>
      </c>
      <c r="BMD13" s="22">
        <f t="shared" ca="1" si="93"/>
        <v>0</v>
      </c>
      <c r="BME13" s="22">
        <f t="shared" ca="1" si="93"/>
        <v>0</v>
      </c>
      <c r="BMF13" s="22">
        <f t="shared" ca="1" si="93"/>
        <v>0</v>
      </c>
      <c r="BMG13" s="22">
        <f t="shared" ca="1" si="93"/>
        <v>0</v>
      </c>
      <c r="BMH13" s="22">
        <f t="shared" ca="1" si="93"/>
        <v>0</v>
      </c>
      <c r="BMI13" s="22">
        <f t="shared" ca="1" si="93"/>
        <v>0</v>
      </c>
      <c r="BMJ13" s="22">
        <f t="shared" ca="1" si="93"/>
        <v>0</v>
      </c>
      <c r="BMK13" s="22">
        <f t="shared" ca="1" si="93"/>
        <v>0</v>
      </c>
      <c r="BML13" s="22">
        <f t="shared" ca="1" si="93"/>
        <v>0</v>
      </c>
      <c r="BMM13" s="22">
        <f t="shared" ca="1" si="93"/>
        <v>0</v>
      </c>
      <c r="BMN13" s="22">
        <f t="shared" ca="1" si="93"/>
        <v>0</v>
      </c>
      <c r="BMO13" s="22">
        <f t="shared" ca="1" si="93"/>
        <v>0</v>
      </c>
      <c r="BMP13" s="22">
        <f t="shared" ca="1" si="93"/>
        <v>0</v>
      </c>
      <c r="BMQ13" s="22">
        <f t="shared" ca="1" si="93"/>
        <v>0</v>
      </c>
      <c r="BMR13" s="22">
        <f t="shared" ca="1" si="93"/>
        <v>0</v>
      </c>
      <c r="BMS13" s="22">
        <f t="shared" ca="1" si="93"/>
        <v>0</v>
      </c>
      <c r="BMT13" s="22">
        <f t="shared" ca="1" si="93"/>
        <v>0</v>
      </c>
      <c r="BMU13" s="22">
        <f t="shared" ca="1" si="93"/>
        <v>0</v>
      </c>
      <c r="BMV13" s="22">
        <f t="shared" ca="1" si="93"/>
        <v>0</v>
      </c>
      <c r="BMW13" s="22">
        <f t="shared" ca="1" si="93"/>
        <v>0</v>
      </c>
      <c r="BMX13" s="22">
        <f t="shared" ca="1" si="93"/>
        <v>0</v>
      </c>
      <c r="BMY13" s="22">
        <f t="shared" ca="1" si="93"/>
        <v>0</v>
      </c>
      <c r="BMZ13" s="22">
        <f t="shared" ca="1" si="93"/>
        <v>0</v>
      </c>
      <c r="BNA13" s="22">
        <f t="shared" ca="1" si="93"/>
        <v>0</v>
      </c>
      <c r="BNB13" s="22">
        <f t="shared" ca="1" si="93"/>
        <v>0</v>
      </c>
      <c r="BNC13" s="22">
        <f t="shared" ca="1" si="93"/>
        <v>0</v>
      </c>
      <c r="BND13" s="22">
        <f t="shared" ca="1" si="93"/>
        <v>0</v>
      </c>
      <c r="BNE13" s="22">
        <f t="shared" ca="1" si="93"/>
        <v>0</v>
      </c>
      <c r="BNF13" s="22">
        <f t="shared" ca="1" si="93"/>
        <v>0</v>
      </c>
      <c r="BNG13" s="22">
        <f t="shared" ca="1" si="93"/>
        <v>0</v>
      </c>
      <c r="BNH13" s="22">
        <f t="shared" ca="1" si="93"/>
        <v>0</v>
      </c>
      <c r="BNI13" s="22">
        <f t="shared" ca="1" si="93"/>
        <v>0</v>
      </c>
      <c r="BNJ13" s="22">
        <f t="shared" ca="1" si="93"/>
        <v>0</v>
      </c>
      <c r="BNK13" s="22">
        <f t="shared" ca="1" si="93"/>
        <v>0</v>
      </c>
      <c r="BNL13" s="22">
        <f t="shared" ca="1" si="93"/>
        <v>0</v>
      </c>
      <c r="BNM13" s="22">
        <f t="shared" ca="1" si="93"/>
        <v>0</v>
      </c>
      <c r="BNN13" s="22">
        <f t="shared" ca="1" si="93"/>
        <v>0</v>
      </c>
      <c r="BNO13" s="22">
        <f t="shared" ca="1" si="93"/>
        <v>0</v>
      </c>
      <c r="BNP13" s="22">
        <f t="shared" ca="1" si="93"/>
        <v>0</v>
      </c>
      <c r="BNQ13" s="22">
        <f t="shared" ca="1" si="93"/>
        <v>0</v>
      </c>
      <c r="BNR13" s="22">
        <f t="shared" ca="1" si="93"/>
        <v>0</v>
      </c>
      <c r="BNS13" s="22">
        <f t="shared" ca="1" si="94"/>
        <v>0</v>
      </c>
      <c r="BNT13" s="22">
        <f t="shared" ca="1" si="94"/>
        <v>0</v>
      </c>
      <c r="BNU13" s="22">
        <f t="shared" ca="1" si="94"/>
        <v>0</v>
      </c>
      <c r="BNV13" s="22">
        <f t="shared" ca="1" si="94"/>
        <v>0</v>
      </c>
      <c r="BNW13" s="22">
        <f t="shared" ca="1" si="94"/>
        <v>0</v>
      </c>
      <c r="BNX13" s="22">
        <f t="shared" ca="1" si="94"/>
        <v>0</v>
      </c>
      <c r="BNY13" s="22">
        <f t="shared" ca="1" si="94"/>
        <v>0</v>
      </c>
      <c r="BNZ13" s="22">
        <f t="shared" ca="1" si="94"/>
        <v>0</v>
      </c>
      <c r="BOA13" s="22">
        <f t="shared" ca="1" si="94"/>
        <v>0</v>
      </c>
      <c r="BOB13" s="22">
        <f t="shared" ca="1" si="94"/>
        <v>0</v>
      </c>
      <c r="BOC13" s="22">
        <f t="shared" ca="1" si="94"/>
        <v>0</v>
      </c>
      <c r="BOD13" s="22">
        <f t="shared" ca="1" si="94"/>
        <v>0</v>
      </c>
      <c r="BOE13" s="22">
        <f t="shared" ca="1" si="94"/>
        <v>0</v>
      </c>
      <c r="BOF13" s="22">
        <f t="shared" ca="1" si="94"/>
        <v>0</v>
      </c>
      <c r="BOG13" s="22">
        <f t="shared" ca="1" si="94"/>
        <v>0</v>
      </c>
      <c r="BOH13" s="22">
        <f t="shared" ca="1" si="94"/>
        <v>0</v>
      </c>
      <c r="BOI13" s="22">
        <f t="shared" ca="1" si="94"/>
        <v>0</v>
      </c>
      <c r="BOJ13" s="22">
        <f t="shared" ca="1" si="94"/>
        <v>0</v>
      </c>
      <c r="BOK13" s="22">
        <f t="shared" ca="1" si="94"/>
        <v>0</v>
      </c>
      <c r="BOL13" s="22">
        <f t="shared" ca="1" si="94"/>
        <v>0</v>
      </c>
      <c r="BOM13" s="22">
        <f t="shared" ca="1" si="94"/>
        <v>0</v>
      </c>
      <c r="BON13" s="22">
        <f t="shared" ca="1" si="94"/>
        <v>0</v>
      </c>
      <c r="BOO13" s="22">
        <f t="shared" ca="1" si="94"/>
        <v>0</v>
      </c>
      <c r="BOP13" s="22">
        <f t="shared" ca="1" si="94"/>
        <v>0</v>
      </c>
      <c r="BOQ13" s="22">
        <f t="shared" ca="1" si="94"/>
        <v>0</v>
      </c>
      <c r="BOR13" s="22">
        <f t="shared" ca="1" si="94"/>
        <v>0</v>
      </c>
      <c r="BOS13" s="22">
        <f t="shared" ca="1" si="94"/>
        <v>0</v>
      </c>
      <c r="BOT13" s="22">
        <f t="shared" ca="1" si="94"/>
        <v>0</v>
      </c>
      <c r="BOU13" s="22">
        <f t="shared" ca="1" si="94"/>
        <v>0</v>
      </c>
      <c r="BOV13" s="22">
        <f t="shared" ca="1" si="94"/>
        <v>0</v>
      </c>
      <c r="BOW13" s="22">
        <f t="shared" ca="1" si="94"/>
        <v>0</v>
      </c>
      <c r="BOX13" s="22">
        <f t="shared" ca="1" si="94"/>
        <v>0</v>
      </c>
      <c r="BOY13" s="22">
        <f t="shared" ca="1" si="94"/>
        <v>0</v>
      </c>
      <c r="BOZ13" s="22">
        <f t="shared" ca="1" si="94"/>
        <v>0</v>
      </c>
      <c r="BPA13" s="22">
        <f t="shared" ca="1" si="94"/>
        <v>0</v>
      </c>
      <c r="BPB13" s="22">
        <f t="shared" ca="1" si="94"/>
        <v>0</v>
      </c>
      <c r="BPC13" s="22">
        <f t="shared" ca="1" si="94"/>
        <v>0</v>
      </c>
      <c r="BPD13" s="22">
        <f t="shared" ca="1" si="94"/>
        <v>0</v>
      </c>
      <c r="BPE13" s="22">
        <f t="shared" ca="1" si="94"/>
        <v>0</v>
      </c>
      <c r="BPF13" s="22">
        <f t="shared" ca="1" si="94"/>
        <v>0</v>
      </c>
      <c r="BPG13" s="22">
        <f t="shared" ca="1" si="94"/>
        <v>0</v>
      </c>
      <c r="BPH13" s="22">
        <f t="shared" ca="1" si="94"/>
        <v>0</v>
      </c>
      <c r="BPI13" s="22">
        <f t="shared" ca="1" si="94"/>
        <v>0</v>
      </c>
      <c r="BPJ13" s="22">
        <f t="shared" ca="1" si="94"/>
        <v>0</v>
      </c>
      <c r="BPK13" s="22">
        <f t="shared" ca="1" si="94"/>
        <v>0</v>
      </c>
      <c r="BPL13" s="22">
        <f t="shared" ca="1" si="94"/>
        <v>0</v>
      </c>
      <c r="BPM13" s="22">
        <f t="shared" ca="1" si="94"/>
        <v>0</v>
      </c>
      <c r="BPN13" s="22">
        <f t="shared" ca="1" si="94"/>
        <v>0</v>
      </c>
      <c r="BPO13" s="22">
        <f t="shared" ca="1" si="94"/>
        <v>0</v>
      </c>
      <c r="BPP13" s="22">
        <f t="shared" ca="1" si="94"/>
        <v>0</v>
      </c>
      <c r="BPQ13" s="22">
        <f t="shared" ca="1" si="94"/>
        <v>0</v>
      </c>
      <c r="BPR13" s="22">
        <f t="shared" ca="1" si="94"/>
        <v>0</v>
      </c>
      <c r="BPS13" s="22">
        <f t="shared" ca="1" si="94"/>
        <v>0</v>
      </c>
      <c r="BPT13" s="22">
        <f t="shared" ca="1" si="94"/>
        <v>0</v>
      </c>
      <c r="BPU13" s="22">
        <f t="shared" ca="1" si="94"/>
        <v>0</v>
      </c>
      <c r="BPV13" s="22">
        <f t="shared" ca="1" si="94"/>
        <v>0</v>
      </c>
      <c r="BPW13" s="22">
        <f t="shared" ca="1" si="94"/>
        <v>0</v>
      </c>
      <c r="BPX13" s="22">
        <f t="shared" ca="1" si="94"/>
        <v>0</v>
      </c>
      <c r="BPY13" s="22">
        <f t="shared" ca="1" si="94"/>
        <v>0</v>
      </c>
      <c r="BPZ13" s="22">
        <f t="shared" ca="1" si="94"/>
        <v>0</v>
      </c>
      <c r="BQA13" s="22">
        <f t="shared" ca="1" si="94"/>
        <v>0</v>
      </c>
      <c r="BQB13" s="22">
        <f t="shared" ca="1" si="94"/>
        <v>0</v>
      </c>
      <c r="BQC13" s="22">
        <f t="shared" ca="1" si="94"/>
        <v>0</v>
      </c>
      <c r="BQD13" s="22">
        <f t="shared" ca="1" si="94"/>
        <v>0</v>
      </c>
      <c r="BQE13" s="22">
        <f t="shared" ca="1" si="95"/>
        <v>0</v>
      </c>
      <c r="BQF13" s="22">
        <f t="shared" ca="1" si="95"/>
        <v>0</v>
      </c>
      <c r="BQG13" s="22">
        <f t="shared" ca="1" si="95"/>
        <v>0</v>
      </c>
      <c r="BQH13" s="22">
        <f t="shared" ca="1" si="95"/>
        <v>0</v>
      </c>
      <c r="BQI13" s="22">
        <f t="shared" ca="1" si="95"/>
        <v>0</v>
      </c>
      <c r="BQJ13" s="22">
        <f t="shared" ca="1" si="95"/>
        <v>0</v>
      </c>
      <c r="BQK13" s="22">
        <f t="shared" ca="1" si="95"/>
        <v>0</v>
      </c>
      <c r="BQL13" s="22">
        <f t="shared" ca="1" si="95"/>
        <v>0</v>
      </c>
      <c r="BQM13" s="22">
        <f t="shared" ca="1" si="95"/>
        <v>0</v>
      </c>
      <c r="BQN13" s="22">
        <f t="shared" ca="1" si="95"/>
        <v>0</v>
      </c>
      <c r="BQO13" s="22">
        <f t="shared" ca="1" si="95"/>
        <v>0</v>
      </c>
      <c r="BQP13" s="22">
        <f t="shared" ca="1" si="95"/>
        <v>0</v>
      </c>
      <c r="BQQ13" s="22">
        <f t="shared" ca="1" si="95"/>
        <v>0</v>
      </c>
      <c r="BQR13" s="22">
        <f t="shared" ca="1" si="95"/>
        <v>0</v>
      </c>
      <c r="BQS13" s="22">
        <f t="shared" ca="1" si="95"/>
        <v>0</v>
      </c>
      <c r="BQT13" s="22">
        <f t="shared" ca="1" si="95"/>
        <v>0</v>
      </c>
      <c r="BQU13" s="22">
        <f t="shared" ca="1" si="95"/>
        <v>0</v>
      </c>
      <c r="BQV13" s="22">
        <f t="shared" ca="1" si="95"/>
        <v>0</v>
      </c>
      <c r="BQW13" s="22">
        <f t="shared" ca="1" si="95"/>
        <v>0</v>
      </c>
      <c r="BQX13" s="22">
        <f t="shared" ca="1" si="95"/>
        <v>0</v>
      </c>
      <c r="BQY13" s="22">
        <f t="shared" ca="1" si="95"/>
        <v>0</v>
      </c>
      <c r="BQZ13" s="22">
        <f t="shared" ca="1" si="95"/>
        <v>0</v>
      </c>
      <c r="BRA13" s="22">
        <f t="shared" ca="1" si="95"/>
        <v>0</v>
      </c>
      <c r="BRB13" s="22">
        <f t="shared" ca="1" si="95"/>
        <v>0</v>
      </c>
      <c r="BRC13" s="22">
        <f t="shared" ca="1" si="95"/>
        <v>0</v>
      </c>
      <c r="BRD13" s="22">
        <f t="shared" ca="1" si="95"/>
        <v>0</v>
      </c>
      <c r="BRE13" s="22">
        <f t="shared" ca="1" si="95"/>
        <v>0</v>
      </c>
      <c r="BRF13" s="22">
        <f t="shared" ca="1" si="95"/>
        <v>0</v>
      </c>
      <c r="BRG13" s="22">
        <f t="shared" ca="1" si="95"/>
        <v>0</v>
      </c>
      <c r="BRH13" s="22">
        <f t="shared" ca="1" si="95"/>
        <v>0</v>
      </c>
      <c r="BRI13" s="22">
        <f t="shared" ca="1" si="95"/>
        <v>0</v>
      </c>
      <c r="BRJ13" s="22">
        <f t="shared" ca="1" si="95"/>
        <v>0</v>
      </c>
      <c r="BRK13" s="22">
        <f t="shared" ca="1" si="95"/>
        <v>0</v>
      </c>
      <c r="BRL13" s="22">
        <f t="shared" ca="1" si="95"/>
        <v>0</v>
      </c>
      <c r="BRM13" s="22">
        <f t="shared" ca="1" si="95"/>
        <v>0</v>
      </c>
      <c r="BRN13" s="22">
        <f t="shared" ca="1" si="95"/>
        <v>0</v>
      </c>
      <c r="BRO13" s="22">
        <f t="shared" ca="1" si="95"/>
        <v>0</v>
      </c>
      <c r="BRP13" s="22">
        <f t="shared" ca="1" si="95"/>
        <v>0</v>
      </c>
      <c r="BRQ13" s="22">
        <f t="shared" ca="1" si="95"/>
        <v>0</v>
      </c>
      <c r="BRR13" s="22">
        <f t="shared" ca="1" si="95"/>
        <v>0</v>
      </c>
      <c r="BRS13" s="22">
        <f t="shared" ca="1" si="95"/>
        <v>0</v>
      </c>
      <c r="BRT13" s="22">
        <f t="shared" ca="1" si="95"/>
        <v>0</v>
      </c>
      <c r="BRU13" s="22">
        <f t="shared" ca="1" si="95"/>
        <v>0</v>
      </c>
      <c r="BRV13" s="22">
        <f t="shared" ca="1" si="95"/>
        <v>0</v>
      </c>
      <c r="BRW13" s="22">
        <f t="shared" ca="1" si="95"/>
        <v>0</v>
      </c>
      <c r="BRX13" s="22">
        <f t="shared" ca="1" si="95"/>
        <v>0</v>
      </c>
      <c r="BRY13" s="22">
        <f t="shared" ca="1" si="95"/>
        <v>0</v>
      </c>
      <c r="BRZ13" s="22">
        <f t="shared" ca="1" si="95"/>
        <v>0</v>
      </c>
      <c r="BSA13" s="22">
        <f t="shared" ca="1" si="95"/>
        <v>0</v>
      </c>
      <c r="BSB13" s="22">
        <f t="shared" ca="1" si="95"/>
        <v>0</v>
      </c>
      <c r="BSC13" s="22">
        <f t="shared" ca="1" si="95"/>
        <v>0</v>
      </c>
      <c r="BSD13" s="22">
        <f t="shared" ca="1" si="95"/>
        <v>0</v>
      </c>
      <c r="BSE13" s="22">
        <f t="shared" ca="1" si="95"/>
        <v>0</v>
      </c>
      <c r="BSF13" s="22">
        <f t="shared" ca="1" si="95"/>
        <v>0</v>
      </c>
      <c r="BSG13" s="22">
        <f t="shared" ca="1" si="95"/>
        <v>0</v>
      </c>
      <c r="BSH13" s="22">
        <f t="shared" ca="1" si="95"/>
        <v>0</v>
      </c>
      <c r="BSI13" s="22">
        <f t="shared" ca="1" si="95"/>
        <v>0</v>
      </c>
      <c r="BSJ13" s="22">
        <f t="shared" ca="1" si="95"/>
        <v>0</v>
      </c>
      <c r="BSK13" s="22">
        <f t="shared" ca="1" si="95"/>
        <v>0</v>
      </c>
      <c r="BSL13" s="22">
        <f t="shared" ca="1" si="95"/>
        <v>0</v>
      </c>
      <c r="BSM13" s="22">
        <f t="shared" ca="1" si="95"/>
        <v>0</v>
      </c>
      <c r="BSN13" s="22">
        <f t="shared" ca="1" si="95"/>
        <v>0</v>
      </c>
      <c r="BSO13" s="22">
        <f t="shared" ca="1" si="95"/>
        <v>0</v>
      </c>
      <c r="BSP13" s="22">
        <f t="shared" ca="1" si="95"/>
        <v>0</v>
      </c>
      <c r="BSQ13" s="22">
        <f t="shared" ca="1" si="96"/>
        <v>0</v>
      </c>
      <c r="BSR13" s="22">
        <f t="shared" ca="1" si="96"/>
        <v>0</v>
      </c>
      <c r="BSS13" s="22">
        <f t="shared" ca="1" si="96"/>
        <v>0</v>
      </c>
      <c r="BST13" s="22">
        <f t="shared" ca="1" si="96"/>
        <v>0</v>
      </c>
      <c r="BSU13" s="22">
        <f t="shared" ca="1" si="96"/>
        <v>0</v>
      </c>
      <c r="BSV13" s="22">
        <f t="shared" ca="1" si="96"/>
        <v>0</v>
      </c>
      <c r="BSW13" s="22">
        <f t="shared" ca="1" si="96"/>
        <v>0</v>
      </c>
      <c r="BSX13" s="22">
        <f t="shared" ca="1" si="96"/>
        <v>0</v>
      </c>
      <c r="BSY13" s="22">
        <f t="shared" ca="1" si="96"/>
        <v>0</v>
      </c>
      <c r="BSZ13" s="22">
        <f t="shared" ca="1" si="96"/>
        <v>0</v>
      </c>
      <c r="BTA13" s="22">
        <f t="shared" ca="1" si="96"/>
        <v>0</v>
      </c>
      <c r="BTB13" s="22">
        <f t="shared" ca="1" si="96"/>
        <v>0</v>
      </c>
      <c r="BTC13" s="22">
        <f t="shared" ca="1" si="96"/>
        <v>0</v>
      </c>
      <c r="BTD13" s="22">
        <f t="shared" ca="1" si="96"/>
        <v>0</v>
      </c>
      <c r="BTE13" s="22">
        <f t="shared" ca="1" si="96"/>
        <v>0</v>
      </c>
      <c r="BTF13" s="22">
        <f t="shared" ca="1" si="96"/>
        <v>0</v>
      </c>
      <c r="BTG13" s="22">
        <f t="shared" ca="1" si="96"/>
        <v>0</v>
      </c>
      <c r="BTH13" s="22">
        <f t="shared" ca="1" si="96"/>
        <v>0</v>
      </c>
      <c r="BTI13" s="22">
        <f t="shared" ca="1" si="96"/>
        <v>0</v>
      </c>
      <c r="BTJ13" s="22">
        <f t="shared" ca="1" si="96"/>
        <v>0</v>
      </c>
      <c r="BTK13" s="22">
        <f t="shared" ca="1" si="96"/>
        <v>0</v>
      </c>
      <c r="BTL13" s="22">
        <f t="shared" ca="1" si="96"/>
        <v>0</v>
      </c>
      <c r="BTM13" s="22">
        <f t="shared" ca="1" si="96"/>
        <v>0</v>
      </c>
      <c r="BTN13" s="22">
        <f t="shared" ca="1" si="96"/>
        <v>0</v>
      </c>
      <c r="BTO13" s="22">
        <f t="shared" ca="1" si="96"/>
        <v>0</v>
      </c>
      <c r="BTP13" s="22">
        <f t="shared" ca="1" si="96"/>
        <v>0</v>
      </c>
      <c r="BTQ13" s="22">
        <f t="shared" ca="1" si="96"/>
        <v>0</v>
      </c>
      <c r="BTR13" s="22">
        <f t="shared" ca="1" si="96"/>
        <v>0</v>
      </c>
      <c r="BTS13" s="22">
        <f t="shared" ca="1" si="96"/>
        <v>0</v>
      </c>
      <c r="BTT13" s="22">
        <f t="shared" ca="1" si="96"/>
        <v>0</v>
      </c>
      <c r="BTU13" s="22">
        <f t="shared" ca="1" si="96"/>
        <v>0</v>
      </c>
      <c r="BTV13" s="22">
        <f t="shared" ca="1" si="96"/>
        <v>0</v>
      </c>
      <c r="BTW13" s="22">
        <f t="shared" ca="1" si="96"/>
        <v>0</v>
      </c>
      <c r="BTX13" s="22">
        <f t="shared" ca="1" si="96"/>
        <v>0</v>
      </c>
      <c r="BTY13" s="22">
        <f t="shared" ca="1" si="96"/>
        <v>0</v>
      </c>
      <c r="BTZ13" s="22">
        <f t="shared" ca="1" si="96"/>
        <v>0</v>
      </c>
      <c r="BUA13" s="22">
        <f t="shared" ca="1" si="96"/>
        <v>0</v>
      </c>
      <c r="BUB13" s="22">
        <f t="shared" ca="1" si="96"/>
        <v>0</v>
      </c>
      <c r="BUC13" s="22">
        <f t="shared" ca="1" si="96"/>
        <v>0</v>
      </c>
      <c r="BUD13" s="22">
        <f t="shared" ca="1" si="96"/>
        <v>0</v>
      </c>
      <c r="BUE13" s="22">
        <f t="shared" ca="1" si="96"/>
        <v>0</v>
      </c>
      <c r="BUF13" s="22">
        <f t="shared" ca="1" si="96"/>
        <v>0</v>
      </c>
      <c r="BUG13" s="22">
        <f t="shared" ca="1" si="96"/>
        <v>0</v>
      </c>
      <c r="BUH13" s="22">
        <f t="shared" ca="1" si="96"/>
        <v>0</v>
      </c>
      <c r="BUI13" s="22">
        <f t="shared" ca="1" si="96"/>
        <v>0</v>
      </c>
      <c r="BUJ13" s="22">
        <f t="shared" ca="1" si="96"/>
        <v>0</v>
      </c>
      <c r="BUK13" s="22">
        <f t="shared" ca="1" si="96"/>
        <v>0</v>
      </c>
      <c r="BUL13" s="22">
        <f t="shared" ca="1" si="96"/>
        <v>0</v>
      </c>
      <c r="BUM13" s="22">
        <f t="shared" ca="1" si="96"/>
        <v>0</v>
      </c>
      <c r="BUN13" s="22">
        <f t="shared" ca="1" si="96"/>
        <v>0</v>
      </c>
      <c r="BUO13" s="22">
        <f t="shared" ca="1" si="96"/>
        <v>0</v>
      </c>
      <c r="BUP13" s="22">
        <f t="shared" ca="1" si="96"/>
        <v>0</v>
      </c>
      <c r="BUQ13" s="22">
        <f t="shared" ca="1" si="96"/>
        <v>0</v>
      </c>
      <c r="BUR13" s="22">
        <f t="shared" ca="1" si="96"/>
        <v>0</v>
      </c>
      <c r="BUS13" s="22">
        <f t="shared" ca="1" si="96"/>
        <v>0</v>
      </c>
      <c r="BUT13" s="22">
        <f t="shared" ca="1" si="96"/>
        <v>0</v>
      </c>
      <c r="BUU13" s="22">
        <f t="shared" ca="1" si="96"/>
        <v>0</v>
      </c>
      <c r="BUV13" s="22">
        <f t="shared" ca="1" si="96"/>
        <v>0</v>
      </c>
      <c r="BUW13" s="22">
        <f t="shared" ca="1" si="96"/>
        <v>0</v>
      </c>
      <c r="BUX13" s="22">
        <f t="shared" ca="1" si="96"/>
        <v>0</v>
      </c>
      <c r="BUY13" s="22">
        <f t="shared" ca="1" si="96"/>
        <v>0</v>
      </c>
      <c r="BUZ13" s="22">
        <f t="shared" ca="1" si="96"/>
        <v>0</v>
      </c>
      <c r="BVA13" s="22">
        <f t="shared" ca="1" si="96"/>
        <v>0</v>
      </c>
      <c r="BVB13" s="22">
        <f t="shared" ca="1" si="96"/>
        <v>0</v>
      </c>
      <c r="BVC13" s="22">
        <f t="shared" ca="1" si="97"/>
        <v>0</v>
      </c>
      <c r="BVD13" s="22">
        <f t="shared" ca="1" si="97"/>
        <v>0</v>
      </c>
      <c r="BVE13" s="22">
        <f t="shared" ca="1" si="97"/>
        <v>0</v>
      </c>
      <c r="BVF13" s="22">
        <f t="shared" ca="1" si="97"/>
        <v>0</v>
      </c>
      <c r="BVG13" s="22">
        <f t="shared" ca="1" si="97"/>
        <v>0</v>
      </c>
      <c r="BVH13" s="22">
        <f t="shared" ca="1" si="97"/>
        <v>0</v>
      </c>
      <c r="BVI13" s="22">
        <f t="shared" ca="1" si="97"/>
        <v>0</v>
      </c>
      <c r="BVJ13" s="22">
        <f t="shared" ca="1" si="97"/>
        <v>0</v>
      </c>
      <c r="BVK13" s="22">
        <f t="shared" ca="1" si="97"/>
        <v>0</v>
      </c>
      <c r="BVL13" s="22">
        <f t="shared" ca="1" si="97"/>
        <v>0</v>
      </c>
      <c r="BVM13" s="22">
        <f t="shared" ca="1" si="97"/>
        <v>0</v>
      </c>
      <c r="BVN13" s="22">
        <f t="shared" ca="1" si="97"/>
        <v>0</v>
      </c>
      <c r="BVO13" s="22">
        <f t="shared" ca="1" si="97"/>
        <v>0</v>
      </c>
      <c r="BVP13" s="22">
        <f t="shared" ca="1" si="97"/>
        <v>0</v>
      </c>
      <c r="BVQ13" s="22">
        <f t="shared" ca="1" si="97"/>
        <v>0</v>
      </c>
      <c r="BVR13" s="22">
        <f t="shared" ca="1" si="97"/>
        <v>0</v>
      </c>
      <c r="BVS13" s="22">
        <f t="shared" ca="1" si="97"/>
        <v>0</v>
      </c>
      <c r="BVT13" s="22">
        <f t="shared" ca="1" si="97"/>
        <v>0</v>
      </c>
      <c r="BVU13" s="22">
        <f t="shared" ca="1" si="97"/>
        <v>0</v>
      </c>
      <c r="BVV13" s="22">
        <f t="shared" ca="1" si="97"/>
        <v>0</v>
      </c>
      <c r="BVW13" s="22">
        <f t="shared" ca="1" si="97"/>
        <v>0</v>
      </c>
      <c r="BVX13" s="22">
        <f t="shared" ca="1" si="97"/>
        <v>0</v>
      </c>
      <c r="BVY13" s="22">
        <f t="shared" ca="1" si="97"/>
        <v>0</v>
      </c>
      <c r="BVZ13" s="22">
        <f t="shared" ca="1" si="97"/>
        <v>0</v>
      </c>
      <c r="BWA13" s="22">
        <f t="shared" ca="1" si="97"/>
        <v>0</v>
      </c>
      <c r="BWB13" s="22">
        <f t="shared" ca="1" si="97"/>
        <v>0</v>
      </c>
      <c r="BWC13" s="22">
        <f t="shared" ca="1" si="97"/>
        <v>0</v>
      </c>
      <c r="BWD13" s="22">
        <f t="shared" ca="1" si="97"/>
        <v>0</v>
      </c>
      <c r="BWE13" s="22">
        <f t="shared" ca="1" si="97"/>
        <v>0</v>
      </c>
      <c r="BWF13" s="22">
        <f t="shared" ca="1" si="97"/>
        <v>0</v>
      </c>
      <c r="BWG13" s="22">
        <f t="shared" ca="1" si="97"/>
        <v>0</v>
      </c>
      <c r="BWH13" s="22">
        <f t="shared" ca="1" si="97"/>
        <v>0</v>
      </c>
      <c r="BWI13" s="22">
        <f t="shared" ca="1" si="97"/>
        <v>0</v>
      </c>
      <c r="BWJ13" s="22">
        <f t="shared" ca="1" si="97"/>
        <v>0</v>
      </c>
      <c r="BWK13" s="22">
        <f t="shared" ca="1" si="97"/>
        <v>0</v>
      </c>
      <c r="BWL13" s="22">
        <f t="shared" ca="1" si="97"/>
        <v>0</v>
      </c>
      <c r="BWM13" s="22">
        <f t="shared" ca="1" si="97"/>
        <v>0</v>
      </c>
      <c r="BWN13" s="22">
        <f t="shared" ca="1" si="97"/>
        <v>0</v>
      </c>
      <c r="BWO13" s="22">
        <f t="shared" ca="1" si="97"/>
        <v>0</v>
      </c>
      <c r="BWP13" s="22">
        <f t="shared" ca="1" si="97"/>
        <v>0</v>
      </c>
      <c r="BWQ13" s="22">
        <f t="shared" ca="1" si="97"/>
        <v>0</v>
      </c>
      <c r="BWR13" s="22">
        <f t="shared" ca="1" si="97"/>
        <v>0</v>
      </c>
      <c r="BWS13" s="22">
        <f t="shared" ca="1" si="97"/>
        <v>0</v>
      </c>
      <c r="BWT13" s="22">
        <f t="shared" ca="1" si="97"/>
        <v>0</v>
      </c>
      <c r="BWU13" s="22">
        <f t="shared" ca="1" si="97"/>
        <v>0</v>
      </c>
      <c r="BWV13" s="22">
        <f t="shared" ca="1" si="97"/>
        <v>0</v>
      </c>
      <c r="BWW13" s="22">
        <f t="shared" ca="1" si="97"/>
        <v>0</v>
      </c>
      <c r="BWX13" s="22">
        <f t="shared" ca="1" si="97"/>
        <v>0</v>
      </c>
      <c r="BWY13" s="22">
        <f t="shared" ca="1" si="97"/>
        <v>0</v>
      </c>
      <c r="BWZ13" s="22">
        <f t="shared" ca="1" si="97"/>
        <v>0</v>
      </c>
      <c r="BXA13" s="22">
        <f t="shared" ca="1" si="97"/>
        <v>0</v>
      </c>
      <c r="BXB13" s="22">
        <f t="shared" ca="1" si="97"/>
        <v>0</v>
      </c>
      <c r="BXC13" s="22">
        <f t="shared" ca="1" si="97"/>
        <v>0</v>
      </c>
      <c r="BXD13" s="22">
        <f t="shared" ca="1" si="97"/>
        <v>0</v>
      </c>
      <c r="BXE13" s="22">
        <f t="shared" ca="1" si="97"/>
        <v>0</v>
      </c>
      <c r="BXF13" s="22">
        <f t="shared" ca="1" si="97"/>
        <v>0</v>
      </c>
      <c r="BXG13" s="22">
        <f t="shared" ca="1" si="97"/>
        <v>0</v>
      </c>
      <c r="BXH13" s="22">
        <f t="shared" ca="1" si="97"/>
        <v>0</v>
      </c>
      <c r="BXI13" s="22">
        <f t="shared" ca="1" si="97"/>
        <v>0</v>
      </c>
      <c r="BXJ13" s="22">
        <f t="shared" ca="1" si="97"/>
        <v>0</v>
      </c>
      <c r="BXK13" s="22">
        <f t="shared" ca="1" si="97"/>
        <v>0</v>
      </c>
      <c r="BXL13" s="22">
        <f t="shared" ca="1" si="97"/>
        <v>0</v>
      </c>
      <c r="BXM13" s="22">
        <f t="shared" ca="1" si="97"/>
        <v>0</v>
      </c>
      <c r="BXN13" s="22">
        <f t="shared" ca="1" si="97"/>
        <v>0</v>
      </c>
      <c r="BXO13" s="22">
        <f t="shared" ca="1" si="66"/>
        <v>0</v>
      </c>
      <c r="BXP13" s="22">
        <f t="shared" ca="1" si="66"/>
        <v>0</v>
      </c>
      <c r="BXQ13" s="22">
        <f t="shared" ca="1" si="66"/>
        <v>0</v>
      </c>
      <c r="BXR13" s="22">
        <f t="shared" ca="1" si="66"/>
        <v>0</v>
      </c>
      <c r="BXS13" s="22">
        <f t="shared" ca="1" si="66"/>
        <v>0</v>
      </c>
      <c r="BXT13" s="22">
        <f t="shared" ca="1" si="66"/>
        <v>0</v>
      </c>
      <c r="BXU13" s="22">
        <f t="shared" ca="1" si="66"/>
        <v>0</v>
      </c>
      <c r="BXV13" s="22">
        <f t="shared" ca="1" si="66"/>
        <v>0</v>
      </c>
      <c r="BXW13" s="22">
        <f t="shared" ca="1" si="66"/>
        <v>0</v>
      </c>
      <c r="BXX13" s="22">
        <f t="shared" ca="1" si="66"/>
        <v>0</v>
      </c>
      <c r="BXY13" s="22">
        <f t="shared" ca="1" si="66"/>
        <v>0</v>
      </c>
      <c r="BXZ13" s="22">
        <f t="shared" ca="1" si="66"/>
        <v>0</v>
      </c>
      <c r="BYA13" s="22">
        <f t="shared" ca="1" si="66"/>
        <v>0</v>
      </c>
      <c r="BYB13" s="22">
        <f t="shared" ca="1" si="66"/>
        <v>0</v>
      </c>
      <c r="BYC13" s="22">
        <f t="shared" ca="1" si="66"/>
        <v>0</v>
      </c>
      <c r="BYD13" s="22">
        <f t="shared" ca="1" si="66"/>
        <v>0</v>
      </c>
    </row>
    <row r="14" spans="1:2006" x14ac:dyDescent="0.25">
      <c r="A14" s="22">
        <f ca="1">IF(G14&lt;&gt;"",IF('Raw Database'!DP14&gt;0,'Raw Database'!DP14,IF('Raw Database'!DG14&gt;0,'Raw Database'!DG14,IF('Raw Database'!CX14&gt;0,'Raw Database'!CX14,IF('Raw Database'!CO14&gt;0,'Raw Database'!CO14,IF('Raw Database'!CF14&gt;0,'Raw Database'!CF14,IF('Raw Database'!BW14&gt;0,'Raw Database'!BW14,IF('Raw Database'!BN14&gt;0,'Raw Database'!BN14,'Raw Database'!BE14))))))),"")</f>
        <v>0</v>
      </c>
      <c r="B14" s="22" t="str">
        <f t="shared" ca="1" si="33"/>
        <v/>
      </c>
      <c r="C14" s="23">
        <f t="shared" ca="1" si="69"/>
        <v>0</v>
      </c>
      <c r="E14" s="22">
        <v>9</v>
      </c>
      <c r="F14" s="22">
        <f t="shared" ca="1" si="70"/>
        <v>9</v>
      </c>
      <c r="G14" s="22">
        <f t="shared" ca="1" si="35"/>
        <v>0</v>
      </c>
      <c r="H14" s="22">
        <f t="shared" ca="1" si="35"/>
        <v>0</v>
      </c>
      <c r="I14" s="22">
        <f t="shared" ca="1" si="35"/>
        <v>0</v>
      </c>
      <c r="J14" s="22">
        <f t="shared" ca="1" si="98"/>
        <v>0</v>
      </c>
      <c r="K14" s="22">
        <f t="shared" ca="1" si="98"/>
        <v>0</v>
      </c>
      <c r="L14" s="22">
        <f t="shared" ca="1" si="98"/>
        <v>0</v>
      </c>
      <c r="M14" s="22">
        <f t="shared" ca="1" si="98"/>
        <v>0</v>
      </c>
      <c r="N14" s="22">
        <f t="shared" ca="1" si="98"/>
        <v>0</v>
      </c>
      <c r="O14" s="22">
        <f t="shared" ca="1" si="98"/>
        <v>0</v>
      </c>
      <c r="P14" s="22">
        <f t="shared" ca="1" si="98"/>
        <v>0</v>
      </c>
      <c r="Q14" s="22">
        <f t="shared" ca="1" si="98"/>
        <v>0</v>
      </c>
      <c r="R14" s="22">
        <f t="shared" ca="1" si="98"/>
        <v>0</v>
      </c>
      <c r="S14" s="22">
        <f t="shared" ca="1" si="98"/>
        <v>0</v>
      </c>
      <c r="T14" s="22">
        <f t="shared" ca="1" si="98"/>
        <v>0</v>
      </c>
      <c r="U14" s="22">
        <f t="shared" ca="1" si="98"/>
        <v>0</v>
      </c>
      <c r="V14" s="22">
        <f t="shared" ca="1" si="98"/>
        <v>0</v>
      </c>
      <c r="W14" s="22">
        <f t="shared" ca="1" si="98"/>
        <v>0</v>
      </c>
      <c r="X14" s="22">
        <f t="shared" ca="1" si="98"/>
        <v>0</v>
      </c>
      <c r="Y14" s="22">
        <f t="shared" ca="1" si="98"/>
        <v>0</v>
      </c>
      <c r="Z14" s="22">
        <f t="shared" ca="1" si="98"/>
        <v>0</v>
      </c>
      <c r="AA14" s="22">
        <f t="shared" ca="1" si="98"/>
        <v>0</v>
      </c>
      <c r="AB14" s="22">
        <f t="shared" ca="1" si="98"/>
        <v>0</v>
      </c>
      <c r="AC14" s="22">
        <f t="shared" ca="1" si="98"/>
        <v>0</v>
      </c>
      <c r="AD14" s="22">
        <f t="shared" ca="1" si="98"/>
        <v>0</v>
      </c>
      <c r="AE14" s="22">
        <f t="shared" ca="1" si="98"/>
        <v>0</v>
      </c>
      <c r="AF14" s="22">
        <f t="shared" ca="1" si="98"/>
        <v>0</v>
      </c>
      <c r="AG14" s="22">
        <f t="shared" ca="1" si="98"/>
        <v>0</v>
      </c>
      <c r="AH14" s="22">
        <f t="shared" ca="1" si="98"/>
        <v>0</v>
      </c>
      <c r="AI14" s="22">
        <f t="shared" ca="1" si="98"/>
        <v>0</v>
      </c>
      <c r="AJ14" s="22">
        <f t="shared" ca="1" si="98"/>
        <v>0</v>
      </c>
      <c r="AK14" s="22">
        <f t="shared" ca="1" si="98"/>
        <v>0</v>
      </c>
      <c r="AL14" s="22">
        <f t="shared" ca="1" si="98"/>
        <v>0</v>
      </c>
      <c r="AM14" s="22">
        <f t="shared" ca="1" si="98"/>
        <v>0</v>
      </c>
      <c r="AN14" s="22">
        <f t="shared" ca="1" si="98"/>
        <v>0</v>
      </c>
      <c r="AO14" s="22">
        <f t="shared" ca="1" si="98"/>
        <v>0</v>
      </c>
      <c r="AP14" s="22">
        <f t="shared" ca="1" si="98"/>
        <v>0</v>
      </c>
      <c r="AQ14" s="22">
        <f t="shared" ca="1" si="98"/>
        <v>0</v>
      </c>
      <c r="AR14" s="22">
        <f t="shared" ca="1" si="98"/>
        <v>0</v>
      </c>
      <c r="AS14" s="22">
        <f t="shared" ca="1" si="98"/>
        <v>0</v>
      </c>
      <c r="AT14" s="22">
        <f t="shared" ca="1" si="98"/>
        <v>0</v>
      </c>
      <c r="AU14" s="22">
        <f t="shared" ca="1" si="98"/>
        <v>0</v>
      </c>
      <c r="AV14" s="22">
        <f t="shared" ca="1" si="98"/>
        <v>0</v>
      </c>
      <c r="AW14" s="22">
        <f t="shared" ca="1" si="98"/>
        <v>0</v>
      </c>
      <c r="AX14" s="22">
        <f t="shared" ca="1" si="98"/>
        <v>0</v>
      </c>
      <c r="AY14" s="22">
        <f t="shared" ca="1" si="98"/>
        <v>0</v>
      </c>
      <c r="AZ14" s="22">
        <f t="shared" ca="1" si="98"/>
        <v>0</v>
      </c>
      <c r="BA14" s="22">
        <f t="shared" ca="1" si="98"/>
        <v>0</v>
      </c>
      <c r="BB14" s="22">
        <f t="shared" ca="1" si="98"/>
        <v>0</v>
      </c>
      <c r="BC14" s="22">
        <f t="shared" ca="1" si="98"/>
        <v>0</v>
      </c>
      <c r="BD14" s="22">
        <f t="shared" ca="1" si="98"/>
        <v>0</v>
      </c>
      <c r="BE14" s="22">
        <f t="shared" ca="1" si="98"/>
        <v>0</v>
      </c>
      <c r="BF14" s="22">
        <f t="shared" ca="1" si="98"/>
        <v>0</v>
      </c>
      <c r="BG14" s="22">
        <f t="shared" ca="1" si="98"/>
        <v>0</v>
      </c>
      <c r="BH14" s="22">
        <f t="shared" ca="1" si="98"/>
        <v>0</v>
      </c>
      <c r="BI14" s="22">
        <f t="shared" ca="1" si="98"/>
        <v>0</v>
      </c>
      <c r="BJ14" s="22">
        <f t="shared" ca="1" si="98"/>
        <v>0</v>
      </c>
      <c r="BK14" s="22">
        <f t="shared" ca="1" si="98"/>
        <v>0</v>
      </c>
      <c r="BL14" s="22">
        <f t="shared" ca="1" si="98"/>
        <v>0</v>
      </c>
      <c r="BM14" s="22">
        <f t="shared" ca="1" si="98"/>
        <v>0</v>
      </c>
      <c r="BN14" s="22">
        <f t="shared" ca="1" si="98"/>
        <v>0</v>
      </c>
      <c r="BO14" s="22">
        <f t="shared" ca="1" si="98"/>
        <v>0</v>
      </c>
      <c r="BP14" s="22">
        <f t="shared" ca="1" si="98"/>
        <v>0</v>
      </c>
      <c r="BQ14" s="22">
        <f t="shared" ca="1" si="98"/>
        <v>0</v>
      </c>
      <c r="BR14" s="22">
        <f t="shared" ca="1" si="98"/>
        <v>0</v>
      </c>
      <c r="BS14" s="22">
        <f t="shared" ca="1" si="98"/>
        <v>0</v>
      </c>
      <c r="BT14" s="22">
        <f t="shared" ca="1" si="98"/>
        <v>0</v>
      </c>
      <c r="BU14" s="22">
        <f t="shared" ca="1" si="98"/>
        <v>0</v>
      </c>
      <c r="BV14" s="22">
        <f t="shared" ca="1" si="107"/>
        <v>0</v>
      </c>
      <c r="BW14" s="22">
        <f t="shared" ca="1" si="107"/>
        <v>0</v>
      </c>
      <c r="BX14" s="22">
        <f t="shared" ca="1" si="107"/>
        <v>0</v>
      </c>
      <c r="BY14" s="22">
        <f t="shared" ca="1" si="107"/>
        <v>0</v>
      </c>
      <c r="BZ14" s="22">
        <f t="shared" ca="1" si="107"/>
        <v>0</v>
      </c>
      <c r="CA14" s="22">
        <f t="shared" ca="1" si="107"/>
        <v>0</v>
      </c>
      <c r="CB14" s="22">
        <f t="shared" ca="1" si="107"/>
        <v>0</v>
      </c>
      <c r="CC14" s="22">
        <f t="shared" ca="1" si="107"/>
        <v>0</v>
      </c>
      <c r="CD14" s="22">
        <f t="shared" ca="1" si="107"/>
        <v>0</v>
      </c>
      <c r="CE14" s="22">
        <f t="shared" ca="1" si="107"/>
        <v>0</v>
      </c>
      <c r="CF14" s="22">
        <f t="shared" ca="1" si="107"/>
        <v>0</v>
      </c>
      <c r="CG14" s="22">
        <f t="shared" ca="1" si="107"/>
        <v>0</v>
      </c>
      <c r="CH14" s="22">
        <f t="shared" ca="1" si="107"/>
        <v>0</v>
      </c>
      <c r="CI14" s="22">
        <f t="shared" ca="1" si="107"/>
        <v>0</v>
      </c>
      <c r="CJ14" s="22">
        <f t="shared" ca="1" si="107"/>
        <v>0</v>
      </c>
      <c r="CK14" s="22">
        <f t="shared" ca="1" si="107"/>
        <v>0</v>
      </c>
      <c r="CL14" s="22">
        <f t="shared" ca="1" si="99"/>
        <v>0</v>
      </c>
      <c r="CM14" s="22">
        <f t="shared" ca="1" si="99"/>
        <v>0</v>
      </c>
      <c r="CN14" s="22">
        <f t="shared" ca="1" si="99"/>
        <v>0</v>
      </c>
      <c r="CO14" s="22">
        <f t="shared" ca="1" si="99"/>
        <v>0</v>
      </c>
      <c r="CP14" s="22">
        <f t="shared" ca="1" si="99"/>
        <v>0</v>
      </c>
      <c r="CQ14" s="22">
        <f t="shared" ca="1" si="99"/>
        <v>0</v>
      </c>
      <c r="CR14" s="22">
        <f t="shared" ca="1" si="99"/>
        <v>0</v>
      </c>
      <c r="CS14" s="22">
        <f t="shared" ca="1" si="99"/>
        <v>0</v>
      </c>
      <c r="CT14" s="22">
        <f t="shared" ca="1" si="100"/>
        <v>0</v>
      </c>
      <c r="CU14" s="22">
        <f t="shared" ca="1" si="100"/>
        <v>0</v>
      </c>
      <c r="CV14" s="22">
        <f t="shared" ca="1" si="100"/>
        <v>0</v>
      </c>
      <c r="CW14" s="22">
        <f t="shared" ca="1" si="100"/>
        <v>0</v>
      </c>
      <c r="CX14" s="22">
        <f t="shared" ca="1" si="100"/>
        <v>0</v>
      </c>
      <c r="CY14" s="22">
        <f t="shared" ca="1" si="100"/>
        <v>0</v>
      </c>
      <c r="CZ14" s="22">
        <f t="shared" ca="1" si="100"/>
        <v>0</v>
      </c>
      <c r="DA14" s="22">
        <f t="shared" ca="1" si="100"/>
        <v>0</v>
      </c>
      <c r="DB14" s="22">
        <f t="shared" ca="1" si="100"/>
        <v>0</v>
      </c>
      <c r="DC14" s="22">
        <f t="shared" ca="1" si="100"/>
        <v>0</v>
      </c>
      <c r="DD14" s="22">
        <f t="shared" ca="1" si="100"/>
        <v>0</v>
      </c>
      <c r="DE14" s="22">
        <f t="shared" ca="1" si="100"/>
        <v>0</v>
      </c>
      <c r="DF14" s="22">
        <f t="shared" ca="1" si="100"/>
        <v>0</v>
      </c>
      <c r="DG14" s="22">
        <f t="shared" ca="1" si="100"/>
        <v>0</v>
      </c>
      <c r="DH14" s="22">
        <f t="shared" ca="1" si="100"/>
        <v>0</v>
      </c>
      <c r="DI14" s="22">
        <f t="shared" ca="1" si="100"/>
        <v>0</v>
      </c>
      <c r="DJ14" s="22">
        <f t="shared" ca="1" si="101"/>
        <v>0</v>
      </c>
      <c r="DK14" s="22">
        <f t="shared" ca="1" si="101"/>
        <v>0</v>
      </c>
      <c r="DL14" s="22">
        <f t="shared" ca="1" si="101"/>
        <v>0</v>
      </c>
      <c r="DM14" s="22">
        <f t="shared" ca="1" si="101"/>
        <v>0</v>
      </c>
      <c r="DN14" s="22">
        <f t="shared" ca="1" si="101"/>
        <v>0</v>
      </c>
      <c r="DO14" s="22">
        <f t="shared" ca="1" si="101"/>
        <v>0</v>
      </c>
      <c r="DP14" s="22">
        <f t="shared" ca="1" si="101"/>
        <v>0</v>
      </c>
      <c r="DQ14" s="22">
        <f t="shared" ca="1" si="101"/>
        <v>0</v>
      </c>
      <c r="DR14" s="22">
        <f t="shared" ca="1" si="101"/>
        <v>0</v>
      </c>
      <c r="DS14" s="22">
        <f t="shared" ca="1" si="101"/>
        <v>0</v>
      </c>
      <c r="DT14" s="22">
        <f t="shared" ca="1" si="101"/>
        <v>0</v>
      </c>
      <c r="DU14" s="22">
        <f t="shared" ca="1" si="101"/>
        <v>0</v>
      </c>
      <c r="DV14" s="22">
        <f t="shared" ca="1" si="101"/>
        <v>0</v>
      </c>
      <c r="DW14" s="22">
        <f t="shared" ca="1" si="101"/>
        <v>0</v>
      </c>
      <c r="DX14" s="22">
        <f t="shared" ca="1" si="101"/>
        <v>0</v>
      </c>
      <c r="DY14" s="22">
        <f t="shared" ca="1" si="101"/>
        <v>0</v>
      </c>
      <c r="DZ14" s="22">
        <f t="shared" ca="1" si="102"/>
        <v>0</v>
      </c>
      <c r="EA14" s="22">
        <f t="shared" ca="1" si="102"/>
        <v>0</v>
      </c>
      <c r="EB14" s="22">
        <f t="shared" ca="1" si="102"/>
        <v>0</v>
      </c>
      <c r="EC14" s="22">
        <f t="shared" ca="1" si="102"/>
        <v>0</v>
      </c>
      <c r="ED14" s="22">
        <f t="shared" ca="1" si="102"/>
        <v>0</v>
      </c>
      <c r="EE14" s="22">
        <f t="shared" ca="1" si="71"/>
        <v>0</v>
      </c>
      <c r="EF14" s="22">
        <f t="shared" ca="1" si="71"/>
        <v>0</v>
      </c>
      <c r="EG14" s="22">
        <f t="shared" ca="1" si="71"/>
        <v>0</v>
      </c>
      <c r="EH14" s="22">
        <f t="shared" ca="1" si="71"/>
        <v>0</v>
      </c>
      <c r="EI14" s="22">
        <f t="shared" ca="1" si="71"/>
        <v>0</v>
      </c>
      <c r="EJ14" s="22">
        <f t="shared" ca="1" si="71"/>
        <v>0</v>
      </c>
      <c r="EK14" s="22">
        <f t="shared" ca="1" si="71"/>
        <v>0</v>
      </c>
      <c r="EL14" s="22">
        <f t="shared" ca="1" si="71"/>
        <v>0</v>
      </c>
      <c r="EM14" s="22">
        <f t="shared" ca="1" si="71"/>
        <v>0</v>
      </c>
      <c r="EN14" s="22">
        <f t="shared" ca="1" si="71"/>
        <v>0</v>
      </c>
      <c r="EO14" s="22">
        <f t="shared" ca="1" si="71"/>
        <v>0</v>
      </c>
      <c r="EP14" s="22">
        <f t="shared" ca="1" si="71"/>
        <v>0</v>
      </c>
      <c r="EQ14" s="22">
        <f t="shared" ca="1" si="71"/>
        <v>0</v>
      </c>
      <c r="ER14" s="22">
        <f t="shared" ca="1" si="71"/>
        <v>0</v>
      </c>
      <c r="ES14" s="22">
        <f t="shared" ca="1" si="71"/>
        <v>0</v>
      </c>
      <c r="ET14" s="22">
        <f t="shared" ca="1" si="71"/>
        <v>0</v>
      </c>
      <c r="EU14" s="22">
        <f t="shared" ca="1" si="71"/>
        <v>0</v>
      </c>
      <c r="EV14" s="22">
        <f t="shared" ca="1" si="71"/>
        <v>0</v>
      </c>
      <c r="EW14" s="22">
        <f t="shared" ca="1" si="71"/>
        <v>0</v>
      </c>
      <c r="EX14" s="22">
        <f t="shared" ca="1" si="71"/>
        <v>0</v>
      </c>
      <c r="EY14" s="22">
        <f t="shared" ca="1" si="71"/>
        <v>0</v>
      </c>
      <c r="EZ14" s="22">
        <f t="shared" ca="1" si="71"/>
        <v>0</v>
      </c>
      <c r="FA14" s="22">
        <f t="shared" ca="1" si="71"/>
        <v>0</v>
      </c>
      <c r="FB14" s="22">
        <f t="shared" ca="1" si="71"/>
        <v>0</v>
      </c>
      <c r="FC14" s="22">
        <f t="shared" ca="1" si="71"/>
        <v>0</v>
      </c>
      <c r="FD14" s="22">
        <f t="shared" ca="1" si="71"/>
        <v>0</v>
      </c>
      <c r="FE14" s="22">
        <f t="shared" ca="1" si="71"/>
        <v>0</v>
      </c>
      <c r="FF14" s="22">
        <f t="shared" ca="1" si="71"/>
        <v>0</v>
      </c>
      <c r="FG14" s="22">
        <f t="shared" ca="1" si="71"/>
        <v>0</v>
      </c>
      <c r="FH14" s="22">
        <f t="shared" ca="1" si="71"/>
        <v>0</v>
      </c>
      <c r="FI14" s="22">
        <f t="shared" ca="1" si="71"/>
        <v>0</v>
      </c>
      <c r="FJ14" s="22">
        <f t="shared" ca="1" si="71"/>
        <v>0</v>
      </c>
      <c r="FK14" s="22">
        <f t="shared" ca="1" si="71"/>
        <v>0</v>
      </c>
      <c r="FL14" s="22">
        <f t="shared" ca="1" si="71"/>
        <v>0</v>
      </c>
      <c r="FM14" s="22">
        <f t="shared" ca="1" si="71"/>
        <v>0</v>
      </c>
      <c r="FN14" s="22">
        <f t="shared" ca="1" si="71"/>
        <v>0</v>
      </c>
      <c r="FO14" s="22">
        <f t="shared" ca="1" si="71"/>
        <v>0</v>
      </c>
      <c r="FP14" s="22">
        <f t="shared" ca="1" si="71"/>
        <v>0</v>
      </c>
      <c r="FQ14" s="22">
        <f t="shared" ca="1" si="71"/>
        <v>0</v>
      </c>
      <c r="FR14" s="22">
        <f t="shared" ca="1" si="71"/>
        <v>0</v>
      </c>
      <c r="FS14" s="22">
        <f t="shared" ca="1" si="71"/>
        <v>0</v>
      </c>
      <c r="FT14" s="22">
        <f t="shared" ca="1" si="71"/>
        <v>0</v>
      </c>
      <c r="FU14" s="22">
        <f t="shared" ca="1" si="71"/>
        <v>0</v>
      </c>
      <c r="FV14" s="22">
        <f t="shared" ca="1" si="71"/>
        <v>0</v>
      </c>
      <c r="FW14" s="22">
        <f t="shared" ca="1" si="71"/>
        <v>0</v>
      </c>
      <c r="FX14" s="22">
        <f t="shared" ca="1" si="71"/>
        <v>0</v>
      </c>
      <c r="FY14" s="22">
        <f t="shared" ca="1" si="71"/>
        <v>0</v>
      </c>
      <c r="FZ14" s="22">
        <f t="shared" ca="1" si="71"/>
        <v>0</v>
      </c>
      <c r="GA14" s="22">
        <f t="shared" ca="1" si="71"/>
        <v>0</v>
      </c>
      <c r="GB14" s="22">
        <f t="shared" ca="1" si="71"/>
        <v>0</v>
      </c>
      <c r="GC14" s="22">
        <f t="shared" ca="1" si="71"/>
        <v>0</v>
      </c>
      <c r="GD14" s="22">
        <f t="shared" ca="1" si="71"/>
        <v>0</v>
      </c>
      <c r="GE14" s="22">
        <f t="shared" ca="1" si="71"/>
        <v>0</v>
      </c>
      <c r="GF14" s="22">
        <f t="shared" ca="1" si="71"/>
        <v>0</v>
      </c>
      <c r="GG14" s="22">
        <f t="shared" ca="1" si="71"/>
        <v>0</v>
      </c>
      <c r="GH14" s="22">
        <f t="shared" ca="1" si="71"/>
        <v>0</v>
      </c>
      <c r="GI14" s="22">
        <f t="shared" ca="1" si="71"/>
        <v>0</v>
      </c>
      <c r="GJ14" s="22">
        <f t="shared" ca="1" si="71"/>
        <v>0</v>
      </c>
      <c r="GK14" s="22">
        <f t="shared" ca="1" si="71"/>
        <v>0</v>
      </c>
      <c r="GL14" s="22">
        <f t="shared" ca="1" si="71"/>
        <v>0</v>
      </c>
      <c r="GM14" s="22">
        <f t="shared" ca="1" si="71"/>
        <v>0</v>
      </c>
      <c r="GN14" s="22">
        <f t="shared" ca="1" si="71"/>
        <v>0</v>
      </c>
      <c r="GO14" s="22">
        <f t="shared" ref="GO14:GP14" ca="1" si="110">OFFSET(INDIRECT("'Employee ("&amp;$E14&amp;")'!$E8"),GO$2,0)</f>
        <v>0</v>
      </c>
      <c r="GP14" s="22">
        <f t="shared" ca="1" si="110"/>
        <v>0</v>
      </c>
      <c r="GQ14" s="22">
        <f t="shared" ca="1" si="72"/>
        <v>0</v>
      </c>
      <c r="GR14" s="22">
        <f t="shared" ca="1" si="72"/>
        <v>0</v>
      </c>
      <c r="GS14" s="22">
        <f t="shared" ca="1" si="72"/>
        <v>0</v>
      </c>
      <c r="GT14" s="22">
        <f t="shared" ca="1" si="72"/>
        <v>0</v>
      </c>
      <c r="GU14" s="22">
        <f t="shared" ca="1" si="72"/>
        <v>0</v>
      </c>
      <c r="GV14" s="22">
        <f t="shared" ca="1" si="72"/>
        <v>0</v>
      </c>
      <c r="GW14" s="22">
        <f t="shared" ca="1" si="72"/>
        <v>0</v>
      </c>
      <c r="GX14" s="22">
        <f t="shared" ca="1" si="72"/>
        <v>0</v>
      </c>
      <c r="GY14" s="22">
        <f t="shared" ca="1" si="72"/>
        <v>0</v>
      </c>
      <c r="GZ14" s="22">
        <f t="shared" ca="1" si="72"/>
        <v>0</v>
      </c>
      <c r="HA14" s="22">
        <f t="shared" ca="1" si="72"/>
        <v>0</v>
      </c>
      <c r="HB14" s="22">
        <f t="shared" ca="1" si="72"/>
        <v>0</v>
      </c>
      <c r="HC14" s="22">
        <f t="shared" ca="1" si="72"/>
        <v>0</v>
      </c>
      <c r="HD14" s="22">
        <f t="shared" ca="1" si="72"/>
        <v>0</v>
      </c>
      <c r="HE14" s="22">
        <f t="shared" ca="1" si="72"/>
        <v>0</v>
      </c>
      <c r="HF14" s="22">
        <f t="shared" ca="1" si="72"/>
        <v>0</v>
      </c>
      <c r="HG14" s="22">
        <f t="shared" ca="1" si="72"/>
        <v>0</v>
      </c>
      <c r="HH14" s="22">
        <f t="shared" ca="1" si="72"/>
        <v>0</v>
      </c>
      <c r="HI14" s="22">
        <f t="shared" ca="1" si="72"/>
        <v>0</v>
      </c>
      <c r="HJ14" s="22">
        <f t="shared" ca="1" si="72"/>
        <v>0</v>
      </c>
      <c r="HK14" s="22">
        <f t="shared" ca="1" si="72"/>
        <v>0</v>
      </c>
      <c r="HL14" s="22">
        <f t="shared" ca="1" si="72"/>
        <v>0</v>
      </c>
      <c r="HM14" s="22">
        <f t="shared" ca="1" si="72"/>
        <v>0</v>
      </c>
      <c r="HN14" s="22">
        <f t="shared" ca="1" si="72"/>
        <v>0</v>
      </c>
      <c r="HO14" s="22">
        <f t="shared" ca="1" si="72"/>
        <v>0</v>
      </c>
      <c r="HP14" s="22">
        <f t="shared" ca="1" si="72"/>
        <v>0</v>
      </c>
      <c r="HQ14" s="22">
        <f t="shared" ca="1" si="72"/>
        <v>0</v>
      </c>
      <c r="HR14" s="22">
        <f t="shared" ca="1" si="72"/>
        <v>0</v>
      </c>
      <c r="HS14" s="22">
        <f t="shared" ca="1" si="72"/>
        <v>0</v>
      </c>
      <c r="HT14" s="22">
        <f t="shared" ca="1" si="72"/>
        <v>0</v>
      </c>
      <c r="HU14" s="22">
        <f t="shared" ca="1" si="72"/>
        <v>0</v>
      </c>
      <c r="HV14" s="22">
        <f t="shared" ca="1" si="72"/>
        <v>0</v>
      </c>
      <c r="HW14" s="22">
        <f t="shared" ca="1" si="72"/>
        <v>0</v>
      </c>
      <c r="HX14" s="22">
        <f t="shared" ca="1" si="72"/>
        <v>0</v>
      </c>
      <c r="HY14" s="22">
        <f t="shared" ca="1" si="72"/>
        <v>0</v>
      </c>
      <c r="HZ14" s="22">
        <f t="shared" ca="1" si="72"/>
        <v>0</v>
      </c>
      <c r="IA14" s="22">
        <f t="shared" ca="1" si="72"/>
        <v>0</v>
      </c>
      <c r="IB14" s="22">
        <f t="shared" ca="1" si="72"/>
        <v>0</v>
      </c>
      <c r="IC14" s="22">
        <f t="shared" ca="1" si="72"/>
        <v>0</v>
      </c>
      <c r="ID14" s="22">
        <f t="shared" ca="1" si="72"/>
        <v>0</v>
      </c>
      <c r="IE14" s="22">
        <f t="shared" ca="1" si="72"/>
        <v>0</v>
      </c>
      <c r="IF14" s="22">
        <f t="shared" ca="1" si="72"/>
        <v>0</v>
      </c>
      <c r="IG14" s="22">
        <f t="shared" ca="1" si="72"/>
        <v>0</v>
      </c>
      <c r="IH14" s="22">
        <f t="shared" ca="1" si="72"/>
        <v>0</v>
      </c>
      <c r="II14" s="22">
        <f t="shared" ca="1" si="72"/>
        <v>0</v>
      </c>
      <c r="IJ14" s="22">
        <f t="shared" ca="1" si="72"/>
        <v>0</v>
      </c>
      <c r="IK14" s="22">
        <f t="shared" ca="1" si="72"/>
        <v>0</v>
      </c>
      <c r="IL14" s="22">
        <f t="shared" ca="1" si="72"/>
        <v>0</v>
      </c>
      <c r="IM14" s="22">
        <f t="shared" ca="1" si="72"/>
        <v>0</v>
      </c>
      <c r="IN14" s="22">
        <f t="shared" ca="1" si="72"/>
        <v>0</v>
      </c>
      <c r="IO14" s="22">
        <f t="shared" ca="1" si="72"/>
        <v>0</v>
      </c>
      <c r="IP14" s="22">
        <f t="shared" ca="1" si="72"/>
        <v>0</v>
      </c>
      <c r="IQ14" s="22">
        <f t="shared" ca="1" si="72"/>
        <v>0</v>
      </c>
      <c r="IR14" s="22">
        <f t="shared" ca="1" si="72"/>
        <v>0</v>
      </c>
      <c r="IS14" s="22">
        <f t="shared" ca="1" si="72"/>
        <v>0</v>
      </c>
      <c r="IT14" s="22">
        <f t="shared" ca="1" si="72"/>
        <v>0</v>
      </c>
      <c r="IU14" s="22">
        <f t="shared" ca="1" si="72"/>
        <v>0</v>
      </c>
      <c r="IV14" s="22">
        <f t="shared" ca="1" si="72"/>
        <v>0</v>
      </c>
      <c r="IW14" s="22">
        <f t="shared" ca="1" si="72"/>
        <v>0</v>
      </c>
      <c r="IX14" s="22">
        <f t="shared" ca="1" si="72"/>
        <v>0</v>
      </c>
      <c r="IY14" s="22">
        <f t="shared" ca="1" si="72"/>
        <v>0</v>
      </c>
      <c r="IZ14" s="22">
        <f t="shared" ca="1" si="72"/>
        <v>0</v>
      </c>
      <c r="JA14" s="22">
        <f t="shared" ref="JA14:JB14" ca="1" si="111">OFFSET(INDIRECT("'Employee ("&amp;$E14&amp;")'!$E8"),JA$2,0)</f>
        <v>0</v>
      </c>
      <c r="JB14" s="22">
        <f t="shared" ca="1" si="111"/>
        <v>0</v>
      </c>
      <c r="JC14" s="22">
        <f t="shared" ca="1" si="73"/>
        <v>0</v>
      </c>
      <c r="JD14" s="22">
        <f t="shared" ca="1" si="73"/>
        <v>0</v>
      </c>
      <c r="JE14" s="22">
        <f t="shared" ca="1" si="73"/>
        <v>0</v>
      </c>
      <c r="JF14" s="22">
        <f t="shared" ca="1" si="73"/>
        <v>0</v>
      </c>
      <c r="JG14" s="22">
        <f t="shared" ca="1" si="73"/>
        <v>0</v>
      </c>
      <c r="JH14" s="22">
        <f t="shared" ca="1" si="73"/>
        <v>0</v>
      </c>
      <c r="JI14" s="22">
        <f t="shared" ca="1" si="73"/>
        <v>0</v>
      </c>
      <c r="JJ14" s="22">
        <f t="shared" ca="1" si="73"/>
        <v>0</v>
      </c>
      <c r="JK14" s="22">
        <f t="shared" ca="1" si="73"/>
        <v>0</v>
      </c>
      <c r="JL14" s="22">
        <f t="shared" ca="1" si="73"/>
        <v>0</v>
      </c>
      <c r="JM14" s="22">
        <f t="shared" ca="1" si="73"/>
        <v>0</v>
      </c>
      <c r="JN14" s="22">
        <f t="shared" ca="1" si="73"/>
        <v>0</v>
      </c>
      <c r="JO14" s="22">
        <f t="shared" ca="1" si="73"/>
        <v>0</v>
      </c>
      <c r="JP14" s="22">
        <f t="shared" ca="1" si="73"/>
        <v>0</v>
      </c>
      <c r="JQ14" s="22">
        <f t="shared" ca="1" si="73"/>
        <v>0</v>
      </c>
      <c r="JR14" s="22">
        <f t="shared" ca="1" si="73"/>
        <v>0</v>
      </c>
      <c r="JS14" s="22">
        <f t="shared" ca="1" si="73"/>
        <v>0</v>
      </c>
      <c r="JT14" s="22">
        <f t="shared" ca="1" si="73"/>
        <v>0</v>
      </c>
      <c r="JU14" s="22">
        <f t="shared" ca="1" si="73"/>
        <v>0</v>
      </c>
      <c r="JV14" s="22">
        <f t="shared" ca="1" si="73"/>
        <v>0</v>
      </c>
      <c r="JW14" s="22">
        <f t="shared" ca="1" si="73"/>
        <v>0</v>
      </c>
      <c r="JX14" s="22">
        <f t="shared" ca="1" si="73"/>
        <v>0</v>
      </c>
      <c r="JY14" s="22">
        <f t="shared" ca="1" si="73"/>
        <v>0</v>
      </c>
      <c r="JZ14" s="22">
        <f t="shared" ca="1" si="73"/>
        <v>0</v>
      </c>
      <c r="KA14" s="22">
        <f t="shared" ca="1" si="73"/>
        <v>0</v>
      </c>
      <c r="KB14" s="22">
        <f t="shared" ca="1" si="73"/>
        <v>0</v>
      </c>
      <c r="KC14" s="22">
        <f t="shared" ca="1" si="73"/>
        <v>0</v>
      </c>
      <c r="KD14" s="22">
        <f t="shared" ca="1" si="73"/>
        <v>0</v>
      </c>
      <c r="KE14" s="22">
        <f t="shared" ca="1" si="73"/>
        <v>0</v>
      </c>
      <c r="KF14" s="22">
        <f t="shared" ca="1" si="73"/>
        <v>0</v>
      </c>
      <c r="KG14" s="22">
        <f t="shared" ca="1" si="73"/>
        <v>0</v>
      </c>
      <c r="KH14" s="22">
        <f t="shared" ca="1" si="73"/>
        <v>0</v>
      </c>
      <c r="KI14" s="22">
        <f t="shared" ca="1" si="73"/>
        <v>0</v>
      </c>
      <c r="KJ14" s="22">
        <f t="shared" ca="1" si="73"/>
        <v>0</v>
      </c>
      <c r="KK14" s="22">
        <f t="shared" ca="1" si="73"/>
        <v>0</v>
      </c>
      <c r="KL14" s="22">
        <f t="shared" ca="1" si="73"/>
        <v>0</v>
      </c>
      <c r="KM14" s="22">
        <f t="shared" ca="1" si="73"/>
        <v>0</v>
      </c>
      <c r="KN14" s="22">
        <f t="shared" ca="1" si="73"/>
        <v>0</v>
      </c>
      <c r="KO14" s="22">
        <f t="shared" ca="1" si="73"/>
        <v>0</v>
      </c>
      <c r="KP14" s="22">
        <f t="shared" ca="1" si="73"/>
        <v>0</v>
      </c>
      <c r="KQ14" s="22">
        <f t="shared" ca="1" si="73"/>
        <v>0</v>
      </c>
      <c r="KR14" s="22">
        <f t="shared" ca="1" si="73"/>
        <v>0</v>
      </c>
      <c r="KS14" s="22">
        <f t="shared" ca="1" si="73"/>
        <v>0</v>
      </c>
      <c r="KT14" s="22">
        <f t="shared" ca="1" si="73"/>
        <v>0</v>
      </c>
      <c r="KU14" s="22">
        <f t="shared" ca="1" si="73"/>
        <v>0</v>
      </c>
      <c r="KV14" s="22">
        <f t="shared" ca="1" si="73"/>
        <v>0</v>
      </c>
      <c r="KW14" s="22">
        <f t="shared" ca="1" si="73"/>
        <v>0</v>
      </c>
      <c r="KX14" s="22">
        <f t="shared" ca="1" si="73"/>
        <v>0</v>
      </c>
      <c r="KY14" s="22">
        <f t="shared" ca="1" si="73"/>
        <v>0</v>
      </c>
      <c r="KZ14" s="22">
        <f t="shared" ca="1" si="73"/>
        <v>0</v>
      </c>
      <c r="LA14" s="22">
        <f t="shared" ca="1" si="73"/>
        <v>0</v>
      </c>
      <c r="LB14" s="22">
        <f t="shared" ca="1" si="73"/>
        <v>0</v>
      </c>
      <c r="LC14" s="22">
        <f t="shared" ca="1" si="73"/>
        <v>0</v>
      </c>
      <c r="LD14" s="22">
        <f t="shared" ca="1" si="73"/>
        <v>0</v>
      </c>
      <c r="LE14" s="22">
        <f t="shared" ca="1" si="73"/>
        <v>0</v>
      </c>
      <c r="LF14" s="22">
        <f t="shared" ca="1" si="73"/>
        <v>0</v>
      </c>
      <c r="LG14" s="22">
        <f t="shared" ca="1" si="73"/>
        <v>0</v>
      </c>
      <c r="LH14" s="22">
        <f t="shared" ca="1" si="73"/>
        <v>0</v>
      </c>
      <c r="LI14" s="22">
        <f t="shared" ca="1" si="73"/>
        <v>0</v>
      </c>
      <c r="LJ14" s="22">
        <f t="shared" ca="1" si="73"/>
        <v>0</v>
      </c>
      <c r="LK14" s="22">
        <f t="shared" ca="1" si="73"/>
        <v>0</v>
      </c>
      <c r="LL14" s="22">
        <f t="shared" ca="1" si="73"/>
        <v>0</v>
      </c>
      <c r="LM14" s="22">
        <f t="shared" ref="LM14:LN14" ca="1" si="112">OFFSET(INDIRECT("'Employee ("&amp;$E14&amp;")'!$E8"),LM$2,0)</f>
        <v>0</v>
      </c>
      <c r="LN14" s="22">
        <f t="shared" ca="1" si="112"/>
        <v>0</v>
      </c>
      <c r="LO14" s="22">
        <f t="shared" ca="1" si="74"/>
        <v>0</v>
      </c>
      <c r="LP14" s="22">
        <f t="shared" ca="1" si="74"/>
        <v>0</v>
      </c>
      <c r="LQ14" s="22">
        <f t="shared" ca="1" si="74"/>
        <v>0</v>
      </c>
      <c r="LR14" s="22">
        <f t="shared" ca="1" si="74"/>
        <v>0</v>
      </c>
      <c r="LS14" s="22">
        <f t="shared" ca="1" si="74"/>
        <v>0</v>
      </c>
      <c r="LT14" s="22">
        <f t="shared" ca="1" si="74"/>
        <v>0</v>
      </c>
      <c r="LU14" s="22">
        <f t="shared" ca="1" si="74"/>
        <v>0</v>
      </c>
      <c r="LV14" s="22">
        <f t="shared" ca="1" si="74"/>
        <v>0</v>
      </c>
      <c r="LW14" s="22">
        <f t="shared" ca="1" si="74"/>
        <v>0</v>
      </c>
      <c r="LX14" s="22">
        <f t="shared" ca="1" si="74"/>
        <v>0</v>
      </c>
      <c r="LY14" s="22">
        <f t="shared" ca="1" si="74"/>
        <v>0</v>
      </c>
      <c r="LZ14" s="22">
        <f t="shared" ca="1" si="74"/>
        <v>0</v>
      </c>
      <c r="MA14" s="22">
        <f t="shared" ca="1" si="74"/>
        <v>0</v>
      </c>
      <c r="MB14" s="22">
        <f t="shared" ca="1" si="74"/>
        <v>0</v>
      </c>
      <c r="MC14" s="22">
        <f t="shared" ca="1" si="74"/>
        <v>0</v>
      </c>
      <c r="MD14" s="22">
        <f t="shared" ca="1" si="74"/>
        <v>0</v>
      </c>
      <c r="ME14" s="22">
        <f t="shared" ca="1" si="74"/>
        <v>0</v>
      </c>
      <c r="MF14" s="22">
        <f t="shared" ca="1" si="74"/>
        <v>0</v>
      </c>
      <c r="MG14" s="22">
        <f t="shared" ca="1" si="74"/>
        <v>0</v>
      </c>
      <c r="MH14" s="22">
        <f t="shared" ca="1" si="74"/>
        <v>0</v>
      </c>
      <c r="MI14" s="22">
        <f t="shared" ca="1" si="74"/>
        <v>0</v>
      </c>
      <c r="MJ14" s="22">
        <f t="shared" ca="1" si="74"/>
        <v>0</v>
      </c>
      <c r="MK14" s="22">
        <f t="shared" ca="1" si="74"/>
        <v>0</v>
      </c>
      <c r="ML14" s="22">
        <f t="shared" ca="1" si="74"/>
        <v>0</v>
      </c>
      <c r="MM14" s="22">
        <f t="shared" ca="1" si="74"/>
        <v>0</v>
      </c>
      <c r="MN14" s="22">
        <f t="shared" ca="1" si="74"/>
        <v>0</v>
      </c>
      <c r="MO14" s="22">
        <f t="shared" ca="1" si="74"/>
        <v>0</v>
      </c>
      <c r="MP14" s="22">
        <f t="shared" ca="1" si="74"/>
        <v>0</v>
      </c>
      <c r="MQ14" s="22">
        <f t="shared" ca="1" si="74"/>
        <v>0</v>
      </c>
      <c r="MR14" s="22">
        <f t="shared" ca="1" si="74"/>
        <v>0</v>
      </c>
      <c r="MS14" s="22">
        <f t="shared" ca="1" si="74"/>
        <v>0</v>
      </c>
      <c r="MT14" s="22">
        <f t="shared" ca="1" si="74"/>
        <v>0</v>
      </c>
      <c r="MU14" s="22">
        <f t="shared" ca="1" si="74"/>
        <v>0</v>
      </c>
      <c r="MV14" s="22">
        <f t="shared" ca="1" si="74"/>
        <v>0</v>
      </c>
      <c r="MW14" s="22">
        <f t="shared" ca="1" si="74"/>
        <v>0</v>
      </c>
      <c r="MX14" s="22">
        <f t="shared" ca="1" si="74"/>
        <v>0</v>
      </c>
      <c r="MY14" s="22">
        <f t="shared" ca="1" si="74"/>
        <v>0</v>
      </c>
      <c r="MZ14" s="22">
        <f t="shared" ca="1" si="74"/>
        <v>0</v>
      </c>
      <c r="NA14" s="22">
        <f t="shared" ca="1" si="74"/>
        <v>0</v>
      </c>
      <c r="NB14" s="22">
        <f t="shared" ca="1" si="74"/>
        <v>0</v>
      </c>
      <c r="NC14" s="22">
        <f t="shared" ca="1" si="74"/>
        <v>0</v>
      </c>
      <c r="ND14" s="22">
        <f t="shared" ca="1" si="74"/>
        <v>0</v>
      </c>
      <c r="NE14" s="22">
        <f t="shared" ca="1" si="74"/>
        <v>0</v>
      </c>
      <c r="NF14" s="22">
        <f t="shared" ca="1" si="74"/>
        <v>0</v>
      </c>
      <c r="NG14" s="22">
        <f t="shared" ca="1" si="74"/>
        <v>0</v>
      </c>
      <c r="NH14" s="22">
        <f t="shared" ca="1" si="74"/>
        <v>0</v>
      </c>
      <c r="NI14" s="22">
        <f t="shared" ca="1" si="74"/>
        <v>0</v>
      </c>
      <c r="NJ14" s="22">
        <f t="shared" ca="1" si="74"/>
        <v>0</v>
      </c>
      <c r="NK14" s="22">
        <f t="shared" ca="1" si="74"/>
        <v>0</v>
      </c>
      <c r="NL14" s="22">
        <f t="shared" ca="1" si="74"/>
        <v>0</v>
      </c>
      <c r="NM14" s="22">
        <f t="shared" ca="1" si="74"/>
        <v>0</v>
      </c>
      <c r="NN14" s="22">
        <f t="shared" ca="1" si="74"/>
        <v>0</v>
      </c>
      <c r="NO14" s="22">
        <f t="shared" ca="1" si="74"/>
        <v>0</v>
      </c>
      <c r="NP14" s="22">
        <f t="shared" ca="1" si="74"/>
        <v>0</v>
      </c>
      <c r="NQ14" s="22">
        <f t="shared" ca="1" si="74"/>
        <v>0</v>
      </c>
      <c r="NR14" s="22">
        <f t="shared" ca="1" si="74"/>
        <v>0</v>
      </c>
      <c r="NS14" s="22">
        <f t="shared" ca="1" si="74"/>
        <v>0</v>
      </c>
      <c r="NT14" s="22">
        <f t="shared" ca="1" si="74"/>
        <v>0</v>
      </c>
      <c r="NU14" s="22">
        <f t="shared" ca="1" si="74"/>
        <v>0</v>
      </c>
      <c r="NV14" s="22">
        <f t="shared" ca="1" si="74"/>
        <v>0</v>
      </c>
      <c r="NW14" s="22">
        <f t="shared" ca="1" si="74"/>
        <v>0</v>
      </c>
      <c r="NX14" s="22">
        <f t="shared" ca="1" si="74"/>
        <v>0</v>
      </c>
      <c r="NY14" s="22">
        <f t="shared" ref="NY14:NZ14" ca="1" si="113">OFFSET(INDIRECT("'Employee ("&amp;$E14&amp;")'!$E8"),NY$2,0)</f>
        <v>0</v>
      </c>
      <c r="NZ14" s="22">
        <f t="shared" ca="1" si="113"/>
        <v>0</v>
      </c>
      <c r="OA14" s="22">
        <f t="shared" ca="1" si="75"/>
        <v>0</v>
      </c>
      <c r="OB14" s="22">
        <f t="shared" ca="1" si="75"/>
        <v>0</v>
      </c>
      <c r="OC14" s="22">
        <f t="shared" ca="1" si="75"/>
        <v>0</v>
      </c>
      <c r="OD14" s="22">
        <f t="shared" ca="1" si="75"/>
        <v>0</v>
      </c>
      <c r="OE14" s="22">
        <f t="shared" ca="1" si="75"/>
        <v>0</v>
      </c>
      <c r="OF14" s="22">
        <f t="shared" ca="1" si="75"/>
        <v>0</v>
      </c>
      <c r="OG14" s="22">
        <f t="shared" ca="1" si="75"/>
        <v>0</v>
      </c>
      <c r="OH14" s="22">
        <f t="shared" ca="1" si="75"/>
        <v>0</v>
      </c>
      <c r="OI14" s="22">
        <f t="shared" ca="1" si="75"/>
        <v>0</v>
      </c>
      <c r="OJ14" s="22">
        <f t="shared" ca="1" si="75"/>
        <v>0</v>
      </c>
      <c r="OK14" s="22">
        <f t="shared" ca="1" si="75"/>
        <v>0</v>
      </c>
      <c r="OL14" s="22">
        <f t="shared" ca="1" si="75"/>
        <v>0</v>
      </c>
      <c r="OM14" s="22">
        <f t="shared" ca="1" si="75"/>
        <v>0</v>
      </c>
      <c r="ON14" s="22">
        <f t="shared" ca="1" si="75"/>
        <v>0</v>
      </c>
      <c r="OO14" s="22">
        <f t="shared" ca="1" si="75"/>
        <v>0</v>
      </c>
      <c r="OP14" s="22">
        <f t="shared" ca="1" si="75"/>
        <v>0</v>
      </c>
      <c r="OQ14" s="22">
        <f t="shared" ca="1" si="75"/>
        <v>0</v>
      </c>
      <c r="OR14" s="22">
        <f t="shared" ca="1" si="75"/>
        <v>0</v>
      </c>
      <c r="OS14" s="22">
        <f t="shared" ca="1" si="75"/>
        <v>0</v>
      </c>
      <c r="OT14" s="22">
        <f t="shared" ca="1" si="75"/>
        <v>0</v>
      </c>
      <c r="OU14" s="22">
        <f t="shared" ca="1" si="75"/>
        <v>0</v>
      </c>
      <c r="OV14" s="22">
        <f t="shared" ca="1" si="75"/>
        <v>0</v>
      </c>
      <c r="OW14" s="22">
        <f t="shared" ca="1" si="75"/>
        <v>0</v>
      </c>
      <c r="OX14" s="22">
        <f t="shared" ca="1" si="75"/>
        <v>0</v>
      </c>
      <c r="OY14" s="22">
        <f t="shared" ca="1" si="75"/>
        <v>0</v>
      </c>
      <c r="OZ14" s="22">
        <f t="shared" ca="1" si="75"/>
        <v>0</v>
      </c>
      <c r="PA14" s="22">
        <f t="shared" ca="1" si="75"/>
        <v>0</v>
      </c>
      <c r="PB14" s="22">
        <f t="shared" ca="1" si="75"/>
        <v>0</v>
      </c>
      <c r="PC14" s="22">
        <f t="shared" ca="1" si="75"/>
        <v>0</v>
      </c>
      <c r="PD14" s="22">
        <f t="shared" ca="1" si="75"/>
        <v>0</v>
      </c>
      <c r="PE14" s="22">
        <f t="shared" ca="1" si="75"/>
        <v>0</v>
      </c>
      <c r="PF14" s="22">
        <f t="shared" ca="1" si="75"/>
        <v>0</v>
      </c>
      <c r="PG14" s="22">
        <f t="shared" ca="1" si="75"/>
        <v>0</v>
      </c>
      <c r="PH14" s="22">
        <f t="shared" ca="1" si="75"/>
        <v>0</v>
      </c>
      <c r="PI14" s="22">
        <f t="shared" ca="1" si="75"/>
        <v>0</v>
      </c>
      <c r="PJ14" s="22">
        <f t="shared" ca="1" si="75"/>
        <v>0</v>
      </c>
      <c r="PK14" s="22">
        <f t="shared" ca="1" si="75"/>
        <v>0</v>
      </c>
      <c r="PL14" s="22">
        <f t="shared" ca="1" si="75"/>
        <v>0</v>
      </c>
      <c r="PM14" s="22">
        <f t="shared" ca="1" si="75"/>
        <v>0</v>
      </c>
      <c r="PN14" s="22">
        <f t="shared" ca="1" si="75"/>
        <v>0</v>
      </c>
      <c r="PO14" s="22">
        <f t="shared" ca="1" si="75"/>
        <v>0</v>
      </c>
      <c r="PP14" s="22">
        <f t="shared" ca="1" si="75"/>
        <v>0</v>
      </c>
      <c r="PQ14" s="22">
        <f t="shared" ca="1" si="75"/>
        <v>0</v>
      </c>
      <c r="PR14" s="22">
        <f t="shared" ca="1" si="75"/>
        <v>0</v>
      </c>
      <c r="PS14" s="22">
        <f t="shared" ca="1" si="75"/>
        <v>0</v>
      </c>
      <c r="PT14" s="22">
        <f t="shared" ca="1" si="75"/>
        <v>0</v>
      </c>
      <c r="PU14" s="22">
        <f t="shared" ca="1" si="75"/>
        <v>0</v>
      </c>
      <c r="PV14" s="22">
        <f t="shared" ca="1" si="75"/>
        <v>0</v>
      </c>
      <c r="PW14" s="22">
        <f t="shared" ca="1" si="75"/>
        <v>0</v>
      </c>
      <c r="PX14" s="22">
        <f t="shared" ca="1" si="75"/>
        <v>0</v>
      </c>
      <c r="PY14" s="22">
        <f t="shared" ca="1" si="75"/>
        <v>0</v>
      </c>
      <c r="PZ14" s="22">
        <f t="shared" ca="1" si="75"/>
        <v>0</v>
      </c>
      <c r="QA14" s="22">
        <f t="shared" ca="1" si="75"/>
        <v>0</v>
      </c>
      <c r="QB14" s="22">
        <f t="shared" ca="1" si="75"/>
        <v>0</v>
      </c>
      <c r="QC14" s="22">
        <f t="shared" ca="1" si="75"/>
        <v>0</v>
      </c>
      <c r="QD14" s="22">
        <f t="shared" ca="1" si="75"/>
        <v>0</v>
      </c>
      <c r="QE14" s="22">
        <f t="shared" ca="1" si="75"/>
        <v>0</v>
      </c>
      <c r="QF14" s="22">
        <f t="shared" ca="1" si="75"/>
        <v>0</v>
      </c>
      <c r="QG14" s="22">
        <f t="shared" ca="1" si="75"/>
        <v>0</v>
      </c>
      <c r="QH14" s="22">
        <f t="shared" ca="1" si="75"/>
        <v>0</v>
      </c>
      <c r="QI14" s="22">
        <f t="shared" ca="1" si="75"/>
        <v>0</v>
      </c>
      <c r="QJ14" s="22">
        <f t="shared" ca="1" si="75"/>
        <v>0</v>
      </c>
      <c r="QK14" s="22">
        <f t="shared" ref="QK14:QL14" ca="1" si="114">OFFSET(INDIRECT("'Employee ("&amp;$E14&amp;")'!$E8"),QK$2,0)</f>
        <v>0</v>
      </c>
      <c r="QL14" s="22">
        <f t="shared" ca="1" si="114"/>
        <v>0</v>
      </c>
      <c r="QM14" s="22">
        <f t="shared" ca="1" si="76"/>
        <v>0</v>
      </c>
      <c r="QN14" s="22">
        <f t="shared" ca="1" si="76"/>
        <v>0</v>
      </c>
      <c r="QO14" s="22">
        <f t="shared" ca="1" si="76"/>
        <v>0</v>
      </c>
      <c r="QP14" s="22">
        <f t="shared" ca="1" si="76"/>
        <v>0</v>
      </c>
      <c r="QQ14" s="22">
        <f t="shared" ca="1" si="76"/>
        <v>0</v>
      </c>
      <c r="QR14" s="22">
        <f t="shared" ca="1" si="76"/>
        <v>0</v>
      </c>
      <c r="QS14" s="22">
        <f t="shared" ca="1" si="76"/>
        <v>0</v>
      </c>
      <c r="QT14" s="22">
        <f t="shared" ca="1" si="76"/>
        <v>0</v>
      </c>
      <c r="QU14" s="22">
        <f t="shared" ca="1" si="76"/>
        <v>0</v>
      </c>
      <c r="QV14" s="22">
        <f t="shared" ca="1" si="76"/>
        <v>0</v>
      </c>
      <c r="QW14" s="22">
        <f t="shared" ca="1" si="76"/>
        <v>0</v>
      </c>
      <c r="QX14" s="22">
        <f t="shared" ca="1" si="76"/>
        <v>0</v>
      </c>
      <c r="QY14" s="22">
        <f t="shared" ca="1" si="76"/>
        <v>0</v>
      </c>
      <c r="QZ14" s="22">
        <f t="shared" ca="1" si="76"/>
        <v>0</v>
      </c>
      <c r="RA14" s="22">
        <f t="shared" ca="1" si="76"/>
        <v>0</v>
      </c>
      <c r="RB14" s="22">
        <f t="shared" ca="1" si="76"/>
        <v>0</v>
      </c>
      <c r="RC14" s="22">
        <f t="shared" ca="1" si="76"/>
        <v>0</v>
      </c>
      <c r="RD14" s="22">
        <f t="shared" ca="1" si="76"/>
        <v>0</v>
      </c>
      <c r="RE14" s="22">
        <f t="shared" ca="1" si="76"/>
        <v>0</v>
      </c>
      <c r="RF14" s="22">
        <f t="shared" ca="1" si="76"/>
        <v>0</v>
      </c>
      <c r="RG14" s="22">
        <f t="shared" ca="1" si="76"/>
        <v>0</v>
      </c>
      <c r="RH14" s="22">
        <f t="shared" ca="1" si="76"/>
        <v>0</v>
      </c>
      <c r="RI14" s="22">
        <f t="shared" ca="1" si="76"/>
        <v>0</v>
      </c>
      <c r="RJ14" s="22">
        <f t="shared" ca="1" si="76"/>
        <v>0</v>
      </c>
      <c r="RK14" s="22">
        <f t="shared" ca="1" si="76"/>
        <v>0</v>
      </c>
      <c r="RL14" s="22">
        <f t="shared" ca="1" si="76"/>
        <v>0</v>
      </c>
      <c r="RM14" s="22">
        <f t="shared" ca="1" si="76"/>
        <v>0</v>
      </c>
      <c r="RN14" s="22">
        <f t="shared" ca="1" si="76"/>
        <v>0</v>
      </c>
      <c r="RO14" s="22">
        <f t="shared" ca="1" si="76"/>
        <v>0</v>
      </c>
      <c r="RP14" s="22">
        <f t="shared" ca="1" si="76"/>
        <v>0</v>
      </c>
      <c r="RQ14" s="22">
        <f t="shared" ca="1" si="76"/>
        <v>0</v>
      </c>
      <c r="RR14" s="22">
        <f t="shared" ca="1" si="76"/>
        <v>0</v>
      </c>
      <c r="RS14" s="22">
        <f t="shared" ca="1" si="76"/>
        <v>0</v>
      </c>
      <c r="RT14" s="22">
        <f t="shared" ca="1" si="76"/>
        <v>0</v>
      </c>
      <c r="RU14" s="22">
        <f t="shared" ca="1" si="76"/>
        <v>0</v>
      </c>
      <c r="RV14" s="22">
        <f t="shared" ca="1" si="76"/>
        <v>0</v>
      </c>
      <c r="RW14" s="22">
        <f t="shared" ca="1" si="76"/>
        <v>0</v>
      </c>
      <c r="RX14" s="22">
        <f t="shared" ca="1" si="76"/>
        <v>0</v>
      </c>
      <c r="RY14" s="22">
        <f t="shared" ca="1" si="76"/>
        <v>0</v>
      </c>
      <c r="RZ14" s="22">
        <f t="shared" ca="1" si="76"/>
        <v>0</v>
      </c>
      <c r="SA14" s="22">
        <f t="shared" ca="1" si="76"/>
        <v>0</v>
      </c>
      <c r="SB14" s="22">
        <f t="shared" ca="1" si="76"/>
        <v>0</v>
      </c>
      <c r="SC14" s="22">
        <f t="shared" ca="1" si="76"/>
        <v>0</v>
      </c>
      <c r="SD14" s="22">
        <f t="shared" ca="1" si="76"/>
        <v>0</v>
      </c>
      <c r="SE14" s="22">
        <f t="shared" ca="1" si="76"/>
        <v>0</v>
      </c>
      <c r="SF14" s="22">
        <f t="shared" ca="1" si="76"/>
        <v>0</v>
      </c>
      <c r="SG14" s="22">
        <f t="shared" ca="1" si="76"/>
        <v>0</v>
      </c>
      <c r="SH14" s="22">
        <f t="shared" ca="1" si="76"/>
        <v>0</v>
      </c>
      <c r="SI14" s="22">
        <f t="shared" ca="1" si="76"/>
        <v>0</v>
      </c>
      <c r="SJ14" s="22">
        <f t="shared" ca="1" si="76"/>
        <v>0</v>
      </c>
      <c r="SK14" s="22">
        <f t="shared" ca="1" si="76"/>
        <v>0</v>
      </c>
      <c r="SL14" s="22">
        <f t="shared" ca="1" si="76"/>
        <v>0</v>
      </c>
      <c r="SM14" s="22">
        <f t="shared" ca="1" si="76"/>
        <v>0</v>
      </c>
      <c r="SN14" s="22">
        <f t="shared" ca="1" si="76"/>
        <v>0</v>
      </c>
      <c r="SO14" s="22">
        <f t="shared" ca="1" si="76"/>
        <v>0</v>
      </c>
      <c r="SP14" s="22">
        <f t="shared" ca="1" si="76"/>
        <v>0</v>
      </c>
      <c r="SQ14" s="22">
        <f t="shared" ca="1" si="76"/>
        <v>0</v>
      </c>
      <c r="SR14" s="22">
        <f t="shared" ca="1" si="76"/>
        <v>0</v>
      </c>
      <c r="SS14" s="22">
        <f t="shared" ca="1" si="76"/>
        <v>0</v>
      </c>
      <c r="ST14" s="22">
        <f t="shared" ca="1" si="76"/>
        <v>0</v>
      </c>
      <c r="SU14" s="22">
        <f t="shared" ca="1" si="76"/>
        <v>0</v>
      </c>
      <c r="SV14" s="22">
        <f t="shared" ca="1" si="76"/>
        <v>0</v>
      </c>
      <c r="SW14" s="22">
        <f t="shared" ref="SW14:SX14" ca="1" si="115">OFFSET(INDIRECT("'Employee ("&amp;$E14&amp;")'!$E8"),SW$2,0)</f>
        <v>0</v>
      </c>
      <c r="SX14" s="22">
        <f t="shared" ca="1" si="115"/>
        <v>0</v>
      </c>
      <c r="SY14" s="22">
        <f t="shared" ca="1" si="77"/>
        <v>0</v>
      </c>
      <c r="SZ14" s="22">
        <f t="shared" ca="1" si="77"/>
        <v>0</v>
      </c>
      <c r="TA14" s="22">
        <f t="shared" ca="1" si="77"/>
        <v>0</v>
      </c>
      <c r="TB14" s="22">
        <f t="shared" ca="1" si="77"/>
        <v>0</v>
      </c>
      <c r="TC14" s="22">
        <f t="shared" ca="1" si="77"/>
        <v>0</v>
      </c>
      <c r="TD14" s="22">
        <f t="shared" ca="1" si="77"/>
        <v>0</v>
      </c>
      <c r="TE14" s="22">
        <f t="shared" ca="1" si="77"/>
        <v>0</v>
      </c>
      <c r="TF14" s="22">
        <f t="shared" ca="1" si="77"/>
        <v>0</v>
      </c>
      <c r="TG14" s="22">
        <f t="shared" ca="1" si="77"/>
        <v>0</v>
      </c>
      <c r="TH14" s="22">
        <f t="shared" ca="1" si="77"/>
        <v>0</v>
      </c>
      <c r="TI14" s="22">
        <f t="shared" ca="1" si="77"/>
        <v>0</v>
      </c>
      <c r="TJ14" s="22">
        <f t="shared" ca="1" si="77"/>
        <v>0</v>
      </c>
      <c r="TK14" s="22">
        <f t="shared" ca="1" si="77"/>
        <v>0</v>
      </c>
      <c r="TL14" s="22">
        <f t="shared" ca="1" si="77"/>
        <v>0</v>
      </c>
      <c r="TM14" s="22">
        <f t="shared" ca="1" si="77"/>
        <v>0</v>
      </c>
      <c r="TN14" s="22">
        <f t="shared" ca="1" si="77"/>
        <v>0</v>
      </c>
      <c r="TO14" s="22">
        <f t="shared" ca="1" si="77"/>
        <v>0</v>
      </c>
      <c r="TP14" s="22">
        <f t="shared" ca="1" si="77"/>
        <v>0</v>
      </c>
      <c r="TQ14" s="22">
        <f t="shared" ca="1" si="77"/>
        <v>0</v>
      </c>
      <c r="TR14" s="22">
        <f t="shared" ca="1" si="77"/>
        <v>0</v>
      </c>
      <c r="TS14" s="22">
        <f t="shared" ca="1" si="77"/>
        <v>0</v>
      </c>
      <c r="TT14" s="22">
        <f t="shared" ca="1" si="77"/>
        <v>0</v>
      </c>
      <c r="TU14" s="22">
        <f t="shared" ca="1" si="77"/>
        <v>0</v>
      </c>
      <c r="TV14" s="22">
        <f t="shared" ca="1" si="77"/>
        <v>0</v>
      </c>
      <c r="TW14" s="22">
        <f t="shared" ca="1" si="77"/>
        <v>0</v>
      </c>
      <c r="TX14" s="22">
        <f t="shared" ca="1" si="77"/>
        <v>0</v>
      </c>
      <c r="TY14" s="22">
        <f t="shared" ca="1" si="77"/>
        <v>0</v>
      </c>
      <c r="TZ14" s="22">
        <f t="shared" ca="1" si="77"/>
        <v>0</v>
      </c>
      <c r="UA14" s="22">
        <f t="shared" ca="1" si="77"/>
        <v>0</v>
      </c>
      <c r="UB14" s="22">
        <f t="shared" ca="1" si="77"/>
        <v>0</v>
      </c>
      <c r="UC14" s="22">
        <f t="shared" ca="1" si="77"/>
        <v>0</v>
      </c>
      <c r="UD14" s="22">
        <f t="shared" ca="1" si="77"/>
        <v>0</v>
      </c>
      <c r="UE14" s="22">
        <f t="shared" ca="1" si="77"/>
        <v>0</v>
      </c>
      <c r="UF14" s="22">
        <f t="shared" ca="1" si="77"/>
        <v>0</v>
      </c>
      <c r="UG14" s="22">
        <f t="shared" ca="1" si="77"/>
        <v>0</v>
      </c>
      <c r="UH14" s="22">
        <f t="shared" ca="1" si="77"/>
        <v>0</v>
      </c>
      <c r="UI14" s="22">
        <f t="shared" ca="1" si="77"/>
        <v>0</v>
      </c>
      <c r="UJ14" s="22">
        <f t="shared" ca="1" si="77"/>
        <v>0</v>
      </c>
      <c r="UK14" s="22">
        <f t="shared" ca="1" si="77"/>
        <v>0</v>
      </c>
      <c r="UL14" s="22">
        <f t="shared" ca="1" si="77"/>
        <v>0</v>
      </c>
      <c r="UM14" s="22">
        <f t="shared" ca="1" si="77"/>
        <v>0</v>
      </c>
      <c r="UN14" s="22">
        <f t="shared" ca="1" si="77"/>
        <v>0</v>
      </c>
      <c r="UO14" s="22">
        <f t="shared" ca="1" si="77"/>
        <v>0</v>
      </c>
      <c r="UP14" s="22">
        <f t="shared" ca="1" si="77"/>
        <v>0</v>
      </c>
      <c r="UQ14" s="22">
        <f t="shared" ca="1" si="77"/>
        <v>0</v>
      </c>
      <c r="UR14" s="22">
        <f t="shared" ca="1" si="77"/>
        <v>0</v>
      </c>
      <c r="US14" s="22">
        <f t="shared" ca="1" si="77"/>
        <v>0</v>
      </c>
      <c r="UT14" s="22">
        <f t="shared" ca="1" si="77"/>
        <v>0</v>
      </c>
      <c r="UU14" s="22">
        <f t="shared" ca="1" si="77"/>
        <v>0</v>
      </c>
      <c r="UV14" s="22">
        <f t="shared" ca="1" si="77"/>
        <v>0</v>
      </c>
      <c r="UW14" s="22">
        <f t="shared" ca="1" si="77"/>
        <v>0</v>
      </c>
      <c r="UX14" s="22">
        <f t="shared" ca="1" si="77"/>
        <v>0</v>
      </c>
      <c r="UY14" s="22">
        <f t="shared" ca="1" si="77"/>
        <v>0</v>
      </c>
      <c r="UZ14" s="22">
        <f t="shared" ca="1" si="77"/>
        <v>0</v>
      </c>
      <c r="VA14" s="22">
        <f t="shared" ca="1" si="77"/>
        <v>0</v>
      </c>
      <c r="VB14" s="22">
        <f t="shared" ca="1" si="77"/>
        <v>0</v>
      </c>
      <c r="VC14" s="22">
        <f t="shared" ca="1" si="77"/>
        <v>0</v>
      </c>
      <c r="VD14" s="22">
        <f t="shared" ca="1" si="77"/>
        <v>0</v>
      </c>
      <c r="VE14" s="22">
        <f t="shared" ca="1" si="77"/>
        <v>0</v>
      </c>
      <c r="VF14" s="22">
        <f t="shared" ca="1" si="77"/>
        <v>0</v>
      </c>
      <c r="VG14" s="22">
        <f t="shared" ca="1" si="77"/>
        <v>0</v>
      </c>
      <c r="VH14" s="22">
        <f t="shared" ca="1" si="77"/>
        <v>0</v>
      </c>
      <c r="VI14" s="22">
        <f t="shared" ref="VI14:VJ14" ca="1" si="116">OFFSET(INDIRECT("'Employee ("&amp;$E14&amp;")'!$E8"),VI$2,0)</f>
        <v>0</v>
      </c>
      <c r="VJ14" s="22">
        <f t="shared" ca="1" si="116"/>
        <v>0</v>
      </c>
      <c r="VK14" s="22">
        <f t="shared" ca="1" si="78"/>
        <v>0</v>
      </c>
      <c r="VL14" s="22">
        <f t="shared" ca="1" si="78"/>
        <v>0</v>
      </c>
      <c r="VM14" s="22">
        <f t="shared" ca="1" si="78"/>
        <v>0</v>
      </c>
      <c r="VN14" s="22">
        <f t="shared" ca="1" si="78"/>
        <v>0</v>
      </c>
      <c r="VO14" s="22">
        <f t="shared" ca="1" si="78"/>
        <v>0</v>
      </c>
      <c r="VP14" s="22">
        <f t="shared" ca="1" si="78"/>
        <v>0</v>
      </c>
      <c r="VQ14" s="22">
        <f t="shared" ca="1" si="78"/>
        <v>0</v>
      </c>
      <c r="VR14" s="22">
        <f t="shared" ca="1" si="78"/>
        <v>0</v>
      </c>
      <c r="VS14" s="22">
        <f t="shared" ca="1" si="78"/>
        <v>0</v>
      </c>
      <c r="VT14" s="22">
        <f t="shared" ca="1" si="78"/>
        <v>0</v>
      </c>
      <c r="VU14" s="22">
        <f t="shared" ca="1" si="78"/>
        <v>0</v>
      </c>
      <c r="VV14" s="22">
        <f t="shared" ca="1" si="78"/>
        <v>0</v>
      </c>
      <c r="VW14" s="22">
        <f t="shared" ca="1" si="78"/>
        <v>0</v>
      </c>
      <c r="VX14" s="22">
        <f t="shared" ca="1" si="78"/>
        <v>0</v>
      </c>
      <c r="VY14" s="22">
        <f t="shared" ca="1" si="78"/>
        <v>0</v>
      </c>
      <c r="VZ14" s="22">
        <f t="shared" ca="1" si="78"/>
        <v>0</v>
      </c>
      <c r="WA14" s="22">
        <f t="shared" ca="1" si="78"/>
        <v>0</v>
      </c>
      <c r="WB14" s="22">
        <f t="shared" ca="1" si="78"/>
        <v>0</v>
      </c>
      <c r="WC14" s="22">
        <f t="shared" ca="1" si="78"/>
        <v>0</v>
      </c>
      <c r="WD14" s="22">
        <f t="shared" ca="1" si="78"/>
        <v>0</v>
      </c>
      <c r="WE14" s="22">
        <f t="shared" ca="1" si="78"/>
        <v>0</v>
      </c>
      <c r="WF14" s="22">
        <f t="shared" ca="1" si="78"/>
        <v>0</v>
      </c>
      <c r="WG14" s="22">
        <f t="shared" ca="1" si="78"/>
        <v>0</v>
      </c>
      <c r="WH14" s="22">
        <f t="shared" ca="1" si="78"/>
        <v>0</v>
      </c>
      <c r="WI14" s="22">
        <f t="shared" ca="1" si="78"/>
        <v>0</v>
      </c>
      <c r="WJ14" s="22">
        <f t="shared" ca="1" si="78"/>
        <v>0</v>
      </c>
      <c r="WK14" s="22">
        <f t="shared" ca="1" si="78"/>
        <v>0</v>
      </c>
      <c r="WL14" s="22">
        <f t="shared" ca="1" si="78"/>
        <v>0</v>
      </c>
      <c r="WM14" s="22">
        <f t="shared" ca="1" si="78"/>
        <v>0</v>
      </c>
      <c r="WN14" s="22">
        <f t="shared" ca="1" si="78"/>
        <v>0</v>
      </c>
      <c r="WO14" s="22">
        <f t="shared" ca="1" si="78"/>
        <v>0</v>
      </c>
      <c r="WP14" s="22">
        <f t="shared" ca="1" si="78"/>
        <v>0</v>
      </c>
      <c r="WQ14" s="22">
        <f t="shared" ca="1" si="78"/>
        <v>0</v>
      </c>
      <c r="WR14" s="22">
        <f t="shared" ca="1" si="78"/>
        <v>0</v>
      </c>
      <c r="WS14" s="22">
        <f t="shared" ca="1" si="78"/>
        <v>0</v>
      </c>
      <c r="WT14" s="22">
        <f t="shared" ca="1" si="78"/>
        <v>0</v>
      </c>
      <c r="WU14" s="22">
        <f t="shared" ca="1" si="78"/>
        <v>0</v>
      </c>
      <c r="WV14" s="22">
        <f t="shared" ca="1" si="78"/>
        <v>0</v>
      </c>
      <c r="WW14" s="22">
        <f t="shared" ca="1" si="78"/>
        <v>0</v>
      </c>
      <c r="WX14" s="22">
        <f t="shared" ca="1" si="78"/>
        <v>0</v>
      </c>
      <c r="WY14" s="22">
        <f t="shared" ca="1" si="78"/>
        <v>0</v>
      </c>
      <c r="WZ14" s="22">
        <f t="shared" ca="1" si="78"/>
        <v>0</v>
      </c>
      <c r="XA14" s="22">
        <f t="shared" ca="1" si="78"/>
        <v>0</v>
      </c>
      <c r="XB14" s="22">
        <f t="shared" ca="1" si="78"/>
        <v>0</v>
      </c>
      <c r="XC14" s="22">
        <f t="shared" ca="1" si="78"/>
        <v>0</v>
      </c>
      <c r="XD14" s="22">
        <f t="shared" ca="1" si="78"/>
        <v>0</v>
      </c>
      <c r="XE14" s="22">
        <f t="shared" ca="1" si="78"/>
        <v>0</v>
      </c>
      <c r="XF14" s="22">
        <f t="shared" ca="1" si="78"/>
        <v>0</v>
      </c>
      <c r="XG14" s="22">
        <f t="shared" ca="1" si="78"/>
        <v>0</v>
      </c>
      <c r="XH14" s="22">
        <f t="shared" ca="1" si="78"/>
        <v>0</v>
      </c>
      <c r="XI14" s="22">
        <f t="shared" ca="1" si="78"/>
        <v>0</v>
      </c>
      <c r="XJ14" s="22">
        <f t="shared" ca="1" si="78"/>
        <v>0</v>
      </c>
      <c r="XK14" s="22">
        <f t="shared" ca="1" si="78"/>
        <v>0</v>
      </c>
      <c r="XL14" s="22">
        <f t="shared" ca="1" si="78"/>
        <v>0</v>
      </c>
      <c r="XM14" s="22">
        <f t="shared" ca="1" si="78"/>
        <v>0</v>
      </c>
      <c r="XN14" s="22">
        <f t="shared" ca="1" si="78"/>
        <v>0</v>
      </c>
      <c r="XO14" s="22">
        <f t="shared" ca="1" si="78"/>
        <v>0</v>
      </c>
      <c r="XP14" s="22">
        <f t="shared" ca="1" si="78"/>
        <v>0</v>
      </c>
      <c r="XQ14" s="22">
        <f t="shared" ca="1" si="78"/>
        <v>0</v>
      </c>
      <c r="XR14" s="22">
        <f t="shared" ca="1" si="78"/>
        <v>0</v>
      </c>
      <c r="XS14" s="22">
        <f t="shared" ca="1" si="78"/>
        <v>0</v>
      </c>
      <c r="XT14" s="22">
        <f t="shared" ca="1" si="78"/>
        <v>0</v>
      </c>
      <c r="XU14" s="22">
        <f t="shared" ref="XU14:XV14" ca="1" si="117">OFFSET(INDIRECT("'Employee ("&amp;$E14&amp;")'!$E8"),XU$2,0)</f>
        <v>0</v>
      </c>
      <c r="XV14" s="22">
        <f t="shared" ca="1" si="117"/>
        <v>0</v>
      </c>
      <c r="XW14" s="22">
        <f t="shared" ca="1" si="79"/>
        <v>0</v>
      </c>
      <c r="XX14" s="22">
        <f t="shared" ca="1" si="79"/>
        <v>0</v>
      </c>
      <c r="XY14" s="22">
        <f t="shared" ca="1" si="79"/>
        <v>0</v>
      </c>
      <c r="XZ14" s="22">
        <f t="shared" ca="1" si="79"/>
        <v>0</v>
      </c>
      <c r="YA14" s="22">
        <f t="shared" ca="1" si="79"/>
        <v>0</v>
      </c>
      <c r="YB14" s="22">
        <f t="shared" ca="1" si="79"/>
        <v>0</v>
      </c>
      <c r="YC14" s="22">
        <f t="shared" ca="1" si="79"/>
        <v>0</v>
      </c>
      <c r="YD14" s="22">
        <f t="shared" ca="1" si="79"/>
        <v>0</v>
      </c>
      <c r="YE14" s="22">
        <f t="shared" ca="1" si="79"/>
        <v>0</v>
      </c>
      <c r="YF14" s="22">
        <f t="shared" ca="1" si="79"/>
        <v>0</v>
      </c>
      <c r="YG14" s="22">
        <f t="shared" ca="1" si="79"/>
        <v>0</v>
      </c>
      <c r="YH14" s="22">
        <f t="shared" ca="1" si="79"/>
        <v>0</v>
      </c>
      <c r="YI14" s="22">
        <f t="shared" ca="1" si="79"/>
        <v>0</v>
      </c>
      <c r="YJ14" s="22">
        <f t="shared" ca="1" si="79"/>
        <v>0</v>
      </c>
      <c r="YK14" s="22">
        <f t="shared" ca="1" si="79"/>
        <v>0</v>
      </c>
      <c r="YL14" s="22">
        <f t="shared" ca="1" si="79"/>
        <v>0</v>
      </c>
      <c r="YM14" s="22">
        <f t="shared" ca="1" si="79"/>
        <v>0</v>
      </c>
      <c r="YN14" s="22">
        <f t="shared" ca="1" si="79"/>
        <v>0</v>
      </c>
      <c r="YO14" s="22">
        <f t="shared" ca="1" si="79"/>
        <v>0</v>
      </c>
      <c r="YP14" s="22">
        <f t="shared" ca="1" si="79"/>
        <v>0</v>
      </c>
      <c r="YQ14" s="22">
        <f t="shared" ca="1" si="79"/>
        <v>0</v>
      </c>
      <c r="YR14" s="22">
        <f t="shared" ca="1" si="79"/>
        <v>0</v>
      </c>
      <c r="YS14" s="22">
        <f t="shared" ca="1" si="79"/>
        <v>0</v>
      </c>
      <c r="YT14" s="22">
        <f t="shared" ca="1" si="79"/>
        <v>0</v>
      </c>
      <c r="YU14" s="22">
        <f t="shared" ca="1" si="79"/>
        <v>0</v>
      </c>
      <c r="YV14" s="22">
        <f t="shared" ca="1" si="79"/>
        <v>0</v>
      </c>
      <c r="YW14" s="22">
        <f t="shared" ca="1" si="79"/>
        <v>0</v>
      </c>
      <c r="YX14" s="22">
        <f t="shared" ca="1" si="79"/>
        <v>0</v>
      </c>
      <c r="YY14" s="22">
        <f t="shared" ca="1" si="79"/>
        <v>0</v>
      </c>
      <c r="YZ14" s="22">
        <f t="shared" ca="1" si="79"/>
        <v>0</v>
      </c>
      <c r="ZA14" s="22">
        <f t="shared" ca="1" si="79"/>
        <v>0</v>
      </c>
      <c r="ZB14" s="22">
        <f t="shared" ca="1" si="79"/>
        <v>0</v>
      </c>
      <c r="ZC14" s="22">
        <f t="shared" ca="1" si="79"/>
        <v>0</v>
      </c>
      <c r="ZD14" s="22">
        <f t="shared" ca="1" si="79"/>
        <v>0</v>
      </c>
      <c r="ZE14" s="22">
        <f t="shared" ca="1" si="79"/>
        <v>0</v>
      </c>
      <c r="ZF14" s="22">
        <f t="shared" ca="1" si="79"/>
        <v>0</v>
      </c>
      <c r="ZG14" s="22">
        <f t="shared" ca="1" si="79"/>
        <v>0</v>
      </c>
      <c r="ZH14" s="22">
        <f t="shared" ca="1" si="79"/>
        <v>0</v>
      </c>
      <c r="ZI14" s="22">
        <f t="shared" ca="1" si="79"/>
        <v>0</v>
      </c>
      <c r="ZJ14" s="22">
        <f t="shared" ca="1" si="79"/>
        <v>0</v>
      </c>
      <c r="ZK14" s="22">
        <f t="shared" ca="1" si="79"/>
        <v>0</v>
      </c>
      <c r="ZL14" s="22">
        <f t="shared" ca="1" si="79"/>
        <v>0</v>
      </c>
      <c r="ZM14" s="22">
        <f t="shared" ca="1" si="79"/>
        <v>0</v>
      </c>
      <c r="ZN14" s="22">
        <f t="shared" ca="1" si="79"/>
        <v>0</v>
      </c>
      <c r="ZO14" s="22">
        <f t="shared" ca="1" si="79"/>
        <v>0</v>
      </c>
      <c r="ZP14" s="22">
        <f t="shared" ca="1" si="79"/>
        <v>0</v>
      </c>
      <c r="ZQ14" s="22">
        <f t="shared" ca="1" si="79"/>
        <v>0</v>
      </c>
      <c r="ZR14" s="22">
        <f t="shared" ca="1" si="79"/>
        <v>0</v>
      </c>
      <c r="ZS14" s="22">
        <f t="shared" ca="1" si="79"/>
        <v>0</v>
      </c>
      <c r="ZT14" s="22">
        <f t="shared" ca="1" si="79"/>
        <v>0</v>
      </c>
      <c r="ZU14" s="22">
        <f t="shared" ca="1" si="79"/>
        <v>0</v>
      </c>
      <c r="ZV14" s="22">
        <f t="shared" ca="1" si="79"/>
        <v>0</v>
      </c>
      <c r="ZW14" s="22">
        <f t="shared" ca="1" si="79"/>
        <v>0</v>
      </c>
      <c r="ZX14" s="22">
        <f t="shared" ca="1" si="79"/>
        <v>0</v>
      </c>
      <c r="ZY14" s="22">
        <f t="shared" ca="1" si="79"/>
        <v>0</v>
      </c>
      <c r="ZZ14" s="22">
        <f t="shared" ca="1" si="79"/>
        <v>0</v>
      </c>
      <c r="AAA14" s="22">
        <f t="shared" ca="1" si="79"/>
        <v>0</v>
      </c>
      <c r="AAB14" s="22">
        <f t="shared" ca="1" si="79"/>
        <v>0</v>
      </c>
      <c r="AAC14" s="22">
        <f t="shared" ca="1" si="79"/>
        <v>0</v>
      </c>
      <c r="AAD14" s="22">
        <f t="shared" ca="1" si="79"/>
        <v>0</v>
      </c>
      <c r="AAE14" s="22">
        <f t="shared" ca="1" si="79"/>
        <v>0</v>
      </c>
      <c r="AAF14" s="22">
        <f t="shared" ca="1" si="79"/>
        <v>0</v>
      </c>
      <c r="AAG14" s="22">
        <f t="shared" ref="AAG14:AAH14" ca="1" si="118">OFFSET(INDIRECT("'Employee ("&amp;$E14&amp;")'!$E8"),AAG$2,0)</f>
        <v>0</v>
      </c>
      <c r="AAH14" s="22">
        <f t="shared" ca="1" si="118"/>
        <v>0</v>
      </c>
      <c r="AAI14" s="22">
        <f t="shared" ca="1" si="80"/>
        <v>0</v>
      </c>
      <c r="AAJ14" s="22">
        <f t="shared" ca="1" si="80"/>
        <v>0</v>
      </c>
      <c r="AAK14" s="22">
        <f t="shared" ca="1" si="80"/>
        <v>0</v>
      </c>
      <c r="AAL14" s="22">
        <f t="shared" ca="1" si="80"/>
        <v>0</v>
      </c>
      <c r="AAM14" s="22">
        <f t="shared" ca="1" si="80"/>
        <v>0</v>
      </c>
      <c r="AAN14" s="22">
        <f t="shared" ca="1" si="80"/>
        <v>0</v>
      </c>
      <c r="AAO14" s="22">
        <f t="shared" ca="1" si="80"/>
        <v>0</v>
      </c>
      <c r="AAP14" s="22">
        <f t="shared" ca="1" si="80"/>
        <v>0</v>
      </c>
      <c r="AAQ14" s="22">
        <f t="shared" ca="1" si="80"/>
        <v>0</v>
      </c>
      <c r="AAR14" s="22">
        <f t="shared" ca="1" si="80"/>
        <v>0</v>
      </c>
      <c r="AAS14" s="22">
        <f t="shared" ca="1" si="80"/>
        <v>0</v>
      </c>
      <c r="AAT14" s="22">
        <f t="shared" ca="1" si="80"/>
        <v>0</v>
      </c>
      <c r="AAU14" s="22">
        <f t="shared" ca="1" si="80"/>
        <v>0</v>
      </c>
      <c r="AAV14" s="22">
        <f t="shared" ca="1" si="80"/>
        <v>0</v>
      </c>
      <c r="AAW14" s="22">
        <f t="shared" ca="1" si="80"/>
        <v>0</v>
      </c>
      <c r="AAX14" s="22">
        <f t="shared" ca="1" si="80"/>
        <v>0</v>
      </c>
      <c r="AAY14" s="22">
        <f t="shared" ca="1" si="80"/>
        <v>0</v>
      </c>
      <c r="AAZ14" s="22">
        <f t="shared" ca="1" si="80"/>
        <v>0</v>
      </c>
      <c r="ABA14" s="22">
        <f t="shared" ca="1" si="80"/>
        <v>0</v>
      </c>
      <c r="ABB14" s="22">
        <f t="shared" ca="1" si="80"/>
        <v>0</v>
      </c>
      <c r="ABC14" s="22">
        <f t="shared" ca="1" si="80"/>
        <v>0</v>
      </c>
      <c r="ABD14" s="22">
        <f t="shared" ca="1" si="80"/>
        <v>0</v>
      </c>
      <c r="ABE14" s="22">
        <f t="shared" ca="1" si="80"/>
        <v>0</v>
      </c>
      <c r="ABF14" s="22">
        <f t="shared" ca="1" si="80"/>
        <v>0</v>
      </c>
      <c r="ABG14" s="22">
        <f t="shared" ca="1" si="80"/>
        <v>0</v>
      </c>
      <c r="ABH14" s="22">
        <f t="shared" ca="1" si="80"/>
        <v>0</v>
      </c>
      <c r="ABI14" s="22">
        <f t="shared" ca="1" si="80"/>
        <v>0</v>
      </c>
      <c r="ABJ14" s="22">
        <f t="shared" ca="1" si="80"/>
        <v>0</v>
      </c>
      <c r="ABK14" s="22">
        <f t="shared" ca="1" si="80"/>
        <v>0</v>
      </c>
      <c r="ABL14" s="22">
        <f t="shared" ca="1" si="80"/>
        <v>0</v>
      </c>
      <c r="ABM14" s="22">
        <f t="shared" ca="1" si="80"/>
        <v>0</v>
      </c>
      <c r="ABN14" s="22">
        <f t="shared" ca="1" si="80"/>
        <v>0</v>
      </c>
      <c r="ABO14" s="22">
        <f t="shared" ca="1" si="80"/>
        <v>0</v>
      </c>
      <c r="ABP14" s="22">
        <f t="shared" ca="1" si="80"/>
        <v>0</v>
      </c>
      <c r="ABQ14" s="22">
        <f t="shared" ca="1" si="80"/>
        <v>0</v>
      </c>
      <c r="ABR14" s="22">
        <f t="shared" ca="1" si="80"/>
        <v>0</v>
      </c>
      <c r="ABS14" s="22">
        <f t="shared" ca="1" si="80"/>
        <v>0</v>
      </c>
      <c r="ABT14" s="22">
        <f t="shared" ca="1" si="80"/>
        <v>0</v>
      </c>
      <c r="ABU14" s="22">
        <f t="shared" ca="1" si="80"/>
        <v>0</v>
      </c>
      <c r="ABV14" s="22">
        <f t="shared" ca="1" si="80"/>
        <v>0</v>
      </c>
      <c r="ABW14" s="22">
        <f t="shared" ca="1" si="80"/>
        <v>0</v>
      </c>
      <c r="ABX14" s="22">
        <f t="shared" ca="1" si="80"/>
        <v>0</v>
      </c>
      <c r="ABY14" s="22">
        <f t="shared" ca="1" si="80"/>
        <v>0</v>
      </c>
      <c r="ABZ14" s="22">
        <f t="shared" ca="1" si="80"/>
        <v>0</v>
      </c>
      <c r="ACA14" s="22">
        <f t="shared" ca="1" si="80"/>
        <v>0</v>
      </c>
      <c r="ACB14" s="22">
        <f t="shared" ca="1" si="80"/>
        <v>0</v>
      </c>
      <c r="ACC14" s="22">
        <f t="shared" ca="1" si="80"/>
        <v>0</v>
      </c>
      <c r="ACD14" s="22">
        <f t="shared" ca="1" si="80"/>
        <v>0</v>
      </c>
      <c r="ACE14" s="22">
        <f t="shared" ca="1" si="80"/>
        <v>0</v>
      </c>
      <c r="ACF14" s="22">
        <f t="shared" ca="1" si="80"/>
        <v>0</v>
      </c>
      <c r="ACG14" s="22">
        <f t="shared" ca="1" si="80"/>
        <v>0</v>
      </c>
      <c r="ACH14" s="22">
        <f t="shared" ca="1" si="80"/>
        <v>0</v>
      </c>
      <c r="ACI14" s="22">
        <f t="shared" ca="1" si="80"/>
        <v>0</v>
      </c>
      <c r="ACJ14" s="22">
        <f t="shared" ca="1" si="80"/>
        <v>0</v>
      </c>
      <c r="ACK14" s="22">
        <f t="shared" ca="1" si="80"/>
        <v>0</v>
      </c>
      <c r="ACL14" s="22">
        <f t="shared" ca="1" si="80"/>
        <v>0</v>
      </c>
      <c r="ACM14" s="22">
        <f t="shared" ca="1" si="80"/>
        <v>0</v>
      </c>
      <c r="ACN14" s="22">
        <f t="shared" ca="1" si="80"/>
        <v>0</v>
      </c>
      <c r="ACO14" s="22">
        <f t="shared" ca="1" si="80"/>
        <v>0</v>
      </c>
      <c r="ACP14" s="22">
        <f t="shared" ca="1" si="80"/>
        <v>0</v>
      </c>
      <c r="ACQ14" s="22">
        <f t="shared" ca="1" si="80"/>
        <v>0</v>
      </c>
      <c r="ACR14" s="22">
        <f t="shared" ca="1" si="80"/>
        <v>0</v>
      </c>
      <c r="ACS14" s="22">
        <f t="shared" ref="ACS14:ACT14" ca="1" si="119">OFFSET(INDIRECT("'Employee ("&amp;$E14&amp;")'!$E8"),ACS$2,0)</f>
        <v>0</v>
      </c>
      <c r="ACT14" s="22">
        <f t="shared" ca="1" si="119"/>
        <v>0</v>
      </c>
      <c r="ACU14" s="22">
        <f t="shared" ca="1" si="81"/>
        <v>0</v>
      </c>
      <c r="ACV14" s="22">
        <f t="shared" ca="1" si="81"/>
        <v>0</v>
      </c>
      <c r="ACW14" s="22">
        <f t="shared" ca="1" si="81"/>
        <v>0</v>
      </c>
      <c r="ACX14" s="22">
        <f t="shared" ca="1" si="81"/>
        <v>0</v>
      </c>
      <c r="ACY14" s="22">
        <f t="shared" ca="1" si="81"/>
        <v>0</v>
      </c>
      <c r="ACZ14" s="22">
        <f t="shared" ca="1" si="81"/>
        <v>0</v>
      </c>
      <c r="ADA14" s="22">
        <f t="shared" ca="1" si="81"/>
        <v>0</v>
      </c>
      <c r="ADB14" s="22">
        <f t="shared" ca="1" si="81"/>
        <v>0</v>
      </c>
      <c r="ADC14" s="22">
        <f t="shared" ca="1" si="81"/>
        <v>0</v>
      </c>
      <c r="ADD14" s="22">
        <f t="shared" ca="1" si="81"/>
        <v>0</v>
      </c>
      <c r="ADE14" s="22">
        <f t="shared" ca="1" si="81"/>
        <v>0</v>
      </c>
      <c r="ADF14" s="22">
        <f t="shared" ca="1" si="81"/>
        <v>0</v>
      </c>
      <c r="ADG14" s="22">
        <f t="shared" ca="1" si="81"/>
        <v>0</v>
      </c>
      <c r="ADH14" s="22">
        <f t="shared" ca="1" si="81"/>
        <v>0</v>
      </c>
      <c r="ADI14" s="22">
        <f t="shared" ca="1" si="81"/>
        <v>0</v>
      </c>
      <c r="ADJ14" s="22">
        <f t="shared" ca="1" si="81"/>
        <v>0</v>
      </c>
      <c r="ADK14" s="22">
        <f t="shared" ca="1" si="81"/>
        <v>0</v>
      </c>
      <c r="ADL14" s="22">
        <f t="shared" ca="1" si="81"/>
        <v>0</v>
      </c>
      <c r="ADM14" s="22">
        <f t="shared" ca="1" si="81"/>
        <v>0</v>
      </c>
      <c r="ADN14" s="22">
        <f t="shared" ca="1" si="81"/>
        <v>0</v>
      </c>
      <c r="ADO14" s="22">
        <f t="shared" ca="1" si="81"/>
        <v>0</v>
      </c>
      <c r="ADP14" s="22">
        <f t="shared" ca="1" si="81"/>
        <v>0</v>
      </c>
      <c r="ADQ14" s="22">
        <f t="shared" ca="1" si="81"/>
        <v>0</v>
      </c>
      <c r="ADR14" s="22">
        <f t="shared" ca="1" si="81"/>
        <v>0</v>
      </c>
      <c r="ADS14" s="22">
        <f t="shared" ca="1" si="81"/>
        <v>0</v>
      </c>
      <c r="ADT14" s="22">
        <f t="shared" ca="1" si="81"/>
        <v>0</v>
      </c>
      <c r="ADU14" s="22">
        <f t="shared" ca="1" si="81"/>
        <v>0</v>
      </c>
      <c r="ADV14" s="22">
        <f t="shared" ca="1" si="81"/>
        <v>0</v>
      </c>
      <c r="ADW14" s="22">
        <f t="shared" ca="1" si="81"/>
        <v>0</v>
      </c>
      <c r="ADX14" s="22">
        <f t="shared" ca="1" si="81"/>
        <v>0</v>
      </c>
      <c r="ADY14" s="22">
        <f t="shared" ca="1" si="81"/>
        <v>0</v>
      </c>
      <c r="ADZ14" s="22">
        <f t="shared" ca="1" si="81"/>
        <v>0</v>
      </c>
      <c r="AEA14" s="22">
        <f t="shared" ca="1" si="81"/>
        <v>0</v>
      </c>
      <c r="AEB14" s="22">
        <f t="shared" ca="1" si="81"/>
        <v>0</v>
      </c>
      <c r="AEC14" s="22">
        <f t="shared" ca="1" si="81"/>
        <v>0</v>
      </c>
      <c r="AED14" s="22">
        <f t="shared" ca="1" si="81"/>
        <v>0</v>
      </c>
      <c r="AEE14" s="22">
        <f t="shared" ca="1" si="81"/>
        <v>0</v>
      </c>
      <c r="AEF14" s="22">
        <f t="shared" ca="1" si="81"/>
        <v>0</v>
      </c>
      <c r="AEG14" s="22">
        <f t="shared" ca="1" si="81"/>
        <v>0</v>
      </c>
      <c r="AEH14" s="22">
        <f t="shared" ca="1" si="81"/>
        <v>0</v>
      </c>
      <c r="AEI14" s="22">
        <f t="shared" ca="1" si="81"/>
        <v>0</v>
      </c>
      <c r="AEJ14" s="22">
        <f t="shared" ca="1" si="81"/>
        <v>0</v>
      </c>
      <c r="AEK14" s="22">
        <f t="shared" ca="1" si="81"/>
        <v>0</v>
      </c>
      <c r="AEL14" s="22">
        <f t="shared" ca="1" si="81"/>
        <v>0</v>
      </c>
      <c r="AEM14" s="22">
        <f t="shared" ca="1" si="81"/>
        <v>0</v>
      </c>
      <c r="AEN14" s="22">
        <f t="shared" ca="1" si="81"/>
        <v>0</v>
      </c>
      <c r="AEO14" s="22">
        <f t="shared" ca="1" si="81"/>
        <v>0</v>
      </c>
      <c r="AEP14" s="22">
        <f t="shared" ca="1" si="81"/>
        <v>0</v>
      </c>
      <c r="AEQ14" s="22">
        <f t="shared" ca="1" si="81"/>
        <v>0</v>
      </c>
      <c r="AER14" s="22">
        <f t="shared" ca="1" si="81"/>
        <v>0</v>
      </c>
      <c r="AES14" s="22">
        <f t="shared" ca="1" si="81"/>
        <v>0</v>
      </c>
      <c r="AET14" s="22">
        <f t="shared" ca="1" si="81"/>
        <v>0</v>
      </c>
      <c r="AEU14" s="22">
        <f t="shared" ca="1" si="81"/>
        <v>0</v>
      </c>
      <c r="AEV14" s="22">
        <f t="shared" ca="1" si="81"/>
        <v>0</v>
      </c>
      <c r="AEW14" s="22">
        <f t="shared" ca="1" si="81"/>
        <v>0</v>
      </c>
      <c r="AEX14" s="22">
        <f t="shared" ca="1" si="81"/>
        <v>0</v>
      </c>
      <c r="AEY14" s="22">
        <f t="shared" ca="1" si="81"/>
        <v>0</v>
      </c>
      <c r="AEZ14" s="22">
        <f t="shared" ca="1" si="81"/>
        <v>0</v>
      </c>
      <c r="AFA14" s="22">
        <f t="shared" ca="1" si="81"/>
        <v>0</v>
      </c>
      <c r="AFB14" s="22">
        <f t="shared" ca="1" si="81"/>
        <v>0</v>
      </c>
      <c r="AFC14" s="22">
        <f t="shared" ca="1" si="81"/>
        <v>0</v>
      </c>
      <c r="AFD14" s="22">
        <f t="shared" ca="1" si="81"/>
        <v>0</v>
      </c>
      <c r="AFE14" s="22">
        <f t="shared" ref="AFE14:AFF14" ca="1" si="120">OFFSET(INDIRECT("'Employee ("&amp;$E14&amp;")'!$E8"),AFE$2,0)</f>
        <v>0</v>
      </c>
      <c r="AFF14" s="22">
        <f t="shared" ca="1" si="120"/>
        <v>0</v>
      </c>
      <c r="AFG14" s="22">
        <f t="shared" ca="1" si="82"/>
        <v>0</v>
      </c>
      <c r="AFH14" s="22">
        <f t="shared" ca="1" si="82"/>
        <v>0</v>
      </c>
      <c r="AFI14" s="22">
        <f t="shared" ca="1" si="82"/>
        <v>0</v>
      </c>
      <c r="AFJ14" s="22">
        <f t="shared" ca="1" si="82"/>
        <v>0</v>
      </c>
      <c r="AFK14" s="22">
        <f t="shared" ca="1" si="82"/>
        <v>0</v>
      </c>
      <c r="AFL14" s="22">
        <f t="shared" ca="1" si="82"/>
        <v>0</v>
      </c>
      <c r="AFM14" s="22">
        <f t="shared" ca="1" si="82"/>
        <v>0</v>
      </c>
      <c r="AFN14" s="22">
        <f t="shared" ca="1" si="82"/>
        <v>0</v>
      </c>
      <c r="AFO14" s="22">
        <f t="shared" ca="1" si="82"/>
        <v>0</v>
      </c>
      <c r="AFP14" s="22">
        <f t="shared" ca="1" si="82"/>
        <v>0</v>
      </c>
      <c r="AFQ14" s="22">
        <f t="shared" ca="1" si="82"/>
        <v>0</v>
      </c>
      <c r="AFR14" s="22">
        <f t="shared" ca="1" si="82"/>
        <v>0</v>
      </c>
      <c r="AFS14" s="22">
        <f t="shared" ca="1" si="82"/>
        <v>0</v>
      </c>
      <c r="AFT14" s="22">
        <f t="shared" ca="1" si="82"/>
        <v>0</v>
      </c>
      <c r="AFU14" s="22">
        <f t="shared" ca="1" si="82"/>
        <v>0</v>
      </c>
      <c r="AFV14" s="22">
        <f t="shared" ca="1" si="82"/>
        <v>0</v>
      </c>
      <c r="AFW14" s="22">
        <f t="shared" ca="1" si="82"/>
        <v>0</v>
      </c>
      <c r="AFX14" s="22">
        <f t="shared" ca="1" si="82"/>
        <v>0</v>
      </c>
      <c r="AFY14" s="22">
        <f t="shared" ca="1" si="82"/>
        <v>0</v>
      </c>
      <c r="AFZ14" s="22">
        <f t="shared" ca="1" si="82"/>
        <v>0</v>
      </c>
      <c r="AGA14" s="22">
        <f t="shared" ca="1" si="82"/>
        <v>0</v>
      </c>
      <c r="AGB14" s="22">
        <f t="shared" ca="1" si="82"/>
        <v>0</v>
      </c>
      <c r="AGC14" s="22">
        <f t="shared" ca="1" si="82"/>
        <v>0</v>
      </c>
      <c r="AGD14" s="22">
        <f t="shared" ca="1" si="82"/>
        <v>0</v>
      </c>
      <c r="AGE14" s="22">
        <f t="shared" ca="1" si="82"/>
        <v>0</v>
      </c>
      <c r="AGF14" s="22">
        <f t="shared" ca="1" si="82"/>
        <v>0</v>
      </c>
      <c r="AGG14" s="22">
        <f t="shared" ca="1" si="82"/>
        <v>0</v>
      </c>
      <c r="AGH14" s="22">
        <f t="shared" ca="1" si="82"/>
        <v>0</v>
      </c>
      <c r="AGI14" s="22">
        <f t="shared" ca="1" si="82"/>
        <v>0</v>
      </c>
      <c r="AGJ14" s="22">
        <f t="shared" ca="1" si="82"/>
        <v>0</v>
      </c>
      <c r="AGK14" s="22">
        <f t="shared" ca="1" si="82"/>
        <v>0</v>
      </c>
      <c r="AGL14" s="22">
        <f t="shared" ca="1" si="82"/>
        <v>0</v>
      </c>
      <c r="AGM14" s="22">
        <f t="shared" ca="1" si="82"/>
        <v>0</v>
      </c>
      <c r="AGN14" s="22">
        <f t="shared" ca="1" si="82"/>
        <v>0</v>
      </c>
      <c r="AGO14" s="22">
        <f t="shared" ca="1" si="82"/>
        <v>0</v>
      </c>
      <c r="AGP14" s="22">
        <f t="shared" ca="1" si="82"/>
        <v>0</v>
      </c>
      <c r="AGQ14" s="22">
        <f t="shared" ca="1" si="82"/>
        <v>0</v>
      </c>
      <c r="AGR14" s="22">
        <f t="shared" ca="1" si="82"/>
        <v>0</v>
      </c>
      <c r="AGS14" s="22">
        <f t="shared" ca="1" si="82"/>
        <v>0</v>
      </c>
      <c r="AGT14" s="22">
        <f t="shared" ca="1" si="82"/>
        <v>0</v>
      </c>
      <c r="AGU14" s="22">
        <f t="shared" ca="1" si="82"/>
        <v>0</v>
      </c>
      <c r="AGV14" s="22">
        <f t="shared" ca="1" si="82"/>
        <v>0</v>
      </c>
      <c r="AGW14" s="22">
        <f t="shared" ca="1" si="82"/>
        <v>0</v>
      </c>
      <c r="AGX14" s="22">
        <f t="shared" ca="1" si="82"/>
        <v>0</v>
      </c>
      <c r="AGY14" s="22">
        <f t="shared" ca="1" si="82"/>
        <v>0</v>
      </c>
      <c r="AGZ14" s="22">
        <f t="shared" ca="1" si="82"/>
        <v>0</v>
      </c>
      <c r="AHA14" s="22">
        <f t="shared" ca="1" si="82"/>
        <v>0</v>
      </c>
      <c r="AHB14" s="22">
        <f t="shared" ca="1" si="82"/>
        <v>0</v>
      </c>
      <c r="AHC14" s="22">
        <f t="shared" ca="1" si="82"/>
        <v>0</v>
      </c>
      <c r="AHD14" s="22">
        <f t="shared" ca="1" si="82"/>
        <v>0</v>
      </c>
      <c r="AHE14" s="22">
        <f t="shared" ca="1" si="82"/>
        <v>0</v>
      </c>
      <c r="AHF14" s="22">
        <f t="shared" ca="1" si="82"/>
        <v>0</v>
      </c>
      <c r="AHG14" s="22">
        <f t="shared" ca="1" si="82"/>
        <v>0</v>
      </c>
      <c r="AHH14" s="22">
        <f t="shared" ca="1" si="82"/>
        <v>0</v>
      </c>
      <c r="AHI14" s="22">
        <f t="shared" ca="1" si="82"/>
        <v>0</v>
      </c>
      <c r="AHJ14" s="22">
        <f t="shared" ca="1" si="82"/>
        <v>0</v>
      </c>
      <c r="AHK14" s="22">
        <f t="shared" ca="1" si="82"/>
        <v>0</v>
      </c>
      <c r="AHL14" s="22">
        <f t="shared" ca="1" si="82"/>
        <v>0</v>
      </c>
      <c r="AHM14" s="22">
        <f t="shared" ca="1" si="82"/>
        <v>0</v>
      </c>
      <c r="AHN14" s="22">
        <f t="shared" ca="1" si="82"/>
        <v>0</v>
      </c>
      <c r="AHO14" s="22">
        <f t="shared" ca="1" si="82"/>
        <v>0</v>
      </c>
      <c r="AHP14" s="22">
        <f t="shared" ca="1" si="82"/>
        <v>0</v>
      </c>
      <c r="AHQ14" s="22">
        <f t="shared" ref="AHQ14:AHR14" ca="1" si="121">OFFSET(INDIRECT("'Employee ("&amp;$E14&amp;")'!$E8"),AHQ$2,0)</f>
        <v>0</v>
      </c>
      <c r="AHR14" s="22">
        <f t="shared" ca="1" si="121"/>
        <v>0</v>
      </c>
      <c r="AHS14" s="22">
        <f t="shared" ca="1" si="83"/>
        <v>0</v>
      </c>
      <c r="AHT14" s="22">
        <f t="shared" ca="1" si="83"/>
        <v>0</v>
      </c>
      <c r="AHU14" s="22">
        <f t="shared" ca="1" si="83"/>
        <v>0</v>
      </c>
      <c r="AHV14" s="22">
        <f t="shared" ca="1" si="83"/>
        <v>0</v>
      </c>
      <c r="AHW14" s="22">
        <f t="shared" ca="1" si="83"/>
        <v>0</v>
      </c>
      <c r="AHX14" s="22">
        <f t="shared" ca="1" si="83"/>
        <v>0</v>
      </c>
      <c r="AHY14" s="22">
        <f t="shared" ca="1" si="83"/>
        <v>0</v>
      </c>
      <c r="AHZ14" s="22">
        <f t="shared" ca="1" si="83"/>
        <v>0</v>
      </c>
      <c r="AIA14" s="22">
        <f t="shared" ca="1" si="83"/>
        <v>0</v>
      </c>
      <c r="AIB14" s="22">
        <f t="shared" ca="1" si="83"/>
        <v>0</v>
      </c>
      <c r="AIC14" s="22">
        <f t="shared" ca="1" si="83"/>
        <v>0</v>
      </c>
      <c r="AID14" s="22">
        <f t="shared" ca="1" si="83"/>
        <v>0</v>
      </c>
      <c r="AIE14" s="22">
        <f t="shared" ca="1" si="83"/>
        <v>0</v>
      </c>
      <c r="AIF14" s="22">
        <f t="shared" ca="1" si="83"/>
        <v>0</v>
      </c>
      <c r="AIG14" s="22">
        <f t="shared" ca="1" si="83"/>
        <v>0</v>
      </c>
      <c r="AIH14" s="22">
        <f t="shared" ca="1" si="83"/>
        <v>0</v>
      </c>
      <c r="AII14" s="22">
        <f t="shared" ca="1" si="83"/>
        <v>0</v>
      </c>
      <c r="AIJ14" s="22">
        <f t="shared" ca="1" si="83"/>
        <v>0</v>
      </c>
      <c r="AIK14" s="22">
        <f t="shared" ca="1" si="83"/>
        <v>0</v>
      </c>
      <c r="AIL14" s="22">
        <f t="shared" ca="1" si="83"/>
        <v>0</v>
      </c>
      <c r="AIM14" s="22">
        <f t="shared" ca="1" si="83"/>
        <v>0</v>
      </c>
      <c r="AIN14" s="22">
        <f t="shared" ca="1" si="83"/>
        <v>0</v>
      </c>
      <c r="AIO14" s="22">
        <f t="shared" ca="1" si="83"/>
        <v>0</v>
      </c>
      <c r="AIP14" s="22">
        <f t="shared" ca="1" si="83"/>
        <v>0</v>
      </c>
      <c r="AIQ14" s="22">
        <f t="shared" ca="1" si="83"/>
        <v>0</v>
      </c>
      <c r="AIR14" s="22">
        <f t="shared" ca="1" si="83"/>
        <v>0</v>
      </c>
      <c r="AIS14" s="22">
        <f t="shared" ca="1" si="83"/>
        <v>0</v>
      </c>
      <c r="AIT14" s="22">
        <f t="shared" ca="1" si="83"/>
        <v>0</v>
      </c>
      <c r="AIU14" s="22">
        <f t="shared" ca="1" si="83"/>
        <v>0</v>
      </c>
      <c r="AIV14" s="22">
        <f t="shared" ca="1" si="83"/>
        <v>0</v>
      </c>
      <c r="AIW14" s="22">
        <f t="shared" ca="1" si="83"/>
        <v>0</v>
      </c>
      <c r="AIX14" s="22">
        <f t="shared" ca="1" si="83"/>
        <v>0</v>
      </c>
      <c r="AIY14" s="22">
        <f t="shared" ca="1" si="83"/>
        <v>0</v>
      </c>
      <c r="AIZ14" s="22">
        <f t="shared" ca="1" si="83"/>
        <v>0</v>
      </c>
      <c r="AJA14" s="22">
        <f t="shared" ca="1" si="83"/>
        <v>0</v>
      </c>
      <c r="AJB14" s="22">
        <f t="shared" ca="1" si="83"/>
        <v>0</v>
      </c>
      <c r="AJC14" s="22">
        <f t="shared" ca="1" si="83"/>
        <v>0</v>
      </c>
      <c r="AJD14" s="22">
        <f t="shared" ca="1" si="83"/>
        <v>0</v>
      </c>
      <c r="AJE14" s="22">
        <f t="shared" ca="1" si="83"/>
        <v>0</v>
      </c>
      <c r="AJF14" s="22">
        <f t="shared" ca="1" si="83"/>
        <v>0</v>
      </c>
      <c r="AJG14" s="22">
        <f t="shared" ca="1" si="83"/>
        <v>0</v>
      </c>
      <c r="AJH14" s="22">
        <f t="shared" ca="1" si="83"/>
        <v>0</v>
      </c>
      <c r="AJI14" s="22">
        <f t="shared" ca="1" si="83"/>
        <v>0</v>
      </c>
      <c r="AJJ14" s="22">
        <f t="shared" ca="1" si="83"/>
        <v>0</v>
      </c>
      <c r="AJK14" s="22">
        <f t="shared" ca="1" si="83"/>
        <v>0</v>
      </c>
      <c r="AJL14" s="22">
        <f t="shared" ca="1" si="83"/>
        <v>0</v>
      </c>
      <c r="AJM14" s="22">
        <f t="shared" ca="1" si="83"/>
        <v>0</v>
      </c>
      <c r="AJN14" s="22">
        <f t="shared" ca="1" si="83"/>
        <v>0</v>
      </c>
      <c r="AJO14" s="22">
        <f t="shared" ca="1" si="83"/>
        <v>0</v>
      </c>
      <c r="AJP14" s="22">
        <f t="shared" ca="1" si="83"/>
        <v>0</v>
      </c>
      <c r="AJQ14" s="22">
        <f t="shared" ca="1" si="83"/>
        <v>0</v>
      </c>
      <c r="AJR14" s="22">
        <f t="shared" ca="1" si="83"/>
        <v>0</v>
      </c>
      <c r="AJS14" s="22">
        <f t="shared" ca="1" si="83"/>
        <v>0</v>
      </c>
      <c r="AJT14" s="22">
        <f t="shared" ca="1" si="83"/>
        <v>0</v>
      </c>
      <c r="AJU14" s="22">
        <f t="shared" ca="1" si="83"/>
        <v>0</v>
      </c>
      <c r="AJV14" s="22">
        <f t="shared" ca="1" si="83"/>
        <v>0</v>
      </c>
      <c r="AJW14" s="22">
        <f t="shared" ca="1" si="83"/>
        <v>0</v>
      </c>
      <c r="AJX14" s="22">
        <f t="shared" ca="1" si="83"/>
        <v>0</v>
      </c>
      <c r="AJY14" s="22">
        <f t="shared" ca="1" si="83"/>
        <v>0</v>
      </c>
      <c r="AJZ14" s="22">
        <f t="shared" ca="1" si="83"/>
        <v>0</v>
      </c>
      <c r="AKA14" s="22">
        <f t="shared" ca="1" si="83"/>
        <v>0</v>
      </c>
      <c r="AKB14" s="22">
        <f t="shared" ca="1" si="83"/>
        <v>0</v>
      </c>
      <c r="AKC14" s="22">
        <f t="shared" ref="AKC14:AKD14" ca="1" si="122">OFFSET(INDIRECT("'Employee ("&amp;$E14&amp;")'!$E8"),AKC$2,0)</f>
        <v>0</v>
      </c>
      <c r="AKD14" s="22">
        <f t="shared" ca="1" si="122"/>
        <v>0</v>
      </c>
      <c r="AKE14" s="22">
        <f t="shared" ca="1" si="84"/>
        <v>0</v>
      </c>
      <c r="AKF14" s="22">
        <f t="shared" ca="1" si="84"/>
        <v>0</v>
      </c>
      <c r="AKG14" s="22">
        <f t="shared" ca="1" si="84"/>
        <v>0</v>
      </c>
      <c r="AKH14" s="22">
        <f t="shared" ca="1" si="84"/>
        <v>0</v>
      </c>
      <c r="AKI14" s="22">
        <f t="shared" ca="1" si="84"/>
        <v>0</v>
      </c>
      <c r="AKJ14" s="22">
        <f t="shared" ca="1" si="84"/>
        <v>0</v>
      </c>
      <c r="AKK14" s="22">
        <f t="shared" ca="1" si="84"/>
        <v>0</v>
      </c>
      <c r="AKL14" s="22">
        <f t="shared" ca="1" si="84"/>
        <v>0</v>
      </c>
      <c r="AKM14" s="22">
        <f t="shared" ca="1" si="84"/>
        <v>0</v>
      </c>
      <c r="AKN14" s="22">
        <f t="shared" ca="1" si="84"/>
        <v>0</v>
      </c>
      <c r="AKO14" s="22">
        <f t="shared" ca="1" si="84"/>
        <v>0</v>
      </c>
      <c r="AKP14" s="22">
        <f t="shared" ca="1" si="84"/>
        <v>0</v>
      </c>
      <c r="AKQ14" s="22">
        <f t="shared" ca="1" si="84"/>
        <v>0</v>
      </c>
      <c r="AKR14" s="22">
        <f t="shared" ca="1" si="84"/>
        <v>0</v>
      </c>
      <c r="AKS14" s="22">
        <f t="shared" ca="1" si="84"/>
        <v>0</v>
      </c>
      <c r="AKT14" s="22">
        <f t="shared" ca="1" si="84"/>
        <v>0</v>
      </c>
      <c r="AKU14" s="22">
        <f t="shared" ca="1" si="84"/>
        <v>0</v>
      </c>
      <c r="AKV14" s="22">
        <f t="shared" ca="1" si="84"/>
        <v>0</v>
      </c>
      <c r="AKW14" s="22">
        <f t="shared" ca="1" si="84"/>
        <v>0</v>
      </c>
      <c r="AKX14" s="22">
        <f t="shared" ca="1" si="84"/>
        <v>0</v>
      </c>
      <c r="AKY14" s="22">
        <f t="shared" ca="1" si="84"/>
        <v>0</v>
      </c>
      <c r="AKZ14" s="22">
        <f t="shared" ca="1" si="84"/>
        <v>0</v>
      </c>
      <c r="ALA14" s="22">
        <f t="shared" ca="1" si="84"/>
        <v>0</v>
      </c>
      <c r="ALB14" s="22">
        <f t="shared" ca="1" si="84"/>
        <v>0</v>
      </c>
      <c r="ALC14" s="22">
        <f t="shared" ca="1" si="84"/>
        <v>0</v>
      </c>
      <c r="ALD14" s="22">
        <f t="shared" ca="1" si="84"/>
        <v>0</v>
      </c>
      <c r="ALE14" s="22">
        <f t="shared" ca="1" si="84"/>
        <v>0</v>
      </c>
      <c r="ALF14" s="22">
        <f t="shared" ca="1" si="84"/>
        <v>0</v>
      </c>
      <c r="ALG14" s="22">
        <f t="shared" ca="1" si="84"/>
        <v>0</v>
      </c>
      <c r="ALH14" s="22">
        <f t="shared" ca="1" si="84"/>
        <v>0</v>
      </c>
      <c r="ALI14" s="22">
        <f t="shared" ca="1" si="84"/>
        <v>0</v>
      </c>
      <c r="ALJ14" s="22">
        <f t="shared" ca="1" si="84"/>
        <v>0</v>
      </c>
      <c r="ALK14" s="22">
        <f t="shared" ca="1" si="84"/>
        <v>0</v>
      </c>
      <c r="ALL14" s="22">
        <f t="shared" ca="1" si="84"/>
        <v>0</v>
      </c>
      <c r="ALM14" s="22">
        <f t="shared" ca="1" si="84"/>
        <v>0</v>
      </c>
      <c r="ALN14" s="22">
        <f t="shared" ca="1" si="84"/>
        <v>0</v>
      </c>
      <c r="ALO14" s="22">
        <f t="shared" ca="1" si="84"/>
        <v>0</v>
      </c>
      <c r="ALP14" s="22">
        <f t="shared" ca="1" si="84"/>
        <v>0</v>
      </c>
      <c r="ALQ14" s="22">
        <f t="shared" ca="1" si="84"/>
        <v>0</v>
      </c>
      <c r="ALR14" s="22">
        <f t="shared" ca="1" si="84"/>
        <v>0</v>
      </c>
      <c r="ALS14" s="22">
        <f t="shared" ca="1" si="84"/>
        <v>0</v>
      </c>
      <c r="ALT14" s="22">
        <f t="shared" ca="1" si="84"/>
        <v>0</v>
      </c>
      <c r="ALU14" s="22">
        <f t="shared" ca="1" si="84"/>
        <v>0</v>
      </c>
      <c r="ALV14" s="22">
        <f t="shared" ca="1" si="84"/>
        <v>0</v>
      </c>
      <c r="ALW14" s="22">
        <f t="shared" ca="1" si="84"/>
        <v>0</v>
      </c>
      <c r="ALX14" s="22">
        <f t="shared" ca="1" si="84"/>
        <v>0</v>
      </c>
      <c r="ALY14" s="22">
        <f t="shared" ca="1" si="84"/>
        <v>0</v>
      </c>
      <c r="ALZ14" s="22">
        <f t="shared" ca="1" si="84"/>
        <v>0</v>
      </c>
      <c r="AMA14" s="22">
        <f t="shared" ca="1" si="84"/>
        <v>0</v>
      </c>
      <c r="AMB14" s="22">
        <f t="shared" ca="1" si="84"/>
        <v>0</v>
      </c>
      <c r="AMC14" s="22">
        <f t="shared" ca="1" si="84"/>
        <v>0</v>
      </c>
      <c r="AMD14" s="22">
        <f t="shared" ca="1" si="84"/>
        <v>0</v>
      </c>
      <c r="AME14" s="22">
        <f t="shared" ca="1" si="84"/>
        <v>0</v>
      </c>
      <c r="AMF14" s="22">
        <f t="shared" ca="1" si="84"/>
        <v>0</v>
      </c>
      <c r="AMG14" s="22">
        <f t="shared" ca="1" si="84"/>
        <v>0</v>
      </c>
      <c r="AMH14" s="22">
        <f t="shared" ca="1" si="84"/>
        <v>0</v>
      </c>
      <c r="AMI14" s="22">
        <f t="shared" ca="1" si="84"/>
        <v>0</v>
      </c>
      <c r="AMJ14" s="22">
        <f t="shared" ca="1" si="84"/>
        <v>0</v>
      </c>
      <c r="AMK14" s="22">
        <f t="shared" ca="1" si="84"/>
        <v>0</v>
      </c>
      <c r="AML14" s="22">
        <f t="shared" ca="1" si="84"/>
        <v>0</v>
      </c>
      <c r="AMM14" s="22">
        <f t="shared" ca="1" si="84"/>
        <v>0</v>
      </c>
      <c r="AMN14" s="22">
        <f t="shared" ca="1" si="84"/>
        <v>0</v>
      </c>
      <c r="AMO14" s="22">
        <f t="shared" ref="AMO14:AMP14" ca="1" si="123">OFFSET(INDIRECT("'Employee ("&amp;$E14&amp;")'!$E8"),AMO$2,0)</f>
        <v>0</v>
      </c>
      <c r="AMP14" s="22">
        <f t="shared" ca="1" si="123"/>
        <v>0</v>
      </c>
      <c r="AMQ14" s="22">
        <f t="shared" ca="1" si="85"/>
        <v>0</v>
      </c>
      <c r="AMR14" s="22">
        <f t="shared" ca="1" si="85"/>
        <v>0</v>
      </c>
      <c r="AMS14" s="22">
        <f t="shared" ca="1" si="85"/>
        <v>0</v>
      </c>
      <c r="AMT14" s="22">
        <f t="shared" ca="1" si="85"/>
        <v>0</v>
      </c>
      <c r="AMU14" s="22">
        <f t="shared" ca="1" si="85"/>
        <v>0</v>
      </c>
      <c r="AMV14" s="22">
        <f t="shared" ca="1" si="85"/>
        <v>0</v>
      </c>
      <c r="AMW14" s="22">
        <f t="shared" ca="1" si="85"/>
        <v>0</v>
      </c>
      <c r="AMX14" s="22">
        <f t="shared" ca="1" si="85"/>
        <v>0</v>
      </c>
      <c r="AMY14" s="22">
        <f t="shared" ca="1" si="85"/>
        <v>0</v>
      </c>
      <c r="AMZ14" s="22">
        <f t="shared" ca="1" si="85"/>
        <v>0</v>
      </c>
      <c r="ANA14" s="22">
        <f t="shared" ca="1" si="85"/>
        <v>0</v>
      </c>
      <c r="ANB14" s="22">
        <f t="shared" ca="1" si="85"/>
        <v>0</v>
      </c>
      <c r="ANC14" s="22">
        <f t="shared" ca="1" si="85"/>
        <v>0</v>
      </c>
      <c r="AND14" s="22">
        <f t="shared" ca="1" si="85"/>
        <v>0</v>
      </c>
      <c r="ANE14" s="22">
        <f t="shared" ca="1" si="85"/>
        <v>0</v>
      </c>
      <c r="ANF14" s="22">
        <f t="shared" ca="1" si="85"/>
        <v>0</v>
      </c>
      <c r="ANG14" s="22">
        <f t="shared" ca="1" si="85"/>
        <v>0</v>
      </c>
      <c r="ANH14" s="22">
        <f t="shared" ca="1" si="85"/>
        <v>0</v>
      </c>
      <c r="ANI14" s="22">
        <f t="shared" ca="1" si="85"/>
        <v>0</v>
      </c>
      <c r="ANJ14" s="22">
        <f t="shared" ca="1" si="85"/>
        <v>0</v>
      </c>
      <c r="ANK14" s="22">
        <f t="shared" ca="1" si="85"/>
        <v>0</v>
      </c>
      <c r="ANL14" s="22">
        <f t="shared" ca="1" si="85"/>
        <v>0</v>
      </c>
      <c r="ANM14" s="22">
        <f t="shared" ca="1" si="85"/>
        <v>0</v>
      </c>
      <c r="ANN14" s="22">
        <f t="shared" ca="1" si="85"/>
        <v>0</v>
      </c>
      <c r="ANO14" s="22">
        <f t="shared" ca="1" si="85"/>
        <v>0</v>
      </c>
      <c r="ANP14" s="22">
        <f t="shared" ca="1" si="85"/>
        <v>0</v>
      </c>
      <c r="ANQ14" s="22">
        <f t="shared" ca="1" si="85"/>
        <v>0</v>
      </c>
      <c r="ANR14" s="22">
        <f t="shared" ca="1" si="85"/>
        <v>0</v>
      </c>
      <c r="ANS14" s="22">
        <f t="shared" ca="1" si="85"/>
        <v>0</v>
      </c>
      <c r="ANT14" s="22">
        <f t="shared" ca="1" si="85"/>
        <v>0</v>
      </c>
      <c r="ANU14" s="22">
        <f t="shared" ca="1" si="85"/>
        <v>0</v>
      </c>
      <c r="ANV14" s="22">
        <f t="shared" ca="1" si="85"/>
        <v>0</v>
      </c>
      <c r="ANW14" s="22">
        <f t="shared" ca="1" si="85"/>
        <v>0</v>
      </c>
      <c r="ANX14" s="22">
        <f t="shared" ca="1" si="85"/>
        <v>0</v>
      </c>
      <c r="ANY14" s="22">
        <f t="shared" ca="1" si="85"/>
        <v>0</v>
      </c>
      <c r="ANZ14" s="22">
        <f t="shared" ca="1" si="85"/>
        <v>0</v>
      </c>
      <c r="AOA14" s="22">
        <f t="shared" ca="1" si="85"/>
        <v>0</v>
      </c>
      <c r="AOB14" s="22">
        <f t="shared" ca="1" si="85"/>
        <v>0</v>
      </c>
      <c r="AOC14" s="22">
        <f t="shared" ca="1" si="85"/>
        <v>0</v>
      </c>
      <c r="AOD14" s="22">
        <f t="shared" ca="1" si="85"/>
        <v>0</v>
      </c>
      <c r="AOE14" s="22">
        <f t="shared" ca="1" si="85"/>
        <v>0</v>
      </c>
      <c r="AOF14" s="22">
        <f t="shared" ca="1" si="85"/>
        <v>0</v>
      </c>
      <c r="AOG14" s="22">
        <f t="shared" ca="1" si="85"/>
        <v>0</v>
      </c>
      <c r="AOH14" s="22">
        <f t="shared" ca="1" si="85"/>
        <v>0</v>
      </c>
      <c r="AOI14" s="22">
        <f t="shared" ca="1" si="85"/>
        <v>0</v>
      </c>
      <c r="AOJ14" s="22">
        <f t="shared" ca="1" si="85"/>
        <v>0</v>
      </c>
      <c r="AOK14" s="22">
        <f t="shared" ca="1" si="85"/>
        <v>0</v>
      </c>
      <c r="AOL14" s="22">
        <f t="shared" ca="1" si="85"/>
        <v>0</v>
      </c>
      <c r="AOM14" s="22">
        <f t="shared" ca="1" si="85"/>
        <v>0</v>
      </c>
      <c r="AON14" s="22">
        <f t="shared" ca="1" si="85"/>
        <v>0</v>
      </c>
      <c r="AOO14" s="22">
        <f t="shared" ca="1" si="85"/>
        <v>0</v>
      </c>
      <c r="AOP14" s="22">
        <f t="shared" ca="1" si="85"/>
        <v>0</v>
      </c>
      <c r="AOQ14" s="22">
        <f t="shared" ca="1" si="85"/>
        <v>0</v>
      </c>
      <c r="AOR14" s="22">
        <f t="shared" ca="1" si="85"/>
        <v>0</v>
      </c>
      <c r="AOS14" s="22">
        <f t="shared" ca="1" si="85"/>
        <v>0</v>
      </c>
      <c r="AOT14" s="22">
        <f t="shared" ca="1" si="85"/>
        <v>0</v>
      </c>
      <c r="AOU14" s="22">
        <f t="shared" ca="1" si="85"/>
        <v>0</v>
      </c>
      <c r="AOV14" s="22">
        <f t="shared" ca="1" si="85"/>
        <v>0</v>
      </c>
      <c r="AOW14" s="22">
        <f t="shared" ca="1" si="85"/>
        <v>0</v>
      </c>
      <c r="AOX14" s="22">
        <f t="shared" ca="1" si="85"/>
        <v>0</v>
      </c>
      <c r="AOY14" s="22">
        <f t="shared" ca="1" si="85"/>
        <v>0</v>
      </c>
      <c r="AOZ14" s="22">
        <f t="shared" ca="1" si="85"/>
        <v>0</v>
      </c>
      <c r="APA14" s="22">
        <f t="shared" ref="APA14:APB14" ca="1" si="124">OFFSET(INDIRECT("'Employee ("&amp;$E14&amp;")'!$E8"),APA$2,0)</f>
        <v>0</v>
      </c>
      <c r="APB14" s="22">
        <f t="shared" ca="1" si="124"/>
        <v>0</v>
      </c>
      <c r="APC14" s="22">
        <f t="shared" ca="1" si="86"/>
        <v>0</v>
      </c>
      <c r="APD14" s="22">
        <f t="shared" ca="1" si="86"/>
        <v>0</v>
      </c>
      <c r="APE14" s="22">
        <f t="shared" ca="1" si="86"/>
        <v>0</v>
      </c>
      <c r="APF14" s="22">
        <f t="shared" ca="1" si="86"/>
        <v>0</v>
      </c>
      <c r="APG14" s="22">
        <f t="shared" ca="1" si="86"/>
        <v>0</v>
      </c>
      <c r="APH14" s="22">
        <f t="shared" ca="1" si="86"/>
        <v>0</v>
      </c>
      <c r="API14" s="22">
        <f t="shared" ca="1" si="86"/>
        <v>0</v>
      </c>
      <c r="APJ14" s="22">
        <f t="shared" ca="1" si="86"/>
        <v>0</v>
      </c>
      <c r="APK14" s="22">
        <f t="shared" ca="1" si="86"/>
        <v>0</v>
      </c>
      <c r="APL14" s="22">
        <f t="shared" ca="1" si="86"/>
        <v>0</v>
      </c>
      <c r="APM14" s="22">
        <f t="shared" ca="1" si="86"/>
        <v>0</v>
      </c>
      <c r="APN14" s="22">
        <f t="shared" ca="1" si="86"/>
        <v>0</v>
      </c>
      <c r="APO14" s="22">
        <f t="shared" ca="1" si="86"/>
        <v>0</v>
      </c>
      <c r="APP14" s="22">
        <f t="shared" ca="1" si="86"/>
        <v>0</v>
      </c>
      <c r="APQ14" s="22">
        <f t="shared" ca="1" si="86"/>
        <v>0</v>
      </c>
      <c r="APR14" s="22">
        <f t="shared" ca="1" si="86"/>
        <v>0</v>
      </c>
      <c r="APS14" s="22">
        <f t="shared" ca="1" si="86"/>
        <v>0</v>
      </c>
      <c r="APT14" s="22">
        <f t="shared" ca="1" si="86"/>
        <v>0</v>
      </c>
      <c r="APU14" s="22">
        <f t="shared" ca="1" si="86"/>
        <v>0</v>
      </c>
      <c r="APV14" s="22">
        <f t="shared" ca="1" si="86"/>
        <v>0</v>
      </c>
      <c r="APW14" s="22">
        <f t="shared" ca="1" si="86"/>
        <v>0</v>
      </c>
      <c r="APX14" s="22">
        <f t="shared" ca="1" si="86"/>
        <v>0</v>
      </c>
      <c r="APY14" s="22">
        <f t="shared" ca="1" si="86"/>
        <v>0</v>
      </c>
      <c r="APZ14" s="22">
        <f t="shared" ca="1" si="86"/>
        <v>0</v>
      </c>
      <c r="AQA14" s="22">
        <f t="shared" ca="1" si="86"/>
        <v>0</v>
      </c>
      <c r="AQB14" s="22">
        <f t="shared" ca="1" si="86"/>
        <v>0</v>
      </c>
      <c r="AQC14" s="22">
        <f t="shared" ca="1" si="86"/>
        <v>0</v>
      </c>
      <c r="AQD14" s="22">
        <f t="shared" ca="1" si="86"/>
        <v>0</v>
      </c>
      <c r="AQE14" s="22">
        <f t="shared" ca="1" si="86"/>
        <v>0</v>
      </c>
      <c r="AQF14" s="22">
        <f t="shared" ca="1" si="86"/>
        <v>0</v>
      </c>
      <c r="AQG14" s="22">
        <f t="shared" ca="1" si="86"/>
        <v>0</v>
      </c>
      <c r="AQH14" s="22">
        <f t="shared" ca="1" si="86"/>
        <v>0</v>
      </c>
      <c r="AQI14" s="22">
        <f t="shared" ca="1" si="86"/>
        <v>0</v>
      </c>
      <c r="AQJ14" s="22">
        <f t="shared" ca="1" si="86"/>
        <v>0</v>
      </c>
      <c r="AQK14" s="22">
        <f t="shared" ca="1" si="86"/>
        <v>0</v>
      </c>
      <c r="AQL14" s="22">
        <f t="shared" ca="1" si="86"/>
        <v>0</v>
      </c>
      <c r="AQM14" s="22">
        <f t="shared" ca="1" si="86"/>
        <v>0</v>
      </c>
      <c r="AQN14" s="22">
        <f t="shared" ca="1" si="86"/>
        <v>0</v>
      </c>
      <c r="AQO14" s="22">
        <f t="shared" ca="1" si="86"/>
        <v>0</v>
      </c>
      <c r="AQP14" s="22">
        <f t="shared" ca="1" si="86"/>
        <v>0</v>
      </c>
      <c r="AQQ14" s="22">
        <f t="shared" ca="1" si="86"/>
        <v>0</v>
      </c>
      <c r="AQR14" s="22">
        <f t="shared" ca="1" si="86"/>
        <v>0</v>
      </c>
      <c r="AQS14" s="22">
        <f t="shared" ca="1" si="86"/>
        <v>0</v>
      </c>
      <c r="AQT14" s="22">
        <f t="shared" ca="1" si="86"/>
        <v>0</v>
      </c>
      <c r="AQU14" s="22">
        <f t="shared" ca="1" si="86"/>
        <v>0</v>
      </c>
      <c r="AQV14" s="22">
        <f t="shared" ca="1" si="86"/>
        <v>0</v>
      </c>
      <c r="AQW14" s="22">
        <f t="shared" ca="1" si="86"/>
        <v>0</v>
      </c>
      <c r="AQX14" s="22">
        <f t="shared" ca="1" si="86"/>
        <v>0</v>
      </c>
      <c r="AQY14" s="22">
        <f t="shared" ca="1" si="86"/>
        <v>0</v>
      </c>
      <c r="AQZ14" s="22">
        <f t="shared" ca="1" si="86"/>
        <v>0</v>
      </c>
      <c r="ARA14" s="22">
        <f t="shared" ca="1" si="86"/>
        <v>0</v>
      </c>
      <c r="ARB14" s="22">
        <f t="shared" ca="1" si="86"/>
        <v>0</v>
      </c>
      <c r="ARC14" s="22">
        <f t="shared" ca="1" si="86"/>
        <v>0</v>
      </c>
      <c r="ARD14" s="22">
        <f t="shared" ca="1" si="86"/>
        <v>0</v>
      </c>
      <c r="ARE14" s="22">
        <f t="shared" ca="1" si="86"/>
        <v>0</v>
      </c>
      <c r="ARF14" s="22">
        <f t="shared" ca="1" si="86"/>
        <v>0</v>
      </c>
      <c r="ARG14" s="22">
        <f t="shared" ca="1" si="86"/>
        <v>0</v>
      </c>
      <c r="ARH14" s="22">
        <f t="shared" ca="1" si="86"/>
        <v>0</v>
      </c>
      <c r="ARI14" s="22">
        <f t="shared" ca="1" si="86"/>
        <v>0</v>
      </c>
      <c r="ARJ14" s="22">
        <f t="shared" ca="1" si="86"/>
        <v>0</v>
      </c>
      <c r="ARK14" s="22">
        <f t="shared" ca="1" si="86"/>
        <v>0</v>
      </c>
      <c r="ARL14" s="22">
        <f t="shared" ca="1" si="86"/>
        <v>0</v>
      </c>
      <c r="ARM14" s="22">
        <f t="shared" ref="ARM14:ARN14" ca="1" si="125">OFFSET(INDIRECT("'Employee ("&amp;$E14&amp;")'!$E8"),ARM$2,0)</f>
        <v>0</v>
      </c>
      <c r="ARN14" s="22">
        <f t="shared" ca="1" si="125"/>
        <v>0</v>
      </c>
      <c r="ARO14" s="22">
        <f t="shared" ca="1" si="87"/>
        <v>0</v>
      </c>
      <c r="ARP14" s="22">
        <f t="shared" ca="1" si="87"/>
        <v>0</v>
      </c>
      <c r="ARQ14" s="22">
        <f t="shared" ca="1" si="87"/>
        <v>0</v>
      </c>
      <c r="ARR14" s="22">
        <f t="shared" ca="1" si="87"/>
        <v>0</v>
      </c>
      <c r="ARS14" s="22">
        <f t="shared" ca="1" si="87"/>
        <v>0</v>
      </c>
      <c r="ART14" s="22">
        <f t="shared" ca="1" si="87"/>
        <v>0</v>
      </c>
      <c r="ARU14" s="22">
        <f t="shared" ca="1" si="87"/>
        <v>0</v>
      </c>
      <c r="ARV14" s="22">
        <f t="shared" ca="1" si="87"/>
        <v>0</v>
      </c>
      <c r="ARW14" s="22">
        <f t="shared" ca="1" si="87"/>
        <v>0</v>
      </c>
      <c r="ARX14" s="22">
        <f t="shared" ca="1" si="87"/>
        <v>0</v>
      </c>
      <c r="ARY14" s="22">
        <f t="shared" ca="1" si="87"/>
        <v>0</v>
      </c>
      <c r="ARZ14" s="22">
        <f t="shared" ca="1" si="87"/>
        <v>0</v>
      </c>
      <c r="ASA14" s="22">
        <f t="shared" ca="1" si="87"/>
        <v>0</v>
      </c>
      <c r="ASB14" s="22">
        <f t="shared" ca="1" si="87"/>
        <v>0</v>
      </c>
      <c r="ASC14" s="22">
        <f t="shared" ca="1" si="87"/>
        <v>0</v>
      </c>
      <c r="ASD14" s="22">
        <f t="shared" ca="1" si="87"/>
        <v>0</v>
      </c>
      <c r="ASE14" s="22">
        <f t="shared" ca="1" si="87"/>
        <v>0</v>
      </c>
      <c r="ASF14" s="22">
        <f t="shared" ca="1" si="87"/>
        <v>0</v>
      </c>
      <c r="ASG14" s="22">
        <f t="shared" ca="1" si="87"/>
        <v>0</v>
      </c>
      <c r="ASH14" s="22">
        <f t="shared" ca="1" si="87"/>
        <v>0</v>
      </c>
      <c r="ASI14" s="22">
        <f t="shared" ca="1" si="87"/>
        <v>0</v>
      </c>
      <c r="ASJ14" s="22">
        <f t="shared" ca="1" si="87"/>
        <v>0</v>
      </c>
      <c r="ASK14" s="22">
        <f t="shared" ca="1" si="87"/>
        <v>0</v>
      </c>
      <c r="ASL14" s="22">
        <f t="shared" ca="1" si="87"/>
        <v>0</v>
      </c>
      <c r="ASM14" s="22">
        <f t="shared" ca="1" si="87"/>
        <v>0</v>
      </c>
      <c r="ASN14" s="22">
        <f t="shared" ca="1" si="87"/>
        <v>0</v>
      </c>
      <c r="ASO14" s="22">
        <f t="shared" ca="1" si="87"/>
        <v>0</v>
      </c>
      <c r="ASP14" s="22">
        <f t="shared" ca="1" si="87"/>
        <v>0</v>
      </c>
      <c r="ASQ14" s="22">
        <f t="shared" ca="1" si="87"/>
        <v>0</v>
      </c>
      <c r="ASR14" s="22">
        <f t="shared" ca="1" si="87"/>
        <v>0</v>
      </c>
      <c r="ASS14" s="22">
        <f t="shared" ca="1" si="87"/>
        <v>0</v>
      </c>
      <c r="AST14" s="22">
        <f t="shared" ca="1" si="87"/>
        <v>0</v>
      </c>
      <c r="ASU14" s="22">
        <f t="shared" ca="1" si="87"/>
        <v>0</v>
      </c>
      <c r="ASV14" s="22">
        <f t="shared" ca="1" si="87"/>
        <v>0</v>
      </c>
      <c r="ASW14" s="22">
        <f t="shared" ca="1" si="87"/>
        <v>0</v>
      </c>
      <c r="ASX14" s="22">
        <f t="shared" ca="1" si="87"/>
        <v>0</v>
      </c>
      <c r="ASY14" s="22">
        <f t="shared" ca="1" si="87"/>
        <v>0</v>
      </c>
      <c r="ASZ14" s="22">
        <f t="shared" ca="1" si="87"/>
        <v>0</v>
      </c>
      <c r="ATA14" s="22">
        <f t="shared" ca="1" si="87"/>
        <v>0</v>
      </c>
      <c r="ATB14" s="22">
        <f t="shared" ca="1" si="87"/>
        <v>0</v>
      </c>
      <c r="ATC14" s="22">
        <f t="shared" ca="1" si="87"/>
        <v>0</v>
      </c>
      <c r="ATD14" s="22">
        <f t="shared" ca="1" si="87"/>
        <v>0</v>
      </c>
      <c r="ATE14" s="22">
        <f t="shared" ca="1" si="87"/>
        <v>0</v>
      </c>
      <c r="ATF14" s="22">
        <f t="shared" ca="1" si="87"/>
        <v>0</v>
      </c>
      <c r="ATG14" s="22">
        <f t="shared" ca="1" si="87"/>
        <v>0</v>
      </c>
      <c r="ATH14" s="22">
        <f t="shared" ca="1" si="87"/>
        <v>0</v>
      </c>
      <c r="ATI14" s="22">
        <f t="shared" ca="1" si="87"/>
        <v>0</v>
      </c>
      <c r="ATJ14" s="22">
        <f t="shared" ca="1" si="87"/>
        <v>0</v>
      </c>
      <c r="ATK14" s="22">
        <f t="shared" ca="1" si="87"/>
        <v>0</v>
      </c>
      <c r="ATL14" s="22">
        <f t="shared" ca="1" si="87"/>
        <v>0</v>
      </c>
      <c r="ATM14" s="22">
        <f t="shared" ca="1" si="87"/>
        <v>0</v>
      </c>
      <c r="ATN14" s="22">
        <f t="shared" ca="1" si="87"/>
        <v>0</v>
      </c>
      <c r="ATO14" s="22">
        <f t="shared" ca="1" si="87"/>
        <v>0</v>
      </c>
      <c r="ATP14" s="22">
        <f t="shared" ca="1" si="87"/>
        <v>0</v>
      </c>
      <c r="ATQ14" s="22">
        <f t="shared" ca="1" si="87"/>
        <v>0</v>
      </c>
      <c r="ATR14" s="22">
        <f t="shared" ca="1" si="87"/>
        <v>0</v>
      </c>
      <c r="ATS14" s="22">
        <f t="shared" ca="1" si="87"/>
        <v>0</v>
      </c>
      <c r="ATT14" s="22">
        <f t="shared" ca="1" si="87"/>
        <v>0</v>
      </c>
      <c r="ATU14" s="22">
        <f t="shared" ca="1" si="87"/>
        <v>0</v>
      </c>
      <c r="ATV14" s="22">
        <f t="shared" ca="1" si="87"/>
        <v>0</v>
      </c>
      <c r="ATW14" s="22">
        <f t="shared" ca="1" si="87"/>
        <v>0</v>
      </c>
      <c r="ATX14" s="22">
        <f t="shared" ca="1" si="87"/>
        <v>0</v>
      </c>
      <c r="ATY14" s="22">
        <f t="shared" ref="ATY14:ATZ14" ca="1" si="126">OFFSET(INDIRECT("'Employee ("&amp;$E14&amp;")'!$E8"),ATY$2,0)</f>
        <v>0</v>
      </c>
      <c r="ATZ14" s="22">
        <f t="shared" ca="1" si="126"/>
        <v>0</v>
      </c>
      <c r="AUA14" s="22">
        <f t="shared" ca="1" si="88"/>
        <v>0</v>
      </c>
      <c r="AUB14" s="22">
        <f t="shared" ca="1" si="88"/>
        <v>0</v>
      </c>
      <c r="AUC14" s="22">
        <f t="shared" ca="1" si="88"/>
        <v>0</v>
      </c>
      <c r="AUD14" s="22">
        <f t="shared" ca="1" si="88"/>
        <v>0</v>
      </c>
      <c r="AUE14" s="22">
        <f t="shared" ca="1" si="88"/>
        <v>0</v>
      </c>
      <c r="AUF14" s="22">
        <f t="shared" ca="1" si="88"/>
        <v>0</v>
      </c>
      <c r="AUG14" s="22">
        <f t="shared" ca="1" si="88"/>
        <v>0</v>
      </c>
      <c r="AUH14" s="22">
        <f t="shared" ca="1" si="88"/>
        <v>0</v>
      </c>
      <c r="AUI14" s="22">
        <f t="shared" ca="1" si="88"/>
        <v>0</v>
      </c>
      <c r="AUJ14" s="22">
        <f t="shared" ca="1" si="88"/>
        <v>0</v>
      </c>
      <c r="AUK14" s="22">
        <f t="shared" ca="1" si="88"/>
        <v>0</v>
      </c>
      <c r="AUL14" s="22">
        <f t="shared" ca="1" si="88"/>
        <v>0</v>
      </c>
      <c r="AUM14" s="22">
        <f t="shared" ca="1" si="88"/>
        <v>0</v>
      </c>
      <c r="AUN14" s="22">
        <f t="shared" ca="1" si="88"/>
        <v>0</v>
      </c>
      <c r="AUO14" s="22">
        <f t="shared" ca="1" si="88"/>
        <v>0</v>
      </c>
      <c r="AUP14" s="22">
        <f t="shared" ca="1" si="88"/>
        <v>0</v>
      </c>
      <c r="AUQ14" s="22">
        <f t="shared" ca="1" si="88"/>
        <v>0</v>
      </c>
      <c r="AUR14" s="22">
        <f t="shared" ca="1" si="88"/>
        <v>0</v>
      </c>
      <c r="AUS14" s="22">
        <f t="shared" ca="1" si="88"/>
        <v>0</v>
      </c>
      <c r="AUT14" s="22">
        <f t="shared" ca="1" si="88"/>
        <v>0</v>
      </c>
      <c r="AUU14" s="22">
        <f t="shared" ca="1" si="88"/>
        <v>0</v>
      </c>
      <c r="AUV14" s="22">
        <f t="shared" ca="1" si="88"/>
        <v>0</v>
      </c>
      <c r="AUW14" s="22">
        <f t="shared" ca="1" si="88"/>
        <v>0</v>
      </c>
      <c r="AUX14" s="22">
        <f t="shared" ca="1" si="88"/>
        <v>0</v>
      </c>
      <c r="AUY14" s="22">
        <f t="shared" ca="1" si="88"/>
        <v>0</v>
      </c>
      <c r="AUZ14" s="22">
        <f t="shared" ca="1" si="88"/>
        <v>0</v>
      </c>
      <c r="AVA14" s="22">
        <f t="shared" ca="1" si="88"/>
        <v>0</v>
      </c>
      <c r="AVB14" s="22">
        <f t="shared" ca="1" si="88"/>
        <v>0</v>
      </c>
      <c r="AVC14" s="22">
        <f t="shared" ca="1" si="88"/>
        <v>0</v>
      </c>
      <c r="AVD14" s="22">
        <f t="shared" ca="1" si="88"/>
        <v>0</v>
      </c>
      <c r="AVE14" s="22">
        <f t="shared" ca="1" si="88"/>
        <v>0</v>
      </c>
      <c r="AVF14" s="22">
        <f t="shared" ca="1" si="88"/>
        <v>0</v>
      </c>
      <c r="AVG14" s="22">
        <f t="shared" ca="1" si="88"/>
        <v>0</v>
      </c>
      <c r="AVH14" s="22">
        <f t="shared" ca="1" si="88"/>
        <v>0</v>
      </c>
      <c r="AVI14" s="22">
        <f t="shared" ca="1" si="88"/>
        <v>0</v>
      </c>
      <c r="AVJ14" s="22">
        <f t="shared" ca="1" si="88"/>
        <v>0</v>
      </c>
      <c r="AVK14" s="22">
        <f t="shared" ca="1" si="88"/>
        <v>0</v>
      </c>
      <c r="AVL14" s="22">
        <f t="shared" ca="1" si="88"/>
        <v>0</v>
      </c>
      <c r="AVM14" s="22">
        <f t="shared" ca="1" si="88"/>
        <v>0</v>
      </c>
      <c r="AVN14" s="22">
        <f t="shared" ca="1" si="88"/>
        <v>0</v>
      </c>
      <c r="AVO14" s="22">
        <f t="shared" ca="1" si="88"/>
        <v>0</v>
      </c>
      <c r="AVP14" s="22">
        <f t="shared" ca="1" si="88"/>
        <v>0</v>
      </c>
      <c r="AVQ14" s="22">
        <f t="shared" ca="1" si="88"/>
        <v>0</v>
      </c>
      <c r="AVR14" s="22">
        <f t="shared" ca="1" si="88"/>
        <v>0</v>
      </c>
      <c r="AVS14" s="22">
        <f t="shared" ca="1" si="88"/>
        <v>0</v>
      </c>
      <c r="AVT14" s="22">
        <f t="shared" ca="1" si="88"/>
        <v>0</v>
      </c>
      <c r="AVU14" s="22">
        <f t="shared" ca="1" si="88"/>
        <v>0</v>
      </c>
      <c r="AVV14" s="22">
        <f t="shared" ca="1" si="88"/>
        <v>0</v>
      </c>
      <c r="AVW14" s="22">
        <f t="shared" ca="1" si="88"/>
        <v>0</v>
      </c>
      <c r="AVX14" s="22">
        <f t="shared" ca="1" si="88"/>
        <v>0</v>
      </c>
      <c r="AVY14" s="22">
        <f t="shared" ca="1" si="88"/>
        <v>0</v>
      </c>
      <c r="AVZ14" s="22">
        <f t="shared" ca="1" si="88"/>
        <v>0</v>
      </c>
      <c r="AWA14" s="22">
        <f t="shared" ca="1" si="88"/>
        <v>0</v>
      </c>
      <c r="AWB14" s="22">
        <f t="shared" ca="1" si="88"/>
        <v>0</v>
      </c>
      <c r="AWC14" s="22">
        <f t="shared" ca="1" si="88"/>
        <v>0</v>
      </c>
      <c r="AWD14" s="22">
        <f t="shared" ca="1" si="88"/>
        <v>0</v>
      </c>
      <c r="AWE14" s="22">
        <f t="shared" ca="1" si="88"/>
        <v>0</v>
      </c>
      <c r="AWF14" s="22">
        <f t="shared" ca="1" si="88"/>
        <v>0</v>
      </c>
      <c r="AWG14" s="22">
        <f t="shared" ca="1" si="88"/>
        <v>0</v>
      </c>
      <c r="AWH14" s="22">
        <f t="shared" ca="1" si="88"/>
        <v>0</v>
      </c>
      <c r="AWI14" s="22">
        <f t="shared" ca="1" si="88"/>
        <v>0</v>
      </c>
      <c r="AWJ14" s="22">
        <f t="shared" ca="1" si="88"/>
        <v>0</v>
      </c>
      <c r="AWK14" s="22">
        <f t="shared" ref="AWK14:AWL14" ca="1" si="127">OFFSET(INDIRECT("'Employee ("&amp;$E14&amp;")'!$E8"),AWK$2,0)</f>
        <v>0</v>
      </c>
      <c r="AWL14" s="22">
        <f t="shared" ca="1" si="127"/>
        <v>0</v>
      </c>
      <c r="AWM14" s="22">
        <f t="shared" ca="1" si="89"/>
        <v>0</v>
      </c>
      <c r="AWN14" s="22">
        <f t="shared" ca="1" si="89"/>
        <v>0</v>
      </c>
      <c r="AWO14" s="22">
        <f t="shared" ca="1" si="89"/>
        <v>0</v>
      </c>
      <c r="AWP14" s="22">
        <f t="shared" ca="1" si="89"/>
        <v>0</v>
      </c>
      <c r="AWQ14" s="22">
        <f t="shared" ca="1" si="89"/>
        <v>0</v>
      </c>
      <c r="AWR14" s="22">
        <f t="shared" ca="1" si="89"/>
        <v>0</v>
      </c>
      <c r="AWS14" s="22">
        <f t="shared" ca="1" si="89"/>
        <v>0</v>
      </c>
      <c r="AWT14" s="22">
        <f t="shared" ca="1" si="89"/>
        <v>0</v>
      </c>
      <c r="AWU14" s="22">
        <f t="shared" ca="1" si="89"/>
        <v>0</v>
      </c>
      <c r="AWV14" s="22">
        <f t="shared" ca="1" si="89"/>
        <v>0</v>
      </c>
      <c r="AWW14" s="22">
        <f t="shared" ca="1" si="89"/>
        <v>0</v>
      </c>
      <c r="AWX14" s="22">
        <f t="shared" ca="1" si="89"/>
        <v>0</v>
      </c>
      <c r="AWY14" s="22">
        <f t="shared" ca="1" si="89"/>
        <v>0</v>
      </c>
      <c r="AWZ14" s="22">
        <f t="shared" ca="1" si="89"/>
        <v>0</v>
      </c>
      <c r="AXA14" s="22">
        <f t="shared" ca="1" si="89"/>
        <v>0</v>
      </c>
      <c r="AXB14" s="22">
        <f t="shared" ca="1" si="89"/>
        <v>0</v>
      </c>
      <c r="AXC14" s="22">
        <f t="shared" ca="1" si="89"/>
        <v>0</v>
      </c>
      <c r="AXD14" s="22">
        <f t="shared" ca="1" si="89"/>
        <v>0</v>
      </c>
      <c r="AXE14" s="22">
        <f t="shared" ca="1" si="89"/>
        <v>0</v>
      </c>
      <c r="AXF14" s="22">
        <f t="shared" ca="1" si="89"/>
        <v>0</v>
      </c>
      <c r="AXG14" s="22">
        <f t="shared" ca="1" si="89"/>
        <v>0</v>
      </c>
      <c r="AXH14" s="22">
        <f t="shared" ca="1" si="89"/>
        <v>0</v>
      </c>
      <c r="AXI14" s="22">
        <f t="shared" ca="1" si="89"/>
        <v>0</v>
      </c>
      <c r="AXJ14" s="22">
        <f t="shared" ca="1" si="89"/>
        <v>0</v>
      </c>
      <c r="AXK14" s="22">
        <f t="shared" ca="1" si="89"/>
        <v>0</v>
      </c>
      <c r="AXL14" s="22">
        <f t="shared" ca="1" si="89"/>
        <v>0</v>
      </c>
      <c r="AXM14" s="22">
        <f t="shared" ca="1" si="89"/>
        <v>0</v>
      </c>
      <c r="AXN14" s="22">
        <f t="shared" ca="1" si="89"/>
        <v>0</v>
      </c>
      <c r="AXO14" s="22">
        <f t="shared" ca="1" si="89"/>
        <v>0</v>
      </c>
      <c r="AXP14" s="22">
        <f t="shared" ca="1" si="89"/>
        <v>0</v>
      </c>
      <c r="AXQ14" s="22">
        <f t="shared" ca="1" si="89"/>
        <v>0</v>
      </c>
      <c r="AXR14" s="22">
        <f t="shared" ca="1" si="89"/>
        <v>0</v>
      </c>
      <c r="AXS14" s="22">
        <f t="shared" ca="1" si="89"/>
        <v>0</v>
      </c>
      <c r="AXT14" s="22">
        <f t="shared" ca="1" si="89"/>
        <v>0</v>
      </c>
      <c r="AXU14" s="22">
        <f t="shared" ca="1" si="89"/>
        <v>0</v>
      </c>
      <c r="AXV14" s="22">
        <f t="shared" ca="1" si="89"/>
        <v>0</v>
      </c>
      <c r="AXW14" s="22">
        <f t="shared" ca="1" si="89"/>
        <v>0</v>
      </c>
      <c r="AXX14" s="22">
        <f t="shared" ca="1" si="89"/>
        <v>0</v>
      </c>
      <c r="AXY14" s="22">
        <f t="shared" ca="1" si="89"/>
        <v>0</v>
      </c>
      <c r="AXZ14" s="22">
        <f t="shared" ca="1" si="89"/>
        <v>0</v>
      </c>
      <c r="AYA14" s="22">
        <f t="shared" ca="1" si="89"/>
        <v>0</v>
      </c>
      <c r="AYB14" s="22">
        <f t="shared" ca="1" si="89"/>
        <v>0</v>
      </c>
      <c r="AYC14" s="22">
        <f t="shared" ca="1" si="89"/>
        <v>0</v>
      </c>
      <c r="AYD14" s="22">
        <f t="shared" ca="1" si="89"/>
        <v>0</v>
      </c>
      <c r="AYE14" s="22">
        <f t="shared" ca="1" si="89"/>
        <v>0</v>
      </c>
      <c r="AYF14" s="22">
        <f t="shared" ca="1" si="89"/>
        <v>0</v>
      </c>
      <c r="AYG14" s="22">
        <f t="shared" ca="1" si="89"/>
        <v>0</v>
      </c>
      <c r="AYH14" s="22">
        <f t="shared" ca="1" si="89"/>
        <v>0</v>
      </c>
      <c r="AYI14" s="22">
        <f t="shared" ca="1" si="89"/>
        <v>0</v>
      </c>
      <c r="AYJ14" s="22">
        <f t="shared" ca="1" si="89"/>
        <v>0</v>
      </c>
      <c r="AYK14" s="22">
        <f t="shared" ca="1" si="89"/>
        <v>0</v>
      </c>
      <c r="AYL14" s="22">
        <f t="shared" ca="1" si="89"/>
        <v>0</v>
      </c>
      <c r="AYM14" s="22">
        <f t="shared" ca="1" si="89"/>
        <v>0</v>
      </c>
      <c r="AYN14" s="22">
        <f t="shared" ca="1" si="89"/>
        <v>0</v>
      </c>
      <c r="AYO14" s="22">
        <f t="shared" ca="1" si="89"/>
        <v>0</v>
      </c>
      <c r="AYP14" s="22">
        <f t="shared" ca="1" si="89"/>
        <v>0</v>
      </c>
      <c r="AYQ14" s="22">
        <f t="shared" ca="1" si="89"/>
        <v>0</v>
      </c>
      <c r="AYR14" s="22">
        <f t="shared" ca="1" si="89"/>
        <v>0</v>
      </c>
      <c r="AYS14" s="22">
        <f t="shared" ca="1" si="89"/>
        <v>0</v>
      </c>
      <c r="AYT14" s="22">
        <f t="shared" ca="1" si="89"/>
        <v>0</v>
      </c>
      <c r="AYU14" s="22">
        <f t="shared" ca="1" si="89"/>
        <v>0</v>
      </c>
      <c r="AYV14" s="22">
        <f t="shared" ca="1" si="89"/>
        <v>0</v>
      </c>
      <c r="AYW14" s="22">
        <f t="shared" ref="AYW14:AYX14" ca="1" si="128">OFFSET(INDIRECT("'Employee ("&amp;$E14&amp;")'!$E8"),AYW$2,0)</f>
        <v>0</v>
      </c>
      <c r="AYX14" s="22">
        <f t="shared" ca="1" si="128"/>
        <v>0</v>
      </c>
      <c r="AYY14" s="22">
        <f t="shared" ca="1" si="90"/>
        <v>0</v>
      </c>
      <c r="AYZ14" s="22">
        <f t="shared" ca="1" si="90"/>
        <v>0</v>
      </c>
      <c r="AZA14" s="22">
        <f t="shared" ca="1" si="90"/>
        <v>0</v>
      </c>
      <c r="AZB14" s="22">
        <f t="shared" ca="1" si="90"/>
        <v>0</v>
      </c>
      <c r="AZC14" s="22">
        <f t="shared" ca="1" si="90"/>
        <v>0</v>
      </c>
      <c r="AZD14" s="22">
        <f t="shared" ca="1" si="90"/>
        <v>0</v>
      </c>
      <c r="AZE14" s="22">
        <f t="shared" ca="1" si="90"/>
        <v>0</v>
      </c>
      <c r="AZF14" s="22">
        <f t="shared" ca="1" si="90"/>
        <v>0</v>
      </c>
      <c r="AZG14" s="22">
        <f t="shared" ca="1" si="90"/>
        <v>0</v>
      </c>
      <c r="AZH14" s="22">
        <f t="shared" ca="1" si="90"/>
        <v>0</v>
      </c>
      <c r="AZI14" s="22">
        <f t="shared" ca="1" si="90"/>
        <v>0</v>
      </c>
      <c r="AZJ14" s="22">
        <f t="shared" ca="1" si="90"/>
        <v>0</v>
      </c>
      <c r="AZK14" s="22">
        <f t="shared" ca="1" si="90"/>
        <v>0</v>
      </c>
      <c r="AZL14" s="22">
        <f t="shared" ca="1" si="90"/>
        <v>0</v>
      </c>
      <c r="AZM14" s="22">
        <f t="shared" ca="1" si="90"/>
        <v>0</v>
      </c>
      <c r="AZN14" s="22">
        <f t="shared" ca="1" si="90"/>
        <v>0</v>
      </c>
      <c r="AZO14" s="22">
        <f t="shared" ca="1" si="90"/>
        <v>0</v>
      </c>
      <c r="AZP14" s="22">
        <f t="shared" ca="1" si="90"/>
        <v>0</v>
      </c>
      <c r="AZQ14" s="22">
        <f t="shared" ca="1" si="90"/>
        <v>0</v>
      </c>
      <c r="AZR14" s="22">
        <f t="shared" ca="1" si="90"/>
        <v>0</v>
      </c>
      <c r="AZS14" s="22">
        <f t="shared" ca="1" si="90"/>
        <v>0</v>
      </c>
      <c r="AZT14" s="22">
        <f t="shared" ca="1" si="90"/>
        <v>0</v>
      </c>
      <c r="AZU14" s="22">
        <f t="shared" ca="1" si="90"/>
        <v>0</v>
      </c>
      <c r="AZV14" s="22">
        <f t="shared" ca="1" si="90"/>
        <v>0</v>
      </c>
      <c r="AZW14" s="22">
        <f t="shared" ca="1" si="90"/>
        <v>0</v>
      </c>
      <c r="AZX14" s="22">
        <f t="shared" ca="1" si="90"/>
        <v>0</v>
      </c>
      <c r="AZY14" s="22">
        <f t="shared" ca="1" si="90"/>
        <v>0</v>
      </c>
      <c r="AZZ14" s="22">
        <f t="shared" ca="1" si="90"/>
        <v>0</v>
      </c>
      <c r="BAA14" s="22">
        <f t="shared" ca="1" si="90"/>
        <v>0</v>
      </c>
      <c r="BAB14" s="22">
        <f t="shared" ca="1" si="90"/>
        <v>0</v>
      </c>
      <c r="BAC14" s="22">
        <f t="shared" ca="1" si="90"/>
        <v>0</v>
      </c>
      <c r="BAD14" s="22">
        <f t="shared" ca="1" si="90"/>
        <v>0</v>
      </c>
      <c r="BAE14" s="22">
        <f t="shared" ca="1" si="90"/>
        <v>0</v>
      </c>
      <c r="BAF14" s="22">
        <f t="shared" ca="1" si="90"/>
        <v>0</v>
      </c>
      <c r="BAG14" s="22">
        <f t="shared" ca="1" si="90"/>
        <v>0</v>
      </c>
      <c r="BAH14" s="22">
        <f t="shared" ca="1" si="90"/>
        <v>0</v>
      </c>
      <c r="BAI14" s="22">
        <f t="shared" ca="1" si="90"/>
        <v>0</v>
      </c>
      <c r="BAJ14" s="22">
        <f t="shared" ca="1" si="90"/>
        <v>0</v>
      </c>
      <c r="BAK14" s="22">
        <f t="shared" ca="1" si="90"/>
        <v>0</v>
      </c>
      <c r="BAL14" s="22">
        <f t="shared" ca="1" si="90"/>
        <v>0</v>
      </c>
      <c r="BAM14" s="22">
        <f t="shared" ca="1" si="90"/>
        <v>0</v>
      </c>
      <c r="BAN14" s="22">
        <f t="shared" ca="1" si="90"/>
        <v>0</v>
      </c>
      <c r="BAO14" s="22">
        <f t="shared" ca="1" si="90"/>
        <v>0</v>
      </c>
      <c r="BAP14" s="22">
        <f t="shared" ca="1" si="90"/>
        <v>0</v>
      </c>
      <c r="BAQ14" s="22">
        <f t="shared" ca="1" si="90"/>
        <v>0</v>
      </c>
      <c r="BAR14" s="22">
        <f t="shared" ca="1" si="90"/>
        <v>0</v>
      </c>
      <c r="BAS14" s="22">
        <f t="shared" ca="1" si="90"/>
        <v>0</v>
      </c>
      <c r="BAT14" s="22">
        <f t="shared" ca="1" si="90"/>
        <v>0</v>
      </c>
      <c r="BAU14" s="22">
        <f t="shared" ca="1" si="90"/>
        <v>0</v>
      </c>
      <c r="BAV14" s="22">
        <f t="shared" ca="1" si="90"/>
        <v>0</v>
      </c>
      <c r="BAW14" s="22">
        <f t="shared" ca="1" si="90"/>
        <v>0</v>
      </c>
      <c r="BAX14" s="22">
        <f t="shared" ca="1" si="90"/>
        <v>0</v>
      </c>
      <c r="BAY14" s="22">
        <f t="shared" ca="1" si="90"/>
        <v>0</v>
      </c>
      <c r="BAZ14" s="22">
        <f t="shared" ca="1" si="90"/>
        <v>0</v>
      </c>
      <c r="BBA14" s="22">
        <f t="shared" ca="1" si="90"/>
        <v>0</v>
      </c>
      <c r="BBB14" s="22">
        <f t="shared" ca="1" si="90"/>
        <v>0</v>
      </c>
      <c r="BBC14" s="22">
        <f t="shared" ca="1" si="90"/>
        <v>0</v>
      </c>
      <c r="BBD14" s="22">
        <f t="shared" ca="1" si="90"/>
        <v>0</v>
      </c>
      <c r="BBE14" s="22">
        <f t="shared" ca="1" si="90"/>
        <v>0</v>
      </c>
      <c r="BBF14" s="22">
        <f t="shared" ca="1" si="90"/>
        <v>0</v>
      </c>
      <c r="BBG14" s="22">
        <f t="shared" ca="1" si="90"/>
        <v>0</v>
      </c>
      <c r="BBH14" s="22">
        <f t="shared" ca="1" si="90"/>
        <v>0</v>
      </c>
      <c r="BBI14" s="22">
        <f t="shared" ref="BBI14:BBJ14" ca="1" si="129">OFFSET(INDIRECT("'Employee ("&amp;$E14&amp;")'!$E8"),BBI$2,0)</f>
        <v>0</v>
      </c>
      <c r="BBJ14" s="22">
        <f t="shared" ca="1" si="129"/>
        <v>0</v>
      </c>
      <c r="BBK14" s="22">
        <f t="shared" ca="1" si="108"/>
        <v>0</v>
      </c>
      <c r="BBL14" s="22">
        <f t="shared" ca="1" si="108"/>
        <v>0</v>
      </c>
      <c r="BBM14" s="22">
        <f t="shared" ca="1" si="108"/>
        <v>0</v>
      </c>
      <c r="BBN14" s="22">
        <f t="shared" ca="1" si="108"/>
        <v>0</v>
      </c>
      <c r="BBO14" s="22">
        <f t="shared" ca="1" si="108"/>
        <v>0</v>
      </c>
      <c r="BBP14" s="22">
        <f t="shared" ca="1" si="108"/>
        <v>0</v>
      </c>
      <c r="BBQ14" s="22">
        <f t="shared" ca="1" si="108"/>
        <v>0</v>
      </c>
      <c r="BBR14" s="22">
        <f t="shared" ca="1" si="108"/>
        <v>0</v>
      </c>
      <c r="BBS14" s="22">
        <f t="shared" ca="1" si="108"/>
        <v>0</v>
      </c>
      <c r="BBT14" s="22">
        <f t="shared" ca="1" si="108"/>
        <v>0</v>
      </c>
      <c r="BBU14" s="22">
        <f t="shared" ca="1" si="108"/>
        <v>0</v>
      </c>
      <c r="BBV14" s="22">
        <f t="shared" ca="1" si="108"/>
        <v>0</v>
      </c>
      <c r="BBW14" s="22">
        <f t="shared" ca="1" si="108"/>
        <v>0</v>
      </c>
      <c r="BBX14" s="22">
        <f t="shared" ca="1" si="108"/>
        <v>0</v>
      </c>
      <c r="BBY14" s="22">
        <f t="shared" ca="1" si="108"/>
        <v>0</v>
      </c>
      <c r="BBZ14" s="22">
        <f t="shared" ca="1" si="108"/>
        <v>0</v>
      </c>
      <c r="BCA14" s="22">
        <f t="shared" ca="1" si="109"/>
        <v>0</v>
      </c>
      <c r="BCB14" s="22">
        <f t="shared" ca="1" si="109"/>
        <v>0</v>
      </c>
      <c r="BCC14" s="22">
        <f t="shared" ca="1" si="109"/>
        <v>0</v>
      </c>
      <c r="BCD14" s="22">
        <f t="shared" ca="1" si="109"/>
        <v>0</v>
      </c>
      <c r="BCE14" s="22">
        <f t="shared" ca="1" si="109"/>
        <v>0</v>
      </c>
      <c r="BCF14" s="22">
        <f t="shared" ca="1" si="109"/>
        <v>0</v>
      </c>
      <c r="BCG14" s="22">
        <f t="shared" ca="1" si="109"/>
        <v>0</v>
      </c>
      <c r="BCH14" s="22">
        <f t="shared" ca="1" si="109"/>
        <v>0</v>
      </c>
      <c r="BCI14" s="22">
        <f t="shared" ca="1" si="109"/>
        <v>0</v>
      </c>
      <c r="BCJ14" s="22">
        <f t="shared" ca="1" si="109"/>
        <v>0</v>
      </c>
      <c r="BCK14" s="22">
        <f t="shared" ca="1" si="109"/>
        <v>0</v>
      </c>
      <c r="BCL14" s="22">
        <f t="shared" ca="1" si="109"/>
        <v>0</v>
      </c>
      <c r="BCM14" s="22">
        <f t="shared" ca="1" si="109"/>
        <v>0</v>
      </c>
      <c r="BCN14" s="22">
        <f t="shared" ca="1" si="109"/>
        <v>0</v>
      </c>
      <c r="BCO14" s="22">
        <f t="shared" ca="1" si="109"/>
        <v>0</v>
      </c>
      <c r="BCP14" s="22">
        <f t="shared" ca="1" si="109"/>
        <v>0</v>
      </c>
      <c r="BCQ14" s="22">
        <f t="shared" ca="1" si="103"/>
        <v>0</v>
      </c>
      <c r="BCR14" s="22">
        <f t="shared" ca="1" si="104"/>
        <v>0</v>
      </c>
      <c r="BCS14" s="22">
        <f t="shared" ca="1" si="104"/>
        <v>0</v>
      </c>
      <c r="BCT14" s="22">
        <f t="shared" ca="1" si="104"/>
        <v>0</v>
      </c>
      <c r="BCU14" s="22">
        <f t="shared" ca="1" si="104"/>
        <v>0</v>
      </c>
      <c r="BCV14" s="22">
        <f t="shared" ca="1" si="104"/>
        <v>0</v>
      </c>
      <c r="BCW14" s="22">
        <f t="shared" ca="1" si="104"/>
        <v>0</v>
      </c>
      <c r="BCX14" s="22">
        <f t="shared" ca="1" si="104"/>
        <v>0</v>
      </c>
      <c r="BCY14" s="22">
        <f t="shared" ca="1" si="104"/>
        <v>0</v>
      </c>
      <c r="BCZ14" s="22">
        <f t="shared" ca="1" si="104"/>
        <v>0</v>
      </c>
      <c r="BDA14" s="22">
        <f t="shared" ca="1" si="104"/>
        <v>0</v>
      </c>
      <c r="BDB14" s="22">
        <f t="shared" ca="1" si="104"/>
        <v>0</v>
      </c>
      <c r="BDC14" s="22">
        <f t="shared" ca="1" si="104"/>
        <v>0</v>
      </c>
      <c r="BDD14" s="22">
        <f t="shared" ca="1" si="104"/>
        <v>0</v>
      </c>
      <c r="BDE14" s="22">
        <f t="shared" ca="1" si="104"/>
        <v>0</v>
      </c>
      <c r="BDF14" s="22">
        <f t="shared" ca="1" si="104"/>
        <v>0</v>
      </c>
      <c r="BDG14" s="22">
        <f t="shared" ca="1" si="104"/>
        <v>0</v>
      </c>
      <c r="BDH14" s="22">
        <f t="shared" ca="1" si="105"/>
        <v>0</v>
      </c>
      <c r="BDI14" s="22">
        <f t="shared" ca="1" si="105"/>
        <v>0</v>
      </c>
      <c r="BDJ14" s="22">
        <f t="shared" ca="1" si="105"/>
        <v>0</v>
      </c>
      <c r="BDK14" s="22">
        <f t="shared" ca="1" si="105"/>
        <v>0</v>
      </c>
      <c r="BDL14" s="22">
        <f t="shared" ca="1" si="105"/>
        <v>0</v>
      </c>
      <c r="BDM14" s="22">
        <f t="shared" ca="1" si="105"/>
        <v>0</v>
      </c>
      <c r="BDN14" s="22">
        <f t="shared" ca="1" si="105"/>
        <v>0</v>
      </c>
      <c r="BDO14" s="22">
        <f t="shared" ca="1" si="105"/>
        <v>0</v>
      </c>
      <c r="BDP14" s="22">
        <f t="shared" ca="1" si="105"/>
        <v>0</v>
      </c>
      <c r="BDQ14" s="22">
        <f t="shared" ca="1" si="106"/>
        <v>0</v>
      </c>
      <c r="BDR14" s="22">
        <f t="shared" ca="1" si="106"/>
        <v>0</v>
      </c>
      <c r="BDS14" s="22">
        <f t="shared" ca="1" si="106"/>
        <v>0</v>
      </c>
      <c r="BDT14" s="22">
        <f t="shared" ca="1" si="106"/>
        <v>0</v>
      </c>
      <c r="BDU14" s="22">
        <f t="shared" ca="1" si="106"/>
        <v>0</v>
      </c>
      <c r="BDV14" s="22">
        <f t="shared" ca="1" si="106"/>
        <v>0</v>
      </c>
      <c r="BDW14" s="22">
        <f t="shared" ca="1" si="106"/>
        <v>0</v>
      </c>
      <c r="BDX14" s="22">
        <f t="shared" ca="1" si="106"/>
        <v>0</v>
      </c>
      <c r="BDY14" s="22">
        <f t="shared" ca="1" si="106"/>
        <v>0</v>
      </c>
      <c r="BDZ14" s="22">
        <f t="shared" ca="1" si="106"/>
        <v>0</v>
      </c>
      <c r="BEA14" s="22">
        <f t="shared" ca="1" si="106"/>
        <v>0</v>
      </c>
      <c r="BEB14" s="22">
        <f t="shared" ca="1" si="106"/>
        <v>0</v>
      </c>
      <c r="BEC14" s="22">
        <f t="shared" ca="1" si="106"/>
        <v>0</v>
      </c>
      <c r="BED14" s="22">
        <f t="shared" ca="1" si="106"/>
        <v>0</v>
      </c>
      <c r="BEE14" s="22">
        <f t="shared" ca="1" si="106"/>
        <v>0</v>
      </c>
      <c r="BEF14" s="22">
        <f t="shared" ca="1" si="106"/>
        <v>0</v>
      </c>
      <c r="BEG14" s="22">
        <f t="shared" ca="1" si="106"/>
        <v>0</v>
      </c>
      <c r="BEH14" s="22">
        <f t="shared" ca="1" si="106"/>
        <v>0</v>
      </c>
      <c r="BEI14" s="22">
        <f t="shared" ca="1" si="106"/>
        <v>0</v>
      </c>
      <c r="BEJ14" s="22">
        <f t="shared" ca="1" si="106"/>
        <v>0</v>
      </c>
      <c r="BEK14" s="22">
        <f t="shared" ca="1" si="106"/>
        <v>0</v>
      </c>
      <c r="BEL14" s="22">
        <f t="shared" ca="1" si="106"/>
        <v>0</v>
      </c>
      <c r="BEM14" s="22">
        <f t="shared" ca="1" si="106"/>
        <v>0</v>
      </c>
      <c r="BEN14" s="22">
        <f t="shared" ca="1" si="106"/>
        <v>0</v>
      </c>
      <c r="BEO14" s="22">
        <f t="shared" ca="1" si="106"/>
        <v>0</v>
      </c>
      <c r="BEP14" s="22">
        <f t="shared" ca="1" si="106"/>
        <v>0</v>
      </c>
      <c r="BEQ14" s="22">
        <f t="shared" ca="1" si="106"/>
        <v>0</v>
      </c>
      <c r="BER14" s="22">
        <f t="shared" ca="1" si="106"/>
        <v>0</v>
      </c>
      <c r="BES14" s="22">
        <f t="shared" ca="1" si="106"/>
        <v>0</v>
      </c>
      <c r="BET14" s="22">
        <f t="shared" ca="1" si="106"/>
        <v>0</v>
      </c>
      <c r="BEU14" s="22">
        <f t="shared" ca="1" si="106"/>
        <v>0</v>
      </c>
      <c r="BEV14" s="22">
        <f t="shared" ca="1" si="106"/>
        <v>0</v>
      </c>
      <c r="BEW14" s="22">
        <f t="shared" ca="1" si="106"/>
        <v>0</v>
      </c>
      <c r="BEX14" s="22">
        <f t="shared" ca="1" si="106"/>
        <v>0</v>
      </c>
      <c r="BEY14" s="22">
        <f t="shared" ca="1" si="106"/>
        <v>0</v>
      </c>
      <c r="BEZ14" s="22">
        <f t="shared" ca="1" si="106"/>
        <v>0</v>
      </c>
      <c r="BFA14" s="22">
        <f t="shared" ca="1" si="106"/>
        <v>0</v>
      </c>
      <c r="BFB14" s="22">
        <f t="shared" ca="1" si="106"/>
        <v>0</v>
      </c>
      <c r="BFC14" s="22">
        <f t="shared" ca="1" si="106"/>
        <v>0</v>
      </c>
      <c r="BFD14" s="22">
        <f t="shared" ca="1" si="106"/>
        <v>0</v>
      </c>
      <c r="BFE14" s="22">
        <f t="shared" ca="1" si="106"/>
        <v>0</v>
      </c>
      <c r="BFF14" s="22">
        <f t="shared" ca="1" si="106"/>
        <v>0</v>
      </c>
      <c r="BFG14" s="22">
        <f t="shared" ca="1" si="106"/>
        <v>0</v>
      </c>
      <c r="BFH14" s="22">
        <f t="shared" ca="1" si="106"/>
        <v>0</v>
      </c>
      <c r="BFI14" s="22">
        <f t="shared" ca="1" si="106"/>
        <v>0</v>
      </c>
      <c r="BFJ14" s="22">
        <f t="shared" ca="1" si="106"/>
        <v>0</v>
      </c>
      <c r="BFK14" s="22">
        <f t="shared" ca="1" si="106"/>
        <v>0</v>
      </c>
      <c r="BFL14" s="22">
        <f t="shared" ca="1" si="106"/>
        <v>0</v>
      </c>
      <c r="BFM14" s="22">
        <f t="shared" ca="1" si="106"/>
        <v>0</v>
      </c>
      <c r="BFN14" s="22">
        <f t="shared" ca="1" si="106"/>
        <v>0</v>
      </c>
      <c r="BFO14" s="22">
        <f t="shared" ca="1" si="106"/>
        <v>0</v>
      </c>
      <c r="BFP14" s="22">
        <f t="shared" ca="1" si="106"/>
        <v>0</v>
      </c>
      <c r="BFQ14" s="22">
        <f t="shared" ca="1" si="106"/>
        <v>0</v>
      </c>
      <c r="BFR14" s="22">
        <f t="shared" ca="1" si="106"/>
        <v>0</v>
      </c>
      <c r="BFS14" s="22">
        <f t="shared" ca="1" si="106"/>
        <v>0</v>
      </c>
      <c r="BFT14" s="22">
        <f t="shared" ca="1" si="106"/>
        <v>0</v>
      </c>
      <c r="BFU14" s="22">
        <f t="shared" ca="1" si="106"/>
        <v>0</v>
      </c>
      <c r="BFV14" s="22">
        <f t="shared" ca="1" si="106"/>
        <v>0</v>
      </c>
      <c r="BFW14" s="22">
        <f t="shared" ca="1" si="106"/>
        <v>0</v>
      </c>
      <c r="BFX14" s="22">
        <f t="shared" ca="1" si="106"/>
        <v>0</v>
      </c>
      <c r="BFY14" s="22">
        <f t="shared" ca="1" si="106"/>
        <v>0</v>
      </c>
      <c r="BFZ14" s="22">
        <f t="shared" ca="1" si="106"/>
        <v>0</v>
      </c>
      <c r="BGA14" s="22">
        <f t="shared" ca="1" si="106"/>
        <v>0</v>
      </c>
      <c r="BGB14" s="22">
        <f t="shared" ca="1" si="106"/>
        <v>0</v>
      </c>
      <c r="BGC14" s="22">
        <f t="shared" ca="1" si="58"/>
        <v>0</v>
      </c>
      <c r="BGD14" s="22">
        <f t="shared" ca="1" si="58"/>
        <v>0</v>
      </c>
      <c r="BGE14" s="22">
        <f t="shared" ca="1" si="58"/>
        <v>0</v>
      </c>
      <c r="BGF14" s="22">
        <f t="shared" ca="1" si="58"/>
        <v>0</v>
      </c>
      <c r="BGG14" s="22">
        <f t="shared" ca="1" si="58"/>
        <v>0</v>
      </c>
      <c r="BGH14" s="22">
        <f t="shared" ca="1" si="58"/>
        <v>0</v>
      </c>
      <c r="BGI14" s="22">
        <f t="shared" ca="1" si="91"/>
        <v>0</v>
      </c>
      <c r="BGJ14" s="22">
        <f t="shared" ca="1" si="91"/>
        <v>0</v>
      </c>
      <c r="BGK14" s="22">
        <f t="shared" ca="1" si="91"/>
        <v>0</v>
      </c>
      <c r="BGL14" s="22">
        <f t="shared" ca="1" si="91"/>
        <v>0</v>
      </c>
      <c r="BGM14" s="22">
        <f t="shared" ca="1" si="91"/>
        <v>0</v>
      </c>
      <c r="BGN14" s="22">
        <f t="shared" ca="1" si="91"/>
        <v>0</v>
      </c>
      <c r="BGO14" s="22">
        <f t="shared" ca="1" si="91"/>
        <v>0</v>
      </c>
      <c r="BGP14" s="22">
        <f t="shared" ca="1" si="91"/>
        <v>0</v>
      </c>
      <c r="BGQ14" s="22">
        <f t="shared" ca="1" si="91"/>
        <v>0</v>
      </c>
      <c r="BGR14" s="22">
        <f t="shared" ca="1" si="91"/>
        <v>0</v>
      </c>
      <c r="BGS14" s="22">
        <f t="shared" ca="1" si="91"/>
        <v>0</v>
      </c>
      <c r="BGT14" s="22">
        <f t="shared" ca="1" si="91"/>
        <v>0</v>
      </c>
      <c r="BGU14" s="22">
        <f t="shared" ca="1" si="91"/>
        <v>0</v>
      </c>
      <c r="BGV14" s="22">
        <f t="shared" ca="1" si="91"/>
        <v>0</v>
      </c>
      <c r="BGW14" s="22">
        <f t="shared" ca="1" si="91"/>
        <v>0</v>
      </c>
      <c r="BGX14" s="22">
        <f t="shared" ca="1" si="91"/>
        <v>0</v>
      </c>
      <c r="BGY14" s="22">
        <f t="shared" ca="1" si="91"/>
        <v>0</v>
      </c>
      <c r="BGZ14" s="22">
        <f t="shared" ca="1" si="91"/>
        <v>0</v>
      </c>
      <c r="BHA14" s="22">
        <f t="shared" ca="1" si="91"/>
        <v>0</v>
      </c>
      <c r="BHB14" s="22">
        <f t="shared" ca="1" si="91"/>
        <v>0</v>
      </c>
      <c r="BHC14" s="22">
        <f t="shared" ca="1" si="91"/>
        <v>0</v>
      </c>
      <c r="BHD14" s="22">
        <f t="shared" ca="1" si="91"/>
        <v>0</v>
      </c>
      <c r="BHE14" s="22">
        <f t="shared" ca="1" si="91"/>
        <v>0</v>
      </c>
      <c r="BHF14" s="22">
        <f t="shared" ca="1" si="91"/>
        <v>0</v>
      </c>
      <c r="BHG14" s="22">
        <f t="shared" ca="1" si="91"/>
        <v>0</v>
      </c>
      <c r="BHH14" s="22">
        <f t="shared" ca="1" si="91"/>
        <v>0</v>
      </c>
      <c r="BHI14" s="22">
        <f t="shared" ca="1" si="91"/>
        <v>0</v>
      </c>
      <c r="BHJ14" s="22">
        <f t="shared" ca="1" si="91"/>
        <v>0</v>
      </c>
      <c r="BHK14" s="22">
        <f t="shared" ca="1" si="91"/>
        <v>0</v>
      </c>
      <c r="BHL14" s="22">
        <f t="shared" ca="1" si="91"/>
        <v>0</v>
      </c>
      <c r="BHM14" s="22">
        <f t="shared" ca="1" si="91"/>
        <v>0</v>
      </c>
      <c r="BHN14" s="22">
        <f t="shared" ca="1" si="91"/>
        <v>0</v>
      </c>
      <c r="BHO14" s="22">
        <f t="shared" ca="1" si="91"/>
        <v>0</v>
      </c>
      <c r="BHP14" s="22">
        <f t="shared" ca="1" si="91"/>
        <v>0</v>
      </c>
      <c r="BHQ14" s="22">
        <f t="shared" ca="1" si="91"/>
        <v>0</v>
      </c>
      <c r="BHR14" s="22">
        <f t="shared" ca="1" si="91"/>
        <v>0</v>
      </c>
      <c r="BHS14" s="22">
        <f t="shared" ca="1" si="91"/>
        <v>0</v>
      </c>
      <c r="BHT14" s="22">
        <f t="shared" ca="1" si="91"/>
        <v>0</v>
      </c>
      <c r="BHU14" s="22">
        <f t="shared" ca="1" si="91"/>
        <v>0</v>
      </c>
      <c r="BHV14" s="22">
        <f t="shared" ca="1" si="91"/>
        <v>0</v>
      </c>
      <c r="BHW14" s="22">
        <f t="shared" ca="1" si="91"/>
        <v>0</v>
      </c>
      <c r="BHX14" s="22">
        <f t="shared" ca="1" si="91"/>
        <v>0</v>
      </c>
      <c r="BHY14" s="22">
        <f t="shared" ca="1" si="91"/>
        <v>0</v>
      </c>
      <c r="BHZ14" s="22">
        <f t="shared" ca="1" si="91"/>
        <v>0</v>
      </c>
      <c r="BIA14" s="22">
        <f t="shared" ca="1" si="91"/>
        <v>0</v>
      </c>
      <c r="BIB14" s="22">
        <f t="shared" ca="1" si="91"/>
        <v>0</v>
      </c>
      <c r="BIC14" s="22">
        <f t="shared" ca="1" si="91"/>
        <v>0</v>
      </c>
      <c r="BID14" s="22">
        <f t="shared" ca="1" si="91"/>
        <v>0</v>
      </c>
      <c r="BIE14" s="22">
        <f t="shared" ca="1" si="91"/>
        <v>0</v>
      </c>
      <c r="BIF14" s="22">
        <f t="shared" ca="1" si="91"/>
        <v>0</v>
      </c>
      <c r="BIG14" s="22">
        <f t="shared" ca="1" si="91"/>
        <v>0</v>
      </c>
      <c r="BIH14" s="22">
        <f t="shared" ca="1" si="91"/>
        <v>0</v>
      </c>
      <c r="BII14" s="22">
        <f t="shared" ca="1" si="91"/>
        <v>0</v>
      </c>
      <c r="BIJ14" s="22">
        <f t="shared" ca="1" si="91"/>
        <v>0</v>
      </c>
      <c r="BIK14" s="22">
        <f t="shared" ca="1" si="91"/>
        <v>0</v>
      </c>
      <c r="BIL14" s="22">
        <f t="shared" ca="1" si="91"/>
        <v>0</v>
      </c>
      <c r="BIM14" s="22">
        <f t="shared" ca="1" si="91"/>
        <v>0</v>
      </c>
      <c r="BIN14" s="22">
        <f t="shared" ca="1" si="91"/>
        <v>0</v>
      </c>
      <c r="BIO14" s="22">
        <f t="shared" ca="1" si="91"/>
        <v>0</v>
      </c>
      <c r="BIP14" s="22">
        <f t="shared" ca="1" si="91"/>
        <v>0</v>
      </c>
      <c r="BIQ14" s="22">
        <f t="shared" ca="1" si="91"/>
        <v>0</v>
      </c>
      <c r="BIR14" s="22">
        <f t="shared" ca="1" si="91"/>
        <v>0</v>
      </c>
      <c r="BIS14" s="22">
        <f t="shared" ref="BIS14:BIT14" ca="1" si="130">OFFSET(INDIRECT("'Employee ("&amp;$E14&amp;")'!$E8"),BIS$2,0)</f>
        <v>0</v>
      </c>
      <c r="BIT14" s="22">
        <f t="shared" ca="1" si="130"/>
        <v>0</v>
      </c>
      <c r="BIU14" s="22">
        <f t="shared" ca="1" si="92"/>
        <v>0</v>
      </c>
      <c r="BIV14" s="22">
        <f t="shared" ca="1" si="92"/>
        <v>0</v>
      </c>
      <c r="BIW14" s="22">
        <f t="shared" ca="1" si="92"/>
        <v>0</v>
      </c>
      <c r="BIX14" s="22">
        <f t="shared" ca="1" si="92"/>
        <v>0</v>
      </c>
      <c r="BIY14" s="22">
        <f t="shared" ca="1" si="92"/>
        <v>0</v>
      </c>
      <c r="BIZ14" s="22">
        <f t="shared" ca="1" si="92"/>
        <v>0</v>
      </c>
      <c r="BJA14" s="22">
        <f t="shared" ca="1" si="92"/>
        <v>0</v>
      </c>
      <c r="BJB14" s="22">
        <f t="shared" ca="1" si="92"/>
        <v>0</v>
      </c>
      <c r="BJC14" s="22">
        <f t="shared" ca="1" si="92"/>
        <v>0</v>
      </c>
      <c r="BJD14" s="22">
        <f t="shared" ca="1" si="92"/>
        <v>0</v>
      </c>
      <c r="BJE14" s="22">
        <f t="shared" ca="1" si="92"/>
        <v>0</v>
      </c>
      <c r="BJF14" s="22">
        <f t="shared" ca="1" si="92"/>
        <v>0</v>
      </c>
      <c r="BJG14" s="22">
        <f t="shared" ca="1" si="92"/>
        <v>0</v>
      </c>
      <c r="BJH14" s="22">
        <f t="shared" ca="1" si="92"/>
        <v>0</v>
      </c>
      <c r="BJI14" s="22">
        <f t="shared" ca="1" si="92"/>
        <v>0</v>
      </c>
      <c r="BJJ14" s="22">
        <f t="shared" ca="1" si="92"/>
        <v>0</v>
      </c>
      <c r="BJK14" s="22">
        <f t="shared" ca="1" si="92"/>
        <v>0</v>
      </c>
      <c r="BJL14" s="22">
        <f t="shared" ca="1" si="92"/>
        <v>0</v>
      </c>
      <c r="BJM14" s="22">
        <f t="shared" ca="1" si="92"/>
        <v>0</v>
      </c>
      <c r="BJN14" s="22">
        <f t="shared" ca="1" si="92"/>
        <v>0</v>
      </c>
      <c r="BJO14" s="22">
        <f t="shared" ca="1" si="92"/>
        <v>0</v>
      </c>
      <c r="BJP14" s="22">
        <f t="shared" ca="1" si="92"/>
        <v>0</v>
      </c>
      <c r="BJQ14" s="22">
        <f t="shared" ca="1" si="92"/>
        <v>0</v>
      </c>
      <c r="BJR14" s="22">
        <f t="shared" ca="1" si="92"/>
        <v>0</v>
      </c>
      <c r="BJS14" s="22">
        <f t="shared" ca="1" si="92"/>
        <v>0</v>
      </c>
      <c r="BJT14" s="22">
        <f t="shared" ca="1" si="92"/>
        <v>0</v>
      </c>
      <c r="BJU14" s="22">
        <f t="shared" ca="1" si="92"/>
        <v>0</v>
      </c>
      <c r="BJV14" s="22">
        <f t="shared" ca="1" si="92"/>
        <v>0</v>
      </c>
      <c r="BJW14" s="22">
        <f t="shared" ca="1" si="92"/>
        <v>0</v>
      </c>
      <c r="BJX14" s="22">
        <f t="shared" ca="1" si="92"/>
        <v>0</v>
      </c>
      <c r="BJY14" s="22">
        <f t="shared" ca="1" si="92"/>
        <v>0</v>
      </c>
      <c r="BJZ14" s="22">
        <f t="shared" ca="1" si="92"/>
        <v>0</v>
      </c>
      <c r="BKA14" s="22">
        <f t="shared" ca="1" si="92"/>
        <v>0</v>
      </c>
      <c r="BKB14" s="22">
        <f t="shared" ca="1" si="92"/>
        <v>0</v>
      </c>
      <c r="BKC14" s="22">
        <f t="shared" ca="1" si="92"/>
        <v>0</v>
      </c>
      <c r="BKD14" s="22">
        <f t="shared" ca="1" si="92"/>
        <v>0</v>
      </c>
      <c r="BKE14" s="22">
        <f t="shared" ca="1" si="92"/>
        <v>0</v>
      </c>
      <c r="BKF14" s="22">
        <f t="shared" ca="1" si="92"/>
        <v>0</v>
      </c>
      <c r="BKG14" s="22">
        <f t="shared" ca="1" si="92"/>
        <v>0</v>
      </c>
      <c r="BKH14" s="22">
        <f t="shared" ca="1" si="92"/>
        <v>0</v>
      </c>
      <c r="BKI14" s="22">
        <f t="shared" ca="1" si="92"/>
        <v>0</v>
      </c>
      <c r="BKJ14" s="22">
        <f t="shared" ca="1" si="92"/>
        <v>0</v>
      </c>
      <c r="BKK14" s="22">
        <f t="shared" ca="1" si="92"/>
        <v>0</v>
      </c>
      <c r="BKL14" s="22">
        <f t="shared" ca="1" si="92"/>
        <v>0</v>
      </c>
      <c r="BKM14" s="22">
        <f t="shared" ca="1" si="92"/>
        <v>0</v>
      </c>
      <c r="BKN14" s="22">
        <f t="shared" ca="1" si="92"/>
        <v>0</v>
      </c>
      <c r="BKO14" s="22">
        <f t="shared" ca="1" si="92"/>
        <v>0</v>
      </c>
      <c r="BKP14" s="22">
        <f t="shared" ca="1" si="92"/>
        <v>0</v>
      </c>
      <c r="BKQ14" s="22">
        <f t="shared" ca="1" si="92"/>
        <v>0</v>
      </c>
      <c r="BKR14" s="22">
        <f t="shared" ca="1" si="92"/>
        <v>0</v>
      </c>
      <c r="BKS14" s="22">
        <f t="shared" ca="1" si="92"/>
        <v>0</v>
      </c>
      <c r="BKT14" s="22">
        <f t="shared" ca="1" si="92"/>
        <v>0</v>
      </c>
      <c r="BKU14" s="22">
        <f t="shared" ca="1" si="92"/>
        <v>0</v>
      </c>
      <c r="BKV14" s="22">
        <f t="shared" ca="1" si="92"/>
        <v>0</v>
      </c>
      <c r="BKW14" s="22">
        <f t="shared" ca="1" si="92"/>
        <v>0</v>
      </c>
      <c r="BKX14" s="22">
        <f t="shared" ca="1" si="92"/>
        <v>0</v>
      </c>
      <c r="BKY14" s="22">
        <f t="shared" ca="1" si="92"/>
        <v>0</v>
      </c>
      <c r="BKZ14" s="22">
        <f t="shared" ca="1" si="92"/>
        <v>0</v>
      </c>
      <c r="BLA14" s="22">
        <f t="shared" ca="1" si="92"/>
        <v>0</v>
      </c>
      <c r="BLB14" s="22">
        <f t="shared" ca="1" si="92"/>
        <v>0</v>
      </c>
      <c r="BLC14" s="22">
        <f t="shared" ca="1" si="92"/>
        <v>0</v>
      </c>
      <c r="BLD14" s="22">
        <f t="shared" ca="1" si="92"/>
        <v>0</v>
      </c>
      <c r="BLE14" s="22">
        <f t="shared" ref="BLE14:BLF14" ca="1" si="131">OFFSET(INDIRECT("'Employee ("&amp;$E14&amp;")'!$E8"),BLE$2,0)</f>
        <v>0</v>
      </c>
      <c r="BLF14" s="22">
        <f t="shared" ca="1" si="131"/>
        <v>0</v>
      </c>
      <c r="BLG14" s="22">
        <f t="shared" ca="1" si="93"/>
        <v>0</v>
      </c>
      <c r="BLH14" s="22">
        <f t="shared" ca="1" si="93"/>
        <v>0</v>
      </c>
      <c r="BLI14" s="22">
        <f t="shared" ca="1" si="93"/>
        <v>0</v>
      </c>
      <c r="BLJ14" s="22">
        <f t="shared" ca="1" si="93"/>
        <v>0</v>
      </c>
      <c r="BLK14" s="22">
        <f t="shared" ca="1" si="93"/>
        <v>0</v>
      </c>
      <c r="BLL14" s="22">
        <f t="shared" ca="1" si="93"/>
        <v>0</v>
      </c>
      <c r="BLM14" s="22">
        <f t="shared" ca="1" si="93"/>
        <v>0</v>
      </c>
      <c r="BLN14" s="22">
        <f t="shared" ca="1" si="93"/>
        <v>0</v>
      </c>
      <c r="BLO14" s="22">
        <f t="shared" ca="1" si="93"/>
        <v>0</v>
      </c>
      <c r="BLP14" s="22">
        <f t="shared" ca="1" si="93"/>
        <v>0</v>
      </c>
      <c r="BLQ14" s="22">
        <f t="shared" ca="1" si="93"/>
        <v>0</v>
      </c>
      <c r="BLR14" s="22">
        <f t="shared" ca="1" si="93"/>
        <v>0</v>
      </c>
      <c r="BLS14" s="22">
        <f t="shared" ca="1" si="93"/>
        <v>0</v>
      </c>
      <c r="BLT14" s="22">
        <f t="shared" ca="1" si="93"/>
        <v>0</v>
      </c>
      <c r="BLU14" s="22">
        <f t="shared" ca="1" si="93"/>
        <v>0</v>
      </c>
      <c r="BLV14" s="22">
        <f t="shared" ca="1" si="93"/>
        <v>0</v>
      </c>
      <c r="BLW14" s="22">
        <f t="shared" ca="1" si="93"/>
        <v>0</v>
      </c>
      <c r="BLX14" s="22">
        <f t="shared" ca="1" si="93"/>
        <v>0</v>
      </c>
      <c r="BLY14" s="22">
        <f t="shared" ca="1" si="93"/>
        <v>0</v>
      </c>
      <c r="BLZ14" s="22">
        <f t="shared" ca="1" si="93"/>
        <v>0</v>
      </c>
      <c r="BMA14" s="22">
        <f t="shared" ca="1" si="93"/>
        <v>0</v>
      </c>
      <c r="BMB14" s="22">
        <f t="shared" ca="1" si="93"/>
        <v>0</v>
      </c>
      <c r="BMC14" s="22">
        <f t="shared" ca="1" si="93"/>
        <v>0</v>
      </c>
      <c r="BMD14" s="22">
        <f t="shared" ca="1" si="93"/>
        <v>0</v>
      </c>
      <c r="BME14" s="22">
        <f t="shared" ca="1" si="93"/>
        <v>0</v>
      </c>
      <c r="BMF14" s="22">
        <f t="shared" ca="1" si="93"/>
        <v>0</v>
      </c>
      <c r="BMG14" s="22">
        <f t="shared" ca="1" si="93"/>
        <v>0</v>
      </c>
      <c r="BMH14" s="22">
        <f t="shared" ca="1" si="93"/>
        <v>0</v>
      </c>
      <c r="BMI14" s="22">
        <f t="shared" ca="1" si="93"/>
        <v>0</v>
      </c>
      <c r="BMJ14" s="22">
        <f t="shared" ca="1" si="93"/>
        <v>0</v>
      </c>
      <c r="BMK14" s="22">
        <f t="shared" ca="1" si="93"/>
        <v>0</v>
      </c>
      <c r="BML14" s="22">
        <f t="shared" ca="1" si="93"/>
        <v>0</v>
      </c>
      <c r="BMM14" s="22">
        <f t="shared" ca="1" si="93"/>
        <v>0</v>
      </c>
      <c r="BMN14" s="22">
        <f t="shared" ca="1" si="93"/>
        <v>0</v>
      </c>
      <c r="BMO14" s="22">
        <f t="shared" ca="1" si="93"/>
        <v>0</v>
      </c>
      <c r="BMP14" s="22">
        <f t="shared" ca="1" si="93"/>
        <v>0</v>
      </c>
      <c r="BMQ14" s="22">
        <f t="shared" ca="1" si="93"/>
        <v>0</v>
      </c>
      <c r="BMR14" s="22">
        <f t="shared" ca="1" si="93"/>
        <v>0</v>
      </c>
      <c r="BMS14" s="22">
        <f t="shared" ca="1" si="93"/>
        <v>0</v>
      </c>
      <c r="BMT14" s="22">
        <f t="shared" ca="1" si="93"/>
        <v>0</v>
      </c>
      <c r="BMU14" s="22">
        <f t="shared" ca="1" si="93"/>
        <v>0</v>
      </c>
      <c r="BMV14" s="22">
        <f t="shared" ca="1" si="93"/>
        <v>0</v>
      </c>
      <c r="BMW14" s="22">
        <f t="shared" ca="1" si="93"/>
        <v>0</v>
      </c>
      <c r="BMX14" s="22">
        <f t="shared" ca="1" si="93"/>
        <v>0</v>
      </c>
      <c r="BMY14" s="22">
        <f t="shared" ca="1" si="93"/>
        <v>0</v>
      </c>
      <c r="BMZ14" s="22">
        <f t="shared" ca="1" si="93"/>
        <v>0</v>
      </c>
      <c r="BNA14" s="22">
        <f t="shared" ca="1" si="93"/>
        <v>0</v>
      </c>
      <c r="BNB14" s="22">
        <f t="shared" ca="1" si="93"/>
        <v>0</v>
      </c>
      <c r="BNC14" s="22">
        <f t="shared" ca="1" si="93"/>
        <v>0</v>
      </c>
      <c r="BND14" s="22">
        <f t="shared" ca="1" si="93"/>
        <v>0</v>
      </c>
      <c r="BNE14" s="22">
        <f t="shared" ca="1" si="93"/>
        <v>0</v>
      </c>
      <c r="BNF14" s="22">
        <f t="shared" ca="1" si="93"/>
        <v>0</v>
      </c>
      <c r="BNG14" s="22">
        <f t="shared" ca="1" si="93"/>
        <v>0</v>
      </c>
      <c r="BNH14" s="22">
        <f t="shared" ca="1" si="93"/>
        <v>0</v>
      </c>
      <c r="BNI14" s="22">
        <f t="shared" ca="1" si="93"/>
        <v>0</v>
      </c>
      <c r="BNJ14" s="22">
        <f t="shared" ca="1" si="93"/>
        <v>0</v>
      </c>
      <c r="BNK14" s="22">
        <f t="shared" ca="1" si="93"/>
        <v>0</v>
      </c>
      <c r="BNL14" s="22">
        <f t="shared" ca="1" si="93"/>
        <v>0</v>
      </c>
      <c r="BNM14" s="22">
        <f t="shared" ca="1" si="93"/>
        <v>0</v>
      </c>
      <c r="BNN14" s="22">
        <f t="shared" ca="1" si="93"/>
        <v>0</v>
      </c>
      <c r="BNO14" s="22">
        <f t="shared" ca="1" si="93"/>
        <v>0</v>
      </c>
      <c r="BNP14" s="22">
        <f t="shared" ca="1" si="93"/>
        <v>0</v>
      </c>
      <c r="BNQ14" s="22">
        <f t="shared" ref="BNQ14:BNR14" ca="1" si="132">OFFSET(INDIRECT("'Employee ("&amp;$E14&amp;")'!$E8"),BNQ$2,0)</f>
        <v>0</v>
      </c>
      <c r="BNR14" s="22">
        <f t="shared" ca="1" si="132"/>
        <v>0</v>
      </c>
      <c r="BNS14" s="22">
        <f t="shared" ca="1" si="94"/>
        <v>0</v>
      </c>
      <c r="BNT14" s="22">
        <f t="shared" ca="1" si="94"/>
        <v>0</v>
      </c>
      <c r="BNU14" s="22">
        <f t="shared" ca="1" si="94"/>
        <v>0</v>
      </c>
      <c r="BNV14" s="22">
        <f t="shared" ca="1" si="94"/>
        <v>0</v>
      </c>
      <c r="BNW14" s="22">
        <f t="shared" ca="1" si="94"/>
        <v>0</v>
      </c>
      <c r="BNX14" s="22">
        <f t="shared" ca="1" si="94"/>
        <v>0</v>
      </c>
      <c r="BNY14" s="22">
        <f t="shared" ca="1" si="94"/>
        <v>0</v>
      </c>
      <c r="BNZ14" s="22">
        <f t="shared" ca="1" si="94"/>
        <v>0</v>
      </c>
      <c r="BOA14" s="22">
        <f t="shared" ca="1" si="94"/>
        <v>0</v>
      </c>
      <c r="BOB14" s="22">
        <f t="shared" ca="1" si="94"/>
        <v>0</v>
      </c>
      <c r="BOC14" s="22">
        <f t="shared" ca="1" si="94"/>
        <v>0</v>
      </c>
      <c r="BOD14" s="22">
        <f t="shared" ca="1" si="94"/>
        <v>0</v>
      </c>
      <c r="BOE14" s="22">
        <f t="shared" ca="1" si="94"/>
        <v>0</v>
      </c>
      <c r="BOF14" s="22">
        <f t="shared" ca="1" si="94"/>
        <v>0</v>
      </c>
      <c r="BOG14" s="22">
        <f t="shared" ca="1" si="94"/>
        <v>0</v>
      </c>
      <c r="BOH14" s="22">
        <f t="shared" ca="1" si="94"/>
        <v>0</v>
      </c>
      <c r="BOI14" s="22">
        <f t="shared" ca="1" si="94"/>
        <v>0</v>
      </c>
      <c r="BOJ14" s="22">
        <f t="shared" ca="1" si="94"/>
        <v>0</v>
      </c>
      <c r="BOK14" s="22">
        <f t="shared" ca="1" si="94"/>
        <v>0</v>
      </c>
      <c r="BOL14" s="22">
        <f t="shared" ca="1" si="94"/>
        <v>0</v>
      </c>
      <c r="BOM14" s="22">
        <f t="shared" ca="1" si="94"/>
        <v>0</v>
      </c>
      <c r="BON14" s="22">
        <f t="shared" ca="1" si="94"/>
        <v>0</v>
      </c>
      <c r="BOO14" s="22">
        <f t="shared" ca="1" si="94"/>
        <v>0</v>
      </c>
      <c r="BOP14" s="22">
        <f t="shared" ca="1" si="94"/>
        <v>0</v>
      </c>
      <c r="BOQ14" s="22">
        <f t="shared" ca="1" si="94"/>
        <v>0</v>
      </c>
      <c r="BOR14" s="22">
        <f t="shared" ca="1" si="94"/>
        <v>0</v>
      </c>
      <c r="BOS14" s="22">
        <f t="shared" ca="1" si="94"/>
        <v>0</v>
      </c>
      <c r="BOT14" s="22">
        <f t="shared" ca="1" si="94"/>
        <v>0</v>
      </c>
      <c r="BOU14" s="22">
        <f t="shared" ca="1" si="94"/>
        <v>0</v>
      </c>
      <c r="BOV14" s="22">
        <f t="shared" ca="1" si="94"/>
        <v>0</v>
      </c>
      <c r="BOW14" s="22">
        <f t="shared" ca="1" si="94"/>
        <v>0</v>
      </c>
      <c r="BOX14" s="22">
        <f t="shared" ca="1" si="94"/>
        <v>0</v>
      </c>
      <c r="BOY14" s="22">
        <f t="shared" ca="1" si="94"/>
        <v>0</v>
      </c>
      <c r="BOZ14" s="22">
        <f t="shared" ca="1" si="94"/>
        <v>0</v>
      </c>
      <c r="BPA14" s="22">
        <f t="shared" ca="1" si="94"/>
        <v>0</v>
      </c>
      <c r="BPB14" s="22">
        <f t="shared" ca="1" si="94"/>
        <v>0</v>
      </c>
      <c r="BPC14" s="22">
        <f t="shared" ca="1" si="94"/>
        <v>0</v>
      </c>
      <c r="BPD14" s="22">
        <f t="shared" ca="1" si="94"/>
        <v>0</v>
      </c>
      <c r="BPE14" s="22">
        <f t="shared" ca="1" si="94"/>
        <v>0</v>
      </c>
      <c r="BPF14" s="22">
        <f t="shared" ca="1" si="94"/>
        <v>0</v>
      </c>
      <c r="BPG14" s="22">
        <f t="shared" ca="1" si="94"/>
        <v>0</v>
      </c>
      <c r="BPH14" s="22">
        <f t="shared" ca="1" si="94"/>
        <v>0</v>
      </c>
      <c r="BPI14" s="22">
        <f t="shared" ca="1" si="94"/>
        <v>0</v>
      </c>
      <c r="BPJ14" s="22">
        <f t="shared" ca="1" si="94"/>
        <v>0</v>
      </c>
      <c r="BPK14" s="22">
        <f t="shared" ca="1" si="94"/>
        <v>0</v>
      </c>
      <c r="BPL14" s="22">
        <f t="shared" ca="1" si="94"/>
        <v>0</v>
      </c>
      <c r="BPM14" s="22">
        <f t="shared" ca="1" si="94"/>
        <v>0</v>
      </c>
      <c r="BPN14" s="22">
        <f t="shared" ca="1" si="94"/>
        <v>0</v>
      </c>
      <c r="BPO14" s="22">
        <f t="shared" ca="1" si="94"/>
        <v>0</v>
      </c>
      <c r="BPP14" s="22">
        <f t="shared" ca="1" si="94"/>
        <v>0</v>
      </c>
      <c r="BPQ14" s="22">
        <f t="shared" ca="1" si="94"/>
        <v>0</v>
      </c>
      <c r="BPR14" s="22">
        <f t="shared" ca="1" si="94"/>
        <v>0</v>
      </c>
      <c r="BPS14" s="22">
        <f t="shared" ca="1" si="94"/>
        <v>0</v>
      </c>
      <c r="BPT14" s="22">
        <f t="shared" ca="1" si="94"/>
        <v>0</v>
      </c>
      <c r="BPU14" s="22">
        <f t="shared" ca="1" si="94"/>
        <v>0</v>
      </c>
      <c r="BPV14" s="22">
        <f t="shared" ca="1" si="94"/>
        <v>0</v>
      </c>
      <c r="BPW14" s="22">
        <f t="shared" ca="1" si="94"/>
        <v>0</v>
      </c>
      <c r="BPX14" s="22">
        <f t="shared" ca="1" si="94"/>
        <v>0</v>
      </c>
      <c r="BPY14" s="22">
        <f t="shared" ca="1" si="94"/>
        <v>0</v>
      </c>
      <c r="BPZ14" s="22">
        <f t="shared" ca="1" si="94"/>
        <v>0</v>
      </c>
      <c r="BQA14" s="22">
        <f t="shared" ca="1" si="94"/>
        <v>0</v>
      </c>
      <c r="BQB14" s="22">
        <f t="shared" ca="1" si="94"/>
        <v>0</v>
      </c>
      <c r="BQC14" s="22">
        <f t="shared" ref="BQC14:BQD14" ca="1" si="133">OFFSET(INDIRECT("'Employee ("&amp;$E14&amp;")'!$E8"),BQC$2,0)</f>
        <v>0</v>
      </c>
      <c r="BQD14" s="22">
        <f t="shared" ca="1" si="133"/>
        <v>0</v>
      </c>
      <c r="BQE14" s="22">
        <f t="shared" ca="1" si="95"/>
        <v>0</v>
      </c>
      <c r="BQF14" s="22">
        <f t="shared" ca="1" si="95"/>
        <v>0</v>
      </c>
      <c r="BQG14" s="22">
        <f t="shared" ca="1" si="95"/>
        <v>0</v>
      </c>
      <c r="BQH14" s="22">
        <f t="shared" ca="1" si="95"/>
        <v>0</v>
      </c>
      <c r="BQI14" s="22">
        <f t="shared" ca="1" si="95"/>
        <v>0</v>
      </c>
      <c r="BQJ14" s="22">
        <f t="shared" ca="1" si="95"/>
        <v>0</v>
      </c>
      <c r="BQK14" s="22">
        <f t="shared" ca="1" si="95"/>
        <v>0</v>
      </c>
      <c r="BQL14" s="22">
        <f t="shared" ca="1" si="95"/>
        <v>0</v>
      </c>
      <c r="BQM14" s="22">
        <f t="shared" ca="1" si="95"/>
        <v>0</v>
      </c>
      <c r="BQN14" s="22">
        <f t="shared" ca="1" si="95"/>
        <v>0</v>
      </c>
      <c r="BQO14" s="22">
        <f t="shared" ca="1" si="95"/>
        <v>0</v>
      </c>
      <c r="BQP14" s="22">
        <f t="shared" ca="1" si="95"/>
        <v>0</v>
      </c>
      <c r="BQQ14" s="22">
        <f t="shared" ca="1" si="95"/>
        <v>0</v>
      </c>
      <c r="BQR14" s="22">
        <f t="shared" ca="1" si="95"/>
        <v>0</v>
      </c>
      <c r="BQS14" s="22">
        <f t="shared" ca="1" si="95"/>
        <v>0</v>
      </c>
      <c r="BQT14" s="22">
        <f t="shared" ca="1" si="95"/>
        <v>0</v>
      </c>
      <c r="BQU14" s="22">
        <f t="shared" ca="1" si="95"/>
        <v>0</v>
      </c>
      <c r="BQV14" s="22">
        <f t="shared" ca="1" si="95"/>
        <v>0</v>
      </c>
      <c r="BQW14" s="22">
        <f t="shared" ca="1" si="95"/>
        <v>0</v>
      </c>
      <c r="BQX14" s="22">
        <f t="shared" ca="1" si="95"/>
        <v>0</v>
      </c>
      <c r="BQY14" s="22">
        <f t="shared" ca="1" si="95"/>
        <v>0</v>
      </c>
      <c r="BQZ14" s="22">
        <f t="shared" ca="1" si="95"/>
        <v>0</v>
      </c>
      <c r="BRA14" s="22">
        <f t="shared" ca="1" si="95"/>
        <v>0</v>
      </c>
      <c r="BRB14" s="22">
        <f t="shared" ca="1" si="95"/>
        <v>0</v>
      </c>
      <c r="BRC14" s="22">
        <f t="shared" ca="1" si="95"/>
        <v>0</v>
      </c>
      <c r="BRD14" s="22">
        <f t="shared" ca="1" si="95"/>
        <v>0</v>
      </c>
      <c r="BRE14" s="22">
        <f t="shared" ca="1" si="95"/>
        <v>0</v>
      </c>
      <c r="BRF14" s="22">
        <f t="shared" ca="1" si="95"/>
        <v>0</v>
      </c>
      <c r="BRG14" s="22">
        <f t="shared" ca="1" si="95"/>
        <v>0</v>
      </c>
      <c r="BRH14" s="22">
        <f t="shared" ca="1" si="95"/>
        <v>0</v>
      </c>
      <c r="BRI14" s="22">
        <f t="shared" ca="1" si="95"/>
        <v>0</v>
      </c>
      <c r="BRJ14" s="22">
        <f t="shared" ca="1" si="95"/>
        <v>0</v>
      </c>
      <c r="BRK14" s="22">
        <f t="shared" ca="1" si="95"/>
        <v>0</v>
      </c>
      <c r="BRL14" s="22">
        <f t="shared" ca="1" si="95"/>
        <v>0</v>
      </c>
      <c r="BRM14" s="22">
        <f t="shared" ca="1" si="95"/>
        <v>0</v>
      </c>
      <c r="BRN14" s="22">
        <f t="shared" ca="1" si="95"/>
        <v>0</v>
      </c>
      <c r="BRO14" s="22">
        <f t="shared" ca="1" si="95"/>
        <v>0</v>
      </c>
      <c r="BRP14" s="22">
        <f t="shared" ca="1" si="95"/>
        <v>0</v>
      </c>
      <c r="BRQ14" s="22">
        <f t="shared" ca="1" si="95"/>
        <v>0</v>
      </c>
      <c r="BRR14" s="22">
        <f t="shared" ca="1" si="95"/>
        <v>0</v>
      </c>
      <c r="BRS14" s="22">
        <f t="shared" ca="1" si="95"/>
        <v>0</v>
      </c>
      <c r="BRT14" s="22">
        <f t="shared" ca="1" si="95"/>
        <v>0</v>
      </c>
      <c r="BRU14" s="22">
        <f t="shared" ca="1" si="95"/>
        <v>0</v>
      </c>
      <c r="BRV14" s="22">
        <f t="shared" ca="1" si="95"/>
        <v>0</v>
      </c>
      <c r="BRW14" s="22">
        <f t="shared" ca="1" si="95"/>
        <v>0</v>
      </c>
      <c r="BRX14" s="22">
        <f t="shared" ca="1" si="95"/>
        <v>0</v>
      </c>
      <c r="BRY14" s="22">
        <f t="shared" ca="1" si="95"/>
        <v>0</v>
      </c>
      <c r="BRZ14" s="22">
        <f t="shared" ca="1" si="95"/>
        <v>0</v>
      </c>
      <c r="BSA14" s="22">
        <f t="shared" ca="1" si="95"/>
        <v>0</v>
      </c>
      <c r="BSB14" s="22">
        <f t="shared" ca="1" si="95"/>
        <v>0</v>
      </c>
      <c r="BSC14" s="22">
        <f t="shared" ca="1" si="95"/>
        <v>0</v>
      </c>
      <c r="BSD14" s="22">
        <f t="shared" ca="1" si="95"/>
        <v>0</v>
      </c>
      <c r="BSE14" s="22">
        <f t="shared" ca="1" si="95"/>
        <v>0</v>
      </c>
      <c r="BSF14" s="22">
        <f t="shared" ca="1" si="95"/>
        <v>0</v>
      </c>
      <c r="BSG14" s="22">
        <f t="shared" ca="1" si="95"/>
        <v>0</v>
      </c>
      <c r="BSH14" s="22">
        <f t="shared" ca="1" si="95"/>
        <v>0</v>
      </c>
      <c r="BSI14" s="22">
        <f t="shared" ca="1" si="95"/>
        <v>0</v>
      </c>
      <c r="BSJ14" s="22">
        <f t="shared" ca="1" si="95"/>
        <v>0</v>
      </c>
      <c r="BSK14" s="22">
        <f t="shared" ca="1" si="95"/>
        <v>0</v>
      </c>
      <c r="BSL14" s="22">
        <f t="shared" ca="1" si="95"/>
        <v>0</v>
      </c>
      <c r="BSM14" s="22">
        <f t="shared" ca="1" si="95"/>
        <v>0</v>
      </c>
      <c r="BSN14" s="22">
        <f t="shared" ca="1" si="95"/>
        <v>0</v>
      </c>
      <c r="BSO14" s="22">
        <f t="shared" ref="BSO14:BSP14" ca="1" si="134">OFFSET(INDIRECT("'Employee ("&amp;$E14&amp;")'!$E8"),BSO$2,0)</f>
        <v>0</v>
      </c>
      <c r="BSP14" s="22">
        <f t="shared" ca="1" si="134"/>
        <v>0</v>
      </c>
      <c r="BSQ14" s="22">
        <f t="shared" ca="1" si="96"/>
        <v>0</v>
      </c>
      <c r="BSR14" s="22">
        <f t="shared" ca="1" si="96"/>
        <v>0</v>
      </c>
      <c r="BSS14" s="22">
        <f t="shared" ca="1" si="96"/>
        <v>0</v>
      </c>
      <c r="BST14" s="22">
        <f t="shared" ca="1" si="96"/>
        <v>0</v>
      </c>
      <c r="BSU14" s="22">
        <f t="shared" ca="1" si="96"/>
        <v>0</v>
      </c>
      <c r="BSV14" s="22">
        <f t="shared" ca="1" si="96"/>
        <v>0</v>
      </c>
      <c r="BSW14" s="22">
        <f t="shared" ca="1" si="96"/>
        <v>0</v>
      </c>
      <c r="BSX14" s="22">
        <f t="shared" ca="1" si="96"/>
        <v>0</v>
      </c>
      <c r="BSY14" s="22">
        <f t="shared" ca="1" si="96"/>
        <v>0</v>
      </c>
      <c r="BSZ14" s="22">
        <f t="shared" ca="1" si="96"/>
        <v>0</v>
      </c>
      <c r="BTA14" s="22">
        <f t="shared" ca="1" si="96"/>
        <v>0</v>
      </c>
      <c r="BTB14" s="22">
        <f t="shared" ca="1" si="96"/>
        <v>0</v>
      </c>
      <c r="BTC14" s="22">
        <f t="shared" ca="1" si="96"/>
        <v>0</v>
      </c>
      <c r="BTD14" s="22">
        <f t="shared" ca="1" si="96"/>
        <v>0</v>
      </c>
      <c r="BTE14" s="22">
        <f t="shared" ca="1" si="96"/>
        <v>0</v>
      </c>
      <c r="BTF14" s="22">
        <f t="shared" ca="1" si="96"/>
        <v>0</v>
      </c>
      <c r="BTG14" s="22">
        <f t="shared" ca="1" si="96"/>
        <v>0</v>
      </c>
      <c r="BTH14" s="22">
        <f t="shared" ca="1" si="96"/>
        <v>0</v>
      </c>
      <c r="BTI14" s="22">
        <f t="shared" ca="1" si="96"/>
        <v>0</v>
      </c>
      <c r="BTJ14" s="22">
        <f t="shared" ca="1" si="96"/>
        <v>0</v>
      </c>
      <c r="BTK14" s="22">
        <f t="shared" ca="1" si="96"/>
        <v>0</v>
      </c>
      <c r="BTL14" s="22">
        <f t="shared" ca="1" si="96"/>
        <v>0</v>
      </c>
      <c r="BTM14" s="22">
        <f t="shared" ca="1" si="96"/>
        <v>0</v>
      </c>
      <c r="BTN14" s="22">
        <f t="shared" ca="1" si="96"/>
        <v>0</v>
      </c>
      <c r="BTO14" s="22">
        <f t="shared" ca="1" si="96"/>
        <v>0</v>
      </c>
      <c r="BTP14" s="22">
        <f t="shared" ca="1" si="96"/>
        <v>0</v>
      </c>
      <c r="BTQ14" s="22">
        <f t="shared" ca="1" si="96"/>
        <v>0</v>
      </c>
      <c r="BTR14" s="22">
        <f t="shared" ca="1" si="96"/>
        <v>0</v>
      </c>
      <c r="BTS14" s="22">
        <f t="shared" ca="1" si="96"/>
        <v>0</v>
      </c>
      <c r="BTT14" s="22">
        <f t="shared" ca="1" si="96"/>
        <v>0</v>
      </c>
      <c r="BTU14" s="22">
        <f t="shared" ca="1" si="96"/>
        <v>0</v>
      </c>
      <c r="BTV14" s="22">
        <f t="shared" ca="1" si="96"/>
        <v>0</v>
      </c>
      <c r="BTW14" s="22">
        <f t="shared" ca="1" si="96"/>
        <v>0</v>
      </c>
      <c r="BTX14" s="22">
        <f t="shared" ca="1" si="96"/>
        <v>0</v>
      </c>
      <c r="BTY14" s="22">
        <f t="shared" ca="1" si="96"/>
        <v>0</v>
      </c>
      <c r="BTZ14" s="22">
        <f t="shared" ca="1" si="96"/>
        <v>0</v>
      </c>
      <c r="BUA14" s="22">
        <f t="shared" ca="1" si="96"/>
        <v>0</v>
      </c>
      <c r="BUB14" s="22">
        <f t="shared" ca="1" si="96"/>
        <v>0</v>
      </c>
      <c r="BUC14" s="22">
        <f t="shared" ca="1" si="96"/>
        <v>0</v>
      </c>
      <c r="BUD14" s="22">
        <f t="shared" ca="1" si="96"/>
        <v>0</v>
      </c>
      <c r="BUE14" s="22">
        <f t="shared" ca="1" si="96"/>
        <v>0</v>
      </c>
      <c r="BUF14" s="22">
        <f t="shared" ca="1" si="96"/>
        <v>0</v>
      </c>
      <c r="BUG14" s="22">
        <f t="shared" ca="1" si="96"/>
        <v>0</v>
      </c>
      <c r="BUH14" s="22">
        <f t="shared" ca="1" si="96"/>
        <v>0</v>
      </c>
      <c r="BUI14" s="22">
        <f t="shared" ca="1" si="96"/>
        <v>0</v>
      </c>
      <c r="BUJ14" s="22">
        <f t="shared" ca="1" si="96"/>
        <v>0</v>
      </c>
      <c r="BUK14" s="22">
        <f t="shared" ca="1" si="96"/>
        <v>0</v>
      </c>
      <c r="BUL14" s="22">
        <f t="shared" ca="1" si="96"/>
        <v>0</v>
      </c>
      <c r="BUM14" s="22">
        <f t="shared" ca="1" si="96"/>
        <v>0</v>
      </c>
      <c r="BUN14" s="22">
        <f t="shared" ca="1" si="96"/>
        <v>0</v>
      </c>
      <c r="BUO14" s="22">
        <f t="shared" ca="1" si="96"/>
        <v>0</v>
      </c>
      <c r="BUP14" s="22">
        <f t="shared" ca="1" si="96"/>
        <v>0</v>
      </c>
      <c r="BUQ14" s="22">
        <f t="shared" ca="1" si="96"/>
        <v>0</v>
      </c>
      <c r="BUR14" s="22">
        <f t="shared" ca="1" si="96"/>
        <v>0</v>
      </c>
      <c r="BUS14" s="22">
        <f t="shared" ca="1" si="96"/>
        <v>0</v>
      </c>
      <c r="BUT14" s="22">
        <f t="shared" ca="1" si="96"/>
        <v>0</v>
      </c>
      <c r="BUU14" s="22">
        <f t="shared" ca="1" si="96"/>
        <v>0</v>
      </c>
      <c r="BUV14" s="22">
        <f t="shared" ca="1" si="96"/>
        <v>0</v>
      </c>
      <c r="BUW14" s="22">
        <f t="shared" ca="1" si="96"/>
        <v>0</v>
      </c>
      <c r="BUX14" s="22">
        <f t="shared" ca="1" si="96"/>
        <v>0</v>
      </c>
      <c r="BUY14" s="22">
        <f t="shared" ca="1" si="96"/>
        <v>0</v>
      </c>
      <c r="BUZ14" s="22">
        <f t="shared" ca="1" si="96"/>
        <v>0</v>
      </c>
      <c r="BVA14" s="22">
        <f t="shared" ref="BVA14:BVB14" ca="1" si="135">OFFSET(INDIRECT("'Employee ("&amp;$E14&amp;")'!$E8"),BVA$2,0)</f>
        <v>0</v>
      </c>
      <c r="BVB14" s="22">
        <f t="shared" ca="1" si="135"/>
        <v>0</v>
      </c>
      <c r="BVC14" s="22">
        <f t="shared" ca="1" si="97"/>
        <v>0</v>
      </c>
      <c r="BVD14" s="22">
        <f t="shared" ca="1" si="97"/>
        <v>0</v>
      </c>
      <c r="BVE14" s="22">
        <f t="shared" ca="1" si="97"/>
        <v>0</v>
      </c>
      <c r="BVF14" s="22">
        <f t="shared" ca="1" si="97"/>
        <v>0</v>
      </c>
      <c r="BVG14" s="22">
        <f t="shared" ca="1" si="97"/>
        <v>0</v>
      </c>
      <c r="BVH14" s="22">
        <f t="shared" ca="1" si="97"/>
        <v>0</v>
      </c>
      <c r="BVI14" s="22">
        <f t="shared" ca="1" si="97"/>
        <v>0</v>
      </c>
      <c r="BVJ14" s="22">
        <f t="shared" ca="1" si="97"/>
        <v>0</v>
      </c>
      <c r="BVK14" s="22">
        <f t="shared" ca="1" si="97"/>
        <v>0</v>
      </c>
      <c r="BVL14" s="22">
        <f t="shared" ca="1" si="97"/>
        <v>0</v>
      </c>
      <c r="BVM14" s="22">
        <f t="shared" ca="1" si="97"/>
        <v>0</v>
      </c>
      <c r="BVN14" s="22">
        <f t="shared" ca="1" si="97"/>
        <v>0</v>
      </c>
      <c r="BVO14" s="22">
        <f t="shared" ca="1" si="97"/>
        <v>0</v>
      </c>
      <c r="BVP14" s="22">
        <f t="shared" ca="1" si="97"/>
        <v>0</v>
      </c>
      <c r="BVQ14" s="22">
        <f t="shared" ca="1" si="97"/>
        <v>0</v>
      </c>
      <c r="BVR14" s="22">
        <f t="shared" ca="1" si="97"/>
        <v>0</v>
      </c>
      <c r="BVS14" s="22">
        <f t="shared" ca="1" si="97"/>
        <v>0</v>
      </c>
      <c r="BVT14" s="22">
        <f t="shared" ca="1" si="97"/>
        <v>0</v>
      </c>
      <c r="BVU14" s="22">
        <f t="shared" ca="1" si="97"/>
        <v>0</v>
      </c>
      <c r="BVV14" s="22">
        <f t="shared" ca="1" si="97"/>
        <v>0</v>
      </c>
      <c r="BVW14" s="22">
        <f t="shared" ca="1" si="97"/>
        <v>0</v>
      </c>
      <c r="BVX14" s="22">
        <f t="shared" ca="1" si="97"/>
        <v>0</v>
      </c>
      <c r="BVY14" s="22">
        <f t="shared" ca="1" si="97"/>
        <v>0</v>
      </c>
      <c r="BVZ14" s="22">
        <f t="shared" ca="1" si="97"/>
        <v>0</v>
      </c>
      <c r="BWA14" s="22">
        <f t="shared" ca="1" si="97"/>
        <v>0</v>
      </c>
      <c r="BWB14" s="22">
        <f t="shared" ca="1" si="97"/>
        <v>0</v>
      </c>
      <c r="BWC14" s="22">
        <f t="shared" ca="1" si="97"/>
        <v>0</v>
      </c>
      <c r="BWD14" s="22">
        <f t="shared" ca="1" si="97"/>
        <v>0</v>
      </c>
      <c r="BWE14" s="22">
        <f t="shared" ca="1" si="97"/>
        <v>0</v>
      </c>
      <c r="BWF14" s="22">
        <f t="shared" ca="1" si="97"/>
        <v>0</v>
      </c>
      <c r="BWG14" s="22">
        <f t="shared" ca="1" si="97"/>
        <v>0</v>
      </c>
      <c r="BWH14" s="22">
        <f t="shared" ca="1" si="97"/>
        <v>0</v>
      </c>
      <c r="BWI14" s="22">
        <f t="shared" ca="1" si="97"/>
        <v>0</v>
      </c>
      <c r="BWJ14" s="22">
        <f t="shared" ca="1" si="97"/>
        <v>0</v>
      </c>
      <c r="BWK14" s="22">
        <f t="shared" ca="1" si="97"/>
        <v>0</v>
      </c>
      <c r="BWL14" s="22">
        <f t="shared" ca="1" si="97"/>
        <v>0</v>
      </c>
      <c r="BWM14" s="22">
        <f t="shared" ca="1" si="97"/>
        <v>0</v>
      </c>
      <c r="BWN14" s="22">
        <f t="shared" ca="1" si="97"/>
        <v>0</v>
      </c>
      <c r="BWO14" s="22">
        <f t="shared" ca="1" si="97"/>
        <v>0</v>
      </c>
      <c r="BWP14" s="22">
        <f t="shared" ca="1" si="97"/>
        <v>0</v>
      </c>
      <c r="BWQ14" s="22">
        <f t="shared" ca="1" si="97"/>
        <v>0</v>
      </c>
      <c r="BWR14" s="22">
        <f t="shared" ca="1" si="97"/>
        <v>0</v>
      </c>
      <c r="BWS14" s="22">
        <f t="shared" ca="1" si="97"/>
        <v>0</v>
      </c>
      <c r="BWT14" s="22">
        <f t="shared" ca="1" si="97"/>
        <v>0</v>
      </c>
      <c r="BWU14" s="22">
        <f t="shared" ca="1" si="97"/>
        <v>0</v>
      </c>
      <c r="BWV14" s="22">
        <f t="shared" ca="1" si="97"/>
        <v>0</v>
      </c>
      <c r="BWW14" s="22">
        <f t="shared" ca="1" si="97"/>
        <v>0</v>
      </c>
      <c r="BWX14" s="22">
        <f t="shared" ca="1" si="97"/>
        <v>0</v>
      </c>
      <c r="BWY14" s="22">
        <f t="shared" ca="1" si="97"/>
        <v>0</v>
      </c>
      <c r="BWZ14" s="22">
        <f t="shared" ca="1" si="97"/>
        <v>0</v>
      </c>
      <c r="BXA14" s="22">
        <f t="shared" ca="1" si="97"/>
        <v>0</v>
      </c>
      <c r="BXB14" s="22">
        <f t="shared" ca="1" si="97"/>
        <v>0</v>
      </c>
      <c r="BXC14" s="22">
        <f t="shared" ca="1" si="97"/>
        <v>0</v>
      </c>
      <c r="BXD14" s="22">
        <f t="shared" ca="1" si="97"/>
        <v>0</v>
      </c>
      <c r="BXE14" s="22">
        <f t="shared" ca="1" si="97"/>
        <v>0</v>
      </c>
      <c r="BXF14" s="22">
        <f t="shared" ca="1" si="97"/>
        <v>0</v>
      </c>
      <c r="BXG14" s="22">
        <f t="shared" ca="1" si="97"/>
        <v>0</v>
      </c>
      <c r="BXH14" s="22">
        <f t="shared" ca="1" si="97"/>
        <v>0</v>
      </c>
      <c r="BXI14" s="22">
        <f t="shared" ca="1" si="97"/>
        <v>0</v>
      </c>
      <c r="BXJ14" s="22">
        <f t="shared" ca="1" si="97"/>
        <v>0</v>
      </c>
      <c r="BXK14" s="22">
        <f t="shared" ca="1" si="97"/>
        <v>0</v>
      </c>
      <c r="BXL14" s="22">
        <f t="shared" ca="1" si="97"/>
        <v>0</v>
      </c>
      <c r="BXM14" s="22">
        <f t="shared" ref="BXM14:BXN14" ca="1" si="136">OFFSET(INDIRECT("'Employee ("&amp;$E14&amp;")'!$E8"),BXM$2,0)</f>
        <v>0</v>
      </c>
      <c r="BXN14" s="22">
        <f t="shared" ca="1" si="136"/>
        <v>0</v>
      </c>
      <c r="BXO14" s="22">
        <f t="shared" ca="1" si="66"/>
        <v>0</v>
      </c>
      <c r="BXP14" s="22">
        <f t="shared" ca="1" si="66"/>
        <v>0</v>
      </c>
      <c r="BXQ14" s="22">
        <f t="shared" ca="1" si="66"/>
        <v>0</v>
      </c>
      <c r="BXR14" s="22">
        <f t="shared" ca="1" si="66"/>
        <v>0</v>
      </c>
      <c r="BXS14" s="22">
        <f t="shared" ca="1" si="66"/>
        <v>0</v>
      </c>
      <c r="BXT14" s="22">
        <f t="shared" ca="1" si="66"/>
        <v>0</v>
      </c>
      <c r="BXU14" s="22">
        <f t="shared" ca="1" si="66"/>
        <v>0</v>
      </c>
      <c r="BXV14" s="22">
        <f t="shared" ca="1" si="66"/>
        <v>0</v>
      </c>
      <c r="BXW14" s="22">
        <f t="shared" ca="1" si="66"/>
        <v>0</v>
      </c>
      <c r="BXX14" s="22">
        <f t="shared" ca="1" si="66"/>
        <v>0</v>
      </c>
      <c r="BXY14" s="22">
        <f t="shared" ca="1" si="66"/>
        <v>0</v>
      </c>
      <c r="BXZ14" s="22">
        <f t="shared" ca="1" si="66"/>
        <v>0</v>
      </c>
      <c r="BYA14" s="22">
        <f t="shared" ca="1" si="66"/>
        <v>0</v>
      </c>
      <c r="BYB14" s="22">
        <f t="shared" ca="1" si="66"/>
        <v>0</v>
      </c>
      <c r="BYC14" s="22">
        <f t="shared" ca="1" si="66"/>
        <v>0</v>
      </c>
      <c r="BYD14" s="22">
        <f t="shared" ca="1" si="66"/>
        <v>0</v>
      </c>
    </row>
    <row r="15" spans="1:2006" x14ac:dyDescent="0.25">
      <c r="A15" s="22">
        <f ca="1">IF(G15&lt;&gt;"",IF('Raw Database'!DP15&gt;0,'Raw Database'!DP15,IF('Raw Database'!DG15&gt;0,'Raw Database'!DG15,IF('Raw Database'!CX15&gt;0,'Raw Database'!CX15,IF('Raw Database'!CO15&gt;0,'Raw Database'!CO15,IF('Raw Database'!CF15&gt;0,'Raw Database'!CF15,IF('Raw Database'!BW15&gt;0,'Raw Database'!BW15,IF('Raw Database'!BN15&gt;0,'Raw Database'!BN15,'Raw Database'!BE15))))))),"")</f>
        <v>0</v>
      </c>
      <c r="B15" s="22" t="str">
        <f t="shared" ca="1" si="33"/>
        <v/>
      </c>
      <c r="C15" s="23">
        <f t="shared" ca="1" si="69"/>
        <v>0</v>
      </c>
      <c r="E15" s="22">
        <v>10</v>
      </c>
      <c r="F15" s="22">
        <f t="shared" ca="1" si="70"/>
        <v>10</v>
      </c>
      <c r="G15" s="22">
        <f t="shared" ca="1" si="35"/>
        <v>0</v>
      </c>
      <c r="H15" s="22">
        <f t="shared" ca="1" si="35"/>
        <v>0</v>
      </c>
      <c r="I15" s="22">
        <f t="shared" ca="1" si="35"/>
        <v>0</v>
      </c>
      <c r="J15" s="22">
        <f t="shared" ca="1" si="98"/>
        <v>0</v>
      </c>
      <c r="K15" s="22">
        <f t="shared" ca="1" si="98"/>
        <v>0</v>
      </c>
      <c r="L15" s="22">
        <f t="shared" ca="1" si="98"/>
        <v>0</v>
      </c>
      <c r="M15" s="22">
        <f t="shared" ca="1" si="98"/>
        <v>0</v>
      </c>
      <c r="N15" s="22">
        <f t="shared" ca="1" si="98"/>
        <v>0</v>
      </c>
      <c r="O15" s="22">
        <f t="shared" ca="1" si="98"/>
        <v>0</v>
      </c>
      <c r="P15" s="22">
        <f t="shared" ca="1" si="98"/>
        <v>0</v>
      </c>
      <c r="Q15" s="22">
        <f t="shared" ca="1" si="98"/>
        <v>0</v>
      </c>
      <c r="R15" s="22">
        <f t="shared" ca="1" si="98"/>
        <v>0</v>
      </c>
      <c r="S15" s="22">
        <f t="shared" ca="1" si="98"/>
        <v>0</v>
      </c>
      <c r="T15" s="22">
        <f t="shared" ca="1" si="98"/>
        <v>0</v>
      </c>
      <c r="U15" s="22">
        <f t="shared" ca="1" si="98"/>
        <v>0</v>
      </c>
      <c r="V15" s="22">
        <f t="shared" ca="1" si="98"/>
        <v>0</v>
      </c>
      <c r="W15" s="22">
        <f t="shared" ca="1" si="98"/>
        <v>0</v>
      </c>
      <c r="X15" s="22">
        <f t="shared" ca="1" si="98"/>
        <v>0</v>
      </c>
      <c r="Y15" s="22">
        <f t="shared" ca="1" si="98"/>
        <v>0</v>
      </c>
      <c r="Z15" s="22">
        <f t="shared" ca="1" si="98"/>
        <v>0</v>
      </c>
      <c r="AA15" s="22">
        <f t="shared" ca="1" si="98"/>
        <v>0</v>
      </c>
      <c r="AB15" s="22">
        <f t="shared" ca="1" si="98"/>
        <v>0</v>
      </c>
      <c r="AC15" s="22">
        <f t="shared" ca="1" si="98"/>
        <v>0</v>
      </c>
      <c r="AD15" s="22">
        <f t="shared" ca="1" si="98"/>
        <v>0</v>
      </c>
      <c r="AE15" s="22">
        <f t="shared" ca="1" si="98"/>
        <v>0</v>
      </c>
      <c r="AF15" s="22">
        <f t="shared" ca="1" si="98"/>
        <v>0</v>
      </c>
      <c r="AG15" s="22">
        <f t="shared" ca="1" si="98"/>
        <v>0</v>
      </c>
      <c r="AH15" s="22">
        <f t="shared" ca="1" si="98"/>
        <v>0</v>
      </c>
      <c r="AI15" s="22">
        <f t="shared" ca="1" si="98"/>
        <v>0</v>
      </c>
      <c r="AJ15" s="22">
        <f t="shared" ca="1" si="98"/>
        <v>0</v>
      </c>
      <c r="AK15" s="22">
        <f t="shared" ca="1" si="98"/>
        <v>0</v>
      </c>
      <c r="AL15" s="22">
        <f t="shared" ca="1" si="98"/>
        <v>0</v>
      </c>
      <c r="AM15" s="22">
        <f t="shared" ca="1" si="98"/>
        <v>0</v>
      </c>
      <c r="AN15" s="22">
        <f t="shared" ca="1" si="98"/>
        <v>0</v>
      </c>
      <c r="AO15" s="22">
        <f t="shared" ca="1" si="98"/>
        <v>0</v>
      </c>
      <c r="AP15" s="22">
        <f t="shared" ca="1" si="98"/>
        <v>0</v>
      </c>
      <c r="AQ15" s="22">
        <f t="shared" ca="1" si="98"/>
        <v>0</v>
      </c>
      <c r="AR15" s="22">
        <f t="shared" ca="1" si="98"/>
        <v>0</v>
      </c>
      <c r="AS15" s="22">
        <f t="shared" ca="1" si="98"/>
        <v>0</v>
      </c>
      <c r="AT15" s="22">
        <f t="shared" ca="1" si="98"/>
        <v>0</v>
      </c>
      <c r="AU15" s="22">
        <f t="shared" ca="1" si="98"/>
        <v>0</v>
      </c>
      <c r="AV15" s="22">
        <f t="shared" ca="1" si="98"/>
        <v>0</v>
      </c>
      <c r="AW15" s="22">
        <f t="shared" ca="1" si="98"/>
        <v>0</v>
      </c>
      <c r="AX15" s="22">
        <f t="shared" ca="1" si="98"/>
        <v>0</v>
      </c>
      <c r="AY15" s="22">
        <f t="shared" ca="1" si="98"/>
        <v>0</v>
      </c>
      <c r="AZ15" s="22">
        <f t="shared" ca="1" si="98"/>
        <v>0</v>
      </c>
      <c r="BA15" s="22">
        <f t="shared" ca="1" si="98"/>
        <v>0</v>
      </c>
      <c r="BB15" s="22">
        <f t="shared" ca="1" si="98"/>
        <v>0</v>
      </c>
      <c r="BC15" s="22">
        <f t="shared" ca="1" si="98"/>
        <v>0</v>
      </c>
      <c r="BD15" s="22">
        <f t="shared" ca="1" si="98"/>
        <v>0</v>
      </c>
      <c r="BE15" s="22">
        <f t="shared" ca="1" si="98"/>
        <v>0</v>
      </c>
      <c r="BF15" s="22">
        <f t="shared" ca="1" si="98"/>
        <v>0</v>
      </c>
      <c r="BG15" s="22">
        <f t="shared" ca="1" si="98"/>
        <v>0</v>
      </c>
      <c r="BH15" s="22">
        <f t="shared" ca="1" si="98"/>
        <v>0</v>
      </c>
      <c r="BI15" s="22">
        <f t="shared" ca="1" si="98"/>
        <v>0</v>
      </c>
      <c r="BJ15" s="22">
        <f t="shared" ca="1" si="98"/>
        <v>0</v>
      </c>
      <c r="BK15" s="22">
        <f t="shared" ca="1" si="98"/>
        <v>0</v>
      </c>
      <c r="BL15" s="22">
        <f t="shared" ca="1" si="98"/>
        <v>0</v>
      </c>
      <c r="BM15" s="22">
        <f t="shared" ca="1" si="98"/>
        <v>0</v>
      </c>
      <c r="BN15" s="22">
        <f t="shared" ca="1" si="98"/>
        <v>0</v>
      </c>
      <c r="BO15" s="22">
        <f t="shared" ca="1" si="98"/>
        <v>0</v>
      </c>
      <c r="BP15" s="22">
        <f t="shared" ca="1" si="98"/>
        <v>0</v>
      </c>
      <c r="BQ15" s="22">
        <f t="shared" ca="1" si="98"/>
        <v>0</v>
      </c>
      <c r="BR15" s="22">
        <f t="shared" ca="1" si="98"/>
        <v>0</v>
      </c>
      <c r="BS15" s="22">
        <f t="shared" ca="1" si="98"/>
        <v>0</v>
      </c>
      <c r="BT15" s="22">
        <f t="shared" ref="BT15:BU15" ca="1" si="137">OFFSET(INDIRECT("'Employee ("&amp;$E15&amp;")'!$E8"),BT$2,0)</f>
        <v>0</v>
      </c>
      <c r="BU15" s="22">
        <f t="shared" ca="1" si="137"/>
        <v>0</v>
      </c>
      <c r="BV15" s="22">
        <f t="shared" ca="1" si="107"/>
        <v>0</v>
      </c>
      <c r="BW15" s="22">
        <f t="shared" ca="1" si="107"/>
        <v>0</v>
      </c>
      <c r="BX15" s="22">
        <f t="shared" ca="1" si="107"/>
        <v>0</v>
      </c>
      <c r="BY15" s="22">
        <f t="shared" ca="1" si="107"/>
        <v>0</v>
      </c>
      <c r="BZ15" s="22">
        <f t="shared" ca="1" si="107"/>
        <v>0</v>
      </c>
      <c r="CA15" s="22">
        <f t="shared" ca="1" si="107"/>
        <v>0</v>
      </c>
      <c r="CB15" s="22">
        <f t="shared" ca="1" si="107"/>
        <v>0</v>
      </c>
      <c r="CC15" s="22">
        <f t="shared" ca="1" si="107"/>
        <v>0</v>
      </c>
      <c r="CD15" s="22">
        <f t="shared" ca="1" si="107"/>
        <v>0</v>
      </c>
      <c r="CE15" s="22">
        <f t="shared" ca="1" si="107"/>
        <v>0</v>
      </c>
      <c r="CF15" s="22">
        <f t="shared" ca="1" si="107"/>
        <v>0</v>
      </c>
      <c r="CG15" s="22">
        <f t="shared" ca="1" si="107"/>
        <v>0</v>
      </c>
      <c r="CH15" s="22">
        <f t="shared" ca="1" si="107"/>
        <v>0</v>
      </c>
      <c r="CI15" s="22">
        <f t="shared" ca="1" si="107"/>
        <v>0</v>
      </c>
      <c r="CJ15" s="22">
        <f t="shared" ca="1" si="107"/>
        <v>0</v>
      </c>
      <c r="CK15" s="22">
        <f t="shared" ca="1" si="107"/>
        <v>0</v>
      </c>
      <c r="CL15" s="22">
        <f t="shared" ca="1" si="99"/>
        <v>0</v>
      </c>
      <c r="CM15" s="22">
        <f t="shared" ca="1" si="99"/>
        <v>0</v>
      </c>
      <c r="CN15" s="22">
        <f t="shared" ca="1" si="99"/>
        <v>0</v>
      </c>
      <c r="CO15" s="22">
        <f t="shared" ca="1" si="99"/>
        <v>0</v>
      </c>
      <c r="CP15" s="22">
        <f t="shared" ca="1" si="99"/>
        <v>0</v>
      </c>
      <c r="CQ15" s="22">
        <f t="shared" ca="1" si="99"/>
        <v>0</v>
      </c>
      <c r="CR15" s="22">
        <f t="shared" ca="1" si="99"/>
        <v>0</v>
      </c>
      <c r="CS15" s="22">
        <f t="shared" ca="1" si="99"/>
        <v>0</v>
      </c>
      <c r="CT15" s="22">
        <f t="shared" ca="1" si="100"/>
        <v>0</v>
      </c>
      <c r="CU15" s="22">
        <f t="shared" ca="1" si="100"/>
        <v>0</v>
      </c>
      <c r="CV15" s="22">
        <f t="shared" ca="1" si="100"/>
        <v>0</v>
      </c>
      <c r="CW15" s="22">
        <f t="shared" ca="1" si="100"/>
        <v>0</v>
      </c>
      <c r="CX15" s="22">
        <f t="shared" ca="1" si="100"/>
        <v>0</v>
      </c>
      <c r="CY15" s="22">
        <f t="shared" ca="1" si="100"/>
        <v>0</v>
      </c>
      <c r="CZ15" s="22">
        <f t="shared" ca="1" si="100"/>
        <v>0</v>
      </c>
      <c r="DA15" s="22">
        <f t="shared" ca="1" si="100"/>
        <v>0</v>
      </c>
      <c r="DB15" s="22">
        <f t="shared" ca="1" si="100"/>
        <v>0</v>
      </c>
      <c r="DC15" s="22">
        <f t="shared" ca="1" si="100"/>
        <v>0</v>
      </c>
      <c r="DD15" s="22">
        <f t="shared" ca="1" si="100"/>
        <v>0</v>
      </c>
      <c r="DE15" s="22">
        <f t="shared" ca="1" si="100"/>
        <v>0</v>
      </c>
      <c r="DF15" s="22">
        <f t="shared" ca="1" si="100"/>
        <v>0</v>
      </c>
      <c r="DG15" s="22">
        <f t="shared" ca="1" si="100"/>
        <v>0</v>
      </c>
      <c r="DH15" s="22">
        <f t="shared" ca="1" si="100"/>
        <v>0</v>
      </c>
      <c r="DI15" s="22">
        <f t="shared" ca="1" si="100"/>
        <v>0</v>
      </c>
      <c r="DJ15" s="22">
        <f t="shared" ca="1" si="101"/>
        <v>0</v>
      </c>
      <c r="DK15" s="22">
        <f t="shared" ca="1" si="101"/>
        <v>0</v>
      </c>
      <c r="DL15" s="22">
        <f t="shared" ca="1" si="101"/>
        <v>0</v>
      </c>
      <c r="DM15" s="22">
        <f t="shared" ca="1" si="101"/>
        <v>0</v>
      </c>
      <c r="DN15" s="22">
        <f t="shared" ca="1" si="101"/>
        <v>0</v>
      </c>
      <c r="DO15" s="22">
        <f t="shared" ca="1" si="101"/>
        <v>0</v>
      </c>
      <c r="DP15" s="22">
        <f t="shared" ca="1" si="101"/>
        <v>0</v>
      </c>
      <c r="DQ15" s="22">
        <f t="shared" ca="1" si="101"/>
        <v>0</v>
      </c>
      <c r="DR15" s="22">
        <f t="shared" ca="1" si="101"/>
        <v>0</v>
      </c>
      <c r="DS15" s="22">
        <f t="shared" ca="1" si="101"/>
        <v>0</v>
      </c>
      <c r="DT15" s="22">
        <f t="shared" ca="1" si="101"/>
        <v>0</v>
      </c>
      <c r="DU15" s="22">
        <f t="shared" ca="1" si="101"/>
        <v>0</v>
      </c>
      <c r="DV15" s="22">
        <f t="shared" ca="1" si="101"/>
        <v>0</v>
      </c>
      <c r="DW15" s="22">
        <f t="shared" ca="1" si="101"/>
        <v>0</v>
      </c>
      <c r="DX15" s="22">
        <f t="shared" ca="1" si="101"/>
        <v>0</v>
      </c>
      <c r="DY15" s="22">
        <f t="shared" ca="1" si="101"/>
        <v>0</v>
      </c>
      <c r="DZ15" s="22">
        <f t="shared" ca="1" si="102"/>
        <v>0</v>
      </c>
      <c r="EA15" s="22">
        <f t="shared" ca="1" si="102"/>
        <v>0</v>
      </c>
      <c r="EB15" s="22">
        <f t="shared" ca="1" si="102"/>
        <v>0</v>
      </c>
      <c r="EC15" s="22">
        <f t="shared" ca="1" si="102"/>
        <v>0</v>
      </c>
      <c r="ED15" s="22">
        <f t="shared" ca="1" si="102"/>
        <v>0</v>
      </c>
      <c r="EE15" s="22">
        <f t="shared" ca="1" si="102"/>
        <v>0</v>
      </c>
      <c r="EF15" s="22">
        <f t="shared" ca="1" si="102"/>
        <v>0</v>
      </c>
      <c r="EG15" s="22">
        <f t="shared" ca="1" si="102"/>
        <v>0</v>
      </c>
      <c r="EH15" s="22">
        <f t="shared" ca="1" si="102"/>
        <v>0</v>
      </c>
      <c r="EI15" s="22">
        <f t="shared" ca="1" si="102"/>
        <v>0</v>
      </c>
      <c r="EJ15" s="22">
        <f t="shared" ca="1" si="102"/>
        <v>0</v>
      </c>
      <c r="EK15" s="22">
        <f t="shared" ca="1" si="102"/>
        <v>0</v>
      </c>
      <c r="EL15" s="22">
        <f t="shared" ca="1" si="102"/>
        <v>0</v>
      </c>
      <c r="EM15" s="22">
        <f t="shared" ca="1" si="102"/>
        <v>0</v>
      </c>
      <c r="EN15" s="22">
        <f t="shared" ca="1" si="102"/>
        <v>0</v>
      </c>
      <c r="EO15" s="22">
        <f t="shared" ca="1" si="102"/>
        <v>0</v>
      </c>
      <c r="EP15" s="22">
        <f t="shared" ref="EP15:FE28" ca="1" si="138">OFFSET(INDIRECT("'Employee ("&amp;$E15&amp;")'!$E8"),EP$2,0)</f>
        <v>0</v>
      </c>
      <c r="EQ15" s="22">
        <f t="shared" ca="1" si="138"/>
        <v>0</v>
      </c>
      <c r="ER15" s="22">
        <f t="shared" ca="1" si="138"/>
        <v>0</v>
      </c>
      <c r="ES15" s="22">
        <f t="shared" ca="1" si="138"/>
        <v>0</v>
      </c>
      <c r="ET15" s="22">
        <f t="shared" ca="1" si="138"/>
        <v>0</v>
      </c>
      <c r="EU15" s="22">
        <f t="shared" ca="1" si="138"/>
        <v>0</v>
      </c>
      <c r="EV15" s="22">
        <f t="shared" ca="1" si="138"/>
        <v>0</v>
      </c>
      <c r="EW15" s="22">
        <f t="shared" ca="1" si="138"/>
        <v>0</v>
      </c>
      <c r="EX15" s="22">
        <f t="shared" ca="1" si="138"/>
        <v>0</v>
      </c>
      <c r="EY15" s="22">
        <f t="shared" ca="1" si="138"/>
        <v>0</v>
      </c>
      <c r="EZ15" s="22">
        <f t="shared" ca="1" si="138"/>
        <v>0</v>
      </c>
      <c r="FA15" s="22">
        <f t="shared" ca="1" si="138"/>
        <v>0</v>
      </c>
      <c r="FB15" s="22">
        <f t="shared" ca="1" si="138"/>
        <v>0</v>
      </c>
      <c r="FC15" s="22">
        <f t="shared" ca="1" si="138"/>
        <v>0</v>
      </c>
      <c r="FD15" s="22">
        <f t="shared" ca="1" si="138"/>
        <v>0</v>
      </c>
      <c r="FE15" s="22">
        <f t="shared" ca="1" si="138"/>
        <v>0</v>
      </c>
      <c r="FF15" s="22">
        <f t="shared" ref="FF15:FU28" ca="1" si="139">OFFSET(INDIRECT("'Employee ("&amp;$E15&amp;")'!$E8"),FF$2,0)</f>
        <v>0</v>
      </c>
      <c r="FG15" s="22">
        <f t="shared" ca="1" si="139"/>
        <v>0</v>
      </c>
      <c r="FH15" s="22">
        <f t="shared" ca="1" si="139"/>
        <v>0</v>
      </c>
      <c r="FI15" s="22">
        <f t="shared" ca="1" si="139"/>
        <v>0</v>
      </c>
      <c r="FJ15" s="22">
        <f t="shared" ca="1" si="139"/>
        <v>0</v>
      </c>
      <c r="FK15" s="22">
        <f t="shared" ca="1" si="139"/>
        <v>0</v>
      </c>
      <c r="FL15" s="22">
        <f t="shared" ca="1" si="139"/>
        <v>0</v>
      </c>
      <c r="FM15" s="22">
        <f t="shared" ca="1" si="139"/>
        <v>0</v>
      </c>
      <c r="FN15" s="22">
        <f t="shared" ca="1" si="139"/>
        <v>0</v>
      </c>
      <c r="FO15" s="22">
        <f t="shared" ca="1" si="139"/>
        <v>0</v>
      </c>
      <c r="FP15" s="22">
        <f t="shared" ca="1" si="139"/>
        <v>0</v>
      </c>
      <c r="FQ15" s="22">
        <f t="shared" ca="1" si="139"/>
        <v>0</v>
      </c>
      <c r="FR15" s="22">
        <f t="shared" ca="1" si="139"/>
        <v>0</v>
      </c>
      <c r="FS15" s="22">
        <f t="shared" ca="1" si="139"/>
        <v>0</v>
      </c>
      <c r="FT15" s="22">
        <f t="shared" ca="1" si="139"/>
        <v>0</v>
      </c>
      <c r="FU15" s="22">
        <f t="shared" ca="1" si="139"/>
        <v>0</v>
      </c>
      <c r="FV15" s="22">
        <f t="shared" ref="FV15:GK28" ca="1" si="140">OFFSET(INDIRECT("'Employee ("&amp;$E15&amp;")'!$E8"),FV$2,0)</f>
        <v>0</v>
      </c>
      <c r="FW15" s="22">
        <f t="shared" ca="1" si="140"/>
        <v>0</v>
      </c>
      <c r="FX15" s="22">
        <f t="shared" ca="1" si="140"/>
        <v>0</v>
      </c>
      <c r="FY15" s="22">
        <f t="shared" ca="1" si="140"/>
        <v>0</v>
      </c>
      <c r="FZ15" s="22">
        <f t="shared" ca="1" si="140"/>
        <v>0</v>
      </c>
      <c r="GA15" s="22">
        <f t="shared" ca="1" si="140"/>
        <v>0</v>
      </c>
      <c r="GB15" s="22">
        <f t="shared" ca="1" si="140"/>
        <v>0</v>
      </c>
      <c r="GC15" s="22">
        <f t="shared" ca="1" si="140"/>
        <v>0</v>
      </c>
      <c r="GD15" s="22">
        <f t="shared" ca="1" si="140"/>
        <v>0</v>
      </c>
      <c r="GE15" s="22">
        <f t="shared" ca="1" si="140"/>
        <v>0</v>
      </c>
      <c r="GF15" s="22">
        <f t="shared" ca="1" si="140"/>
        <v>0</v>
      </c>
      <c r="GG15" s="22">
        <f t="shared" ca="1" si="140"/>
        <v>0</v>
      </c>
      <c r="GH15" s="22">
        <f t="shared" ca="1" si="140"/>
        <v>0</v>
      </c>
      <c r="GI15" s="22">
        <f t="shared" ca="1" si="140"/>
        <v>0</v>
      </c>
      <c r="GJ15" s="22">
        <f t="shared" ca="1" si="140"/>
        <v>0</v>
      </c>
      <c r="GK15" s="22">
        <f t="shared" ca="1" si="140"/>
        <v>0</v>
      </c>
      <c r="GL15" s="22">
        <f t="shared" ref="GL15:HA28" ca="1" si="141">OFFSET(INDIRECT("'Employee ("&amp;$E15&amp;")'!$E8"),GL$2,0)</f>
        <v>0</v>
      </c>
      <c r="GM15" s="22">
        <f t="shared" ca="1" si="141"/>
        <v>0</v>
      </c>
      <c r="GN15" s="22">
        <f t="shared" ca="1" si="141"/>
        <v>0</v>
      </c>
      <c r="GO15" s="22">
        <f t="shared" ca="1" si="141"/>
        <v>0</v>
      </c>
      <c r="GP15" s="22">
        <f t="shared" ca="1" si="141"/>
        <v>0</v>
      </c>
      <c r="GQ15" s="22">
        <f t="shared" ca="1" si="141"/>
        <v>0</v>
      </c>
      <c r="GR15" s="22">
        <f t="shared" ca="1" si="141"/>
        <v>0</v>
      </c>
      <c r="GS15" s="22">
        <f t="shared" ca="1" si="141"/>
        <v>0</v>
      </c>
      <c r="GT15" s="22">
        <f t="shared" ca="1" si="141"/>
        <v>0</v>
      </c>
      <c r="GU15" s="22">
        <f t="shared" ca="1" si="141"/>
        <v>0</v>
      </c>
      <c r="GV15" s="22">
        <f t="shared" ca="1" si="141"/>
        <v>0</v>
      </c>
      <c r="GW15" s="22">
        <f t="shared" ca="1" si="141"/>
        <v>0</v>
      </c>
      <c r="GX15" s="22">
        <f t="shared" ca="1" si="141"/>
        <v>0</v>
      </c>
      <c r="GY15" s="22">
        <f t="shared" ca="1" si="141"/>
        <v>0</v>
      </c>
      <c r="GZ15" s="22">
        <f t="shared" ca="1" si="141"/>
        <v>0</v>
      </c>
      <c r="HA15" s="22">
        <f t="shared" ca="1" si="141"/>
        <v>0</v>
      </c>
      <c r="HB15" s="22">
        <f t="shared" ref="HB15:HQ28" ca="1" si="142">OFFSET(INDIRECT("'Employee ("&amp;$E15&amp;")'!$E8"),HB$2,0)</f>
        <v>0</v>
      </c>
      <c r="HC15" s="22">
        <f t="shared" ca="1" si="142"/>
        <v>0</v>
      </c>
      <c r="HD15" s="22">
        <f t="shared" ca="1" si="142"/>
        <v>0</v>
      </c>
      <c r="HE15" s="22">
        <f t="shared" ca="1" si="142"/>
        <v>0</v>
      </c>
      <c r="HF15" s="22">
        <f t="shared" ca="1" si="142"/>
        <v>0</v>
      </c>
      <c r="HG15" s="22">
        <f t="shared" ca="1" si="142"/>
        <v>0</v>
      </c>
      <c r="HH15" s="22">
        <f t="shared" ca="1" si="142"/>
        <v>0</v>
      </c>
      <c r="HI15" s="22">
        <f t="shared" ca="1" si="142"/>
        <v>0</v>
      </c>
      <c r="HJ15" s="22">
        <f t="shared" ca="1" si="142"/>
        <v>0</v>
      </c>
      <c r="HK15" s="22">
        <f t="shared" ca="1" si="142"/>
        <v>0</v>
      </c>
      <c r="HL15" s="22">
        <f t="shared" ca="1" si="142"/>
        <v>0</v>
      </c>
      <c r="HM15" s="22">
        <f t="shared" ca="1" si="142"/>
        <v>0</v>
      </c>
      <c r="HN15" s="22">
        <f t="shared" ca="1" si="142"/>
        <v>0</v>
      </c>
      <c r="HO15" s="22">
        <f t="shared" ca="1" si="142"/>
        <v>0</v>
      </c>
      <c r="HP15" s="22">
        <f t="shared" ca="1" si="142"/>
        <v>0</v>
      </c>
      <c r="HQ15" s="22">
        <f t="shared" ca="1" si="142"/>
        <v>0</v>
      </c>
      <c r="HR15" s="22">
        <f t="shared" ref="HR15:IG28" ca="1" si="143">OFFSET(INDIRECT("'Employee ("&amp;$E15&amp;")'!$E8"),HR$2,0)</f>
        <v>0</v>
      </c>
      <c r="HS15" s="22">
        <f t="shared" ca="1" si="143"/>
        <v>0</v>
      </c>
      <c r="HT15" s="22">
        <f t="shared" ca="1" si="143"/>
        <v>0</v>
      </c>
      <c r="HU15" s="22">
        <f t="shared" ca="1" si="143"/>
        <v>0</v>
      </c>
      <c r="HV15" s="22">
        <f t="shared" ca="1" si="143"/>
        <v>0</v>
      </c>
      <c r="HW15" s="22">
        <f t="shared" ca="1" si="143"/>
        <v>0</v>
      </c>
      <c r="HX15" s="22">
        <f t="shared" ca="1" si="143"/>
        <v>0</v>
      </c>
      <c r="HY15" s="22">
        <f t="shared" ca="1" si="143"/>
        <v>0</v>
      </c>
      <c r="HZ15" s="22">
        <f t="shared" ca="1" si="143"/>
        <v>0</v>
      </c>
      <c r="IA15" s="22">
        <f t="shared" ca="1" si="143"/>
        <v>0</v>
      </c>
      <c r="IB15" s="22">
        <f t="shared" ca="1" si="143"/>
        <v>0</v>
      </c>
      <c r="IC15" s="22">
        <f t="shared" ca="1" si="143"/>
        <v>0</v>
      </c>
      <c r="ID15" s="22">
        <f t="shared" ca="1" si="143"/>
        <v>0</v>
      </c>
      <c r="IE15" s="22">
        <f t="shared" ca="1" si="143"/>
        <v>0</v>
      </c>
      <c r="IF15" s="22">
        <f t="shared" ca="1" si="143"/>
        <v>0</v>
      </c>
      <c r="IG15" s="22">
        <f t="shared" ca="1" si="143"/>
        <v>0</v>
      </c>
      <c r="IH15" s="22">
        <f t="shared" ref="IH15:IW28" ca="1" si="144">OFFSET(INDIRECT("'Employee ("&amp;$E15&amp;")'!$E8"),IH$2,0)</f>
        <v>0</v>
      </c>
      <c r="II15" s="22">
        <f t="shared" ca="1" si="144"/>
        <v>0</v>
      </c>
      <c r="IJ15" s="22">
        <f t="shared" ca="1" si="144"/>
        <v>0</v>
      </c>
      <c r="IK15" s="22">
        <f t="shared" ca="1" si="144"/>
        <v>0</v>
      </c>
      <c r="IL15" s="22">
        <f t="shared" ca="1" si="144"/>
        <v>0</v>
      </c>
      <c r="IM15" s="22">
        <f t="shared" ca="1" si="144"/>
        <v>0</v>
      </c>
      <c r="IN15" s="22">
        <f t="shared" ca="1" si="144"/>
        <v>0</v>
      </c>
      <c r="IO15" s="22">
        <f t="shared" ca="1" si="144"/>
        <v>0</v>
      </c>
      <c r="IP15" s="22">
        <f t="shared" ca="1" si="144"/>
        <v>0</v>
      </c>
      <c r="IQ15" s="22">
        <f t="shared" ca="1" si="144"/>
        <v>0</v>
      </c>
      <c r="IR15" s="22">
        <f t="shared" ca="1" si="144"/>
        <v>0</v>
      </c>
      <c r="IS15" s="22">
        <f t="shared" ca="1" si="144"/>
        <v>0</v>
      </c>
      <c r="IT15" s="22">
        <f t="shared" ca="1" si="144"/>
        <v>0</v>
      </c>
      <c r="IU15" s="22">
        <f t="shared" ca="1" si="144"/>
        <v>0</v>
      </c>
      <c r="IV15" s="22">
        <f t="shared" ca="1" si="144"/>
        <v>0</v>
      </c>
      <c r="IW15" s="22">
        <f t="shared" ca="1" si="144"/>
        <v>0</v>
      </c>
      <c r="IX15" s="22">
        <f t="shared" ref="IX15:JM28" ca="1" si="145">OFFSET(INDIRECT("'Employee ("&amp;$E15&amp;")'!$E8"),IX$2,0)</f>
        <v>0</v>
      </c>
      <c r="IY15" s="22">
        <f t="shared" ca="1" si="145"/>
        <v>0</v>
      </c>
      <c r="IZ15" s="22">
        <f t="shared" ca="1" si="145"/>
        <v>0</v>
      </c>
      <c r="JA15" s="22">
        <f t="shared" ca="1" si="145"/>
        <v>0</v>
      </c>
      <c r="JB15" s="22">
        <f t="shared" ca="1" si="145"/>
        <v>0</v>
      </c>
      <c r="JC15" s="22">
        <f t="shared" ca="1" si="145"/>
        <v>0</v>
      </c>
      <c r="JD15" s="22">
        <f t="shared" ca="1" si="145"/>
        <v>0</v>
      </c>
      <c r="JE15" s="22">
        <f t="shared" ca="1" si="145"/>
        <v>0</v>
      </c>
      <c r="JF15" s="22">
        <f t="shared" ca="1" si="145"/>
        <v>0</v>
      </c>
      <c r="JG15" s="22">
        <f t="shared" ca="1" si="145"/>
        <v>0</v>
      </c>
      <c r="JH15" s="22">
        <f t="shared" ca="1" si="145"/>
        <v>0</v>
      </c>
      <c r="JI15" s="22">
        <f t="shared" ca="1" si="145"/>
        <v>0</v>
      </c>
      <c r="JJ15" s="22">
        <f t="shared" ca="1" si="145"/>
        <v>0</v>
      </c>
      <c r="JK15" s="22">
        <f t="shared" ca="1" si="145"/>
        <v>0</v>
      </c>
      <c r="JL15" s="22">
        <f t="shared" ca="1" si="145"/>
        <v>0</v>
      </c>
      <c r="JM15" s="22">
        <f t="shared" ca="1" si="145"/>
        <v>0</v>
      </c>
      <c r="JN15" s="22">
        <f t="shared" ref="JN15:KC28" ca="1" si="146">OFFSET(INDIRECT("'Employee ("&amp;$E15&amp;")'!$E8"),JN$2,0)</f>
        <v>0</v>
      </c>
      <c r="JO15" s="22">
        <f t="shared" ca="1" si="146"/>
        <v>0</v>
      </c>
      <c r="JP15" s="22">
        <f t="shared" ca="1" si="146"/>
        <v>0</v>
      </c>
      <c r="JQ15" s="22">
        <f t="shared" ca="1" si="146"/>
        <v>0</v>
      </c>
      <c r="JR15" s="22">
        <f t="shared" ca="1" si="146"/>
        <v>0</v>
      </c>
      <c r="JS15" s="22">
        <f t="shared" ca="1" si="146"/>
        <v>0</v>
      </c>
      <c r="JT15" s="22">
        <f t="shared" ca="1" si="146"/>
        <v>0</v>
      </c>
      <c r="JU15" s="22">
        <f t="shared" ca="1" si="146"/>
        <v>0</v>
      </c>
      <c r="JV15" s="22">
        <f t="shared" ca="1" si="146"/>
        <v>0</v>
      </c>
      <c r="JW15" s="22">
        <f t="shared" ca="1" si="146"/>
        <v>0</v>
      </c>
      <c r="JX15" s="22">
        <f t="shared" ca="1" si="146"/>
        <v>0</v>
      </c>
      <c r="JY15" s="22">
        <f t="shared" ca="1" si="146"/>
        <v>0</v>
      </c>
      <c r="JZ15" s="22">
        <f t="shared" ca="1" si="146"/>
        <v>0</v>
      </c>
      <c r="KA15" s="22">
        <f t="shared" ca="1" si="146"/>
        <v>0</v>
      </c>
      <c r="KB15" s="22">
        <f t="shared" ca="1" si="146"/>
        <v>0</v>
      </c>
      <c r="KC15" s="22">
        <f t="shared" ca="1" si="146"/>
        <v>0</v>
      </c>
      <c r="KD15" s="22">
        <f t="shared" ref="KD15:KS28" ca="1" si="147">OFFSET(INDIRECT("'Employee ("&amp;$E15&amp;")'!$E8"),KD$2,0)</f>
        <v>0</v>
      </c>
      <c r="KE15" s="22">
        <f t="shared" ca="1" si="147"/>
        <v>0</v>
      </c>
      <c r="KF15" s="22">
        <f t="shared" ca="1" si="147"/>
        <v>0</v>
      </c>
      <c r="KG15" s="22">
        <f t="shared" ca="1" si="147"/>
        <v>0</v>
      </c>
      <c r="KH15" s="22">
        <f t="shared" ca="1" si="147"/>
        <v>0</v>
      </c>
      <c r="KI15" s="22">
        <f t="shared" ca="1" si="147"/>
        <v>0</v>
      </c>
      <c r="KJ15" s="22">
        <f t="shared" ca="1" si="147"/>
        <v>0</v>
      </c>
      <c r="KK15" s="22">
        <f t="shared" ca="1" si="147"/>
        <v>0</v>
      </c>
      <c r="KL15" s="22">
        <f t="shared" ca="1" si="147"/>
        <v>0</v>
      </c>
      <c r="KM15" s="22">
        <f t="shared" ca="1" si="147"/>
        <v>0</v>
      </c>
      <c r="KN15" s="22">
        <f t="shared" ca="1" si="147"/>
        <v>0</v>
      </c>
      <c r="KO15" s="22">
        <f t="shared" ca="1" si="147"/>
        <v>0</v>
      </c>
      <c r="KP15" s="22">
        <f t="shared" ca="1" si="147"/>
        <v>0</v>
      </c>
      <c r="KQ15" s="22">
        <f t="shared" ca="1" si="147"/>
        <v>0</v>
      </c>
      <c r="KR15" s="22">
        <f t="shared" ca="1" si="147"/>
        <v>0</v>
      </c>
      <c r="KS15" s="22">
        <f t="shared" ca="1" si="147"/>
        <v>0</v>
      </c>
      <c r="KT15" s="22">
        <f t="shared" ref="KT15:LI28" ca="1" si="148">OFFSET(INDIRECT("'Employee ("&amp;$E15&amp;")'!$E8"),KT$2,0)</f>
        <v>0</v>
      </c>
      <c r="KU15" s="22">
        <f t="shared" ca="1" si="148"/>
        <v>0</v>
      </c>
      <c r="KV15" s="22">
        <f t="shared" ca="1" si="148"/>
        <v>0</v>
      </c>
      <c r="KW15" s="22">
        <f t="shared" ca="1" si="148"/>
        <v>0</v>
      </c>
      <c r="KX15" s="22">
        <f t="shared" ca="1" si="148"/>
        <v>0</v>
      </c>
      <c r="KY15" s="22">
        <f t="shared" ca="1" si="148"/>
        <v>0</v>
      </c>
      <c r="KZ15" s="22">
        <f t="shared" ca="1" si="148"/>
        <v>0</v>
      </c>
      <c r="LA15" s="22">
        <f t="shared" ca="1" si="148"/>
        <v>0</v>
      </c>
      <c r="LB15" s="22">
        <f t="shared" ca="1" si="148"/>
        <v>0</v>
      </c>
      <c r="LC15" s="22">
        <f t="shared" ca="1" si="148"/>
        <v>0</v>
      </c>
      <c r="LD15" s="22">
        <f t="shared" ca="1" si="148"/>
        <v>0</v>
      </c>
      <c r="LE15" s="22">
        <f t="shared" ca="1" si="148"/>
        <v>0</v>
      </c>
      <c r="LF15" s="22">
        <f t="shared" ca="1" si="148"/>
        <v>0</v>
      </c>
      <c r="LG15" s="22">
        <f t="shared" ca="1" si="148"/>
        <v>0</v>
      </c>
      <c r="LH15" s="22">
        <f t="shared" ca="1" si="148"/>
        <v>0</v>
      </c>
      <c r="LI15" s="22">
        <f t="shared" ca="1" si="148"/>
        <v>0</v>
      </c>
      <c r="LJ15" s="22">
        <f t="shared" ref="LJ15:LY28" ca="1" si="149">OFFSET(INDIRECT("'Employee ("&amp;$E15&amp;")'!$E8"),LJ$2,0)</f>
        <v>0</v>
      </c>
      <c r="LK15" s="22">
        <f t="shared" ca="1" si="149"/>
        <v>0</v>
      </c>
      <c r="LL15" s="22">
        <f t="shared" ca="1" si="149"/>
        <v>0</v>
      </c>
      <c r="LM15" s="22">
        <f t="shared" ca="1" si="149"/>
        <v>0</v>
      </c>
      <c r="LN15" s="22">
        <f t="shared" ca="1" si="149"/>
        <v>0</v>
      </c>
      <c r="LO15" s="22">
        <f t="shared" ca="1" si="149"/>
        <v>0</v>
      </c>
      <c r="LP15" s="22">
        <f t="shared" ca="1" si="149"/>
        <v>0</v>
      </c>
      <c r="LQ15" s="22">
        <f t="shared" ca="1" si="149"/>
        <v>0</v>
      </c>
      <c r="LR15" s="22">
        <f t="shared" ca="1" si="149"/>
        <v>0</v>
      </c>
      <c r="LS15" s="22">
        <f t="shared" ca="1" si="149"/>
        <v>0</v>
      </c>
      <c r="LT15" s="22">
        <f t="shared" ca="1" si="149"/>
        <v>0</v>
      </c>
      <c r="LU15" s="22">
        <f t="shared" ca="1" si="149"/>
        <v>0</v>
      </c>
      <c r="LV15" s="22">
        <f t="shared" ca="1" si="149"/>
        <v>0</v>
      </c>
      <c r="LW15" s="22">
        <f t="shared" ca="1" si="149"/>
        <v>0</v>
      </c>
      <c r="LX15" s="22">
        <f t="shared" ca="1" si="149"/>
        <v>0</v>
      </c>
      <c r="LY15" s="22">
        <f t="shared" ca="1" si="149"/>
        <v>0</v>
      </c>
      <c r="LZ15" s="22">
        <f t="shared" ref="LZ15:MO28" ca="1" si="150">OFFSET(INDIRECT("'Employee ("&amp;$E15&amp;")'!$E8"),LZ$2,0)</f>
        <v>0</v>
      </c>
      <c r="MA15" s="22">
        <f t="shared" ca="1" si="150"/>
        <v>0</v>
      </c>
      <c r="MB15" s="22">
        <f t="shared" ca="1" si="150"/>
        <v>0</v>
      </c>
      <c r="MC15" s="22">
        <f t="shared" ca="1" si="150"/>
        <v>0</v>
      </c>
      <c r="MD15" s="22">
        <f t="shared" ca="1" si="150"/>
        <v>0</v>
      </c>
      <c r="ME15" s="22">
        <f t="shared" ca="1" si="150"/>
        <v>0</v>
      </c>
      <c r="MF15" s="22">
        <f t="shared" ca="1" si="150"/>
        <v>0</v>
      </c>
      <c r="MG15" s="22">
        <f t="shared" ca="1" si="150"/>
        <v>0</v>
      </c>
      <c r="MH15" s="22">
        <f t="shared" ca="1" si="150"/>
        <v>0</v>
      </c>
      <c r="MI15" s="22">
        <f t="shared" ca="1" si="150"/>
        <v>0</v>
      </c>
      <c r="MJ15" s="22">
        <f t="shared" ca="1" si="150"/>
        <v>0</v>
      </c>
      <c r="MK15" s="22">
        <f t="shared" ca="1" si="150"/>
        <v>0</v>
      </c>
      <c r="ML15" s="22">
        <f t="shared" ca="1" si="150"/>
        <v>0</v>
      </c>
      <c r="MM15" s="22">
        <f t="shared" ca="1" si="150"/>
        <v>0</v>
      </c>
      <c r="MN15" s="22">
        <f t="shared" ca="1" si="150"/>
        <v>0</v>
      </c>
      <c r="MO15" s="22">
        <f t="shared" ca="1" si="150"/>
        <v>0</v>
      </c>
      <c r="MP15" s="22">
        <f t="shared" ref="MP15:NE28" ca="1" si="151">OFFSET(INDIRECT("'Employee ("&amp;$E15&amp;")'!$E8"),MP$2,0)</f>
        <v>0</v>
      </c>
      <c r="MQ15" s="22">
        <f t="shared" ca="1" si="151"/>
        <v>0</v>
      </c>
      <c r="MR15" s="22">
        <f t="shared" ca="1" si="151"/>
        <v>0</v>
      </c>
      <c r="MS15" s="22">
        <f t="shared" ca="1" si="151"/>
        <v>0</v>
      </c>
      <c r="MT15" s="22">
        <f t="shared" ca="1" si="151"/>
        <v>0</v>
      </c>
      <c r="MU15" s="22">
        <f t="shared" ca="1" si="151"/>
        <v>0</v>
      </c>
      <c r="MV15" s="22">
        <f t="shared" ca="1" si="151"/>
        <v>0</v>
      </c>
      <c r="MW15" s="22">
        <f t="shared" ca="1" si="151"/>
        <v>0</v>
      </c>
      <c r="MX15" s="22">
        <f t="shared" ca="1" si="151"/>
        <v>0</v>
      </c>
      <c r="MY15" s="22">
        <f t="shared" ca="1" si="151"/>
        <v>0</v>
      </c>
      <c r="MZ15" s="22">
        <f t="shared" ca="1" si="151"/>
        <v>0</v>
      </c>
      <c r="NA15" s="22">
        <f t="shared" ca="1" si="151"/>
        <v>0</v>
      </c>
      <c r="NB15" s="22">
        <f t="shared" ca="1" si="151"/>
        <v>0</v>
      </c>
      <c r="NC15" s="22">
        <f t="shared" ca="1" si="151"/>
        <v>0</v>
      </c>
      <c r="ND15" s="22">
        <f t="shared" ca="1" si="151"/>
        <v>0</v>
      </c>
      <c r="NE15" s="22">
        <f t="shared" ca="1" si="151"/>
        <v>0</v>
      </c>
      <c r="NF15" s="22">
        <f t="shared" ref="NF15:NU28" ca="1" si="152">OFFSET(INDIRECT("'Employee ("&amp;$E15&amp;")'!$E8"),NF$2,0)</f>
        <v>0</v>
      </c>
      <c r="NG15" s="22">
        <f t="shared" ca="1" si="152"/>
        <v>0</v>
      </c>
      <c r="NH15" s="22">
        <f t="shared" ca="1" si="152"/>
        <v>0</v>
      </c>
      <c r="NI15" s="22">
        <f t="shared" ca="1" si="152"/>
        <v>0</v>
      </c>
      <c r="NJ15" s="22">
        <f t="shared" ca="1" si="152"/>
        <v>0</v>
      </c>
      <c r="NK15" s="22">
        <f t="shared" ca="1" si="152"/>
        <v>0</v>
      </c>
      <c r="NL15" s="22">
        <f t="shared" ca="1" si="152"/>
        <v>0</v>
      </c>
      <c r="NM15" s="22">
        <f t="shared" ca="1" si="152"/>
        <v>0</v>
      </c>
      <c r="NN15" s="22">
        <f t="shared" ca="1" si="152"/>
        <v>0</v>
      </c>
      <c r="NO15" s="22">
        <f t="shared" ca="1" si="152"/>
        <v>0</v>
      </c>
      <c r="NP15" s="22">
        <f t="shared" ca="1" si="152"/>
        <v>0</v>
      </c>
      <c r="NQ15" s="22">
        <f t="shared" ca="1" si="152"/>
        <v>0</v>
      </c>
      <c r="NR15" s="22">
        <f t="shared" ca="1" si="152"/>
        <v>0</v>
      </c>
      <c r="NS15" s="22">
        <f t="shared" ca="1" si="152"/>
        <v>0</v>
      </c>
      <c r="NT15" s="22">
        <f t="shared" ca="1" si="152"/>
        <v>0</v>
      </c>
      <c r="NU15" s="22">
        <f t="shared" ca="1" si="152"/>
        <v>0</v>
      </c>
      <c r="NV15" s="22">
        <f t="shared" ref="NV15:OK28" ca="1" si="153">OFFSET(INDIRECT("'Employee ("&amp;$E15&amp;")'!$E8"),NV$2,0)</f>
        <v>0</v>
      </c>
      <c r="NW15" s="22">
        <f t="shared" ca="1" si="153"/>
        <v>0</v>
      </c>
      <c r="NX15" s="22">
        <f t="shared" ca="1" si="153"/>
        <v>0</v>
      </c>
      <c r="NY15" s="22">
        <f t="shared" ca="1" si="153"/>
        <v>0</v>
      </c>
      <c r="NZ15" s="22">
        <f t="shared" ca="1" si="153"/>
        <v>0</v>
      </c>
      <c r="OA15" s="22">
        <f t="shared" ca="1" si="153"/>
        <v>0</v>
      </c>
      <c r="OB15" s="22">
        <f t="shared" ca="1" si="153"/>
        <v>0</v>
      </c>
      <c r="OC15" s="22">
        <f t="shared" ca="1" si="153"/>
        <v>0</v>
      </c>
      <c r="OD15" s="22">
        <f t="shared" ca="1" si="153"/>
        <v>0</v>
      </c>
      <c r="OE15" s="22">
        <f t="shared" ca="1" si="153"/>
        <v>0</v>
      </c>
      <c r="OF15" s="22">
        <f t="shared" ca="1" si="153"/>
        <v>0</v>
      </c>
      <c r="OG15" s="22">
        <f t="shared" ca="1" si="153"/>
        <v>0</v>
      </c>
      <c r="OH15" s="22">
        <f t="shared" ca="1" si="153"/>
        <v>0</v>
      </c>
      <c r="OI15" s="22">
        <f t="shared" ca="1" si="153"/>
        <v>0</v>
      </c>
      <c r="OJ15" s="22">
        <f t="shared" ca="1" si="153"/>
        <v>0</v>
      </c>
      <c r="OK15" s="22">
        <f t="shared" ca="1" si="153"/>
        <v>0</v>
      </c>
      <c r="OL15" s="22">
        <f t="shared" ref="OL15:PA28" ca="1" si="154">OFFSET(INDIRECT("'Employee ("&amp;$E15&amp;")'!$E8"),OL$2,0)</f>
        <v>0</v>
      </c>
      <c r="OM15" s="22">
        <f t="shared" ca="1" si="154"/>
        <v>0</v>
      </c>
      <c r="ON15" s="22">
        <f t="shared" ca="1" si="154"/>
        <v>0</v>
      </c>
      <c r="OO15" s="22">
        <f t="shared" ca="1" si="154"/>
        <v>0</v>
      </c>
      <c r="OP15" s="22">
        <f t="shared" ca="1" si="154"/>
        <v>0</v>
      </c>
      <c r="OQ15" s="22">
        <f t="shared" ca="1" si="154"/>
        <v>0</v>
      </c>
      <c r="OR15" s="22">
        <f t="shared" ca="1" si="154"/>
        <v>0</v>
      </c>
      <c r="OS15" s="22">
        <f t="shared" ca="1" si="154"/>
        <v>0</v>
      </c>
      <c r="OT15" s="22">
        <f t="shared" ca="1" si="154"/>
        <v>0</v>
      </c>
      <c r="OU15" s="22">
        <f t="shared" ca="1" si="154"/>
        <v>0</v>
      </c>
      <c r="OV15" s="22">
        <f t="shared" ca="1" si="154"/>
        <v>0</v>
      </c>
      <c r="OW15" s="22">
        <f t="shared" ca="1" si="154"/>
        <v>0</v>
      </c>
      <c r="OX15" s="22">
        <f t="shared" ca="1" si="154"/>
        <v>0</v>
      </c>
      <c r="OY15" s="22">
        <f t="shared" ca="1" si="154"/>
        <v>0</v>
      </c>
      <c r="OZ15" s="22">
        <f t="shared" ca="1" si="154"/>
        <v>0</v>
      </c>
      <c r="PA15" s="22">
        <f t="shared" ca="1" si="154"/>
        <v>0</v>
      </c>
      <c r="PB15" s="22">
        <f t="shared" ref="PB15:PQ28" ca="1" si="155">OFFSET(INDIRECT("'Employee ("&amp;$E15&amp;")'!$E8"),PB$2,0)</f>
        <v>0</v>
      </c>
      <c r="PC15" s="22">
        <f t="shared" ca="1" si="155"/>
        <v>0</v>
      </c>
      <c r="PD15" s="22">
        <f t="shared" ca="1" si="155"/>
        <v>0</v>
      </c>
      <c r="PE15" s="22">
        <f t="shared" ca="1" si="155"/>
        <v>0</v>
      </c>
      <c r="PF15" s="22">
        <f t="shared" ca="1" si="155"/>
        <v>0</v>
      </c>
      <c r="PG15" s="22">
        <f t="shared" ca="1" si="155"/>
        <v>0</v>
      </c>
      <c r="PH15" s="22">
        <f t="shared" ca="1" si="155"/>
        <v>0</v>
      </c>
      <c r="PI15" s="22">
        <f t="shared" ca="1" si="155"/>
        <v>0</v>
      </c>
      <c r="PJ15" s="22">
        <f t="shared" ca="1" si="155"/>
        <v>0</v>
      </c>
      <c r="PK15" s="22">
        <f t="shared" ca="1" si="155"/>
        <v>0</v>
      </c>
      <c r="PL15" s="22">
        <f t="shared" ca="1" si="155"/>
        <v>0</v>
      </c>
      <c r="PM15" s="22">
        <f t="shared" ca="1" si="155"/>
        <v>0</v>
      </c>
      <c r="PN15" s="22">
        <f t="shared" ca="1" si="155"/>
        <v>0</v>
      </c>
      <c r="PO15" s="22">
        <f t="shared" ca="1" si="155"/>
        <v>0</v>
      </c>
      <c r="PP15" s="22">
        <f t="shared" ca="1" si="155"/>
        <v>0</v>
      </c>
      <c r="PQ15" s="22">
        <f t="shared" ca="1" si="155"/>
        <v>0</v>
      </c>
      <c r="PR15" s="22">
        <f t="shared" ref="PR15:QG28" ca="1" si="156">OFFSET(INDIRECT("'Employee ("&amp;$E15&amp;")'!$E8"),PR$2,0)</f>
        <v>0</v>
      </c>
      <c r="PS15" s="22">
        <f t="shared" ca="1" si="156"/>
        <v>0</v>
      </c>
      <c r="PT15" s="22">
        <f t="shared" ca="1" si="156"/>
        <v>0</v>
      </c>
      <c r="PU15" s="22">
        <f t="shared" ca="1" si="156"/>
        <v>0</v>
      </c>
      <c r="PV15" s="22">
        <f t="shared" ca="1" si="156"/>
        <v>0</v>
      </c>
      <c r="PW15" s="22">
        <f t="shared" ca="1" si="156"/>
        <v>0</v>
      </c>
      <c r="PX15" s="22">
        <f t="shared" ca="1" si="156"/>
        <v>0</v>
      </c>
      <c r="PY15" s="22">
        <f t="shared" ca="1" si="156"/>
        <v>0</v>
      </c>
      <c r="PZ15" s="22">
        <f t="shared" ca="1" si="156"/>
        <v>0</v>
      </c>
      <c r="QA15" s="22">
        <f t="shared" ca="1" si="156"/>
        <v>0</v>
      </c>
      <c r="QB15" s="22">
        <f t="shared" ca="1" si="156"/>
        <v>0</v>
      </c>
      <c r="QC15" s="22">
        <f t="shared" ca="1" si="156"/>
        <v>0</v>
      </c>
      <c r="QD15" s="22">
        <f t="shared" ca="1" si="156"/>
        <v>0</v>
      </c>
      <c r="QE15" s="22">
        <f t="shared" ca="1" si="156"/>
        <v>0</v>
      </c>
      <c r="QF15" s="22">
        <f t="shared" ca="1" si="156"/>
        <v>0</v>
      </c>
      <c r="QG15" s="22">
        <f t="shared" ca="1" si="156"/>
        <v>0</v>
      </c>
      <c r="QH15" s="22">
        <f t="shared" ref="QH15:QW28" ca="1" si="157">OFFSET(INDIRECT("'Employee ("&amp;$E15&amp;")'!$E8"),QH$2,0)</f>
        <v>0</v>
      </c>
      <c r="QI15" s="22">
        <f t="shared" ca="1" si="157"/>
        <v>0</v>
      </c>
      <c r="QJ15" s="22">
        <f t="shared" ca="1" si="157"/>
        <v>0</v>
      </c>
      <c r="QK15" s="22">
        <f t="shared" ca="1" si="157"/>
        <v>0</v>
      </c>
      <c r="QL15" s="22">
        <f t="shared" ca="1" si="157"/>
        <v>0</v>
      </c>
      <c r="QM15" s="22">
        <f t="shared" ca="1" si="157"/>
        <v>0</v>
      </c>
      <c r="QN15" s="22">
        <f t="shared" ca="1" si="157"/>
        <v>0</v>
      </c>
      <c r="QO15" s="22">
        <f t="shared" ca="1" si="157"/>
        <v>0</v>
      </c>
      <c r="QP15" s="22">
        <f t="shared" ca="1" si="157"/>
        <v>0</v>
      </c>
      <c r="QQ15" s="22">
        <f t="shared" ca="1" si="157"/>
        <v>0</v>
      </c>
      <c r="QR15" s="22">
        <f t="shared" ca="1" si="157"/>
        <v>0</v>
      </c>
      <c r="QS15" s="22">
        <f t="shared" ca="1" si="157"/>
        <v>0</v>
      </c>
      <c r="QT15" s="22">
        <f t="shared" ca="1" si="157"/>
        <v>0</v>
      </c>
      <c r="QU15" s="22">
        <f t="shared" ca="1" si="157"/>
        <v>0</v>
      </c>
      <c r="QV15" s="22">
        <f t="shared" ca="1" si="157"/>
        <v>0</v>
      </c>
      <c r="QW15" s="22">
        <f t="shared" ca="1" si="157"/>
        <v>0</v>
      </c>
      <c r="QX15" s="22">
        <f t="shared" ref="QX15:RM28" ca="1" si="158">OFFSET(INDIRECT("'Employee ("&amp;$E15&amp;")'!$E8"),QX$2,0)</f>
        <v>0</v>
      </c>
      <c r="QY15" s="22">
        <f t="shared" ca="1" si="158"/>
        <v>0</v>
      </c>
      <c r="QZ15" s="22">
        <f t="shared" ca="1" si="158"/>
        <v>0</v>
      </c>
      <c r="RA15" s="22">
        <f t="shared" ca="1" si="158"/>
        <v>0</v>
      </c>
      <c r="RB15" s="22">
        <f t="shared" ca="1" si="158"/>
        <v>0</v>
      </c>
      <c r="RC15" s="22">
        <f t="shared" ca="1" si="158"/>
        <v>0</v>
      </c>
      <c r="RD15" s="22">
        <f t="shared" ca="1" si="158"/>
        <v>0</v>
      </c>
      <c r="RE15" s="22">
        <f t="shared" ca="1" si="158"/>
        <v>0</v>
      </c>
      <c r="RF15" s="22">
        <f t="shared" ca="1" si="158"/>
        <v>0</v>
      </c>
      <c r="RG15" s="22">
        <f t="shared" ca="1" si="158"/>
        <v>0</v>
      </c>
      <c r="RH15" s="22">
        <f t="shared" ca="1" si="158"/>
        <v>0</v>
      </c>
      <c r="RI15" s="22">
        <f t="shared" ca="1" si="158"/>
        <v>0</v>
      </c>
      <c r="RJ15" s="22">
        <f t="shared" ca="1" si="158"/>
        <v>0</v>
      </c>
      <c r="RK15" s="22">
        <f t="shared" ca="1" si="158"/>
        <v>0</v>
      </c>
      <c r="RL15" s="22">
        <f t="shared" ca="1" si="158"/>
        <v>0</v>
      </c>
      <c r="RM15" s="22">
        <f t="shared" ca="1" si="158"/>
        <v>0</v>
      </c>
      <c r="RN15" s="22">
        <f t="shared" ref="RN15:SC28" ca="1" si="159">OFFSET(INDIRECT("'Employee ("&amp;$E15&amp;")'!$E8"),RN$2,0)</f>
        <v>0</v>
      </c>
      <c r="RO15" s="22">
        <f t="shared" ca="1" si="159"/>
        <v>0</v>
      </c>
      <c r="RP15" s="22">
        <f t="shared" ca="1" si="159"/>
        <v>0</v>
      </c>
      <c r="RQ15" s="22">
        <f t="shared" ca="1" si="159"/>
        <v>0</v>
      </c>
      <c r="RR15" s="22">
        <f t="shared" ca="1" si="159"/>
        <v>0</v>
      </c>
      <c r="RS15" s="22">
        <f t="shared" ca="1" si="159"/>
        <v>0</v>
      </c>
      <c r="RT15" s="22">
        <f t="shared" ca="1" si="159"/>
        <v>0</v>
      </c>
      <c r="RU15" s="22">
        <f t="shared" ca="1" si="159"/>
        <v>0</v>
      </c>
      <c r="RV15" s="22">
        <f t="shared" ca="1" si="159"/>
        <v>0</v>
      </c>
      <c r="RW15" s="22">
        <f t="shared" ca="1" si="159"/>
        <v>0</v>
      </c>
      <c r="RX15" s="22">
        <f t="shared" ca="1" si="159"/>
        <v>0</v>
      </c>
      <c r="RY15" s="22">
        <f t="shared" ca="1" si="159"/>
        <v>0</v>
      </c>
      <c r="RZ15" s="22">
        <f t="shared" ca="1" si="159"/>
        <v>0</v>
      </c>
      <c r="SA15" s="22">
        <f t="shared" ca="1" si="159"/>
        <v>0</v>
      </c>
      <c r="SB15" s="22">
        <f t="shared" ca="1" si="159"/>
        <v>0</v>
      </c>
      <c r="SC15" s="22">
        <f t="shared" ca="1" si="159"/>
        <v>0</v>
      </c>
      <c r="SD15" s="22">
        <f t="shared" ref="SD15:SS28" ca="1" si="160">OFFSET(INDIRECT("'Employee ("&amp;$E15&amp;")'!$E8"),SD$2,0)</f>
        <v>0</v>
      </c>
      <c r="SE15" s="22">
        <f t="shared" ca="1" si="160"/>
        <v>0</v>
      </c>
      <c r="SF15" s="22">
        <f t="shared" ca="1" si="160"/>
        <v>0</v>
      </c>
      <c r="SG15" s="22">
        <f t="shared" ca="1" si="160"/>
        <v>0</v>
      </c>
      <c r="SH15" s="22">
        <f t="shared" ca="1" si="160"/>
        <v>0</v>
      </c>
      <c r="SI15" s="22">
        <f t="shared" ca="1" si="160"/>
        <v>0</v>
      </c>
      <c r="SJ15" s="22">
        <f t="shared" ca="1" si="160"/>
        <v>0</v>
      </c>
      <c r="SK15" s="22">
        <f t="shared" ca="1" si="160"/>
        <v>0</v>
      </c>
      <c r="SL15" s="22">
        <f t="shared" ca="1" si="160"/>
        <v>0</v>
      </c>
      <c r="SM15" s="22">
        <f t="shared" ca="1" si="160"/>
        <v>0</v>
      </c>
      <c r="SN15" s="22">
        <f t="shared" ca="1" si="160"/>
        <v>0</v>
      </c>
      <c r="SO15" s="22">
        <f t="shared" ca="1" si="160"/>
        <v>0</v>
      </c>
      <c r="SP15" s="22">
        <f t="shared" ca="1" si="160"/>
        <v>0</v>
      </c>
      <c r="SQ15" s="22">
        <f t="shared" ca="1" si="160"/>
        <v>0</v>
      </c>
      <c r="SR15" s="22">
        <f t="shared" ca="1" si="160"/>
        <v>0</v>
      </c>
      <c r="SS15" s="22">
        <f t="shared" ca="1" si="160"/>
        <v>0</v>
      </c>
      <c r="ST15" s="22">
        <f t="shared" ref="ST15:TI28" ca="1" si="161">OFFSET(INDIRECT("'Employee ("&amp;$E15&amp;")'!$E8"),ST$2,0)</f>
        <v>0</v>
      </c>
      <c r="SU15" s="22">
        <f t="shared" ca="1" si="161"/>
        <v>0</v>
      </c>
      <c r="SV15" s="22">
        <f t="shared" ca="1" si="161"/>
        <v>0</v>
      </c>
      <c r="SW15" s="22">
        <f t="shared" ca="1" si="161"/>
        <v>0</v>
      </c>
      <c r="SX15" s="22">
        <f t="shared" ca="1" si="161"/>
        <v>0</v>
      </c>
      <c r="SY15" s="22">
        <f t="shared" ca="1" si="161"/>
        <v>0</v>
      </c>
      <c r="SZ15" s="22">
        <f t="shared" ca="1" si="161"/>
        <v>0</v>
      </c>
      <c r="TA15" s="22">
        <f t="shared" ca="1" si="161"/>
        <v>0</v>
      </c>
      <c r="TB15" s="22">
        <f t="shared" ca="1" si="161"/>
        <v>0</v>
      </c>
      <c r="TC15" s="22">
        <f t="shared" ca="1" si="161"/>
        <v>0</v>
      </c>
      <c r="TD15" s="22">
        <f t="shared" ca="1" si="161"/>
        <v>0</v>
      </c>
      <c r="TE15" s="22">
        <f t="shared" ca="1" si="161"/>
        <v>0</v>
      </c>
      <c r="TF15" s="22">
        <f t="shared" ca="1" si="161"/>
        <v>0</v>
      </c>
      <c r="TG15" s="22">
        <f t="shared" ca="1" si="161"/>
        <v>0</v>
      </c>
      <c r="TH15" s="22">
        <f t="shared" ca="1" si="161"/>
        <v>0</v>
      </c>
      <c r="TI15" s="22">
        <f t="shared" ca="1" si="161"/>
        <v>0</v>
      </c>
      <c r="TJ15" s="22">
        <f t="shared" ref="TJ15:TY28" ca="1" si="162">OFFSET(INDIRECT("'Employee ("&amp;$E15&amp;")'!$E8"),TJ$2,0)</f>
        <v>0</v>
      </c>
      <c r="TK15" s="22">
        <f t="shared" ca="1" si="162"/>
        <v>0</v>
      </c>
      <c r="TL15" s="22">
        <f t="shared" ca="1" si="162"/>
        <v>0</v>
      </c>
      <c r="TM15" s="22">
        <f t="shared" ca="1" si="162"/>
        <v>0</v>
      </c>
      <c r="TN15" s="22">
        <f t="shared" ca="1" si="162"/>
        <v>0</v>
      </c>
      <c r="TO15" s="22">
        <f t="shared" ca="1" si="162"/>
        <v>0</v>
      </c>
      <c r="TP15" s="22">
        <f t="shared" ca="1" si="162"/>
        <v>0</v>
      </c>
      <c r="TQ15" s="22">
        <f t="shared" ca="1" si="162"/>
        <v>0</v>
      </c>
      <c r="TR15" s="22">
        <f t="shared" ca="1" si="162"/>
        <v>0</v>
      </c>
      <c r="TS15" s="22">
        <f t="shared" ca="1" si="162"/>
        <v>0</v>
      </c>
      <c r="TT15" s="22">
        <f t="shared" ca="1" si="162"/>
        <v>0</v>
      </c>
      <c r="TU15" s="22">
        <f t="shared" ca="1" si="162"/>
        <v>0</v>
      </c>
      <c r="TV15" s="22">
        <f t="shared" ca="1" si="162"/>
        <v>0</v>
      </c>
      <c r="TW15" s="22">
        <f t="shared" ca="1" si="162"/>
        <v>0</v>
      </c>
      <c r="TX15" s="22">
        <f t="shared" ca="1" si="162"/>
        <v>0</v>
      </c>
      <c r="TY15" s="22">
        <f t="shared" ca="1" si="162"/>
        <v>0</v>
      </c>
      <c r="TZ15" s="22">
        <f t="shared" ref="TZ15:UO28" ca="1" si="163">OFFSET(INDIRECT("'Employee ("&amp;$E15&amp;")'!$E8"),TZ$2,0)</f>
        <v>0</v>
      </c>
      <c r="UA15" s="22">
        <f t="shared" ca="1" si="163"/>
        <v>0</v>
      </c>
      <c r="UB15" s="22">
        <f t="shared" ca="1" si="163"/>
        <v>0</v>
      </c>
      <c r="UC15" s="22">
        <f t="shared" ca="1" si="163"/>
        <v>0</v>
      </c>
      <c r="UD15" s="22">
        <f t="shared" ca="1" si="163"/>
        <v>0</v>
      </c>
      <c r="UE15" s="22">
        <f t="shared" ca="1" si="163"/>
        <v>0</v>
      </c>
      <c r="UF15" s="22">
        <f t="shared" ca="1" si="163"/>
        <v>0</v>
      </c>
      <c r="UG15" s="22">
        <f t="shared" ca="1" si="163"/>
        <v>0</v>
      </c>
      <c r="UH15" s="22">
        <f t="shared" ca="1" si="163"/>
        <v>0</v>
      </c>
      <c r="UI15" s="22">
        <f t="shared" ca="1" si="163"/>
        <v>0</v>
      </c>
      <c r="UJ15" s="22">
        <f t="shared" ca="1" si="163"/>
        <v>0</v>
      </c>
      <c r="UK15" s="22">
        <f t="shared" ca="1" si="163"/>
        <v>0</v>
      </c>
      <c r="UL15" s="22">
        <f t="shared" ca="1" si="163"/>
        <v>0</v>
      </c>
      <c r="UM15" s="22">
        <f t="shared" ca="1" si="163"/>
        <v>0</v>
      </c>
      <c r="UN15" s="22">
        <f t="shared" ca="1" si="163"/>
        <v>0</v>
      </c>
      <c r="UO15" s="22">
        <f t="shared" ca="1" si="163"/>
        <v>0</v>
      </c>
      <c r="UP15" s="22">
        <f t="shared" ref="UP15:VE28" ca="1" si="164">OFFSET(INDIRECT("'Employee ("&amp;$E15&amp;")'!$E8"),UP$2,0)</f>
        <v>0</v>
      </c>
      <c r="UQ15" s="22">
        <f t="shared" ca="1" si="164"/>
        <v>0</v>
      </c>
      <c r="UR15" s="22">
        <f t="shared" ca="1" si="164"/>
        <v>0</v>
      </c>
      <c r="US15" s="22">
        <f t="shared" ca="1" si="164"/>
        <v>0</v>
      </c>
      <c r="UT15" s="22">
        <f t="shared" ca="1" si="164"/>
        <v>0</v>
      </c>
      <c r="UU15" s="22">
        <f t="shared" ca="1" si="164"/>
        <v>0</v>
      </c>
      <c r="UV15" s="22">
        <f t="shared" ca="1" si="164"/>
        <v>0</v>
      </c>
      <c r="UW15" s="22">
        <f t="shared" ca="1" si="164"/>
        <v>0</v>
      </c>
      <c r="UX15" s="22">
        <f t="shared" ca="1" si="164"/>
        <v>0</v>
      </c>
      <c r="UY15" s="22">
        <f t="shared" ca="1" si="164"/>
        <v>0</v>
      </c>
      <c r="UZ15" s="22">
        <f t="shared" ca="1" si="164"/>
        <v>0</v>
      </c>
      <c r="VA15" s="22">
        <f t="shared" ca="1" si="164"/>
        <v>0</v>
      </c>
      <c r="VB15" s="22">
        <f t="shared" ca="1" si="164"/>
        <v>0</v>
      </c>
      <c r="VC15" s="22">
        <f t="shared" ca="1" si="164"/>
        <v>0</v>
      </c>
      <c r="VD15" s="22">
        <f t="shared" ca="1" si="164"/>
        <v>0</v>
      </c>
      <c r="VE15" s="22">
        <f t="shared" ca="1" si="164"/>
        <v>0</v>
      </c>
      <c r="VF15" s="22">
        <f t="shared" ref="VF15:VU28" ca="1" si="165">OFFSET(INDIRECT("'Employee ("&amp;$E15&amp;")'!$E8"),VF$2,0)</f>
        <v>0</v>
      </c>
      <c r="VG15" s="22">
        <f t="shared" ca="1" si="165"/>
        <v>0</v>
      </c>
      <c r="VH15" s="22">
        <f t="shared" ca="1" si="165"/>
        <v>0</v>
      </c>
      <c r="VI15" s="22">
        <f t="shared" ca="1" si="165"/>
        <v>0</v>
      </c>
      <c r="VJ15" s="22">
        <f t="shared" ca="1" si="165"/>
        <v>0</v>
      </c>
      <c r="VK15" s="22">
        <f t="shared" ca="1" si="165"/>
        <v>0</v>
      </c>
      <c r="VL15" s="22">
        <f t="shared" ca="1" si="165"/>
        <v>0</v>
      </c>
      <c r="VM15" s="22">
        <f t="shared" ca="1" si="165"/>
        <v>0</v>
      </c>
      <c r="VN15" s="22">
        <f t="shared" ca="1" si="165"/>
        <v>0</v>
      </c>
      <c r="VO15" s="22">
        <f t="shared" ca="1" si="165"/>
        <v>0</v>
      </c>
      <c r="VP15" s="22">
        <f t="shared" ca="1" si="165"/>
        <v>0</v>
      </c>
      <c r="VQ15" s="22">
        <f t="shared" ca="1" si="165"/>
        <v>0</v>
      </c>
      <c r="VR15" s="22">
        <f t="shared" ca="1" si="165"/>
        <v>0</v>
      </c>
      <c r="VS15" s="22">
        <f t="shared" ca="1" si="165"/>
        <v>0</v>
      </c>
      <c r="VT15" s="22">
        <f t="shared" ca="1" si="165"/>
        <v>0</v>
      </c>
      <c r="VU15" s="22">
        <f t="shared" ca="1" si="165"/>
        <v>0</v>
      </c>
      <c r="VV15" s="22">
        <f t="shared" ref="VV15:WK28" ca="1" si="166">OFFSET(INDIRECT("'Employee ("&amp;$E15&amp;")'!$E8"),VV$2,0)</f>
        <v>0</v>
      </c>
      <c r="VW15" s="22">
        <f t="shared" ca="1" si="166"/>
        <v>0</v>
      </c>
      <c r="VX15" s="22">
        <f t="shared" ca="1" si="166"/>
        <v>0</v>
      </c>
      <c r="VY15" s="22">
        <f t="shared" ca="1" si="166"/>
        <v>0</v>
      </c>
      <c r="VZ15" s="22">
        <f t="shared" ca="1" si="166"/>
        <v>0</v>
      </c>
      <c r="WA15" s="22">
        <f t="shared" ca="1" si="166"/>
        <v>0</v>
      </c>
      <c r="WB15" s="22">
        <f t="shared" ca="1" si="166"/>
        <v>0</v>
      </c>
      <c r="WC15" s="22">
        <f t="shared" ca="1" si="166"/>
        <v>0</v>
      </c>
      <c r="WD15" s="22">
        <f t="shared" ca="1" si="166"/>
        <v>0</v>
      </c>
      <c r="WE15" s="22">
        <f t="shared" ca="1" si="166"/>
        <v>0</v>
      </c>
      <c r="WF15" s="22">
        <f t="shared" ca="1" si="166"/>
        <v>0</v>
      </c>
      <c r="WG15" s="22">
        <f t="shared" ca="1" si="166"/>
        <v>0</v>
      </c>
      <c r="WH15" s="22">
        <f t="shared" ca="1" si="166"/>
        <v>0</v>
      </c>
      <c r="WI15" s="22">
        <f t="shared" ca="1" si="166"/>
        <v>0</v>
      </c>
      <c r="WJ15" s="22">
        <f t="shared" ca="1" si="166"/>
        <v>0</v>
      </c>
      <c r="WK15" s="22">
        <f t="shared" ca="1" si="166"/>
        <v>0</v>
      </c>
      <c r="WL15" s="22">
        <f t="shared" ref="WL15:XA28" ca="1" si="167">OFFSET(INDIRECT("'Employee ("&amp;$E15&amp;")'!$E8"),WL$2,0)</f>
        <v>0</v>
      </c>
      <c r="WM15" s="22">
        <f t="shared" ca="1" si="167"/>
        <v>0</v>
      </c>
      <c r="WN15" s="22">
        <f t="shared" ca="1" si="167"/>
        <v>0</v>
      </c>
      <c r="WO15" s="22">
        <f t="shared" ca="1" si="167"/>
        <v>0</v>
      </c>
      <c r="WP15" s="22">
        <f t="shared" ca="1" si="167"/>
        <v>0</v>
      </c>
      <c r="WQ15" s="22">
        <f t="shared" ca="1" si="167"/>
        <v>0</v>
      </c>
      <c r="WR15" s="22">
        <f t="shared" ca="1" si="167"/>
        <v>0</v>
      </c>
      <c r="WS15" s="22">
        <f t="shared" ca="1" si="167"/>
        <v>0</v>
      </c>
      <c r="WT15" s="22">
        <f t="shared" ca="1" si="167"/>
        <v>0</v>
      </c>
      <c r="WU15" s="22">
        <f t="shared" ca="1" si="167"/>
        <v>0</v>
      </c>
      <c r="WV15" s="22">
        <f t="shared" ca="1" si="167"/>
        <v>0</v>
      </c>
      <c r="WW15" s="22">
        <f t="shared" ca="1" si="167"/>
        <v>0</v>
      </c>
      <c r="WX15" s="22">
        <f t="shared" ca="1" si="167"/>
        <v>0</v>
      </c>
      <c r="WY15" s="22">
        <f t="shared" ca="1" si="167"/>
        <v>0</v>
      </c>
      <c r="WZ15" s="22">
        <f t="shared" ca="1" si="167"/>
        <v>0</v>
      </c>
      <c r="XA15" s="22">
        <f t="shared" ca="1" si="167"/>
        <v>0</v>
      </c>
      <c r="XB15" s="22">
        <f t="shared" ref="XB15:XQ28" ca="1" si="168">OFFSET(INDIRECT("'Employee ("&amp;$E15&amp;")'!$E8"),XB$2,0)</f>
        <v>0</v>
      </c>
      <c r="XC15" s="22">
        <f t="shared" ca="1" si="168"/>
        <v>0</v>
      </c>
      <c r="XD15" s="22">
        <f t="shared" ca="1" si="168"/>
        <v>0</v>
      </c>
      <c r="XE15" s="22">
        <f t="shared" ca="1" si="168"/>
        <v>0</v>
      </c>
      <c r="XF15" s="22">
        <f t="shared" ca="1" si="168"/>
        <v>0</v>
      </c>
      <c r="XG15" s="22">
        <f t="shared" ca="1" si="168"/>
        <v>0</v>
      </c>
      <c r="XH15" s="22">
        <f t="shared" ca="1" si="168"/>
        <v>0</v>
      </c>
      <c r="XI15" s="22">
        <f t="shared" ca="1" si="168"/>
        <v>0</v>
      </c>
      <c r="XJ15" s="22">
        <f t="shared" ca="1" si="168"/>
        <v>0</v>
      </c>
      <c r="XK15" s="22">
        <f t="shared" ca="1" si="168"/>
        <v>0</v>
      </c>
      <c r="XL15" s="22">
        <f t="shared" ca="1" si="168"/>
        <v>0</v>
      </c>
      <c r="XM15" s="22">
        <f t="shared" ca="1" si="168"/>
        <v>0</v>
      </c>
      <c r="XN15" s="22">
        <f t="shared" ca="1" si="168"/>
        <v>0</v>
      </c>
      <c r="XO15" s="22">
        <f t="shared" ca="1" si="168"/>
        <v>0</v>
      </c>
      <c r="XP15" s="22">
        <f t="shared" ca="1" si="168"/>
        <v>0</v>
      </c>
      <c r="XQ15" s="22">
        <f t="shared" ca="1" si="168"/>
        <v>0</v>
      </c>
      <c r="XR15" s="22">
        <f t="shared" ref="XR15:YG28" ca="1" si="169">OFFSET(INDIRECT("'Employee ("&amp;$E15&amp;")'!$E8"),XR$2,0)</f>
        <v>0</v>
      </c>
      <c r="XS15" s="22">
        <f t="shared" ca="1" si="169"/>
        <v>0</v>
      </c>
      <c r="XT15" s="22">
        <f t="shared" ca="1" si="169"/>
        <v>0</v>
      </c>
      <c r="XU15" s="22">
        <f t="shared" ca="1" si="169"/>
        <v>0</v>
      </c>
      <c r="XV15" s="22">
        <f t="shared" ca="1" si="169"/>
        <v>0</v>
      </c>
      <c r="XW15" s="22">
        <f t="shared" ca="1" si="169"/>
        <v>0</v>
      </c>
      <c r="XX15" s="22">
        <f t="shared" ca="1" si="169"/>
        <v>0</v>
      </c>
      <c r="XY15" s="22">
        <f t="shared" ca="1" si="169"/>
        <v>0</v>
      </c>
      <c r="XZ15" s="22">
        <f t="shared" ca="1" si="169"/>
        <v>0</v>
      </c>
      <c r="YA15" s="22">
        <f t="shared" ca="1" si="169"/>
        <v>0</v>
      </c>
      <c r="YB15" s="22">
        <f t="shared" ca="1" si="169"/>
        <v>0</v>
      </c>
      <c r="YC15" s="22">
        <f t="shared" ca="1" si="169"/>
        <v>0</v>
      </c>
      <c r="YD15" s="22">
        <f t="shared" ca="1" si="169"/>
        <v>0</v>
      </c>
      <c r="YE15" s="22">
        <f t="shared" ca="1" si="169"/>
        <v>0</v>
      </c>
      <c r="YF15" s="22">
        <f t="shared" ca="1" si="169"/>
        <v>0</v>
      </c>
      <c r="YG15" s="22">
        <f t="shared" ca="1" si="169"/>
        <v>0</v>
      </c>
      <c r="YH15" s="22">
        <f t="shared" ref="YH15:YW28" ca="1" si="170">OFFSET(INDIRECT("'Employee ("&amp;$E15&amp;")'!$E8"),YH$2,0)</f>
        <v>0</v>
      </c>
      <c r="YI15" s="22">
        <f t="shared" ca="1" si="170"/>
        <v>0</v>
      </c>
      <c r="YJ15" s="22">
        <f t="shared" ca="1" si="170"/>
        <v>0</v>
      </c>
      <c r="YK15" s="22">
        <f t="shared" ca="1" si="170"/>
        <v>0</v>
      </c>
      <c r="YL15" s="22">
        <f t="shared" ca="1" si="170"/>
        <v>0</v>
      </c>
      <c r="YM15" s="22">
        <f t="shared" ca="1" si="170"/>
        <v>0</v>
      </c>
      <c r="YN15" s="22">
        <f t="shared" ca="1" si="170"/>
        <v>0</v>
      </c>
      <c r="YO15" s="22">
        <f t="shared" ca="1" si="170"/>
        <v>0</v>
      </c>
      <c r="YP15" s="22">
        <f t="shared" ca="1" si="170"/>
        <v>0</v>
      </c>
      <c r="YQ15" s="22">
        <f t="shared" ca="1" si="170"/>
        <v>0</v>
      </c>
      <c r="YR15" s="22">
        <f t="shared" ca="1" si="170"/>
        <v>0</v>
      </c>
      <c r="YS15" s="22">
        <f t="shared" ca="1" si="170"/>
        <v>0</v>
      </c>
      <c r="YT15" s="22">
        <f t="shared" ca="1" si="170"/>
        <v>0</v>
      </c>
      <c r="YU15" s="22">
        <f t="shared" ca="1" si="170"/>
        <v>0</v>
      </c>
      <c r="YV15" s="22">
        <f t="shared" ca="1" si="170"/>
        <v>0</v>
      </c>
      <c r="YW15" s="22">
        <f t="shared" ca="1" si="170"/>
        <v>0</v>
      </c>
      <c r="YX15" s="22">
        <f t="shared" ref="YX15:ZM28" ca="1" si="171">OFFSET(INDIRECT("'Employee ("&amp;$E15&amp;")'!$E8"),YX$2,0)</f>
        <v>0</v>
      </c>
      <c r="YY15" s="22">
        <f t="shared" ca="1" si="171"/>
        <v>0</v>
      </c>
      <c r="YZ15" s="22">
        <f t="shared" ca="1" si="171"/>
        <v>0</v>
      </c>
      <c r="ZA15" s="22">
        <f t="shared" ca="1" si="171"/>
        <v>0</v>
      </c>
      <c r="ZB15" s="22">
        <f t="shared" ca="1" si="171"/>
        <v>0</v>
      </c>
      <c r="ZC15" s="22">
        <f t="shared" ca="1" si="171"/>
        <v>0</v>
      </c>
      <c r="ZD15" s="22">
        <f t="shared" ca="1" si="171"/>
        <v>0</v>
      </c>
      <c r="ZE15" s="22">
        <f t="shared" ca="1" si="171"/>
        <v>0</v>
      </c>
      <c r="ZF15" s="22">
        <f t="shared" ca="1" si="171"/>
        <v>0</v>
      </c>
      <c r="ZG15" s="22">
        <f t="shared" ca="1" si="171"/>
        <v>0</v>
      </c>
      <c r="ZH15" s="22">
        <f t="shared" ca="1" si="171"/>
        <v>0</v>
      </c>
      <c r="ZI15" s="22">
        <f t="shared" ca="1" si="171"/>
        <v>0</v>
      </c>
      <c r="ZJ15" s="22">
        <f t="shared" ca="1" si="171"/>
        <v>0</v>
      </c>
      <c r="ZK15" s="22">
        <f t="shared" ca="1" si="171"/>
        <v>0</v>
      </c>
      <c r="ZL15" s="22">
        <f t="shared" ca="1" si="171"/>
        <v>0</v>
      </c>
      <c r="ZM15" s="22">
        <f t="shared" ca="1" si="171"/>
        <v>0</v>
      </c>
      <c r="ZN15" s="22">
        <f t="shared" ref="ZN15:AAC28" ca="1" si="172">OFFSET(INDIRECT("'Employee ("&amp;$E15&amp;")'!$E8"),ZN$2,0)</f>
        <v>0</v>
      </c>
      <c r="ZO15" s="22">
        <f t="shared" ca="1" si="172"/>
        <v>0</v>
      </c>
      <c r="ZP15" s="22">
        <f t="shared" ca="1" si="172"/>
        <v>0</v>
      </c>
      <c r="ZQ15" s="22">
        <f t="shared" ca="1" si="172"/>
        <v>0</v>
      </c>
      <c r="ZR15" s="22">
        <f t="shared" ca="1" si="172"/>
        <v>0</v>
      </c>
      <c r="ZS15" s="22">
        <f t="shared" ca="1" si="172"/>
        <v>0</v>
      </c>
      <c r="ZT15" s="22">
        <f t="shared" ca="1" si="172"/>
        <v>0</v>
      </c>
      <c r="ZU15" s="22">
        <f t="shared" ca="1" si="172"/>
        <v>0</v>
      </c>
      <c r="ZV15" s="22">
        <f t="shared" ca="1" si="172"/>
        <v>0</v>
      </c>
      <c r="ZW15" s="22">
        <f t="shared" ca="1" si="172"/>
        <v>0</v>
      </c>
      <c r="ZX15" s="22">
        <f t="shared" ca="1" si="172"/>
        <v>0</v>
      </c>
      <c r="ZY15" s="22">
        <f t="shared" ca="1" si="172"/>
        <v>0</v>
      </c>
      <c r="ZZ15" s="22">
        <f t="shared" ca="1" si="172"/>
        <v>0</v>
      </c>
      <c r="AAA15" s="22">
        <f t="shared" ca="1" si="172"/>
        <v>0</v>
      </c>
      <c r="AAB15" s="22">
        <f t="shared" ca="1" si="172"/>
        <v>0</v>
      </c>
      <c r="AAC15" s="22">
        <f t="shared" ca="1" si="172"/>
        <v>0</v>
      </c>
      <c r="AAD15" s="22">
        <f t="shared" ref="AAD15:AAS28" ca="1" si="173">OFFSET(INDIRECT("'Employee ("&amp;$E15&amp;")'!$E8"),AAD$2,0)</f>
        <v>0</v>
      </c>
      <c r="AAE15" s="22">
        <f t="shared" ca="1" si="173"/>
        <v>0</v>
      </c>
      <c r="AAF15" s="22">
        <f t="shared" ca="1" si="173"/>
        <v>0</v>
      </c>
      <c r="AAG15" s="22">
        <f t="shared" ca="1" si="173"/>
        <v>0</v>
      </c>
      <c r="AAH15" s="22">
        <f t="shared" ca="1" si="173"/>
        <v>0</v>
      </c>
      <c r="AAI15" s="22">
        <f t="shared" ca="1" si="173"/>
        <v>0</v>
      </c>
      <c r="AAJ15" s="22">
        <f t="shared" ca="1" si="173"/>
        <v>0</v>
      </c>
      <c r="AAK15" s="22">
        <f t="shared" ca="1" si="173"/>
        <v>0</v>
      </c>
      <c r="AAL15" s="22">
        <f t="shared" ca="1" si="173"/>
        <v>0</v>
      </c>
      <c r="AAM15" s="22">
        <f t="shared" ca="1" si="173"/>
        <v>0</v>
      </c>
      <c r="AAN15" s="22">
        <f t="shared" ca="1" si="173"/>
        <v>0</v>
      </c>
      <c r="AAO15" s="22">
        <f t="shared" ca="1" si="173"/>
        <v>0</v>
      </c>
      <c r="AAP15" s="22">
        <f t="shared" ca="1" si="173"/>
        <v>0</v>
      </c>
      <c r="AAQ15" s="22">
        <f t="shared" ca="1" si="173"/>
        <v>0</v>
      </c>
      <c r="AAR15" s="22">
        <f t="shared" ca="1" si="173"/>
        <v>0</v>
      </c>
      <c r="AAS15" s="22">
        <f t="shared" ca="1" si="173"/>
        <v>0</v>
      </c>
      <c r="AAT15" s="22">
        <f t="shared" ref="AAT15:ABI28" ca="1" si="174">OFFSET(INDIRECT("'Employee ("&amp;$E15&amp;")'!$E8"),AAT$2,0)</f>
        <v>0</v>
      </c>
      <c r="AAU15" s="22">
        <f t="shared" ca="1" si="174"/>
        <v>0</v>
      </c>
      <c r="AAV15" s="22">
        <f t="shared" ca="1" si="174"/>
        <v>0</v>
      </c>
      <c r="AAW15" s="22">
        <f t="shared" ca="1" si="174"/>
        <v>0</v>
      </c>
      <c r="AAX15" s="22">
        <f t="shared" ca="1" si="174"/>
        <v>0</v>
      </c>
      <c r="AAY15" s="22">
        <f t="shared" ca="1" si="174"/>
        <v>0</v>
      </c>
      <c r="AAZ15" s="22">
        <f t="shared" ca="1" si="174"/>
        <v>0</v>
      </c>
      <c r="ABA15" s="22">
        <f t="shared" ca="1" si="174"/>
        <v>0</v>
      </c>
      <c r="ABB15" s="22">
        <f t="shared" ca="1" si="174"/>
        <v>0</v>
      </c>
      <c r="ABC15" s="22">
        <f t="shared" ca="1" si="174"/>
        <v>0</v>
      </c>
      <c r="ABD15" s="22">
        <f t="shared" ca="1" si="174"/>
        <v>0</v>
      </c>
      <c r="ABE15" s="22">
        <f t="shared" ca="1" si="174"/>
        <v>0</v>
      </c>
      <c r="ABF15" s="22">
        <f t="shared" ca="1" si="174"/>
        <v>0</v>
      </c>
      <c r="ABG15" s="22">
        <f t="shared" ca="1" si="174"/>
        <v>0</v>
      </c>
      <c r="ABH15" s="22">
        <f t="shared" ca="1" si="174"/>
        <v>0</v>
      </c>
      <c r="ABI15" s="22">
        <f t="shared" ca="1" si="174"/>
        <v>0</v>
      </c>
      <c r="ABJ15" s="22">
        <f t="shared" ref="ABJ15:ABY28" ca="1" si="175">OFFSET(INDIRECT("'Employee ("&amp;$E15&amp;")'!$E8"),ABJ$2,0)</f>
        <v>0</v>
      </c>
      <c r="ABK15" s="22">
        <f t="shared" ca="1" si="175"/>
        <v>0</v>
      </c>
      <c r="ABL15" s="22">
        <f t="shared" ca="1" si="175"/>
        <v>0</v>
      </c>
      <c r="ABM15" s="22">
        <f t="shared" ca="1" si="175"/>
        <v>0</v>
      </c>
      <c r="ABN15" s="22">
        <f t="shared" ca="1" si="175"/>
        <v>0</v>
      </c>
      <c r="ABO15" s="22">
        <f t="shared" ca="1" si="175"/>
        <v>0</v>
      </c>
      <c r="ABP15" s="22">
        <f t="shared" ca="1" si="175"/>
        <v>0</v>
      </c>
      <c r="ABQ15" s="22">
        <f t="shared" ca="1" si="175"/>
        <v>0</v>
      </c>
      <c r="ABR15" s="22">
        <f t="shared" ca="1" si="175"/>
        <v>0</v>
      </c>
      <c r="ABS15" s="22">
        <f t="shared" ca="1" si="175"/>
        <v>0</v>
      </c>
      <c r="ABT15" s="22">
        <f t="shared" ca="1" si="175"/>
        <v>0</v>
      </c>
      <c r="ABU15" s="22">
        <f t="shared" ca="1" si="175"/>
        <v>0</v>
      </c>
      <c r="ABV15" s="22">
        <f t="shared" ca="1" si="175"/>
        <v>0</v>
      </c>
      <c r="ABW15" s="22">
        <f t="shared" ca="1" si="175"/>
        <v>0</v>
      </c>
      <c r="ABX15" s="22">
        <f t="shared" ca="1" si="175"/>
        <v>0</v>
      </c>
      <c r="ABY15" s="22">
        <f t="shared" ca="1" si="175"/>
        <v>0</v>
      </c>
      <c r="ABZ15" s="22">
        <f t="shared" ref="ABZ15:ACO28" ca="1" si="176">OFFSET(INDIRECT("'Employee ("&amp;$E15&amp;")'!$E8"),ABZ$2,0)</f>
        <v>0</v>
      </c>
      <c r="ACA15" s="22">
        <f t="shared" ca="1" si="176"/>
        <v>0</v>
      </c>
      <c r="ACB15" s="22">
        <f t="shared" ca="1" si="176"/>
        <v>0</v>
      </c>
      <c r="ACC15" s="22">
        <f t="shared" ca="1" si="176"/>
        <v>0</v>
      </c>
      <c r="ACD15" s="22">
        <f t="shared" ca="1" si="176"/>
        <v>0</v>
      </c>
      <c r="ACE15" s="22">
        <f t="shared" ca="1" si="176"/>
        <v>0</v>
      </c>
      <c r="ACF15" s="22">
        <f t="shared" ca="1" si="176"/>
        <v>0</v>
      </c>
      <c r="ACG15" s="22">
        <f t="shared" ca="1" si="176"/>
        <v>0</v>
      </c>
      <c r="ACH15" s="22">
        <f t="shared" ca="1" si="176"/>
        <v>0</v>
      </c>
      <c r="ACI15" s="22">
        <f t="shared" ca="1" si="176"/>
        <v>0</v>
      </c>
      <c r="ACJ15" s="22">
        <f t="shared" ca="1" si="176"/>
        <v>0</v>
      </c>
      <c r="ACK15" s="22">
        <f t="shared" ca="1" si="176"/>
        <v>0</v>
      </c>
      <c r="ACL15" s="22">
        <f t="shared" ca="1" si="176"/>
        <v>0</v>
      </c>
      <c r="ACM15" s="22">
        <f t="shared" ca="1" si="176"/>
        <v>0</v>
      </c>
      <c r="ACN15" s="22">
        <f t="shared" ca="1" si="176"/>
        <v>0</v>
      </c>
      <c r="ACO15" s="22">
        <f t="shared" ca="1" si="176"/>
        <v>0</v>
      </c>
      <c r="ACP15" s="22">
        <f t="shared" ref="ACP15:ADE28" ca="1" si="177">OFFSET(INDIRECT("'Employee ("&amp;$E15&amp;")'!$E8"),ACP$2,0)</f>
        <v>0</v>
      </c>
      <c r="ACQ15" s="22">
        <f t="shared" ca="1" si="177"/>
        <v>0</v>
      </c>
      <c r="ACR15" s="22">
        <f t="shared" ca="1" si="177"/>
        <v>0</v>
      </c>
      <c r="ACS15" s="22">
        <f t="shared" ca="1" si="177"/>
        <v>0</v>
      </c>
      <c r="ACT15" s="22">
        <f t="shared" ca="1" si="177"/>
        <v>0</v>
      </c>
      <c r="ACU15" s="22">
        <f t="shared" ca="1" si="177"/>
        <v>0</v>
      </c>
      <c r="ACV15" s="22">
        <f t="shared" ca="1" si="177"/>
        <v>0</v>
      </c>
      <c r="ACW15" s="22">
        <f t="shared" ca="1" si="177"/>
        <v>0</v>
      </c>
      <c r="ACX15" s="22">
        <f t="shared" ca="1" si="177"/>
        <v>0</v>
      </c>
      <c r="ACY15" s="22">
        <f t="shared" ca="1" si="177"/>
        <v>0</v>
      </c>
      <c r="ACZ15" s="22">
        <f t="shared" ca="1" si="177"/>
        <v>0</v>
      </c>
      <c r="ADA15" s="22">
        <f t="shared" ca="1" si="177"/>
        <v>0</v>
      </c>
      <c r="ADB15" s="22">
        <f t="shared" ca="1" si="177"/>
        <v>0</v>
      </c>
      <c r="ADC15" s="22">
        <f t="shared" ca="1" si="177"/>
        <v>0</v>
      </c>
      <c r="ADD15" s="22">
        <f t="shared" ca="1" si="177"/>
        <v>0</v>
      </c>
      <c r="ADE15" s="22">
        <f t="shared" ca="1" si="177"/>
        <v>0</v>
      </c>
      <c r="ADF15" s="22">
        <f t="shared" ref="ADF15:ADU28" ca="1" si="178">OFFSET(INDIRECT("'Employee ("&amp;$E15&amp;")'!$E8"),ADF$2,0)</f>
        <v>0</v>
      </c>
      <c r="ADG15" s="22">
        <f t="shared" ca="1" si="178"/>
        <v>0</v>
      </c>
      <c r="ADH15" s="22">
        <f t="shared" ca="1" si="178"/>
        <v>0</v>
      </c>
      <c r="ADI15" s="22">
        <f t="shared" ca="1" si="178"/>
        <v>0</v>
      </c>
      <c r="ADJ15" s="22">
        <f t="shared" ca="1" si="178"/>
        <v>0</v>
      </c>
      <c r="ADK15" s="22">
        <f t="shared" ca="1" si="178"/>
        <v>0</v>
      </c>
      <c r="ADL15" s="22">
        <f t="shared" ca="1" si="178"/>
        <v>0</v>
      </c>
      <c r="ADM15" s="22">
        <f t="shared" ca="1" si="178"/>
        <v>0</v>
      </c>
      <c r="ADN15" s="22">
        <f t="shared" ca="1" si="178"/>
        <v>0</v>
      </c>
      <c r="ADO15" s="22">
        <f t="shared" ca="1" si="178"/>
        <v>0</v>
      </c>
      <c r="ADP15" s="22">
        <f t="shared" ca="1" si="178"/>
        <v>0</v>
      </c>
      <c r="ADQ15" s="22">
        <f t="shared" ca="1" si="178"/>
        <v>0</v>
      </c>
      <c r="ADR15" s="22">
        <f t="shared" ca="1" si="178"/>
        <v>0</v>
      </c>
      <c r="ADS15" s="22">
        <f t="shared" ca="1" si="178"/>
        <v>0</v>
      </c>
      <c r="ADT15" s="22">
        <f t="shared" ca="1" si="178"/>
        <v>0</v>
      </c>
      <c r="ADU15" s="22">
        <f t="shared" ca="1" si="178"/>
        <v>0</v>
      </c>
      <c r="ADV15" s="22">
        <f t="shared" ref="ADV15:AEK28" ca="1" si="179">OFFSET(INDIRECT("'Employee ("&amp;$E15&amp;")'!$E8"),ADV$2,0)</f>
        <v>0</v>
      </c>
      <c r="ADW15" s="22">
        <f t="shared" ca="1" si="179"/>
        <v>0</v>
      </c>
      <c r="ADX15" s="22">
        <f t="shared" ca="1" si="179"/>
        <v>0</v>
      </c>
      <c r="ADY15" s="22">
        <f t="shared" ca="1" si="179"/>
        <v>0</v>
      </c>
      <c r="ADZ15" s="22">
        <f t="shared" ca="1" si="179"/>
        <v>0</v>
      </c>
      <c r="AEA15" s="22">
        <f t="shared" ca="1" si="179"/>
        <v>0</v>
      </c>
      <c r="AEB15" s="22">
        <f t="shared" ca="1" si="179"/>
        <v>0</v>
      </c>
      <c r="AEC15" s="22">
        <f t="shared" ca="1" si="179"/>
        <v>0</v>
      </c>
      <c r="AED15" s="22">
        <f t="shared" ca="1" si="179"/>
        <v>0</v>
      </c>
      <c r="AEE15" s="22">
        <f t="shared" ca="1" si="179"/>
        <v>0</v>
      </c>
      <c r="AEF15" s="22">
        <f t="shared" ca="1" si="179"/>
        <v>0</v>
      </c>
      <c r="AEG15" s="22">
        <f t="shared" ca="1" si="179"/>
        <v>0</v>
      </c>
      <c r="AEH15" s="22">
        <f t="shared" ca="1" si="179"/>
        <v>0</v>
      </c>
      <c r="AEI15" s="22">
        <f t="shared" ca="1" si="179"/>
        <v>0</v>
      </c>
      <c r="AEJ15" s="22">
        <f t="shared" ca="1" si="179"/>
        <v>0</v>
      </c>
      <c r="AEK15" s="22">
        <f t="shared" ca="1" si="179"/>
        <v>0</v>
      </c>
      <c r="AEL15" s="22">
        <f t="shared" ref="AEL15:AFA28" ca="1" si="180">OFFSET(INDIRECT("'Employee ("&amp;$E15&amp;")'!$E8"),AEL$2,0)</f>
        <v>0</v>
      </c>
      <c r="AEM15" s="22">
        <f t="shared" ca="1" si="180"/>
        <v>0</v>
      </c>
      <c r="AEN15" s="22">
        <f t="shared" ca="1" si="180"/>
        <v>0</v>
      </c>
      <c r="AEO15" s="22">
        <f t="shared" ca="1" si="180"/>
        <v>0</v>
      </c>
      <c r="AEP15" s="22">
        <f t="shared" ca="1" si="180"/>
        <v>0</v>
      </c>
      <c r="AEQ15" s="22">
        <f t="shared" ca="1" si="180"/>
        <v>0</v>
      </c>
      <c r="AER15" s="22">
        <f t="shared" ca="1" si="180"/>
        <v>0</v>
      </c>
      <c r="AES15" s="22">
        <f t="shared" ca="1" si="180"/>
        <v>0</v>
      </c>
      <c r="AET15" s="22">
        <f t="shared" ca="1" si="180"/>
        <v>0</v>
      </c>
      <c r="AEU15" s="22">
        <f t="shared" ca="1" si="180"/>
        <v>0</v>
      </c>
      <c r="AEV15" s="22">
        <f t="shared" ca="1" si="180"/>
        <v>0</v>
      </c>
      <c r="AEW15" s="22">
        <f t="shared" ca="1" si="180"/>
        <v>0</v>
      </c>
      <c r="AEX15" s="22">
        <f t="shared" ca="1" si="180"/>
        <v>0</v>
      </c>
      <c r="AEY15" s="22">
        <f t="shared" ca="1" si="180"/>
        <v>0</v>
      </c>
      <c r="AEZ15" s="22">
        <f t="shared" ca="1" si="180"/>
        <v>0</v>
      </c>
      <c r="AFA15" s="22">
        <f t="shared" ca="1" si="180"/>
        <v>0</v>
      </c>
      <c r="AFB15" s="22">
        <f t="shared" ref="AFB15:AFQ28" ca="1" si="181">OFFSET(INDIRECT("'Employee ("&amp;$E15&amp;")'!$E8"),AFB$2,0)</f>
        <v>0</v>
      </c>
      <c r="AFC15" s="22">
        <f t="shared" ca="1" si="181"/>
        <v>0</v>
      </c>
      <c r="AFD15" s="22">
        <f t="shared" ca="1" si="181"/>
        <v>0</v>
      </c>
      <c r="AFE15" s="22">
        <f t="shared" ca="1" si="181"/>
        <v>0</v>
      </c>
      <c r="AFF15" s="22">
        <f t="shared" ca="1" si="181"/>
        <v>0</v>
      </c>
      <c r="AFG15" s="22">
        <f t="shared" ca="1" si="181"/>
        <v>0</v>
      </c>
      <c r="AFH15" s="22">
        <f t="shared" ca="1" si="181"/>
        <v>0</v>
      </c>
      <c r="AFI15" s="22">
        <f t="shared" ca="1" si="181"/>
        <v>0</v>
      </c>
      <c r="AFJ15" s="22">
        <f t="shared" ca="1" si="181"/>
        <v>0</v>
      </c>
      <c r="AFK15" s="22">
        <f t="shared" ca="1" si="181"/>
        <v>0</v>
      </c>
      <c r="AFL15" s="22">
        <f t="shared" ca="1" si="181"/>
        <v>0</v>
      </c>
      <c r="AFM15" s="22">
        <f t="shared" ca="1" si="181"/>
        <v>0</v>
      </c>
      <c r="AFN15" s="22">
        <f t="shared" ca="1" si="181"/>
        <v>0</v>
      </c>
      <c r="AFO15" s="22">
        <f t="shared" ca="1" si="181"/>
        <v>0</v>
      </c>
      <c r="AFP15" s="22">
        <f t="shared" ca="1" si="181"/>
        <v>0</v>
      </c>
      <c r="AFQ15" s="22">
        <f t="shared" ca="1" si="181"/>
        <v>0</v>
      </c>
      <c r="AFR15" s="22">
        <f t="shared" ref="AFR15:AGG28" ca="1" si="182">OFFSET(INDIRECT("'Employee ("&amp;$E15&amp;")'!$E8"),AFR$2,0)</f>
        <v>0</v>
      </c>
      <c r="AFS15" s="22">
        <f t="shared" ca="1" si="182"/>
        <v>0</v>
      </c>
      <c r="AFT15" s="22">
        <f t="shared" ca="1" si="182"/>
        <v>0</v>
      </c>
      <c r="AFU15" s="22">
        <f t="shared" ca="1" si="182"/>
        <v>0</v>
      </c>
      <c r="AFV15" s="22">
        <f t="shared" ca="1" si="182"/>
        <v>0</v>
      </c>
      <c r="AFW15" s="22">
        <f t="shared" ca="1" si="182"/>
        <v>0</v>
      </c>
      <c r="AFX15" s="22">
        <f t="shared" ca="1" si="182"/>
        <v>0</v>
      </c>
      <c r="AFY15" s="22">
        <f t="shared" ca="1" si="182"/>
        <v>0</v>
      </c>
      <c r="AFZ15" s="22">
        <f t="shared" ca="1" si="182"/>
        <v>0</v>
      </c>
      <c r="AGA15" s="22">
        <f t="shared" ca="1" si="182"/>
        <v>0</v>
      </c>
      <c r="AGB15" s="22">
        <f t="shared" ca="1" si="182"/>
        <v>0</v>
      </c>
      <c r="AGC15" s="22">
        <f t="shared" ca="1" si="182"/>
        <v>0</v>
      </c>
      <c r="AGD15" s="22">
        <f t="shared" ca="1" si="182"/>
        <v>0</v>
      </c>
      <c r="AGE15" s="22">
        <f t="shared" ca="1" si="182"/>
        <v>0</v>
      </c>
      <c r="AGF15" s="22">
        <f t="shared" ca="1" si="182"/>
        <v>0</v>
      </c>
      <c r="AGG15" s="22">
        <f t="shared" ca="1" si="182"/>
        <v>0</v>
      </c>
      <c r="AGH15" s="22">
        <f t="shared" ref="AGH15:AGW28" ca="1" si="183">OFFSET(INDIRECT("'Employee ("&amp;$E15&amp;")'!$E8"),AGH$2,0)</f>
        <v>0</v>
      </c>
      <c r="AGI15" s="22">
        <f t="shared" ca="1" si="183"/>
        <v>0</v>
      </c>
      <c r="AGJ15" s="22">
        <f t="shared" ca="1" si="183"/>
        <v>0</v>
      </c>
      <c r="AGK15" s="22">
        <f t="shared" ca="1" si="183"/>
        <v>0</v>
      </c>
      <c r="AGL15" s="22">
        <f t="shared" ca="1" si="183"/>
        <v>0</v>
      </c>
      <c r="AGM15" s="22">
        <f t="shared" ca="1" si="183"/>
        <v>0</v>
      </c>
      <c r="AGN15" s="22">
        <f t="shared" ca="1" si="183"/>
        <v>0</v>
      </c>
      <c r="AGO15" s="22">
        <f t="shared" ca="1" si="183"/>
        <v>0</v>
      </c>
      <c r="AGP15" s="22">
        <f t="shared" ca="1" si="183"/>
        <v>0</v>
      </c>
      <c r="AGQ15" s="22">
        <f t="shared" ca="1" si="183"/>
        <v>0</v>
      </c>
      <c r="AGR15" s="22">
        <f t="shared" ca="1" si="183"/>
        <v>0</v>
      </c>
      <c r="AGS15" s="22">
        <f t="shared" ca="1" si="183"/>
        <v>0</v>
      </c>
      <c r="AGT15" s="22">
        <f t="shared" ca="1" si="183"/>
        <v>0</v>
      </c>
      <c r="AGU15" s="22">
        <f t="shared" ca="1" si="183"/>
        <v>0</v>
      </c>
      <c r="AGV15" s="22">
        <f t="shared" ca="1" si="183"/>
        <v>0</v>
      </c>
      <c r="AGW15" s="22">
        <f t="shared" ca="1" si="183"/>
        <v>0</v>
      </c>
      <c r="AGX15" s="22">
        <f t="shared" ref="AGX15:AHM28" ca="1" si="184">OFFSET(INDIRECT("'Employee ("&amp;$E15&amp;")'!$E8"),AGX$2,0)</f>
        <v>0</v>
      </c>
      <c r="AGY15" s="22">
        <f t="shared" ca="1" si="184"/>
        <v>0</v>
      </c>
      <c r="AGZ15" s="22">
        <f t="shared" ca="1" si="184"/>
        <v>0</v>
      </c>
      <c r="AHA15" s="22">
        <f t="shared" ca="1" si="184"/>
        <v>0</v>
      </c>
      <c r="AHB15" s="22">
        <f t="shared" ca="1" si="184"/>
        <v>0</v>
      </c>
      <c r="AHC15" s="22">
        <f t="shared" ca="1" si="184"/>
        <v>0</v>
      </c>
      <c r="AHD15" s="22">
        <f t="shared" ca="1" si="184"/>
        <v>0</v>
      </c>
      <c r="AHE15" s="22">
        <f t="shared" ca="1" si="184"/>
        <v>0</v>
      </c>
      <c r="AHF15" s="22">
        <f t="shared" ca="1" si="184"/>
        <v>0</v>
      </c>
      <c r="AHG15" s="22">
        <f t="shared" ca="1" si="184"/>
        <v>0</v>
      </c>
      <c r="AHH15" s="22">
        <f t="shared" ca="1" si="184"/>
        <v>0</v>
      </c>
      <c r="AHI15" s="22">
        <f t="shared" ca="1" si="184"/>
        <v>0</v>
      </c>
      <c r="AHJ15" s="22">
        <f t="shared" ca="1" si="184"/>
        <v>0</v>
      </c>
      <c r="AHK15" s="22">
        <f t="shared" ca="1" si="184"/>
        <v>0</v>
      </c>
      <c r="AHL15" s="22">
        <f t="shared" ca="1" si="184"/>
        <v>0</v>
      </c>
      <c r="AHM15" s="22">
        <f t="shared" ca="1" si="184"/>
        <v>0</v>
      </c>
      <c r="AHN15" s="22">
        <f t="shared" ref="AHN15:AIC28" ca="1" si="185">OFFSET(INDIRECT("'Employee ("&amp;$E15&amp;")'!$E8"),AHN$2,0)</f>
        <v>0</v>
      </c>
      <c r="AHO15" s="22">
        <f t="shared" ca="1" si="185"/>
        <v>0</v>
      </c>
      <c r="AHP15" s="22">
        <f t="shared" ca="1" si="185"/>
        <v>0</v>
      </c>
      <c r="AHQ15" s="22">
        <f t="shared" ca="1" si="185"/>
        <v>0</v>
      </c>
      <c r="AHR15" s="22">
        <f t="shared" ca="1" si="185"/>
        <v>0</v>
      </c>
      <c r="AHS15" s="22">
        <f t="shared" ca="1" si="185"/>
        <v>0</v>
      </c>
      <c r="AHT15" s="22">
        <f t="shared" ca="1" si="185"/>
        <v>0</v>
      </c>
      <c r="AHU15" s="22">
        <f t="shared" ca="1" si="185"/>
        <v>0</v>
      </c>
      <c r="AHV15" s="22">
        <f t="shared" ca="1" si="185"/>
        <v>0</v>
      </c>
      <c r="AHW15" s="22">
        <f t="shared" ca="1" si="185"/>
        <v>0</v>
      </c>
      <c r="AHX15" s="22">
        <f t="shared" ca="1" si="185"/>
        <v>0</v>
      </c>
      <c r="AHY15" s="22">
        <f t="shared" ca="1" si="185"/>
        <v>0</v>
      </c>
      <c r="AHZ15" s="22">
        <f t="shared" ca="1" si="185"/>
        <v>0</v>
      </c>
      <c r="AIA15" s="22">
        <f t="shared" ca="1" si="185"/>
        <v>0</v>
      </c>
      <c r="AIB15" s="22">
        <f t="shared" ca="1" si="185"/>
        <v>0</v>
      </c>
      <c r="AIC15" s="22">
        <f t="shared" ca="1" si="185"/>
        <v>0</v>
      </c>
      <c r="AID15" s="22">
        <f t="shared" ref="AID15:AIS28" ca="1" si="186">OFFSET(INDIRECT("'Employee ("&amp;$E15&amp;")'!$E8"),AID$2,0)</f>
        <v>0</v>
      </c>
      <c r="AIE15" s="22">
        <f t="shared" ca="1" si="186"/>
        <v>0</v>
      </c>
      <c r="AIF15" s="22">
        <f t="shared" ca="1" si="186"/>
        <v>0</v>
      </c>
      <c r="AIG15" s="22">
        <f t="shared" ca="1" si="186"/>
        <v>0</v>
      </c>
      <c r="AIH15" s="22">
        <f t="shared" ca="1" si="186"/>
        <v>0</v>
      </c>
      <c r="AII15" s="22">
        <f t="shared" ca="1" si="186"/>
        <v>0</v>
      </c>
      <c r="AIJ15" s="22">
        <f t="shared" ca="1" si="186"/>
        <v>0</v>
      </c>
      <c r="AIK15" s="22">
        <f t="shared" ca="1" si="186"/>
        <v>0</v>
      </c>
      <c r="AIL15" s="22">
        <f t="shared" ca="1" si="186"/>
        <v>0</v>
      </c>
      <c r="AIM15" s="22">
        <f t="shared" ca="1" si="186"/>
        <v>0</v>
      </c>
      <c r="AIN15" s="22">
        <f t="shared" ca="1" si="186"/>
        <v>0</v>
      </c>
      <c r="AIO15" s="22">
        <f t="shared" ca="1" si="186"/>
        <v>0</v>
      </c>
      <c r="AIP15" s="22">
        <f t="shared" ca="1" si="186"/>
        <v>0</v>
      </c>
      <c r="AIQ15" s="22">
        <f t="shared" ca="1" si="186"/>
        <v>0</v>
      </c>
      <c r="AIR15" s="22">
        <f t="shared" ca="1" si="186"/>
        <v>0</v>
      </c>
      <c r="AIS15" s="22">
        <f t="shared" ca="1" si="186"/>
        <v>0</v>
      </c>
      <c r="AIT15" s="22">
        <f t="shared" ref="AIT15:AJI28" ca="1" si="187">OFFSET(INDIRECT("'Employee ("&amp;$E15&amp;")'!$E8"),AIT$2,0)</f>
        <v>0</v>
      </c>
      <c r="AIU15" s="22">
        <f t="shared" ca="1" si="187"/>
        <v>0</v>
      </c>
      <c r="AIV15" s="22">
        <f t="shared" ca="1" si="187"/>
        <v>0</v>
      </c>
      <c r="AIW15" s="22">
        <f t="shared" ca="1" si="187"/>
        <v>0</v>
      </c>
      <c r="AIX15" s="22">
        <f t="shared" ca="1" si="187"/>
        <v>0</v>
      </c>
      <c r="AIY15" s="22">
        <f t="shared" ca="1" si="187"/>
        <v>0</v>
      </c>
      <c r="AIZ15" s="22">
        <f t="shared" ca="1" si="187"/>
        <v>0</v>
      </c>
      <c r="AJA15" s="22">
        <f t="shared" ca="1" si="187"/>
        <v>0</v>
      </c>
      <c r="AJB15" s="22">
        <f t="shared" ca="1" si="187"/>
        <v>0</v>
      </c>
      <c r="AJC15" s="22">
        <f t="shared" ca="1" si="187"/>
        <v>0</v>
      </c>
      <c r="AJD15" s="22">
        <f t="shared" ca="1" si="187"/>
        <v>0</v>
      </c>
      <c r="AJE15" s="22">
        <f t="shared" ca="1" si="187"/>
        <v>0</v>
      </c>
      <c r="AJF15" s="22">
        <f t="shared" ca="1" si="187"/>
        <v>0</v>
      </c>
      <c r="AJG15" s="22">
        <f t="shared" ca="1" si="187"/>
        <v>0</v>
      </c>
      <c r="AJH15" s="22">
        <f t="shared" ca="1" si="187"/>
        <v>0</v>
      </c>
      <c r="AJI15" s="22">
        <f t="shared" ca="1" si="187"/>
        <v>0</v>
      </c>
      <c r="AJJ15" s="22">
        <f t="shared" ref="AJJ15:AJY28" ca="1" si="188">OFFSET(INDIRECT("'Employee ("&amp;$E15&amp;")'!$E8"),AJJ$2,0)</f>
        <v>0</v>
      </c>
      <c r="AJK15" s="22">
        <f t="shared" ca="1" si="188"/>
        <v>0</v>
      </c>
      <c r="AJL15" s="22">
        <f t="shared" ca="1" si="188"/>
        <v>0</v>
      </c>
      <c r="AJM15" s="22">
        <f t="shared" ca="1" si="188"/>
        <v>0</v>
      </c>
      <c r="AJN15" s="22">
        <f t="shared" ca="1" si="188"/>
        <v>0</v>
      </c>
      <c r="AJO15" s="22">
        <f t="shared" ca="1" si="188"/>
        <v>0</v>
      </c>
      <c r="AJP15" s="22">
        <f t="shared" ca="1" si="188"/>
        <v>0</v>
      </c>
      <c r="AJQ15" s="22">
        <f t="shared" ca="1" si="188"/>
        <v>0</v>
      </c>
      <c r="AJR15" s="22">
        <f t="shared" ca="1" si="188"/>
        <v>0</v>
      </c>
      <c r="AJS15" s="22">
        <f t="shared" ca="1" si="188"/>
        <v>0</v>
      </c>
      <c r="AJT15" s="22">
        <f t="shared" ca="1" si="188"/>
        <v>0</v>
      </c>
      <c r="AJU15" s="22">
        <f t="shared" ca="1" si="188"/>
        <v>0</v>
      </c>
      <c r="AJV15" s="22">
        <f t="shared" ca="1" si="188"/>
        <v>0</v>
      </c>
      <c r="AJW15" s="22">
        <f t="shared" ca="1" si="188"/>
        <v>0</v>
      </c>
      <c r="AJX15" s="22">
        <f t="shared" ca="1" si="188"/>
        <v>0</v>
      </c>
      <c r="AJY15" s="22">
        <f t="shared" ca="1" si="188"/>
        <v>0</v>
      </c>
      <c r="AJZ15" s="22">
        <f t="shared" ref="AJZ15:AKO28" ca="1" si="189">OFFSET(INDIRECT("'Employee ("&amp;$E15&amp;")'!$E8"),AJZ$2,0)</f>
        <v>0</v>
      </c>
      <c r="AKA15" s="22">
        <f t="shared" ca="1" si="189"/>
        <v>0</v>
      </c>
      <c r="AKB15" s="22">
        <f t="shared" ca="1" si="189"/>
        <v>0</v>
      </c>
      <c r="AKC15" s="22">
        <f t="shared" ca="1" si="189"/>
        <v>0</v>
      </c>
      <c r="AKD15" s="22">
        <f t="shared" ca="1" si="189"/>
        <v>0</v>
      </c>
      <c r="AKE15" s="22">
        <f t="shared" ca="1" si="189"/>
        <v>0</v>
      </c>
      <c r="AKF15" s="22">
        <f t="shared" ca="1" si="189"/>
        <v>0</v>
      </c>
      <c r="AKG15" s="22">
        <f t="shared" ca="1" si="189"/>
        <v>0</v>
      </c>
      <c r="AKH15" s="22">
        <f t="shared" ca="1" si="189"/>
        <v>0</v>
      </c>
      <c r="AKI15" s="22">
        <f t="shared" ca="1" si="189"/>
        <v>0</v>
      </c>
      <c r="AKJ15" s="22">
        <f t="shared" ca="1" si="189"/>
        <v>0</v>
      </c>
      <c r="AKK15" s="22">
        <f t="shared" ca="1" si="189"/>
        <v>0</v>
      </c>
      <c r="AKL15" s="22">
        <f t="shared" ca="1" si="189"/>
        <v>0</v>
      </c>
      <c r="AKM15" s="22">
        <f t="shared" ca="1" si="189"/>
        <v>0</v>
      </c>
      <c r="AKN15" s="22">
        <f t="shared" ca="1" si="189"/>
        <v>0</v>
      </c>
      <c r="AKO15" s="22">
        <f t="shared" ca="1" si="189"/>
        <v>0</v>
      </c>
      <c r="AKP15" s="22">
        <f t="shared" ref="AKP15:ALE28" ca="1" si="190">OFFSET(INDIRECT("'Employee ("&amp;$E15&amp;")'!$E8"),AKP$2,0)</f>
        <v>0</v>
      </c>
      <c r="AKQ15" s="22">
        <f t="shared" ca="1" si="190"/>
        <v>0</v>
      </c>
      <c r="AKR15" s="22">
        <f t="shared" ca="1" si="190"/>
        <v>0</v>
      </c>
      <c r="AKS15" s="22">
        <f t="shared" ca="1" si="190"/>
        <v>0</v>
      </c>
      <c r="AKT15" s="22">
        <f t="shared" ca="1" si="190"/>
        <v>0</v>
      </c>
      <c r="AKU15" s="22">
        <f t="shared" ca="1" si="190"/>
        <v>0</v>
      </c>
      <c r="AKV15" s="22">
        <f t="shared" ca="1" si="190"/>
        <v>0</v>
      </c>
      <c r="AKW15" s="22">
        <f t="shared" ca="1" si="190"/>
        <v>0</v>
      </c>
      <c r="AKX15" s="22">
        <f t="shared" ca="1" si="190"/>
        <v>0</v>
      </c>
      <c r="AKY15" s="22">
        <f t="shared" ca="1" si="190"/>
        <v>0</v>
      </c>
      <c r="AKZ15" s="22">
        <f t="shared" ca="1" si="190"/>
        <v>0</v>
      </c>
      <c r="ALA15" s="22">
        <f t="shared" ca="1" si="190"/>
        <v>0</v>
      </c>
      <c r="ALB15" s="22">
        <f t="shared" ca="1" si="190"/>
        <v>0</v>
      </c>
      <c r="ALC15" s="22">
        <f t="shared" ca="1" si="190"/>
        <v>0</v>
      </c>
      <c r="ALD15" s="22">
        <f t="shared" ca="1" si="190"/>
        <v>0</v>
      </c>
      <c r="ALE15" s="22">
        <f t="shared" ca="1" si="190"/>
        <v>0</v>
      </c>
      <c r="ALF15" s="22">
        <f t="shared" ref="ALF15:ALU28" ca="1" si="191">OFFSET(INDIRECT("'Employee ("&amp;$E15&amp;")'!$E8"),ALF$2,0)</f>
        <v>0</v>
      </c>
      <c r="ALG15" s="22">
        <f t="shared" ca="1" si="191"/>
        <v>0</v>
      </c>
      <c r="ALH15" s="22">
        <f t="shared" ca="1" si="191"/>
        <v>0</v>
      </c>
      <c r="ALI15" s="22">
        <f t="shared" ca="1" si="191"/>
        <v>0</v>
      </c>
      <c r="ALJ15" s="22">
        <f t="shared" ca="1" si="191"/>
        <v>0</v>
      </c>
      <c r="ALK15" s="22">
        <f t="shared" ca="1" si="191"/>
        <v>0</v>
      </c>
      <c r="ALL15" s="22">
        <f t="shared" ca="1" si="191"/>
        <v>0</v>
      </c>
      <c r="ALM15" s="22">
        <f t="shared" ca="1" si="191"/>
        <v>0</v>
      </c>
      <c r="ALN15" s="22">
        <f t="shared" ca="1" si="191"/>
        <v>0</v>
      </c>
      <c r="ALO15" s="22">
        <f t="shared" ca="1" si="191"/>
        <v>0</v>
      </c>
      <c r="ALP15" s="22">
        <f t="shared" ca="1" si="191"/>
        <v>0</v>
      </c>
      <c r="ALQ15" s="22">
        <f t="shared" ca="1" si="191"/>
        <v>0</v>
      </c>
      <c r="ALR15" s="22">
        <f t="shared" ca="1" si="191"/>
        <v>0</v>
      </c>
      <c r="ALS15" s="22">
        <f t="shared" ca="1" si="191"/>
        <v>0</v>
      </c>
      <c r="ALT15" s="22">
        <f t="shared" ca="1" si="191"/>
        <v>0</v>
      </c>
      <c r="ALU15" s="22">
        <f t="shared" ca="1" si="191"/>
        <v>0</v>
      </c>
      <c r="ALV15" s="22">
        <f t="shared" ref="ALV15:AMK28" ca="1" si="192">OFFSET(INDIRECT("'Employee ("&amp;$E15&amp;")'!$E8"),ALV$2,0)</f>
        <v>0</v>
      </c>
      <c r="ALW15" s="22">
        <f t="shared" ca="1" si="192"/>
        <v>0</v>
      </c>
      <c r="ALX15" s="22">
        <f t="shared" ca="1" si="192"/>
        <v>0</v>
      </c>
      <c r="ALY15" s="22">
        <f t="shared" ca="1" si="192"/>
        <v>0</v>
      </c>
      <c r="ALZ15" s="22">
        <f t="shared" ca="1" si="192"/>
        <v>0</v>
      </c>
      <c r="AMA15" s="22">
        <f t="shared" ca="1" si="192"/>
        <v>0</v>
      </c>
      <c r="AMB15" s="22">
        <f t="shared" ca="1" si="192"/>
        <v>0</v>
      </c>
      <c r="AMC15" s="22">
        <f t="shared" ca="1" si="192"/>
        <v>0</v>
      </c>
      <c r="AMD15" s="22">
        <f t="shared" ca="1" si="192"/>
        <v>0</v>
      </c>
      <c r="AME15" s="22">
        <f t="shared" ca="1" si="192"/>
        <v>0</v>
      </c>
      <c r="AMF15" s="22">
        <f t="shared" ca="1" si="192"/>
        <v>0</v>
      </c>
      <c r="AMG15" s="22">
        <f t="shared" ca="1" si="192"/>
        <v>0</v>
      </c>
      <c r="AMH15" s="22">
        <f t="shared" ca="1" si="192"/>
        <v>0</v>
      </c>
      <c r="AMI15" s="22">
        <f t="shared" ca="1" si="192"/>
        <v>0</v>
      </c>
      <c r="AMJ15" s="22">
        <f t="shared" ca="1" si="192"/>
        <v>0</v>
      </c>
      <c r="AMK15" s="22">
        <f t="shared" ca="1" si="192"/>
        <v>0</v>
      </c>
      <c r="AML15" s="22">
        <f t="shared" ref="AML15:ANA28" ca="1" si="193">OFFSET(INDIRECT("'Employee ("&amp;$E15&amp;")'!$E8"),AML$2,0)</f>
        <v>0</v>
      </c>
      <c r="AMM15" s="22">
        <f t="shared" ca="1" si="193"/>
        <v>0</v>
      </c>
      <c r="AMN15" s="22">
        <f t="shared" ca="1" si="193"/>
        <v>0</v>
      </c>
      <c r="AMO15" s="22">
        <f t="shared" ca="1" si="193"/>
        <v>0</v>
      </c>
      <c r="AMP15" s="22">
        <f t="shared" ca="1" si="193"/>
        <v>0</v>
      </c>
      <c r="AMQ15" s="22">
        <f t="shared" ca="1" si="193"/>
        <v>0</v>
      </c>
      <c r="AMR15" s="22">
        <f t="shared" ca="1" si="193"/>
        <v>0</v>
      </c>
      <c r="AMS15" s="22">
        <f t="shared" ca="1" si="193"/>
        <v>0</v>
      </c>
      <c r="AMT15" s="22">
        <f t="shared" ca="1" si="193"/>
        <v>0</v>
      </c>
      <c r="AMU15" s="22">
        <f t="shared" ca="1" si="193"/>
        <v>0</v>
      </c>
      <c r="AMV15" s="22">
        <f t="shared" ca="1" si="193"/>
        <v>0</v>
      </c>
      <c r="AMW15" s="22">
        <f t="shared" ca="1" si="193"/>
        <v>0</v>
      </c>
      <c r="AMX15" s="22">
        <f t="shared" ca="1" si="193"/>
        <v>0</v>
      </c>
      <c r="AMY15" s="22">
        <f t="shared" ca="1" si="193"/>
        <v>0</v>
      </c>
      <c r="AMZ15" s="22">
        <f t="shared" ca="1" si="193"/>
        <v>0</v>
      </c>
      <c r="ANA15" s="22">
        <f t="shared" ca="1" si="193"/>
        <v>0</v>
      </c>
      <c r="ANB15" s="22">
        <f t="shared" ref="ANB15:ANQ28" ca="1" si="194">OFFSET(INDIRECT("'Employee ("&amp;$E15&amp;")'!$E8"),ANB$2,0)</f>
        <v>0</v>
      </c>
      <c r="ANC15" s="22">
        <f t="shared" ca="1" si="194"/>
        <v>0</v>
      </c>
      <c r="AND15" s="22">
        <f t="shared" ca="1" si="194"/>
        <v>0</v>
      </c>
      <c r="ANE15" s="22">
        <f t="shared" ca="1" si="194"/>
        <v>0</v>
      </c>
      <c r="ANF15" s="22">
        <f t="shared" ca="1" si="194"/>
        <v>0</v>
      </c>
      <c r="ANG15" s="22">
        <f t="shared" ca="1" si="194"/>
        <v>0</v>
      </c>
      <c r="ANH15" s="22">
        <f t="shared" ca="1" si="194"/>
        <v>0</v>
      </c>
      <c r="ANI15" s="22">
        <f t="shared" ca="1" si="194"/>
        <v>0</v>
      </c>
      <c r="ANJ15" s="22">
        <f t="shared" ca="1" si="194"/>
        <v>0</v>
      </c>
      <c r="ANK15" s="22">
        <f t="shared" ca="1" si="194"/>
        <v>0</v>
      </c>
      <c r="ANL15" s="22">
        <f t="shared" ca="1" si="194"/>
        <v>0</v>
      </c>
      <c r="ANM15" s="22">
        <f t="shared" ca="1" si="194"/>
        <v>0</v>
      </c>
      <c r="ANN15" s="22">
        <f t="shared" ca="1" si="194"/>
        <v>0</v>
      </c>
      <c r="ANO15" s="22">
        <f t="shared" ca="1" si="194"/>
        <v>0</v>
      </c>
      <c r="ANP15" s="22">
        <f t="shared" ca="1" si="194"/>
        <v>0</v>
      </c>
      <c r="ANQ15" s="22">
        <f t="shared" ca="1" si="194"/>
        <v>0</v>
      </c>
      <c r="ANR15" s="22">
        <f t="shared" ref="ANR15:AOG28" ca="1" si="195">OFFSET(INDIRECT("'Employee ("&amp;$E15&amp;")'!$E8"),ANR$2,0)</f>
        <v>0</v>
      </c>
      <c r="ANS15" s="22">
        <f t="shared" ca="1" si="195"/>
        <v>0</v>
      </c>
      <c r="ANT15" s="22">
        <f t="shared" ca="1" si="195"/>
        <v>0</v>
      </c>
      <c r="ANU15" s="22">
        <f t="shared" ca="1" si="195"/>
        <v>0</v>
      </c>
      <c r="ANV15" s="22">
        <f t="shared" ca="1" si="195"/>
        <v>0</v>
      </c>
      <c r="ANW15" s="22">
        <f t="shared" ca="1" si="195"/>
        <v>0</v>
      </c>
      <c r="ANX15" s="22">
        <f t="shared" ca="1" si="195"/>
        <v>0</v>
      </c>
      <c r="ANY15" s="22">
        <f t="shared" ca="1" si="195"/>
        <v>0</v>
      </c>
      <c r="ANZ15" s="22">
        <f t="shared" ca="1" si="195"/>
        <v>0</v>
      </c>
      <c r="AOA15" s="22">
        <f t="shared" ca="1" si="195"/>
        <v>0</v>
      </c>
      <c r="AOB15" s="22">
        <f t="shared" ca="1" si="195"/>
        <v>0</v>
      </c>
      <c r="AOC15" s="22">
        <f t="shared" ca="1" si="195"/>
        <v>0</v>
      </c>
      <c r="AOD15" s="22">
        <f t="shared" ca="1" si="195"/>
        <v>0</v>
      </c>
      <c r="AOE15" s="22">
        <f t="shared" ca="1" si="195"/>
        <v>0</v>
      </c>
      <c r="AOF15" s="22">
        <f t="shared" ca="1" si="195"/>
        <v>0</v>
      </c>
      <c r="AOG15" s="22">
        <f t="shared" ca="1" si="195"/>
        <v>0</v>
      </c>
      <c r="AOH15" s="22">
        <f t="shared" ref="AOH15:AOW28" ca="1" si="196">OFFSET(INDIRECT("'Employee ("&amp;$E15&amp;")'!$E8"),AOH$2,0)</f>
        <v>0</v>
      </c>
      <c r="AOI15" s="22">
        <f t="shared" ca="1" si="196"/>
        <v>0</v>
      </c>
      <c r="AOJ15" s="22">
        <f t="shared" ca="1" si="196"/>
        <v>0</v>
      </c>
      <c r="AOK15" s="22">
        <f t="shared" ca="1" si="196"/>
        <v>0</v>
      </c>
      <c r="AOL15" s="22">
        <f t="shared" ca="1" si="196"/>
        <v>0</v>
      </c>
      <c r="AOM15" s="22">
        <f t="shared" ca="1" si="196"/>
        <v>0</v>
      </c>
      <c r="AON15" s="22">
        <f t="shared" ca="1" si="196"/>
        <v>0</v>
      </c>
      <c r="AOO15" s="22">
        <f t="shared" ca="1" si="196"/>
        <v>0</v>
      </c>
      <c r="AOP15" s="22">
        <f t="shared" ca="1" si="196"/>
        <v>0</v>
      </c>
      <c r="AOQ15" s="22">
        <f t="shared" ca="1" si="196"/>
        <v>0</v>
      </c>
      <c r="AOR15" s="22">
        <f t="shared" ca="1" si="196"/>
        <v>0</v>
      </c>
      <c r="AOS15" s="22">
        <f t="shared" ca="1" si="196"/>
        <v>0</v>
      </c>
      <c r="AOT15" s="22">
        <f t="shared" ca="1" si="196"/>
        <v>0</v>
      </c>
      <c r="AOU15" s="22">
        <f t="shared" ca="1" si="196"/>
        <v>0</v>
      </c>
      <c r="AOV15" s="22">
        <f t="shared" ca="1" si="196"/>
        <v>0</v>
      </c>
      <c r="AOW15" s="22">
        <f t="shared" ca="1" si="196"/>
        <v>0</v>
      </c>
      <c r="AOX15" s="22">
        <f t="shared" ref="AOX15:APM28" ca="1" si="197">OFFSET(INDIRECT("'Employee ("&amp;$E15&amp;")'!$E8"),AOX$2,0)</f>
        <v>0</v>
      </c>
      <c r="AOY15" s="22">
        <f t="shared" ca="1" si="197"/>
        <v>0</v>
      </c>
      <c r="AOZ15" s="22">
        <f t="shared" ca="1" si="197"/>
        <v>0</v>
      </c>
      <c r="APA15" s="22">
        <f t="shared" ca="1" si="197"/>
        <v>0</v>
      </c>
      <c r="APB15" s="22">
        <f t="shared" ca="1" si="197"/>
        <v>0</v>
      </c>
      <c r="APC15" s="22">
        <f t="shared" ca="1" si="197"/>
        <v>0</v>
      </c>
      <c r="APD15" s="22">
        <f t="shared" ca="1" si="197"/>
        <v>0</v>
      </c>
      <c r="APE15" s="22">
        <f t="shared" ca="1" si="197"/>
        <v>0</v>
      </c>
      <c r="APF15" s="22">
        <f t="shared" ca="1" si="197"/>
        <v>0</v>
      </c>
      <c r="APG15" s="22">
        <f t="shared" ca="1" si="197"/>
        <v>0</v>
      </c>
      <c r="APH15" s="22">
        <f t="shared" ca="1" si="197"/>
        <v>0</v>
      </c>
      <c r="API15" s="22">
        <f t="shared" ca="1" si="197"/>
        <v>0</v>
      </c>
      <c r="APJ15" s="22">
        <f t="shared" ca="1" si="197"/>
        <v>0</v>
      </c>
      <c r="APK15" s="22">
        <f t="shared" ca="1" si="197"/>
        <v>0</v>
      </c>
      <c r="APL15" s="22">
        <f t="shared" ca="1" si="197"/>
        <v>0</v>
      </c>
      <c r="APM15" s="22">
        <f t="shared" ca="1" si="197"/>
        <v>0</v>
      </c>
      <c r="APN15" s="22">
        <f t="shared" ref="APN15:AQC28" ca="1" si="198">OFFSET(INDIRECT("'Employee ("&amp;$E15&amp;")'!$E8"),APN$2,0)</f>
        <v>0</v>
      </c>
      <c r="APO15" s="22">
        <f t="shared" ca="1" si="198"/>
        <v>0</v>
      </c>
      <c r="APP15" s="22">
        <f t="shared" ca="1" si="198"/>
        <v>0</v>
      </c>
      <c r="APQ15" s="22">
        <f t="shared" ca="1" si="198"/>
        <v>0</v>
      </c>
      <c r="APR15" s="22">
        <f t="shared" ca="1" si="198"/>
        <v>0</v>
      </c>
      <c r="APS15" s="22">
        <f t="shared" ca="1" si="198"/>
        <v>0</v>
      </c>
      <c r="APT15" s="22">
        <f t="shared" ca="1" si="198"/>
        <v>0</v>
      </c>
      <c r="APU15" s="22">
        <f t="shared" ca="1" si="198"/>
        <v>0</v>
      </c>
      <c r="APV15" s="22">
        <f t="shared" ca="1" si="198"/>
        <v>0</v>
      </c>
      <c r="APW15" s="22">
        <f t="shared" ca="1" si="198"/>
        <v>0</v>
      </c>
      <c r="APX15" s="22">
        <f t="shared" ca="1" si="198"/>
        <v>0</v>
      </c>
      <c r="APY15" s="22">
        <f t="shared" ca="1" si="198"/>
        <v>0</v>
      </c>
      <c r="APZ15" s="22">
        <f t="shared" ca="1" si="198"/>
        <v>0</v>
      </c>
      <c r="AQA15" s="22">
        <f t="shared" ca="1" si="198"/>
        <v>0</v>
      </c>
      <c r="AQB15" s="22">
        <f t="shared" ca="1" si="198"/>
        <v>0</v>
      </c>
      <c r="AQC15" s="22">
        <f t="shared" ca="1" si="198"/>
        <v>0</v>
      </c>
      <c r="AQD15" s="22">
        <f t="shared" ref="AQD15:AQS28" ca="1" si="199">OFFSET(INDIRECT("'Employee ("&amp;$E15&amp;")'!$E8"),AQD$2,0)</f>
        <v>0</v>
      </c>
      <c r="AQE15" s="22">
        <f t="shared" ca="1" si="199"/>
        <v>0</v>
      </c>
      <c r="AQF15" s="22">
        <f t="shared" ca="1" si="199"/>
        <v>0</v>
      </c>
      <c r="AQG15" s="22">
        <f t="shared" ca="1" si="199"/>
        <v>0</v>
      </c>
      <c r="AQH15" s="22">
        <f t="shared" ca="1" si="199"/>
        <v>0</v>
      </c>
      <c r="AQI15" s="22">
        <f t="shared" ca="1" si="199"/>
        <v>0</v>
      </c>
      <c r="AQJ15" s="22">
        <f t="shared" ca="1" si="199"/>
        <v>0</v>
      </c>
      <c r="AQK15" s="22">
        <f t="shared" ca="1" si="199"/>
        <v>0</v>
      </c>
      <c r="AQL15" s="22">
        <f t="shared" ca="1" si="199"/>
        <v>0</v>
      </c>
      <c r="AQM15" s="22">
        <f t="shared" ca="1" si="199"/>
        <v>0</v>
      </c>
      <c r="AQN15" s="22">
        <f t="shared" ca="1" si="199"/>
        <v>0</v>
      </c>
      <c r="AQO15" s="22">
        <f t="shared" ca="1" si="199"/>
        <v>0</v>
      </c>
      <c r="AQP15" s="22">
        <f t="shared" ca="1" si="199"/>
        <v>0</v>
      </c>
      <c r="AQQ15" s="22">
        <f t="shared" ca="1" si="199"/>
        <v>0</v>
      </c>
      <c r="AQR15" s="22">
        <f t="shared" ca="1" si="199"/>
        <v>0</v>
      </c>
      <c r="AQS15" s="22">
        <f t="shared" ca="1" si="199"/>
        <v>0</v>
      </c>
      <c r="AQT15" s="22">
        <f t="shared" ref="AQT15:ARI28" ca="1" si="200">OFFSET(INDIRECT("'Employee ("&amp;$E15&amp;")'!$E8"),AQT$2,0)</f>
        <v>0</v>
      </c>
      <c r="AQU15" s="22">
        <f t="shared" ca="1" si="200"/>
        <v>0</v>
      </c>
      <c r="AQV15" s="22">
        <f t="shared" ca="1" si="200"/>
        <v>0</v>
      </c>
      <c r="AQW15" s="22">
        <f t="shared" ca="1" si="200"/>
        <v>0</v>
      </c>
      <c r="AQX15" s="22">
        <f t="shared" ca="1" si="200"/>
        <v>0</v>
      </c>
      <c r="AQY15" s="22">
        <f t="shared" ca="1" si="200"/>
        <v>0</v>
      </c>
      <c r="AQZ15" s="22">
        <f t="shared" ca="1" si="200"/>
        <v>0</v>
      </c>
      <c r="ARA15" s="22">
        <f t="shared" ca="1" si="200"/>
        <v>0</v>
      </c>
      <c r="ARB15" s="22">
        <f t="shared" ca="1" si="200"/>
        <v>0</v>
      </c>
      <c r="ARC15" s="22">
        <f t="shared" ca="1" si="200"/>
        <v>0</v>
      </c>
      <c r="ARD15" s="22">
        <f t="shared" ca="1" si="200"/>
        <v>0</v>
      </c>
      <c r="ARE15" s="22">
        <f t="shared" ca="1" si="200"/>
        <v>0</v>
      </c>
      <c r="ARF15" s="22">
        <f t="shared" ca="1" si="200"/>
        <v>0</v>
      </c>
      <c r="ARG15" s="22">
        <f t="shared" ca="1" si="200"/>
        <v>0</v>
      </c>
      <c r="ARH15" s="22">
        <f t="shared" ca="1" si="200"/>
        <v>0</v>
      </c>
      <c r="ARI15" s="22">
        <f t="shared" ca="1" si="200"/>
        <v>0</v>
      </c>
      <c r="ARJ15" s="22">
        <f t="shared" ref="ARJ15:ARY28" ca="1" si="201">OFFSET(INDIRECT("'Employee ("&amp;$E15&amp;")'!$E8"),ARJ$2,0)</f>
        <v>0</v>
      </c>
      <c r="ARK15" s="22">
        <f t="shared" ca="1" si="201"/>
        <v>0</v>
      </c>
      <c r="ARL15" s="22">
        <f t="shared" ca="1" si="201"/>
        <v>0</v>
      </c>
      <c r="ARM15" s="22">
        <f t="shared" ca="1" si="201"/>
        <v>0</v>
      </c>
      <c r="ARN15" s="22">
        <f t="shared" ca="1" si="201"/>
        <v>0</v>
      </c>
      <c r="ARO15" s="22">
        <f t="shared" ca="1" si="201"/>
        <v>0</v>
      </c>
      <c r="ARP15" s="22">
        <f t="shared" ca="1" si="201"/>
        <v>0</v>
      </c>
      <c r="ARQ15" s="22">
        <f t="shared" ca="1" si="201"/>
        <v>0</v>
      </c>
      <c r="ARR15" s="22">
        <f t="shared" ca="1" si="201"/>
        <v>0</v>
      </c>
      <c r="ARS15" s="22">
        <f t="shared" ca="1" si="201"/>
        <v>0</v>
      </c>
      <c r="ART15" s="22">
        <f t="shared" ca="1" si="201"/>
        <v>0</v>
      </c>
      <c r="ARU15" s="22">
        <f t="shared" ca="1" si="201"/>
        <v>0</v>
      </c>
      <c r="ARV15" s="22">
        <f t="shared" ca="1" si="201"/>
        <v>0</v>
      </c>
      <c r="ARW15" s="22">
        <f t="shared" ca="1" si="201"/>
        <v>0</v>
      </c>
      <c r="ARX15" s="22">
        <f t="shared" ca="1" si="201"/>
        <v>0</v>
      </c>
      <c r="ARY15" s="22">
        <f t="shared" ca="1" si="201"/>
        <v>0</v>
      </c>
      <c r="ARZ15" s="22">
        <f t="shared" ref="ARZ15:ASO28" ca="1" si="202">OFFSET(INDIRECT("'Employee ("&amp;$E15&amp;")'!$E8"),ARZ$2,0)</f>
        <v>0</v>
      </c>
      <c r="ASA15" s="22">
        <f t="shared" ca="1" si="202"/>
        <v>0</v>
      </c>
      <c r="ASB15" s="22">
        <f t="shared" ca="1" si="202"/>
        <v>0</v>
      </c>
      <c r="ASC15" s="22">
        <f t="shared" ca="1" si="202"/>
        <v>0</v>
      </c>
      <c r="ASD15" s="22">
        <f t="shared" ca="1" si="202"/>
        <v>0</v>
      </c>
      <c r="ASE15" s="22">
        <f t="shared" ca="1" si="202"/>
        <v>0</v>
      </c>
      <c r="ASF15" s="22">
        <f t="shared" ca="1" si="202"/>
        <v>0</v>
      </c>
      <c r="ASG15" s="22">
        <f t="shared" ca="1" si="202"/>
        <v>0</v>
      </c>
      <c r="ASH15" s="22">
        <f t="shared" ca="1" si="202"/>
        <v>0</v>
      </c>
      <c r="ASI15" s="22">
        <f t="shared" ca="1" si="202"/>
        <v>0</v>
      </c>
      <c r="ASJ15" s="22">
        <f t="shared" ca="1" si="202"/>
        <v>0</v>
      </c>
      <c r="ASK15" s="22">
        <f t="shared" ca="1" si="202"/>
        <v>0</v>
      </c>
      <c r="ASL15" s="22">
        <f t="shared" ca="1" si="202"/>
        <v>0</v>
      </c>
      <c r="ASM15" s="22">
        <f t="shared" ca="1" si="202"/>
        <v>0</v>
      </c>
      <c r="ASN15" s="22">
        <f t="shared" ca="1" si="202"/>
        <v>0</v>
      </c>
      <c r="ASO15" s="22">
        <f t="shared" ca="1" si="202"/>
        <v>0</v>
      </c>
      <c r="ASP15" s="22">
        <f t="shared" ref="ASP15:ATE28" ca="1" si="203">OFFSET(INDIRECT("'Employee ("&amp;$E15&amp;")'!$E8"),ASP$2,0)</f>
        <v>0</v>
      </c>
      <c r="ASQ15" s="22">
        <f t="shared" ca="1" si="203"/>
        <v>0</v>
      </c>
      <c r="ASR15" s="22">
        <f t="shared" ca="1" si="203"/>
        <v>0</v>
      </c>
      <c r="ASS15" s="22">
        <f t="shared" ca="1" si="203"/>
        <v>0</v>
      </c>
      <c r="AST15" s="22">
        <f t="shared" ca="1" si="203"/>
        <v>0</v>
      </c>
      <c r="ASU15" s="22">
        <f t="shared" ca="1" si="203"/>
        <v>0</v>
      </c>
      <c r="ASV15" s="22">
        <f t="shared" ca="1" si="203"/>
        <v>0</v>
      </c>
      <c r="ASW15" s="22">
        <f t="shared" ca="1" si="203"/>
        <v>0</v>
      </c>
      <c r="ASX15" s="22">
        <f t="shared" ca="1" si="203"/>
        <v>0</v>
      </c>
      <c r="ASY15" s="22">
        <f t="shared" ca="1" si="203"/>
        <v>0</v>
      </c>
      <c r="ASZ15" s="22">
        <f t="shared" ca="1" si="203"/>
        <v>0</v>
      </c>
      <c r="ATA15" s="22">
        <f t="shared" ca="1" si="203"/>
        <v>0</v>
      </c>
      <c r="ATB15" s="22">
        <f t="shared" ca="1" si="203"/>
        <v>0</v>
      </c>
      <c r="ATC15" s="22">
        <f t="shared" ca="1" si="203"/>
        <v>0</v>
      </c>
      <c r="ATD15" s="22">
        <f t="shared" ca="1" si="203"/>
        <v>0</v>
      </c>
      <c r="ATE15" s="22">
        <f t="shared" ca="1" si="203"/>
        <v>0</v>
      </c>
      <c r="ATF15" s="22">
        <f t="shared" ref="ATF15:ATU28" ca="1" si="204">OFFSET(INDIRECT("'Employee ("&amp;$E15&amp;")'!$E8"),ATF$2,0)</f>
        <v>0</v>
      </c>
      <c r="ATG15" s="22">
        <f t="shared" ca="1" si="204"/>
        <v>0</v>
      </c>
      <c r="ATH15" s="22">
        <f t="shared" ca="1" si="204"/>
        <v>0</v>
      </c>
      <c r="ATI15" s="22">
        <f t="shared" ca="1" si="204"/>
        <v>0</v>
      </c>
      <c r="ATJ15" s="22">
        <f t="shared" ca="1" si="204"/>
        <v>0</v>
      </c>
      <c r="ATK15" s="22">
        <f t="shared" ca="1" si="204"/>
        <v>0</v>
      </c>
      <c r="ATL15" s="22">
        <f t="shared" ca="1" si="204"/>
        <v>0</v>
      </c>
      <c r="ATM15" s="22">
        <f t="shared" ca="1" si="204"/>
        <v>0</v>
      </c>
      <c r="ATN15" s="22">
        <f t="shared" ca="1" si="204"/>
        <v>0</v>
      </c>
      <c r="ATO15" s="22">
        <f t="shared" ca="1" si="204"/>
        <v>0</v>
      </c>
      <c r="ATP15" s="22">
        <f t="shared" ca="1" si="204"/>
        <v>0</v>
      </c>
      <c r="ATQ15" s="22">
        <f t="shared" ca="1" si="204"/>
        <v>0</v>
      </c>
      <c r="ATR15" s="22">
        <f t="shared" ca="1" si="204"/>
        <v>0</v>
      </c>
      <c r="ATS15" s="22">
        <f t="shared" ca="1" si="204"/>
        <v>0</v>
      </c>
      <c r="ATT15" s="22">
        <f t="shared" ca="1" si="204"/>
        <v>0</v>
      </c>
      <c r="ATU15" s="22">
        <f t="shared" ca="1" si="204"/>
        <v>0</v>
      </c>
      <c r="ATV15" s="22">
        <f t="shared" ref="ATV15:AUK28" ca="1" si="205">OFFSET(INDIRECT("'Employee ("&amp;$E15&amp;")'!$E8"),ATV$2,0)</f>
        <v>0</v>
      </c>
      <c r="ATW15" s="22">
        <f t="shared" ca="1" si="205"/>
        <v>0</v>
      </c>
      <c r="ATX15" s="22">
        <f t="shared" ca="1" si="205"/>
        <v>0</v>
      </c>
      <c r="ATY15" s="22">
        <f t="shared" ca="1" si="205"/>
        <v>0</v>
      </c>
      <c r="ATZ15" s="22">
        <f t="shared" ca="1" si="205"/>
        <v>0</v>
      </c>
      <c r="AUA15" s="22">
        <f t="shared" ca="1" si="205"/>
        <v>0</v>
      </c>
      <c r="AUB15" s="22">
        <f t="shared" ca="1" si="205"/>
        <v>0</v>
      </c>
      <c r="AUC15" s="22">
        <f t="shared" ca="1" si="205"/>
        <v>0</v>
      </c>
      <c r="AUD15" s="22">
        <f t="shared" ca="1" si="205"/>
        <v>0</v>
      </c>
      <c r="AUE15" s="22">
        <f t="shared" ca="1" si="205"/>
        <v>0</v>
      </c>
      <c r="AUF15" s="22">
        <f t="shared" ca="1" si="205"/>
        <v>0</v>
      </c>
      <c r="AUG15" s="22">
        <f t="shared" ca="1" si="205"/>
        <v>0</v>
      </c>
      <c r="AUH15" s="22">
        <f t="shared" ca="1" si="205"/>
        <v>0</v>
      </c>
      <c r="AUI15" s="22">
        <f t="shared" ca="1" si="205"/>
        <v>0</v>
      </c>
      <c r="AUJ15" s="22">
        <f t="shared" ca="1" si="205"/>
        <v>0</v>
      </c>
      <c r="AUK15" s="22">
        <f t="shared" ca="1" si="205"/>
        <v>0</v>
      </c>
      <c r="AUL15" s="22">
        <f t="shared" ref="AUL15:AVA28" ca="1" si="206">OFFSET(INDIRECT("'Employee ("&amp;$E15&amp;")'!$E8"),AUL$2,0)</f>
        <v>0</v>
      </c>
      <c r="AUM15" s="22">
        <f t="shared" ca="1" si="206"/>
        <v>0</v>
      </c>
      <c r="AUN15" s="22">
        <f t="shared" ca="1" si="206"/>
        <v>0</v>
      </c>
      <c r="AUO15" s="22">
        <f t="shared" ca="1" si="206"/>
        <v>0</v>
      </c>
      <c r="AUP15" s="22">
        <f t="shared" ca="1" si="206"/>
        <v>0</v>
      </c>
      <c r="AUQ15" s="22">
        <f t="shared" ca="1" si="206"/>
        <v>0</v>
      </c>
      <c r="AUR15" s="22">
        <f t="shared" ca="1" si="206"/>
        <v>0</v>
      </c>
      <c r="AUS15" s="22">
        <f t="shared" ca="1" si="206"/>
        <v>0</v>
      </c>
      <c r="AUT15" s="22">
        <f t="shared" ca="1" si="206"/>
        <v>0</v>
      </c>
      <c r="AUU15" s="22">
        <f t="shared" ca="1" si="206"/>
        <v>0</v>
      </c>
      <c r="AUV15" s="22">
        <f t="shared" ca="1" si="206"/>
        <v>0</v>
      </c>
      <c r="AUW15" s="22">
        <f t="shared" ca="1" si="206"/>
        <v>0</v>
      </c>
      <c r="AUX15" s="22">
        <f t="shared" ca="1" si="206"/>
        <v>0</v>
      </c>
      <c r="AUY15" s="22">
        <f t="shared" ca="1" si="206"/>
        <v>0</v>
      </c>
      <c r="AUZ15" s="22">
        <f t="shared" ca="1" si="206"/>
        <v>0</v>
      </c>
      <c r="AVA15" s="22">
        <f t="shared" ca="1" si="206"/>
        <v>0</v>
      </c>
      <c r="AVB15" s="22">
        <f t="shared" ref="AVB15:AVQ28" ca="1" si="207">OFFSET(INDIRECT("'Employee ("&amp;$E15&amp;")'!$E8"),AVB$2,0)</f>
        <v>0</v>
      </c>
      <c r="AVC15" s="22">
        <f t="shared" ca="1" si="207"/>
        <v>0</v>
      </c>
      <c r="AVD15" s="22">
        <f t="shared" ca="1" si="207"/>
        <v>0</v>
      </c>
      <c r="AVE15" s="22">
        <f t="shared" ca="1" si="207"/>
        <v>0</v>
      </c>
      <c r="AVF15" s="22">
        <f t="shared" ca="1" si="207"/>
        <v>0</v>
      </c>
      <c r="AVG15" s="22">
        <f t="shared" ca="1" si="207"/>
        <v>0</v>
      </c>
      <c r="AVH15" s="22">
        <f t="shared" ca="1" si="207"/>
        <v>0</v>
      </c>
      <c r="AVI15" s="22">
        <f t="shared" ca="1" si="207"/>
        <v>0</v>
      </c>
      <c r="AVJ15" s="22">
        <f t="shared" ca="1" si="207"/>
        <v>0</v>
      </c>
      <c r="AVK15" s="22">
        <f t="shared" ca="1" si="207"/>
        <v>0</v>
      </c>
      <c r="AVL15" s="22">
        <f t="shared" ca="1" si="207"/>
        <v>0</v>
      </c>
      <c r="AVM15" s="22">
        <f t="shared" ca="1" si="207"/>
        <v>0</v>
      </c>
      <c r="AVN15" s="22">
        <f t="shared" ca="1" si="207"/>
        <v>0</v>
      </c>
      <c r="AVO15" s="22">
        <f t="shared" ca="1" si="207"/>
        <v>0</v>
      </c>
      <c r="AVP15" s="22">
        <f t="shared" ca="1" si="207"/>
        <v>0</v>
      </c>
      <c r="AVQ15" s="22">
        <f t="shared" ca="1" si="207"/>
        <v>0</v>
      </c>
      <c r="AVR15" s="22">
        <f t="shared" ref="AVR15:AWG28" ca="1" si="208">OFFSET(INDIRECT("'Employee ("&amp;$E15&amp;")'!$E8"),AVR$2,0)</f>
        <v>0</v>
      </c>
      <c r="AVS15" s="22">
        <f t="shared" ca="1" si="208"/>
        <v>0</v>
      </c>
      <c r="AVT15" s="22">
        <f t="shared" ca="1" si="208"/>
        <v>0</v>
      </c>
      <c r="AVU15" s="22">
        <f t="shared" ca="1" si="208"/>
        <v>0</v>
      </c>
      <c r="AVV15" s="22">
        <f t="shared" ca="1" si="208"/>
        <v>0</v>
      </c>
      <c r="AVW15" s="22">
        <f t="shared" ca="1" si="208"/>
        <v>0</v>
      </c>
      <c r="AVX15" s="22">
        <f t="shared" ca="1" si="208"/>
        <v>0</v>
      </c>
      <c r="AVY15" s="22">
        <f t="shared" ca="1" si="208"/>
        <v>0</v>
      </c>
      <c r="AVZ15" s="22">
        <f t="shared" ca="1" si="208"/>
        <v>0</v>
      </c>
      <c r="AWA15" s="22">
        <f t="shared" ca="1" si="208"/>
        <v>0</v>
      </c>
      <c r="AWB15" s="22">
        <f t="shared" ca="1" si="208"/>
        <v>0</v>
      </c>
      <c r="AWC15" s="22">
        <f t="shared" ca="1" si="208"/>
        <v>0</v>
      </c>
      <c r="AWD15" s="22">
        <f t="shared" ca="1" si="208"/>
        <v>0</v>
      </c>
      <c r="AWE15" s="22">
        <f t="shared" ca="1" si="208"/>
        <v>0</v>
      </c>
      <c r="AWF15" s="22">
        <f t="shared" ca="1" si="208"/>
        <v>0</v>
      </c>
      <c r="AWG15" s="22">
        <f t="shared" ca="1" si="208"/>
        <v>0</v>
      </c>
      <c r="AWH15" s="22">
        <f t="shared" ref="AWH15:AWW28" ca="1" si="209">OFFSET(INDIRECT("'Employee ("&amp;$E15&amp;")'!$E8"),AWH$2,0)</f>
        <v>0</v>
      </c>
      <c r="AWI15" s="22">
        <f t="shared" ca="1" si="209"/>
        <v>0</v>
      </c>
      <c r="AWJ15" s="22">
        <f t="shared" ca="1" si="209"/>
        <v>0</v>
      </c>
      <c r="AWK15" s="22">
        <f t="shared" ca="1" si="209"/>
        <v>0</v>
      </c>
      <c r="AWL15" s="22">
        <f t="shared" ca="1" si="209"/>
        <v>0</v>
      </c>
      <c r="AWM15" s="22">
        <f t="shared" ca="1" si="209"/>
        <v>0</v>
      </c>
      <c r="AWN15" s="22">
        <f t="shared" ca="1" si="209"/>
        <v>0</v>
      </c>
      <c r="AWO15" s="22">
        <f t="shared" ca="1" si="209"/>
        <v>0</v>
      </c>
      <c r="AWP15" s="22">
        <f t="shared" ca="1" si="209"/>
        <v>0</v>
      </c>
      <c r="AWQ15" s="22">
        <f t="shared" ca="1" si="209"/>
        <v>0</v>
      </c>
      <c r="AWR15" s="22">
        <f t="shared" ca="1" si="209"/>
        <v>0</v>
      </c>
      <c r="AWS15" s="22">
        <f t="shared" ca="1" si="209"/>
        <v>0</v>
      </c>
      <c r="AWT15" s="22">
        <f t="shared" ca="1" si="209"/>
        <v>0</v>
      </c>
      <c r="AWU15" s="22">
        <f t="shared" ca="1" si="209"/>
        <v>0</v>
      </c>
      <c r="AWV15" s="22">
        <f t="shared" ca="1" si="209"/>
        <v>0</v>
      </c>
      <c r="AWW15" s="22">
        <f t="shared" ca="1" si="209"/>
        <v>0</v>
      </c>
      <c r="AWX15" s="22">
        <f t="shared" ref="AWX15:AXM28" ca="1" si="210">OFFSET(INDIRECT("'Employee ("&amp;$E15&amp;")'!$E8"),AWX$2,0)</f>
        <v>0</v>
      </c>
      <c r="AWY15" s="22">
        <f t="shared" ca="1" si="210"/>
        <v>0</v>
      </c>
      <c r="AWZ15" s="22">
        <f t="shared" ca="1" si="210"/>
        <v>0</v>
      </c>
      <c r="AXA15" s="22">
        <f t="shared" ca="1" si="210"/>
        <v>0</v>
      </c>
      <c r="AXB15" s="22">
        <f t="shared" ca="1" si="210"/>
        <v>0</v>
      </c>
      <c r="AXC15" s="22">
        <f t="shared" ca="1" si="210"/>
        <v>0</v>
      </c>
      <c r="AXD15" s="22">
        <f t="shared" ca="1" si="210"/>
        <v>0</v>
      </c>
      <c r="AXE15" s="22">
        <f t="shared" ca="1" si="210"/>
        <v>0</v>
      </c>
      <c r="AXF15" s="22">
        <f t="shared" ca="1" si="210"/>
        <v>0</v>
      </c>
      <c r="AXG15" s="22">
        <f t="shared" ca="1" si="210"/>
        <v>0</v>
      </c>
      <c r="AXH15" s="22">
        <f t="shared" ca="1" si="210"/>
        <v>0</v>
      </c>
      <c r="AXI15" s="22">
        <f t="shared" ca="1" si="210"/>
        <v>0</v>
      </c>
      <c r="AXJ15" s="22">
        <f t="shared" ca="1" si="210"/>
        <v>0</v>
      </c>
      <c r="AXK15" s="22">
        <f t="shared" ca="1" si="210"/>
        <v>0</v>
      </c>
      <c r="AXL15" s="22">
        <f t="shared" ca="1" si="210"/>
        <v>0</v>
      </c>
      <c r="AXM15" s="22">
        <f t="shared" ca="1" si="210"/>
        <v>0</v>
      </c>
      <c r="AXN15" s="22">
        <f t="shared" ref="AXN15:AYC28" ca="1" si="211">OFFSET(INDIRECT("'Employee ("&amp;$E15&amp;")'!$E8"),AXN$2,0)</f>
        <v>0</v>
      </c>
      <c r="AXO15" s="22">
        <f t="shared" ca="1" si="211"/>
        <v>0</v>
      </c>
      <c r="AXP15" s="22">
        <f t="shared" ca="1" si="211"/>
        <v>0</v>
      </c>
      <c r="AXQ15" s="22">
        <f t="shared" ca="1" si="211"/>
        <v>0</v>
      </c>
      <c r="AXR15" s="22">
        <f t="shared" ca="1" si="211"/>
        <v>0</v>
      </c>
      <c r="AXS15" s="22">
        <f t="shared" ca="1" si="211"/>
        <v>0</v>
      </c>
      <c r="AXT15" s="22">
        <f t="shared" ca="1" si="211"/>
        <v>0</v>
      </c>
      <c r="AXU15" s="22">
        <f t="shared" ca="1" si="211"/>
        <v>0</v>
      </c>
      <c r="AXV15" s="22">
        <f t="shared" ca="1" si="211"/>
        <v>0</v>
      </c>
      <c r="AXW15" s="22">
        <f t="shared" ca="1" si="211"/>
        <v>0</v>
      </c>
      <c r="AXX15" s="22">
        <f t="shared" ca="1" si="211"/>
        <v>0</v>
      </c>
      <c r="AXY15" s="22">
        <f t="shared" ca="1" si="211"/>
        <v>0</v>
      </c>
      <c r="AXZ15" s="22">
        <f t="shared" ca="1" si="211"/>
        <v>0</v>
      </c>
      <c r="AYA15" s="22">
        <f t="shared" ca="1" si="211"/>
        <v>0</v>
      </c>
      <c r="AYB15" s="22">
        <f t="shared" ca="1" si="211"/>
        <v>0</v>
      </c>
      <c r="AYC15" s="22">
        <f t="shared" ca="1" si="211"/>
        <v>0</v>
      </c>
      <c r="AYD15" s="22">
        <f t="shared" ref="AYD15:AYS28" ca="1" si="212">OFFSET(INDIRECT("'Employee ("&amp;$E15&amp;")'!$E8"),AYD$2,0)</f>
        <v>0</v>
      </c>
      <c r="AYE15" s="22">
        <f t="shared" ca="1" si="212"/>
        <v>0</v>
      </c>
      <c r="AYF15" s="22">
        <f t="shared" ca="1" si="212"/>
        <v>0</v>
      </c>
      <c r="AYG15" s="22">
        <f t="shared" ca="1" si="212"/>
        <v>0</v>
      </c>
      <c r="AYH15" s="22">
        <f t="shared" ca="1" si="212"/>
        <v>0</v>
      </c>
      <c r="AYI15" s="22">
        <f t="shared" ca="1" si="212"/>
        <v>0</v>
      </c>
      <c r="AYJ15" s="22">
        <f t="shared" ca="1" si="212"/>
        <v>0</v>
      </c>
      <c r="AYK15" s="22">
        <f t="shared" ca="1" si="212"/>
        <v>0</v>
      </c>
      <c r="AYL15" s="22">
        <f t="shared" ca="1" si="212"/>
        <v>0</v>
      </c>
      <c r="AYM15" s="22">
        <f t="shared" ca="1" si="212"/>
        <v>0</v>
      </c>
      <c r="AYN15" s="22">
        <f t="shared" ca="1" si="212"/>
        <v>0</v>
      </c>
      <c r="AYO15" s="22">
        <f t="shared" ca="1" si="212"/>
        <v>0</v>
      </c>
      <c r="AYP15" s="22">
        <f t="shared" ca="1" si="212"/>
        <v>0</v>
      </c>
      <c r="AYQ15" s="22">
        <f t="shared" ca="1" si="212"/>
        <v>0</v>
      </c>
      <c r="AYR15" s="22">
        <f t="shared" ca="1" si="212"/>
        <v>0</v>
      </c>
      <c r="AYS15" s="22">
        <f t="shared" ca="1" si="212"/>
        <v>0</v>
      </c>
      <c r="AYT15" s="22">
        <f t="shared" ref="AYT15:AZI28" ca="1" si="213">OFFSET(INDIRECT("'Employee ("&amp;$E15&amp;")'!$E8"),AYT$2,0)</f>
        <v>0</v>
      </c>
      <c r="AYU15" s="22">
        <f t="shared" ca="1" si="213"/>
        <v>0</v>
      </c>
      <c r="AYV15" s="22">
        <f t="shared" ca="1" si="213"/>
        <v>0</v>
      </c>
      <c r="AYW15" s="22">
        <f t="shared" ca="1" si="213"/>
        <v>0</v>
      </c>
      <c r="AYX15" s="22">
        <f t="shared" ca="1" si="213"/>
        <v>0</v>
      </c>
      <c r="AYY15" s="22">
        <f t="shared" ca="1" si="213"/>
        <v>0</v>
      </c>
      <c r="AYZ15" s="22">
        <f t="shared" ca="1" si="213"/>
        <v>0</v>
      </c>
      <c r="AZA15" s="22">
        <f t="shared" ca="1" si="213"/>
        <v>0</v>
      </c>
      <c r="AZB15" s="22">
        <f t="shared" ca="1" si="213"/>
        <v>0</v>
      </c>
      <c r="AZC15" s="22">
        <f t="shared" ca="1" si="213"/>
        <v>0</v>
      </c>
      <c r="AZD15" s="22">
        <f t="shared" ca="1" si="213"/>
        <v>0</v>
      </c>
      <c r="AZE15" s="22">
        <f t="shared" ca="1" si="213"/>
        <v>0</v>
      </c>
      <c r="AZF15" s="22">
        <f t="shared" ca="1" si="213"/>
        <v>0</v>
      </c>
      <c r="AZG15" s="22">
        <f t="shared" ca="1" si="213"/>
        <v>0</v>
      </c>
      <c r="AZH15" s="22">
        <f t="shared" ca="1" si="213"/>
        <v>0</v>
      </c>
      <c r="AZI15" s="22">
        <f t="shared" ca="1" si="213"/>
        <v>0</v>
      </c>
      <c r="AZJ15" s="22">
        <f t="shared" ref="AZJ15:AZY28" ca="1" si="214">OFFSET(INDIRECT("'Employee ("&amp;$E15&amp;")'!$E8"),AZJ$2,0)</f>
        <v>0</v>
      </c>
      <c r="AZK15" s="22">
        <f t="shared" ca="1" si="214"/>
        <v>0</v>
      </c>
      <c r="AZL15" s="22">
        <f t="shared" ca="1" si="214"/>
        <v>0</v>
      </c>
      <c r="AZM15" s="22">
        <f t="shared" ca="1" si="214"/>
        <v>0</v>
      </c>
      <c r="AZN15" s="22">
        <f t="shared" ca="1" si="214"/>
        <v>0</v>
      </c>
      <c r="AZO15" s="22">
        <f t="shared" ca="1" si="214"/>
        <v>0</v>
      </c>
      <c r="AZP15" s="22">
        <f t="shared" ca="1" si="214"/>
        <v>0</v>
      </c>
      <c r="AZQ15" s="22">
        <f t="shared" ca="1" si="214"/>
        <v>0</v>
      </c>
      <c r="AZR15" s="22">
        <f t="shared" ca="1" si="214"/>
        <v>0</v>
      </c>
      <c r="AZS15" s="22">
        <f t="shared" ca="1" si="214"/>
        <v>0</v>
      </c>
      <c r="AZT15" s="22">
        <f t="shared" ca="1" si="214"/>
        <v>0</v>
      </c>
      <c r="AZU15" s="22">
        <f t="shared" ca="1" si="214"/>
        <v>0</v>
      </c>
      <c r="AZV15" s="22">
        <f t="shared" ca="1" si="214"/>
        <v>0</v>
      </c>
      <c r="AZW15" s="22">
        <f t="shared" ca="1" si="214"/>
        <v>0</v>
      </c>
      <c r="AZX15" s="22">
        <f t="shared" ca="1" si="214"/>
        <v>0</v>
      </c>
      <c r="AZY15" s="22">
        <f t="shared" ca="1" si="214"/>
        <v>0</v>
      </c>
      <c r="AZZ15" s="22">
        <f t="shared" ref="AZZ15:BAO28" ca="1" si="215">OFFSET(INDIRECT("'Employee ("&amp;$E15&amp;")'!$E8"),AZZ$2,0)</f>
        <v>0</v>
      </c>
      <c r="BAA15" s="22">
        <f t="shared" ca="1" si="215"/>
        <v>0</v>
      </c>
      <c r="BAB15" s="22">
        <f t="shared" ca="1" si="215"/>
        <v>0</v>
      </c>
      <c r="BAC15" s="22">
        <f t="shared" ca="1" si="215"/>
        <v>0</v>
      </c>
      <c r="BAD15" s="22">
        <f t="shared" ca="1" si="215"/>
        <v>0</v>
      </c>
      <c r="BAE15" s="22">
        <f t="shared" ca="1" si="215"/>
        <v>0</v>
      </c>
      <c r="BAF15" s="22">
        <f t="shared" ca="1" si="215"/>
        <v>0</v>
      </c>
      <c r="BAG15" s="22">
        <f t="shared" ca="1" si="215"/>
        <v>0</v>
      </c>
      <c r="BAH15" s="22">
        <f t="shared" ca="1" si="215"/>
        <v>0</v>
      </c>
      <c r="BAI15" s="22">
        <f t="shared" ca="1" si="215"/>
        <v>0</v>
      </c>
      <c r="BAJ15" s="22">
        <f t="shared" ca="1" si="215"/>
        <v>0</v>
      </c>
      <c r="BAK15" s="22">
        <f t="shared" ca="1" si="215"/>
        <v>0</v>
      </c>
      <c r="BAL15" s="22">
        <f t="shared" ca="1" si="215"/>
        <v>0</v>
      </c>
      <c r="BAM15" s="22">
        <f t="shared" ca="1" si="215"/>
        <v>0</v>
      </c>
      <c r="BAN15" s="22">
        <f t="shared" ca="1" si="215"/>
        <v>0</v>
      </c>
      <c r="BAO15" s="22">
        <f t="shared" ca="1" si="215"/>
        <v>0</v>
      </c>
      <c r="BAP15" s="22">
        <f t="shared" ref="BAP15:BBE28" ca="1" si="216">OFFSET(INDIRECT("'Employee ("&amp;$E15&amp;")'!$E8"),BAP$2,0)</f>
        <v>0</v>
      </c>
      <c r="BAQ15" s="22">
        <f t="shared" ca="1" si="216"/>
        <v>0</v>
      </c>
      <c r="BAR15" s="22">
        <f t="shared" ca="1" si="216"/>
        <v>0</v>
      </c>
      <c r="BAS15" s="22">
        <f t="shared" ca="1" si="216"/>
        <v>0</v>
      </c>
      <c r="BAT15" s="22">
        <f t="shared" ca="1" si="216"/>
        <v>0</v>
      </c>
      <c r="BAU15" s="22">
        <f t="shared" ca="1" si="216"/>
        <v>0</v>
      </c>
      <c r="BAV15" s="22">
        <f t="shared" ca="1" si="216"/>
        <v>0</v>
      </c>
      <c r="BAW15" s="22">
        <f t="shared" ca="1" si="216"/>
        <v>0</v>
      </c>
      <c r="BAX15" s="22">
        <f t="shared" ca="1" si="216"/>
        <v>0</v>
      </c>
      <c r="BAY15" s="22">
        <f t="shared" ca="1" si="216"/>
        <v>0</v>
      </c>
      <c r="BAZ15" s="22">
        <f t="shared" ca="1" si="216"/>
        <v>0</v>
      </c>
      <c r="BBA15" s="22">
        <f t="shared" ca="1" si="216"/>
        <v>0</v>
      </c>
      <c r="BBB15" s="22">
        <f t="shared" ca="1" si="216"/>
        <v>0</v>
      </c>
      <c r="BBC15" s="22">
        <f t="shared" ca="1" si="216"/>
        <v>0</v>
      </c>
      <c r="BBD15" s="22">
        <f t="shared" ca="1" si="216"/>
        <v>0</v>
      </c>
      <c r="BBE15" s="22">
        <f t="shared" ca="1" si="216"/>
        <v>0</v>
      </c>
      <c r="BBF15" s="22">
        <f t="shared" ref="BBF15:BBU28" ca="1" si="217">OFFSET(INDIRECT("'Employee ("&amp;$E15&amp;")'!$E8"),BBF$2,0)</f>
        <v>0</v>
      </c>
      <c r="BBG15" s="22">
        <f t="shared" ca="1" si="217"/>
        <v>0</v>
      </c>
      <c r="BBH15" s="22">
        <f t="shared" ca="1" si="217"/>
        <v>0</v>
      </c>
      <c r="BBI15" s="22">
        <f t="shared" ca="1" si="217"/>
        <v>0</v>
      </c>
      <c r="BBJ15" s="22">
        <f t="shared" ca="1" si="217"/>
        <v>0</v>
      </c>
      <c r="BBK15" s="22">
        <f t="shared" ca="1" si="108"/>
        <v>0</v>
      </c>
      <c r="BBL15" s="22">
        <f t="shared" ca="1" si="108"/>
        <v>0</v>
      </c>
      <c r="BBM15" s="22">
        <f t="shared" ca="1" si="108"/>
        <v>0</v>
      </c>
      <c r="BBN15" s="22">
        <f t="shared" ca="1" si="108"/>
        <v>0</v>
      </c>
      <c r="BBO15" s="22">
        <f t="shared" ca="1" si="108"/>
        <v>0</v>
      </c>
      <c r="BBP15" s="22">
        <f t="shared" ca="1" si="108"/>
        <v>0</v>
      </c>
      <c r="BBQ15" s="22">
        <f t="shared" ca="1" si="108"/>
        <v>0</v>
      </c>
      <c r="BBR15" s="22">
        <f t="shared" ca="1" si="108"/>
        <v>0</v>
      </c>
      <c r="BBS15" s="22">
        <f t="shared" ca="1" si="108"/>
        <v>0</v>
      </c>
      <c r="BBT15" s="22">
        <f t="shared" ca="1" si="108"/>
        <v>0</v>
      </c>
      <c r="BBU15" s="22">
        <f t="shared" ca="1" si="108"/>
        <v>0</v>
      </c>
      <c r="BBV15" s="22">
        <f t="shared" ca="1" si="108"/>
        <v>0</v>
      </c>
      <c r="BBW15" s="22">
        <f t="shared" ca="1" si="108"/>
        <v>0</v>
      </c>
      <c r="BBX15" s="22">
        <f t="shared" ca="1" si="108"/>
        <v>0</v>
      </c>
      <c r="BBY15" s="22">
        <f t="shared" ca="1" si="108"/>
        <v>0</v>
      </c>
      <c r="BBZ15" s="22">
        <f t="shared" ca="1" si="108"/>
        <v>0</v>
      </c>
      <c r="BCA15" s="22">
        <f t="shared" ca="1" si="109"/>
        <v>0</v>
      </c>
      <c r="BCB15" s="22">
        <f t="shared" ca="1" si="109"/>
        <v>0</v>
      </c>
      <c r="BCC15" s="22">
        <f t="shared" ca="1" si="109"/>
        <v>0</v>
      </c>
      <c r="BCD15" s="22">
        <f t="shared" ca="1" si="109"/>
        <v>0</v>
      </c>
      <c r="BCE15" s="22">
        <f t="shared" ca="1" si="109"/>
        <v>0</v>
      </c>
      <c r="BCF15" s="22">
        <f t="shared" ca="1" si="109"/>
        <v>0</v>
      </c>
      <c r="BCG15" s="22">
        <f t="shared" ca="1" si="109"/>
        <v>0</v>
      </c>
      <c r="BCH15" s="22">
        <f t="shared" ca="1" si="109"/>
        <v>0</v>
      </c>
      <c r="BCI15" s="22">
        <f t="shared" ca="1" si="109"/>
        <v>0</v>
      </c>
      <c r="BCJ15" s="22">
        <f t="shared" ca="1" si="109"/>
        <v>0</v>
      </c>
      <c r="BCK15" s="22">
        <f t="shared" ca="1" si="109"/>
        <v>0</v>
      </c>
      <c r="BCL15" s="22">
        <f t="shared" ca="1" si="109"/>
        <v>0</v>
      </c>
      <c r="BCM15" s="22">
        <f t="shared" ca="1" si="109"/>
        <v>0</v>
      </c>
      <c r="BCN15" s="22">
        <f t="shared" ca="1" si="109"/>
        <v>0</v>
      </c>
      <c r="BCO15" s="22">
        <f t="shared" ca="1" si="109"/>
        <v>0</v>
      </c>
      <c r="BCP15" s="22">
        <f t="shared" ca="1" si="109"/>
        <v>0</v>
      </c>
      <c r="BCQ15" s="22">
        <f t="shared" ca="1" si="103"/>
        <v>0</v>
      </c>
      <c r="BCR15" s="22">
        <f t="shared" ca="1" si="104"/>
        <v>0</v>
      </c>
      <c r="BCS15" s="22">
        <f t="shared" ca="1" si="104"/>
        <v>0</v>
      </c>
      <c r="BCT15" s="22">
        <f t="shared" ca="1" si="104"/>
        <v>0</v>
      </c>
      <c r="BCU15" s="22">
        <f t="shared" ca="1" si="104"/>
        <v>0</v>
      </c>
      <c r="BCV15" s="22">
        <f t="shared" ca="1" si="104"/>
        <v>0</v>
      </c>
      <c r="BCW15" s="22">
        <f t="shared" ca="1" si="104"/>
        <v>0</v>
      </c>
      <c r="BCX15" s="22">
        <f t="shared" ca="1" si="104"/>
        <v>0</v>
      </c>
      <c r="BCY15" s="22">
        <f t="shared" ca="1" si="104"/>
        <v>0</v>
      </c>
      <c r="BCZ15" s="22">
        <f t="shared" ca="1" si="104"/>
        <v>0</v>
      </c>
      <c r="BDA15" s="22">
        <f t="shared" ca="1" si="104"/>
        <v>0</v>
      </c>
      <c r="BDB15" s="22">
        <f t="shared" ca="1" si="104"/>
        <v>0</v>
      </c>
      <c r="BDC15" s="22">
        <f t="shared" ca="1" si="104"/>
        <v>0</v>
      </c>
      <c r="BDD15" s="22">
        <f t="shared" ca="1" si="104"/>
        <v>0</v>
      </c>
      <c r="BDE15" s="22">
        <f t="shared" ca="1" si="104"/>
        <v>0</v>
      </c>
      <c r="BDF15" s="22">
        <f t="shared" ca="1" si="104"/>
        <v>0</v>
      </c>
      <c r="BDG15" s="22">
        <f t="shared" ca="1" si="104"/>
        <v>0</v>
      </c>
      <c r="BDH15" s="22">
        <f t="shared" ca="1" si="105"/>
        <v>0</v>
      </c>
      <c r="BDI15" s="22">
        <f t="shared" ca="1" si="105"/>
        <v>0</v>
      </c>
      <c r="BDJ15" s="22">
        <f t="shared" ca="1" si="105"/>
        <v>0</v>
      </c>
      <c r="BDK15" s="22">
        <f t="shared" ca="1" si="105"/>
        <v>0</v>
      </c>
      <c r="BDL15" s="22">
        <f t="shared" ca="1" si="105"/>
        <v>0</v>
      </c>
      <c r="BDM15" s="22">
        <f t="shared" ca="1" si="105"/>
        <v>0</v>
      </c>
      <c r="BDN15" s="22">
        <f t="shared" ca="1" si="105"/>
        <v>0</v>
      </c>
      <c r="BDO15" s="22">
        <f t="shared" ca="1" si="105"/>
        <v>0</v>
      </c>
      <c r="BDP15" s="22">
        <f t="shared" ca="1" si="105"/>
        <v>0</v>
      </c>
      <c r="BDQ15" s="22">
        <f t="shared" ca="1" si="106"/>
        <v>0</v>
      </c>
      <c r="BDR15" s="22">
        <f t="shared" ca="1" si="106"/>
        <v>0</v>
      </c>
      <c r="BDS15" s="22">
        <f t="shared" ca="1" si="106"/>
        <v>0</v>
      </c>
      <c r="BDT15" s="22">
        <f t="shared" ca="1" si="106"/>
        <v>0</v>
      </c>
      <c r="BDU15" s="22">
        <f t="shared" ca="1" si="106"/>
        <v>0</v>
      </c>
      <c r="BDV15" s="22">
        <f t="shared" ca="1" si="106"/>
        <v>0</v>
      </c>
      <c r="BDW15" s="22">
        <f t="shared" ca="1" si="106"/>
        <v>0</v>
      </c>
      <c r="BDX15" s="22">
        <f t="shared" ca="1" si="106"/>
        <v>0</v>
      </c>
      <c r="BDY15" s="22">
        <f t="shared" ca="1" si="106"/>
        <v>0</v>
      </c>
      <c r="BDZ15" s="22">
        <f t="shared" ca="1" si="106"/>
        <v>0</v>
      </c>
      <c r="BEA15" s="22">
        <f t="shared" ca="1" si="106"/>
        <v>0</v>
      </c>
      <c r="BEB15" s="22">
        <f t="shared" ca="1" si="106"/>
        <v>0</v>
      </c>
      <c r="BEC15" s="22">
        <f t="shared" ca="1" si="106"/>
        <v>0</v>
      </c>
      <c r="BED15" s="22">
        <f t="shared" ca="1" si="106"/>
        <v>0</v>
      </c>
      <c r="BEE15" s="22">
        <f t="shared" ca="1" si="106"/>
        <v>0</v>
      </c>
      <c r="BEF15" s="22">
        <f t="shared" ca="1" si="106"/>
        <v>0</v>
      </c>
      <c r="BEG15" s="22">
        <f t="shared" ca="1" si="106"/>
        <v>0</v>
      </c>
      <c r="BEH15" s="22">
        <f t="shared" ca="1" si="106"/>
        <v>0</v>
      </c>
      <c r="BEI15" s="22">
        <f t="shared" ca="1" si="106"/>
        <v>0</v>
      </c>
      <c r="BEJ15" s="22">
        <f t="shared" ca="1" si="106"/>
        <v>0</v>
      </c>
      <c r="BEK15" s="22">
        <f t="shared" ca="1" si="106"/>
        <v>0</v>
      </c>
      <c r="BEL15" s="22">
        <f t="shared" ca="1" si="106"/>
        <v>0</v>
      </c>
      <c r="BEM15" s="22">
        <f t="shared" ca="1" si="106"/>
        <v>0</v>
      </c>
      <c r="BEN15" s="22">
        <f t="shared" ca="1" si="106"/>
        <v>0</v>
      </c>
      <c r="BEO15" s="22">
        <f t="shared" ca="1" si="106"/>
        <v>0</v>
      </c>
      <c r="BEP15" s="22">
        <f t="shared" ca="1" si="106"/>
        <v>0</v>
      </c>
      <c r="BEQ15" s="22">
        <f t="shared" ca="1" si="106"/>
        <v>0</v>
      </c>
      <c r="BER15" s="22">
        <f t="shared" ca="1" si="106"/>
        <v>0</v>
      </c>
      <c r="BES15" s="22">
        <f t="shared" ca="1" si="106"/>
        <v>0</v>
      </c>
      <c r="BET15" s="22">
        <f t="shared" ca="1" si="106"/>
        <v>0</v>
      </c>
      <c r="BEU15" s="22">
        <f t="shared" ca="1" si="106"/>
        <v>0</v>
      </c>
      <c r="BEV15" s="22">
        <f t="shared" ca="1" si="106"/>
        <v>0</v>
      </c>
      <c r="BEW15" s="22">
        <f t="shared" ca="1" si="106"/>
        <v>0</v>
      </c>
      <c r="BEX15" s="22">
        <f t="shared" ca="1" si="106"/>
        <v>0</v>
      </c>
      <c r="BEY15" s="22">
        <f t="shared" ca="1" si="106"/>
        <v>0</v>
      </c>
      <c r="BEZ15" s="22">
        <f t="shared" ca="1" si="106"/>
        <v>0</v>
      </c>
      <c r="BFA15" s="22">
        <f t="shared" ca="1" si="106"/>
        <v>0</v>
      </c>
      <c r="BFB15" s="22">
        <f t="shared" ca="1" si="106"/>
        <v>0</v>
      </c>
      <c r="BFC15" s="22">
        <f t="shared" ca="1" si="106"/>
        <v>0</v>
      </c>
      <c r="BFD15" s="22">
        <f t="shared" ca="1" si="106"/>
        <v>0</v>
      </c>
      <c r="BFE15" s="22">
        <f t="shared" ca="1" si="106"/>
        <v>0</v>
      </c>
      <c r="BFF15" s="22">
        <f t="shared" ca="1" si="106"/>
        <v>0</v>
      </c>
      <c r="BFG15" s="22">
        <f t="shared" ca="1" si="106"/>
        <v>0</v>
      </c>
      <c r="BFH15" s="22">
        <f t="shared" ca="1" si="106"/>
        <v>0</v>
      </c>
      <c r="BFI15" s="22">
        <f t="shared" ca="1" si="106"/>
        <v>0</v>
      </c>
      <c r="BFJ15" s="22">
        <f t="shared" ca="1" si="106"/>
        <v>0</v>
      </c>
      <c r="BFK15" s="22">
        <f t="shared" ca="1" si="106"/>
        <v>0</v>
      </c>
      <c r="BFL15" s="22">
        <f t="shared" ca="1" si="106"/>
        <v>0</v>
      </c>
      <c r="BFM15" s="22">
        <f t="shared" ca="1" si="106"/>
        <v>0</v>
      </c>
      <c r="BFN15" s="22">
        <f t="shared" ca="1" si="106"/>
        <v>0</v>
      </c>
      <c r="BFO15" s="22">
        <f t="shared" ca="1" si="106"/>
        <v>0</v>
      </c>
      <c r="BFP15" s="22">
        <f t="shared" ca="1" si="106"/>
        <v>0</v>
      </c>
      <c r="BFQ15" s="22">
        <f t="shared" ca="1" si="106"/>
        <v>0</v>
      </c>
      <c r="BFR15" s="22">
        <f t="shared" ca="1" si="106"/>
        <v>0</v>
      </c>
      <c r="BFS15" s="22">
        <f t="shared" ca="1" si="106"/>
        <v>0</v>
      </c>
      <c r="BFT15" s="22">
        <f t="shared" ca="1" si="106"/>
        <v>0</v>
      </c>
      <c r="BFU15" s="22">
        <f t="shared" ca="1" si="106"/>
        <v>0</v>
      </c>
      <c r="BFV15" s="22">
        <f t="shared" ca="1" si="106"/>
        <v>0</v>
      </c>
      <c r="BFW15" s="22">
        <f t="shared" ca="1" si="106"/>
        <v>0</v>
      </c>
      <c r="BFX15" s="22">
        <f t="shared" ca="1" si="106"/>
        <v>0</v>
      </c>
      <c r="BFY15" s="22">
        <f t="shared" ca="1" si="106"/>
        <v>0</v>
      </c>
      <c r="BFZ15" s="22">
        <f t="shared" ca="1" si="106"/>
        <v>0</v>
      </c>
      <c r="BGA15" s="22">
        <f t="shared" ref="BGA15:BGB15" ca="1" si="218">OFFSET(INDIRECT("'Employee ("&amp;$E15&amp;")'!$E8"),BGA$2,0)</f>
        <v>0</v>
      </c>
      <c r="BGB15" s="22">
        <f t="shared" ca="1" si="218"/>
        <v>0</v>
      </c>
      <c r="BGC15" s="22">
        <f t="shared" ca="1" si="58"/>
        <v>0</v>
      </c>
      <c r="BGD15" s="22">
        <f t="shared" ca="1" si="58"/>
        <v>0</v>
      </c>
      <c r="BGE15" s="22">
        <f t="shared" ca="1" si="58"/>
        <v>0</v>
      </c>
      <c r="BGF15" s="22">
        <f t="shared" ca="1" si="58"/>
        <v>0</v>
      </c>
      <c r="BGG15" s="22">
        <f t="shared" ca="1" si="58"/>
        <v>0</v>
      </c>
      <c r="BGH15" s="22">
        <f t="shared" ca="1" si="58"/>
        <v>0</v>
      </c>
      <c r="BGI15" s="22">
        <f t="shared" ref="BGI15:BGX28" ca="1" si="219">OFFSET(INDIRECT("'Employee ("&amp;$E15&amp;")'!$E8"),BGI$2,0)</f>
        <v>0</v>
      </c>
      <c r="BGJ15" s="22">
        <f t="shared" ca="1" si="219"/>
        <v>0</v>
      </c>
      <c r="BGK15" s="22">
        <f t="shared" ca="1" si="219"/>
        <v>0</v>
      </c>
      <c r="BGL15" s="22">
        <f t="shared" ca="1" si="219"/>
        <v>0</v>
      </c>
      <c r="BGM15" s="22">
        <f t="shared" ca="1" si="219"/>
        <v>0</v>
      </c>
      <c r="BGN15" s="22">
        <f t="shared" ca="1" si="219"/>
        <v>0</v>
      </c>
      <c r="BGO15" s="22">
        <f t="shared" ca="1" si="219"/>
        <v>0</v>
      </c>
      <c r="BGP15" s="22">
        <f t="shared" ca="1" si="219"/>
        <v>0</v>
      </c>
      <c r="BGQ15" s="22">
        <f t="shared" ca="1" si="219"/>
        <v>0</v>
      </c>
      <c r="BGR15" s="22">
        <f t="shared" ca="1" si="219"/>
        <v>0</v>
      </c>
      <c r="BGS15" s="22">
        <f t="shared" ca="1" si="219"/>
        <v>0</v>
      </c>
      <c r="BGT15" s="22">
        <f t="shared" ca="1" si="219"/>
        <v>0</v>
      </c>
      <c r="BGU15" s="22">
        <f t="shared" ca="1" si="219"/>
        <v>0</v>
      </c>
      <c r="BGV15" s="22">
        <f t="shared" ca="1" si="219"/>
        <v>0</v>
      </c>
      <c r="BGW15" s="22">
        <f t="shared" ca="1" si="219"/>
        <v>0</v>
      </c>
      <c r="BGX15" s="22">
        <f t="shared" ca="1" si="219"/>
        <v>0</v>
      </c>
      <c r="BGY15" s="22">
        <f t="shared" ref="BGY15:BHN28" ca="1" si="220">OFFSET(INDIRECT("'Employee ("&amp;$E15&amp;")'!$E8"),BGY$2,0)</f>
        <v>0</v>
      </c>
      <c r="BGZ15" s="22">
        <f t="shared" ca="1" si="220"/>
        <v>0</v>
      </c>
      <c r="BHA15" s="22">
        <f t="shared" ca="1" si="220"/>
        <v>0</v>
      </c>
      <c r="BHB15" s="22">
        <f t="shared" ca="1" si="220"/>
        <v>0</v>
      </c>
      <c r="BHC15" s="22">
        <f t="shared" ca="1" si="220"/>
        <v>0</v>
      </c>
      <c r="BHD15" s="22">
        <f t="shared" ca="1" si="220"/>
        <v>0</v>
      </c>
      <c r="BHE15" s="22">
        <f t="shared" ca="1" si="220"/>
        <v>0</v>
      </c>
      <c r="BHF15" s="22">
        <f t="shared" ca="1" si="220"/>
        <v>0</v>
      </c>
      <c r="BHG15" s="22">
        <f t="shared" ca="1" si="220"/>
        <v>0</v>
      </c>
      <c r="BHH15" s="22">
        <f t="shared" ca="1" si="220"/>
        <v>0</v>
      </c>
      <c r="BHI15" s="22">
        <f t="shared" ca="1" si="220"/>
        <v>0</v>
      </c>
      <c r="BHJ15" s="22">
        <f t="shared" ca="1" si="220"/>
        <v>0</v>
      </c>
      <c r="BHK15" s="22">
        <f t="shared" ca="1" si="220"/>
        <v>0</v>
      </c>
      <c r="BHL15" s="22">
        <f t="shared" ca="1" si="220"/>
        <v>0</v>
      </c>
      <c r="BHM15" s="22">
        <f t="shared" ca="1" si="220"/>
        <v>0</v>
      </c>
      <c r="BHN15" s="22">
        <f t="shared" ca="1" si="220"/>
        <v>0</v>
      </c>
      <c r="BHO15" s="22">
        <f t="shared" ref="BHO15:BID28" ca="1" si="221">OFFSET(INDIRECT("'Employee ("&amp;$E15&amp;")'!$E8"),BHO$2,0)</f>
        <v>0</v>
      </c>
      <c r="BHP15" s="22">
        <f t="shared" ca="1" si="221"/>
        <v>0</v>
      </c>
      <c r="BHQ15" s="22">
        <f t="shared" ca="1" si="221"/>
        <v>0</v>
      </c>
      <c r="BHR15" s="22">
        <f t="shared" ca="1" si="221"/>
        <v>0</v>
      </c>
      <c r="BHS15" s="22">
        <f t="shared" ca="1" si="221"/>
        <v>0</v>
      </c>
      <c r="BHT15" s="22">
        <f t="shared" ca="1" si="221"/>
        <v>0</v>
      </c>
      <c r="BHU15" s="22">
        <f t="shared" ca="1" si="221"/>
        <v>0</v>
      </c>
      <c r="BHV15" s="22">
        <f t="shared" ca="1" si="221"/>
        <v>0</v>
      </c>
      <c r="BHW15" s="22">
        <f t="shared" ca="1" si="221"/>
        <v>0</v>
      </c>
      <c r="BHX15" s="22">
        <f t="shared" ca="1" si="221"/>
        <v>0</v>
      </c>
      <c r="BHY15" s="22">
        <f t="shared" ca="1" si="221"/>
        <v>0</v>
      </c>
      <c r="BHZ15" s="22">
        <f t="shared" ca="1" si="221"/>
        <v>0</v>
      </c>
      <c r="BIA15" s="22">
        <f t="shared" ca="1" si="221"/>
        <v>0</v>
      </c>
      <c r="BIB15" s="22">
        <f t="shared" ca="1" si="221"/>
        <v>0</v>
      </c>
      <c r="BIC15" s="22">
        <f t="shared" ca="1" si="221"/>
        <v>0</v>
      </c>
      <c r="BID15" s="22">
        <f t="shared" ca="1" si="221"/>
        <v>0</v>
      </c>
      <c r="BIE15" s="22">
        <f t="shared" ref="BIE15:BIT28" ca="1" si="222">OFFSET(INDIRECT("'Employee ("&amp;$E15&amp;")'!$E8"),BIE$2,0)</f>
        <v>0</v>
      </c>
      <c r="BIF15" s="22">
        <f t="shared" ca="1" si="222"/>
        <v>0</v>
      </c>
      <c r="BIG15" s="22">
        <f t="shared" ca="1" si="222"/>
        <v>0</v>
      </c>
      <c r="BIH15" s="22">
        <f t="shared" ca="1" si="222"/>
        <v>0</v>
      </c>
      <c r="BII15" s="22">
        <f t="shared" ca="1" si="222"/>
        <v>0</v>
      </c>
      <c r="BIJ15" s="22">
        <f t="shared" ca="1" si="222"/>
        <v>0</v>
      </c>
      <c r="BIK15" s="22">
        <f t="shared" ca="1" si="222"/>
        <v>0</v>
      </c>
      <c r="BIL15" s="22">
        <f t="shared" ca="1" si="222"/>
        <v>0</v>
      </c>
      <c r="BIM15" s="22">
        <f t="shared" ca="1" si="222"/>
        <v>0</v>
      </c>
      <c r="BIN15" s="22">
        <f t="shared" ca="1" si="222"/>
        <v>0</v>
      </c>
      <c r="BIO15" s="22">
        <f t="shared" ca="1" si="222"/>
        <v>0</v>
      </c>
      <c r="BIP15" s="22">
        <f t="shared" ca="1" si="222"/>
        <v>0</v>
      </c>
      <c r="BIQ15" s="22">
        <f t="shared" ca="1" si="222"/>
        <v>0</v>
      </c>
      <c r="BIR15" s="22">
        <f t="shared" ca="1" si="222"/>
        <v>0</v>
      </c>
      <c r="BIS15" s="22">
        <f t="shared" ca="1" si="222"/>
        <v>0</v>
      </c>
      <c r="BIT15" s="22">
        <f t="shared" ca="1" si="222"/>
        <v>0</v>
      </c>
      <c r="BIU15" s="22">
        <f t="shared" ref="BIU15:BJJ28" ca="1" si="223">OFFSET(INDIRECT("'Employee ("&amp;$E15&amp;")'!$E8"),BIU$2,0)</f>
        <v>0</v>
      </c>
      <c r="BIV15" s="22">
        <f t="shared" ca="1" si="223"/>
        <v>0</v>
      </c>
      <c r="BIW15" s="22">
        <f t="shared" ca="1" si="223"/>
        <v>0</v>
      </c>
      <c r="BIX15" s="22">
        <f t="shared" ca="1" si="223"/>
        <v>0</v>
      </c>
      <c r="BIY15" s="22">
        <f t="shared" ca="1" si="223"/>
        <v>0</v>
      </c>
      <c r="BIZ15" s="22">
        <f t="shared" ca="1" si="223"/>
        <v>0</v>
      </c>
      <c r="BJA15" s="22">
        <f t="shared" ca="1" si="223"/>
        <v>0</v>
      </c>
      <c r="BJB15" s="22">
        <f t="shared" ca="1" si="223"/>
        <v>0</v>
      </c>
      <c r="BJC15" s="22">
        <f t="shared" ca="1" si="223"/>
        <v>0</v>
      </c>
      <c r="BJD15" s="22">
        <f t="shared" ca="1" si="223"/>
        <v>0</v>
      </c>
      <c r="BJE15" s="22">
        <f t="shared" ca="1" si="223"/>
        <v>0</v>
      </c>
      <c r="BJF15" s="22">
        <f t="shared" ca="1" si="223"/>
        <v>0</v>
      </c>
      <c r="BJG15" s="22">
        <f t="shared" ca="1" si="223"/>
        <v>0</v>
      </c>
      <c r="BJH15" s="22">
        <f t="shared" ca="1" si="223"/>
        <v>0</v>
      </c>
      <c r="BJI15" s="22">
        <f t="shared" ca="1" si="223"/>
        <v>0</v>
      </c>
      <c r="BJJ15" s="22">
        <f t="shared" ca="1" si="223"/>
        <v>0</v>
      </c>
      <c r="BJK15" s="22">
        <f t="shared" ref="BJK15:BJZ28" ca="1" si="224">OFFSET(INDIRECT("'Employee ("&amp;$E15&amp;")'!$E8"),BJK$2,0)</f>
        <v>0</v>
      </c>
      <c r="BJL15" s="22">
        <f t="shared" ca="1" si="224"/>
        <v>0</v>
      </c>
      <c r="BJM15" s="22">
        <f t="shared" ca="1" si="224"/>
        <v>0</v>
      </c>
      <c r="BJN15" s="22">
        <f t="shared" ca="1" si="224"/>
        <v>0</v>
      </c>
      <c r="BJO15" s="22">
        <f t="shared" ca="1" si="224"/>
        <v>0</v>
      </c>
      <c r="BJP15" s="22">
        <f t="shared" ca="1" si="224"/>
        <v>0</v>
      </c>
      <c r="BJQ15" s="22">
        <f t="shared" ca="1" si="224"/>
        <v>0</v>
      </c>
      <c r="BJR15" s="22">
        <f t="shared" ca="1" si="224"/>
        <v>0</v>
      </c>
      <c r="BJS15" s="22">
        <f t="shared" ca="1" si="224"/>
        <v>0</v>
      </c>
      <c r="BJT15" s="22">
        <f t="shared" ca="1" si="224"/>
        <v>0</v>
      </c>
      <c r="BJU15" s="22">
        <f t="shared" ca="1" si="224"/>
        <v>0</v>
      </c>
      <c r="BJV15" s="22">
        <f t="shared" ca="1" si="224"/>
        <v>0</v>
      </c>
      <c r="BJW15" s="22">
        <f t="shared" ca="1" si="224"/>
        <v>0</v>
      </c>
      <c r="BJX15" s="22">
        <f t="shared" ca="1" si="224"/>
        <v>0</v>
      </c>
      <c r="BJY15" s="22">
        <f t="shared" ca="1" si="224"/>
        <v>0</v>
      </c>
      <c r="BJZ15" s="22">
        <f t="shared" ca="1" si="224"/>
        <v>0</v>
      </c>
      <c r="BKA15" s="22">
        <f t="shared" ref="BKA15:BKP28" ca="1" si="225">OFFSET(INDIRECT("'Employee ("&amp;$E15&amp;")'!$E8"),BKA$2,0)</f>
        <v>0</v>
      </c>
      <c r="BKB15" s="22">
        <f t="shared" ca="1" si="225"/>
        <v>0</v>
      </c>
      <c r="BKC15" s="22">
        <f t="shared" ca="1" si="225"/>
        <v>0</v>
      </c>
      <c r="BKD15" s="22">
        <f t="shared" ca="1" si="225"/>
        <v>0</v>
      </c>
      <c r="BKE15" s="22">
        <f t="shared" ca="1" si="225"/>
        <v>0</v>
      </c>
      <c r="BKF15" s="22">
        <f t="shared" ca="1" si="225"/>
        <v>0</v>
      </c>
      <c r="BKG15" s="22">
        <f t="shared" ca="1" si="225"/>
        <v>0</v>
      </c>
      <c r="BKH15" s="22">
        <f t="shared" ca="1" si="225"/>
        <v>0</v>
      </c>
      <c r="BKI15" s="22">
        <f t="shared" ca="1" si="225"/>
        <v>0</v>
      </c>
      <c r="BKJ15" s="22">
        <f t="shared" ca="1" si="225"/>
        <v>0</v>
      </c>
      <c r="BKK15" s="22">
        <f t="shared" ca="1" si="225"/>
        <v>0</v>
      </c>
      <c r="BKL15" s="22">
        <f t="shared" ca="1" si="225"/>
        <v>0</v>
      </c>
      <c r="BKM15" s="22">
        <f t="shared" ca="1" si="225"/>
        <v>0</v>
      </c>
      <c r="BKN15" s="22">
        <f t="shared" ca="1" si="225"/>
        <v>0</v>
      </c>
      <c r="BKO15" s="22">
        <f t="shared" ca="1" si="225"/>
        <v>0</v>
      </c>
      <c r="BKP15" s="22">
        <f t="shared" ca="1" si="225"/>
        <v>0</v>
      </c>
      <c r="BKQ15" s="22">
        <f t="shared" ref="BKQ15:BLF28" ca="1" si="226">OFFSET(INDIRECT("'Employee ("&amp;$E15&amp;")'!$E8"),BKQ$2,0)</f>
        <v>0</v>
      </c>
      <c r="BKR15" s="22">
        <f t="shared" ca="1" si="226"/>
        <v>0</v>
      </c>
      <c r="BKS15" s="22">
        <f t="shared" ca="1" si="226"/>
        <v>0</v>
      </c>
      <c r="BKT15" s="22">
        <f t="shared" ca="1" si="226"/>
        <v>0</v>
      </c>
      <c r="BKU15" s="22">
        <f t="shared" ca="1" si="226"/>
        <v>0</v>
      </c>
      <c r="BKV15" s="22">
        <f t="shared" ca="1" si="226"/>
        <v>0</v>
      </c>
      <c r="BKW15" s="22">
        <f t="shared" ca="1" si="226"/>
        <v>0</v>
      </c>
      <c r="BKX15" s="22">
        <f t="shared" ca="1" si="226"/>
        <v>0</v>
      </c>
      <c r="BKY15" s="22">
        <f t="shared" ca="1" si="226"/>
        <v>0</v>
      </c>
      <c r="BKZ15" s="22">
        <f t="shared" ca="1" si="226"/>
        <v>0</v>
      </c>
      <c r="BLA15" s="22">
        <f t="shared" ca="1" si="226"/>
        <v>0</v>
      </c>
      <c r="BLB15" s="22">
        <f t="shared" ca="1" si="226"/>
        <v>0</v>
      </c>
      <c r="BLC15" s="22">
        <f t="shared" ca="1" si="226"/>
        <v>0</v>
      </c>
      <c r="BLD15" s="22">
        <f t="shared" ca="1" si="226"/>
        <v>0</v>
      </c>
      <c r="BLE15" s="22">
        <f t="shared" ca="1" si="226"/>
        <v>0</v>
      </c>
      <c r="BLF15" s="22">
        <f t="shared" ca="1" si="226"/>
        <v>0</v>
      </c>
      <c r="BLG15" s="22">
        <f t="shared" ref="BLG15:BLV28" ca="1" si="227">OFFSET(INDIRECT("'Employee ("&amp;$E15&amp;")'!$E8"),BLG$2,0)</f>
        <v>0</v>
      </c>
      <c r="BLH15" s="22">
        <f t="shared" ca="1" si="227"/>
        <v>0</v>
      </c>
      <c r="BLI15" s="22">
        <f t="shared" ca="1" si="227"/>
        <v>0</v>
      </c>
      <c r="BLJ15" s="22">
        <f t="shared" ca="1" si="227"/>
        <v>0</v>
      </c>
      <c r="BLK15" s="22">
        <f t="shared" ca="1" si="227"/>
        <v>0</v>
      </c>
      <c r="BLL15" s="22">
        <f t="shared" ca="1" si="227"/>
        <v>0</v>
      </c>
      <c r="BLM15" s="22">
        <f t="shared" ca="1" si="227"/>
        <v>0</v>
      </c>
      <c r="BLN15" s="22">
        <f t="shared" ca="1" si="227"/>
        <v>0</v>
      </c>
      <c r="BLO15" s="22">
        <f t="shared" ca="1" si="227"/>
        <v>0</v>
      </c>
      <c r="BLP15" s="22">
        <f t="shared" ca="1" si="227"/>
        <v>0</v>
      </c>
      <c r="BLQ15" s="22">
        <f t="shared" ca="1" si="227"/>
        <v>0</v>
      </c>
      <c r="BLR15" s="22">
        <f t="shared" ca="1" si="227"/>
        <v>0</v>
      </c>
      <c r="BLS15" s="22">
        <f t="shared" ca="1" si="227"/>
        <v>0</v>
      </c>
      <c r="BLT15" s="22">
        <f t="shared" ca="1" si="227"/>
        <v>0</v>
      </c>
      <c r="BLU15" s="22">
        <f t="shared" ca="1" si="227"/>
        <v>0</v>
      </c>
      <c r="BLV15" s="22">
        <f t="shared" ca="1" si="227"/>
        <v>0</v>
      </c>
      <c r="BLW15" s="22">
        <f t="shared" ref="BLW15:BML28" ca="1" si="228">OFFSET(INDIRECT("'Employee ("&amp;$E15&amp;")'!$E8"),BLW$2,0)</f>
        <v>0</v>
      </c>
      <c r="BLX15" s="22">
        <f t="shared" ca="1" si="228"/>
        <v>0</v>
      </c>
      <c r="BLY15" s="22">
        <f t="shared" ca="1" si="228"/>
        <v>0</v>
      </c>
      <c r="BLZ15" s="22">
        <f t="shared" ca="1" si="228"/>
        <v>0</v>
      </c>
      <c r="BMA15" s="22">
        <f t="shared" ca="1" si="228"/>
        <v>0</v>
      </c>
      <c r="BMB15" s="22">
        <f t="shared" ca="1" si="228"/>
        <v>0</v>
      </c>
      <c r="BMC15" s="22">
        <f t="shared" ca="1" si="228"/>
        <v>0</v>
      </c>
      <c r="BMD15" s="22">
        <f t="shared" ca="1" si="228"/>
        <v>0</v>
      </c>
      <c r="BME15" s="22">
        <f t="shared" ca="1" si="228"/>
        <v>0</v>
      </c>
      <c r="BMF15" s="22">
        <f t="shared" ca="1" si="228"/>
        <v>0</v>
      </c>
      <c r="BMG15" s="22">
        <f t="shared" ca="1" si="228"/>
        <v>0</v>
      </c>
      <c r="BMH15" s="22">
        <f t="shared" ca="1" si="228"/>
        <v>0</v>
      </c>
      <c r="BMI15" s="22">
        <f t="shared" ca="1" si="228"/>
        <v>0</v>
      </c>
      <c r="BMJ15" s="22">
        <f t="shared" ca="1" si="228"/>
        <v>0</v>
      </c>
      <c r="BMK15" s="22">
        <f t="shared" ca="1" si="228"/>
        <v>0</v>
      </c>
      <c r="BML15" s="22">
        <f t="shared" ca="1" si="228"/>
        <v>0</v>
      </c>
      <c r="BMM15" s="22">
        <f t="shared" ref="BMM15:BNB28" ca="1" si="229">OFFSET(INDIRECT("'Employee ("&amp;$E15&amp;")'!$E8"),BMM$2,0)</f>
        <v>0</v>
      </c>
      <c r="BMN15" s="22">
        <f t="shared" ca="1" si="229"/>
        <v>0</v>
      </c>
      <c r="BMO15" s="22">
        <f t="shared" ca="1" si="229"/>
        <v>0</v>
      </c>
      <c r="BMP15" s="22">
        <f t="shared" ca="1" si="229"/>
        <v>0</v>
      </c>
      <c r="BMQ15" s="22">
        <f t="shared" ca="1" si="229"/>
        <v>0</v>
      </c>
      <c r="BMR15" s="22">
        <f t="shared" ca="1" si="229"/>
        <v>0</v>
      </c>
      <c r="BMS15" s="22">
        <f t="shared" ca="1" si="229"/>
        <v>0</v>
      </c>
      <c r="BMT15" s="22">
        <f t="shared" ca="1" si="229"/>
        <v>0</v>
      </c>
      <c r="BMU15" s="22">
        <f t="shared" ca="1" si="229"/>
        <v>0</v>
      </c>
      <c r="BMV15" s="22">
        <f t="shared" ca="1" si="229"/>
        <v>0</v>
      </c>
      <c r="BMW15" s="22">
        <f t="shared" ca="1" si="229"/>
        <v>0</v>
      </c>
      <c r="BMX15" s="22">
        <f t="shared" ca="1" si="229"/>
        <v>0</v>
      </c>
      <c r="BMY15" s="22">
        <f t="shared" ca="1" si="229"/>
        <v>0</v>
      </c>
      <c r="BMZ15" s="22">
        <f t="shared" ca="1" si="229"/>
        <v>0</v>
      </c>
      <c r="BNA15" s="22">
        <f t="shared" ca="1" si="229"/>
        <v>0</v>
      </c>
      <c r="BNB15" s="22">
        <f t="shared" ca="1" si="229"/>
        <v>0</v>
      </c>
      <c r="BNC15" s="22">
        <f t="shared" ref="BNC15:BNR28" ca="1" si="230">OFFSET(INDIRECT("'Employee ("&amp;$E15&amp;")'!$E8"),BNC$2,0)</f>
        <v>0</v>
      </c>
      <c r="BND15" s="22">
        <f t="shared" ca="1" si="230"/>
        <v>0</v>
      </c>
      <c r="BNE15" s="22">
        <f t="shared" ca="1" si="230"/>
        <v>0</v>
      </c>
      <c r="BNF15" s="22">
        <f t="shared" ca="1" si="230"/>
        <v>0</v>
      </c>
      <c r="BNG15" s="22">
        <f t="shared" ca="1" si="230"/>
        <v>0</v>
      </c>
      <c r="BNH15" s="22">
        <f t="shared" ca="1" si="230"/>
        <v>0</v>
      </c>
      <c r="BNI15" s="22">
        <f t="shared" ca="1" si="230"/>
        <v>0</v>
      </c>
      <c r="BNJ15" s="22">
        <f t="shared" ca="1" si="230"/>
        <v>0</v>
      </c>
      <c r="BNK15" s="22">
        <f t="shared" ca="1" si="230"/>
        <v>0</v>
      </c>
      <c r="BNL15" s="22">
        <f t="shared" ca="1" si="230"/>
        <v>0</v>
      </c>
      <c r="BNM15" s="22">
        <f t="shared" ca="1" si="230"/>
        <v>0</v>
      </c>
      <c r="BNN15" s="22">
        <f t="shared" ca="1" si="230"/>
        <v>0</v>
      </c>
      <c r="BNO15" s="22">
        <f t="shared" ca="1" si="230"/>
        <v>0</v>
      </c>
      <c r="BNP15" s="22">
        <f t="shared" ca="1" si="230"/>
        <v>0</v>
      </c>
      <c r="BNQ15" s="22">
        <f t="shared" ca="1" si="230"/>
        <v>0</v>
      </c>
      <c r="BNR15" s="22">
        <f t="shared" ca="1" si="230"/>
        <v>0</v>
      </c>
      <c r="BNS15" s="22">
        <f t="shared" ref="BNS15:BOH28" ca="1" si="231">OFFSET(INDIRECT("'Employee ("&amp;$E15&amp;")'!$E8"),BNS$2,0)</f>
        <v>0</v>
      </c>
      <c r="BNT15" s="22">
        <f t="shared" ca="1" si="231"/>
        <v>0</v>
      </c>
      <c r="BNU15" s="22">
        <f t="shared" ca="1" si="231"/>
        <v>0</v>
      </c>
      <c r="BNV15" s="22">
        <f t="shared" ca="1" si="231"/>
        <v>0</v>
      </c>
      <c r="BNW15" s="22">
        <f t="shared" ca="1" si="231"/>
        <v>0</v>
      </c>
      <c r="BNX15" s="22">
        <f t="shared" ca="1" si="231"/>
        <v>0</v>
      </c>
      <c r="BNY15" s="22">
        <f t="shared" ca="1" si="231"/>
        <v>0</v>
      </c>
      <c r="BNZ15" s="22">
        <f t="shared" ca="1" si="231"/>
        <v>0</v>
      </c>
      <c r="BOA15" s="22">
        <f t="shared" ca="1" si="231"/>
        <v>0</v>
      </c>
      <c r="BOB15" s="22">
        <f t="shared" ca="1" si="231"/>
        <v>0</v>
      </c>
      <c r="BOC15" s="22">
        <f t="shared" ca="1" si="231"/>
        <v>0</v>
      </c>
      <c r="BOD15" s="22">
        <f t="shared" ca="1" si="231"/>
        <v>0</v>
      </c>
      <c r="BOE15" s="22">
        <f t="shared" ca="1" si="231"/>
        <v>0</v>
      </c>
      <c r="BOF15" s="22">
        <f t="shared" ca="1" si="231"/>
        <v>0</v>
      </c>
      <c r="BOG15" s="22">
        <f t="shared" ca="1" si="231"/>
        <v>0</v>
      </c>
      <c r="BOH15" s="22">
        <f t="shared" ca="1" si="231"/>
        <v>0</v>
      </c>
      <c r="BOI15" s="22">
        <f t="shared" ref="BOI15:BOX28" ca="1" si="232">OFFSET(INDIRECT("'Employee ("&amp;$E15&amp;")'!$E8"),BOI$2,0)</f>
        <v>0</v>
      </c>
      <c r="BOJ15" s="22">
        <f t="shared" ca="1" si="232"/>
        <v>0</v>
      </c>
      <c r="BOK15" s="22">
        <f t="shared" ca="1" si="232"/>
        <v>0</v>
      </c>
      <c r="BOL15" s="22">
        <f t="shared" ca="1" si="232"/>
        <v>0</v>
      </c>
      <c r="BOM15" s="22">
        <f t="shared" ca="1" si="232"/>
        <v>0</v>
      </c>
      <c r="BON15" s="22">
        <f t="shared" ca="1" si="232"/>
        <v>0</v>
      </c>
      <c r="BOO15" s="22">
        <f t="shared" ca="1" si="232"/>
        <v>0</v>
      </c>
      <c r="BOP15" s="22">
        <f t="shared" ca="1" si="232"/>
        <v>0</v>
      </c>
      <c r="BOQ15" s="22">
        <f t="shared" ca="1" si="232"/>
        <v>0</v>
      </c>
      <c r="BOR15" s="22">
        <f t="shared" ca="1" si="232"/>
        <v>0</v>
      </c>
      <c r="BOS15" s="22">
        <f t="shared" ca="1" si="232"/>
        <v>0</v>
      </c>
      <c r="BOT15" s="22">
        <f t="shared" ca="1" si="232"/>
        <v>0</v>
      </c>
      <c r="BOU15" s="22">
        <f t="shared" ca="1" si="232"/>
        <v>0</v>
      </c>
      <c r="BOV15" s="22">
        <f t="shared" ca="1" si="232"/>
        <v>0</v>
      </c>
      <c r="BOW15" s="22">
        <f t="shared" ca="1" si="232"/>
        <v>0</v>
      </c>
      <c r="BOX15" s="22">
        <f t="shared" ca="1" si="232"/>
        <v>0</v>
      </c>
      <c r="BOY15" s="22">
        <f t="shared" ref="BOY15:BPN28" ca="1" si="233">OFFSET(INDIRECT("'Employee ("&amp;$E15&amp;")'!$E8"),BOY$2,0)</f>
        <v>0</v>
      </c>
      <c r="BOZ15" s="22">
        <f t="shared" ca="1" si="233"/>
        <v>0</v>
      </c>
      <c r="BPA15" s="22">
        <f t="shared" ca="1" si="233"/>
        <v>0</v>
      </c>
      <c r="BPB15" s="22">
        <f t="shared" ca="1" si="233"/>
        <v>0</v>
      </c>
      <c r="BPC15" s="22">
        <f t="shared" ca="1" si="233"/>
        <v>0</v>
      </c>
      <c r="BPD15" s="22">
        <f t="shared" ca="1" si="233"/>
        <v>0</v>
      </c>
      <c r="BPE15" s="22">
        <f t="shared" ca="1" si="233"/>
        <v>0</v>
      </c>
      <c r="BPF15" s="22">
        <f t="shared" ca="1" si="233"/>
        <v>0</v>
      </c>
      <c r="BPG15" s="22">
        <f t="shared" ca="1" si="233"/>
        <v>0</v>
      </c>
      <c r="BPH15" s="22">
        <f t="shared" ca="1" si="233"/>
        <v>0</v>
      </c>
      <c r="BPI15" s="22">
        <f t="shared" ca="1" si="233"/>
        <v>0</v>
      </c>
      <c r="BPJ15" s="22">
        <f t="shared" ca="1" si="233"/>
        <v>0</v>
      </c>
      <c r="BPK15" s="22">
        <f t="shared" ca="1" si="233"/>
        <v>0</v>
      </c>
      <c r="BPL15" s="22">
        <f t="shared" ca="1" si="233"/>
        <v>0</v>
      </c>
      <c r="BPM15" s="22">
        <f t="shared" ca="1" si="233"/>
        <v>0</v>
      </c>
      <c r="BPN15" s="22">
        <f t="shared" ca="1" si="233"/>
        <v>0</v>
      </c>
      <c r="BPO15" s="22">
        <f t="shared" ref="BPO15:BQD28" ca="1" si="234">OFFSET(INDIRECT("'Employee ("&amp;$E15&amp;")'!$E8"),BPO$2,0)</f>
        <v>0</v>
      </c>
      <c r="BPP15" s="22">
        <f t="shared" ca="1" si="234"/>
        <v>0</v>
      </c>
      <c r="BPQ15" s="22">
        <f t="shared" ca="1" si="234"/>
        <v>0</v>
      </c>
      <c r="BPR15" s="22">
        <f t="shared" ca="1" si="234"/>
        <v>0</v>
      </c>
      <c r="BPS15" s="22">
        <f t="shared" ca="1" si="234"/>
        <v>0</v>
      </c>
      <c r="BPT15" s="22">
        <f t="shared" ca="1" si="234"/>
        <v>0</v>
      </c>
      <c r="BPU15" s="22">
        <f t="shared" ca="1" si="234"/>
        <v>0</v>
      </c>
      <c r="BPV15" s="22">
        <f t="shared" ca="1" si="234"/>
        <v>0</v>
      </c>
      <c r="BPW15" s="22">
        <f t="shared" ca="1" si="234"/>
        <v>0</v>
      </c>
      <c r="BPX15" s="22">
        <f t="shared" ca="1" si="234"/>
        <v>0</v>
      </c>
      <c r="BPY15" s="22">
        <f t="shared" ca="1" si="234"/>
        <v>0</v>
      </c>
      <c r="BPZ15" s="22">
        <f t="shared" ca="1" si="234"/>
        <v>0</v>
      </c>
      <c r="BQA15" s="22">
        <f t="shared" ca="1" si="234"/>
        <v>0</v>
      </c>
      <c r="BQB15" s="22">
        <f t="shared" ca="1" si="234"/>
        <v>0</v>
      </c>
      <c r="BQC15" s="22">
        <f t="shared" ca="1" si="234"/>
        <v>0</v>
      </c>
      <c r="BQD15" s="22">
        <f t="shared" ca="1" si="234"/>
        <v>0</v>
      </c>
      <c r="BQE15" s="22">
        <f t="shared" ref="BQE15:BQT28" ca="1" si="235">OFFSET(INDIRECT("'Employee ("&amp;$E15&amp;")'!$E8"),BQE$2,0)</f>
        <v>0</v>
      </c>
      <c r="BQF15" s="22">
        <f t="shared" ca="1" si="235"/>
        <v>0</v>
      </c>
      <c r="BQG15" s="22">
        <f t="shared" ca="1" si="235"/>
        <v>0</v>
      </c>
      <c r="BQH15" s="22">
        <f t="shared" ca="1" si="235"/>
        <v>0</v>
      </c>
      <c r="BQI15" s="22">
        <f t="shared" ca="1" si="235"/>
        <v>0</v>
      </c>
      <c r="BQJ15" s="22">
        <f t="shared" ca="1" si="235"/>
        <v>0</v>
      </c>
      <c r="BQK15" s="22">
        <f t="shared" ca="1" si="235"/>
        <v>0</v>
      </c>
      <c r="BQL15" s="22">
        <f t="shared" ca="1" si="235"/>
        <v>0</v>
      </c>
      <c r="BQM15" s="22">
        <f t="shared" ca="1" si="235"/>
        <v>0</v>
      </c>
      <c r="BQN15" s="22">
        <f t="shared" ca="1" si="235"/>
        <v>0</v>
      </c>
      <c r="BQO15" s="22">
        <f t="shared" ca="1" si="235"/>
        <v>0</v>
      </c>
      <c r="BQP15" s="22">
        <f t="shared" ca="1" si="235"/>
        <v>0</v>
      </c>
      <c r="BQQ15" s="22">
        <f t="shared" ca="1" si="235"/>
        <v>0</v>
      </c>
      <c r="BQR15" s="22">
        <f t="shared" ca="1" si="235"/>
        <v>0</v>
      </c>
      <c r="BQS15" s="22">
        <f t="shared" ca="1" si="235"/>
        <v>0</v>
      </c>
      <c r="BQT15" s="22">
        <f t="shared" ca="1" si="235"/>
        <v>0</v>
      </c>
      <c r="BQU15" s="22">
        <f t="shared" ref="BQU15:BRJ28" ca="1" si="236">OFFSET(INDIRECT("'Employee ("&amp;$E15&amp;")'!$E8"),BQU$2,0)</f>
        <v>0</v>
      </c>
      <c r="BQV15" s="22">
        <f t="shared" ca="1" si="236"/>
        <v>0</v>
      </c>
      <c r="BQW15" s="22">
        <f t="shared" ca="1" si="236"/>
        <v>0</v>
      </c>
      <c r="BQX15" s="22">
        <f t="shared" ca="1" si="236"/>
        <v>0</v>
      </c>
      <c r="BQY15" s="22">
        <f t="shared" ca="1" si="236"/>
        <v>0</v>
      </c>
      <c r="BQZ15" s="22">
        <f t="shared" ca="1" si="236"/>
        <v>0</v>
      </c>
      <c r="BRA15" s="22">
        <f t="shared" ca="1" si="236"/>
        <v>0</v>
      </c>
      <c r="BRB15" s="22">
        <f t="shared" ca="1" si="236"/>
        <v>0</v>
      </c>
      <c r="BRC15" s="22">
        <f t="shared" ca="1" si="236"/>
        <v>0</v>
      </c>
      <c r="BRD15" s="22">
        <f t="shared" ca="1" si="236"/>
        <v>0</v>
      </c>
      <c r="BRE15" s="22">
        <f t="shared" ca="1" si="236"/>
        <v>0</v>
      </c>
      <c r="BRF15" s="22">
        <f t="shared" ca="1" si="236"/>
        <v>0</v>
      </c>
      <c r="BRG15" s="22">
        <f t="shared" ca="1" si="236"/>
        <v>0</v>
      </c>
      <c r="BRH15" s="22">
        <f t="shared" ca="1" si="236"/>
        <v>0</v>
      </c>
      <c r="BRI15" s="22">
        <f t="shared" ca="1" si="236"/>
        <v>0</v>
      </c>
      <c r="BRJ15" s="22">
        <f t="shared" ca="1" si="236"/>
        <v>0</v>
      </c>
      <c r="BRK15" s="22">
        <f t="shared" ref="BRK15:BRZ28" ca="1" si="237">OFFSET(INDIRECT("'Employee ("&amp;$E15&amp;")'!$E8"),BRK$2,0)</f>
        <v>0</v>
      </c>
      <c r="BRL15" s="22">
        <f t="shared" ca="1" si="237"/>
        <v>0</v>
      </c>
      <c r="BRM15" s="22">
        <f t="shared" ca="1" si="237"/>
        <v>0</v>
      </c>
      <c r="BRN15" s="22">
        <f t="shared" ca="1" si="237"/>
        <v>0</v>
      </c>
      <c r="BRO15" s="22">
        <f t="shared" ca="1" si="237"/>
        <v>0</v>
      </c>
      <c r="BRP15" s="22">
        <f t="shared" ca="1" si="237"/>
        <v>0</v>
      </c>
      <c r="BRQ15" s="22">
        <f t="shared" ca="1" si="237"/>
        <v>0</v>
      </c>
      <c r="BRR15" s="22">
        <f t="shared" ca="1" si="237"/>
        <v>0</v>
      </c>
      <c r="BRS15" s="22">
        <f t="shared" ca="1" si="237"/>
        <v>0</v>
      </c>
      <c r="BRT15" s="22">
        <f t="shared" ca="1" si="237"/>
        <v>0</v>
      </c>
      <c r="BRU15" s="22">
        <f t="shared" ca="1" si="237"/>
        <v>0</v>
      </c>
      <c r="BRV15" s="22">
        <f t="shared" ca="1" si="237"/>
        <v>0</v>
      </c>
      <c r="BRW15" s="22">
        <f t="shared" ca="1" si="237"/>
        <v>0</v>
      </c>
      <c r="BRX15" s="22">
        <f t="shared" ca="1" si="237"/>
        <v>0</v>
      </c>
      <c r="BRY15" s="22">
        <f t="shared" ca="1" si="237"/>
        <v>0</v>
      </c>
      <c r="BRZ15" s="22">
        <f t="shared" ca="1" si="237"/>
        <v>0</v>
      </c>
      <c r="BSA15" s="22">
        <f t="shared" ref="BSA15:BSP28" ca="1" si="238">OFFSET(INDIRECT("'Employee ("&amp;$E15&amp;")'!$E8"),BSA$2,0)</f>
        <v>0</v>
      </c>
      <c r="BSB15" s="22">
        <f t="shared" ca="1" si="238"/>
        <v>0</v>
      </c>
      <c r="BSC15" s="22">
        <f t="shared" ca="1" si="238"/>
        <v>0</v>
      </c>
      <c r="BSD15" s="22">
        <f t="shared" ca="1" si="238"/>
        <v>0</v>
      </c>
      <c r="BSE15" s="22">
        <f t="shared" ca="1" si="238"/>
        <v>0</v>
      </c>
      <c r="BSF15" s="22">
        <f t="shared" ca="1" si="238"/>
        <v>0</v>
      </c>
      <c r="BSG15" s="22">
        <f t="shared" ca="1" si="238"/>
        <v>0</v>
      </c>
      <c r="BSH15" s="22">
        <f t="shared" ca="1" si="238"/>
        <v>0</v>
      </c>
      <c r="BSI15" s="22">
        <f t="shared" ca="1" si="238"/>
        <v>0</v>
      </c>
      <c r="BSJ15" s="22">
        <f t="shared" ca="1" si="238"/>
        <v>0</v>
      </c>
      <c r="BSK15" s="22">
        <f t="shared" ca="1" si="238"/>
        <v>0</v>
      </c>
      <c r="BSL15" s="22">
        <f t="shared" ca="1" si="238"/>
        <v>0</v>
      </c>
      <c r="BSM15" s="22">
        <f t="shared" ca="1" si="238"/>
        <v>0</v>
      </c>
      <c r="BSN15" s="22">
        <f t="shared" ca="1" si="238"/>
        <v>0</v>
      </c>
      <c r="BSO15" s="22">
        <f t="shared" ca="1" si="238"/>
        <v>0</v>
      </c>
      <c r="BSP15" s="22">
        <f t="shared" ca="1" si="238"/>
        <v>0</v>
      </c>
      <c r="BSQ15" s="22">
        <f t="shared" ref="BSQ15:BTF28" ca="1" si="239">OFFSET(INDIRECT("'Employee ("&amp;$E15&amp;")'!$E8"),BSQ$2,0)</f>
        <v>0</v>
      </c>
      <c r="BSR15" s="22">
        <f t="shared" ca="1" si="239"/>
        <v>0</v>
      </c>
      <c r="BSS15" s="22">
        <f t="shared" ca="1" si="239"/>
        <v>0</v>
      </c>
      <c r="BST15" s="22">
        <f t="shared" ca="1" si="239"/>
        <v>0</v>
      </c>
      <c r="BSU15" s="22">
        <f t="shared" ca="1" si="239"/>
        <v>0</v>
      </c>
      <c r="BSV15" s="22">
        <f t="shared" ca="1" si="239"/>
        <v>0</v>
      </c>
      <c r="BSW15" s="22">
        <f t="shared" ca="1" si="239"/>
        <v>0</v>
      </c>
      <c r="BSX15" s="22">
        <f t="shared" ca="1" si="239"/>
        <v>0</v>
      </c>
      <c r="BSY15" s="22">
        <f t="shared" ca="1" si="239"/>
        <v>0</v>
      </c>
      <c r="BSZ15" s="22">
        <f t="shared" ca="1" si="239"/>
        <v>0</v>
      </c>
      <c r="BTA15" s="22">
        <f t="shared" ca="1" si="239"/>
        <v>0</v>
      </c>
      <c r="BTB15" s="22">
        <f t="shared" ca="1" si="239"/>
        <v>0</v>
      </c>
      <c r="BTC15" s="22">
        <f t="shared" ca="1" si="239"/>
        <v>0</v>
      </c>
      <c r="BTD15" s="22">
        <f t="shared" ca="1" si="239"/>
        <v>0</v>
      </c>
      <c r="BTE15" s="22">
        <f t="shared" ca="1" si="239"/>
        <v>0</v>
      </c>
      <c r="BTF15" s="22">
        <f t="shared" ca="1" si="239"/>
        <v>0</v>
      </c>
      <c r="BTG15" s="22">
        <f t="shared" ref="BTG15:BTV28" ca="1" si="240">OFFSET(INDIRECT("'Employee ("&amp;$E15&amp;")'!$E8"),BTG$2,0)</f>
        <v>0</v>
      </c>
      <c r="BTH15" s="22">
        <f t="shared" ca="1" si="240"/>
        <v>0</v>
      </c>
      <c r="BTI15" s="22">
        <f t="shared" ca="1" si="240"/>
        <v>0</v>
      </c>
      <c r="BTJ15" s="22">
        <f t="shared" ca="1" si="240"/>
        <v>0</v>
      </c>
      <c r="BTK15" s="22">
        <f t="shared" ca="1" si="240"/>
        <v>0</v>
      </c>
      <c r="BTL15" s="22">
        <f t="shared" ca="1" si="240"/>
        <v>0</v>
      </c>
      <c r="BTM15" s="22">
        <f t="shared" ca="1" si="240"/>
        <v>0</v>
      </c>
      <c r="BTN15" s="22">
        <f t="shared" ca="1" si="240"/>
        <v>0</v>
      </c>
      <c r="BTO15" s="22">
        <f t="shared" ca="1" si="240"/>
        <v>0</v>
      </c>
      <c r="BTP15" s="22">
        <f t="shared" ca="1" si="240"/>
        <v>0</v>
      </c>
      <c r="BTQ15" s="22">
        <f t="shared" ca="1" si="240"/>
        <v>0</v>
      </c>
      <c r="BTR15" s="22">
        <f t="shared" ca="1" si="240"/>
        <v>0</v>
      </c>
      <c r="BTS15" s="22">
        <f t="shared" ca="1" si="240"/>
        <v>0</v>
      </c>
      <c r="BTT15" s="22">
        <f t="shared" ca="1" si="240"/>
        <v>0</v>
      </c>
      <c r="BTU15" s="22">
        <f t="shared" ca="1" si="240"/>
        <v>0</v>
      </c>
      <c r="BTV15" s="22">
        <f t="shared" ca="1" si="240"/>
        <v>0</v>
      </c>
      <c r="BTW15" s="22">
        <f t="shared" ref="BTW15:BUL28" ca="1" si="241">OFFSET(INDIRECT("'Employee ("&amp;$E15&amp;")'!$E8"),BTW$2,0)</f>
        <v>0</v>
      </c>
      <c r="BTX15" s="22">
        <f t="shared" ca="1" si="241"/>
        <v>0</v>
      </c>
      <c r="BTY15" s="22">
        <f t="shared" ca="1" si="241"/>
        <v>0</v>
      </c>
      <c r="BTZ15" s="22">
        <f t="shared" ca="1" si="241"/>
        <v>0</v>
      </c>
      <c r="BUA15" s="22">
        <f t="shared" ca="1" si="241"/>
        <v>0</v>
      </c>
      <c r="BUB15" s="22">
        <f t="shared" ca="1" si="241"/>
        <v>0</v>
      </c>
      <c r="BUC15" s="22">
        <f t="shared" ca="1" si="241"/>
        <v>0</v>
      </c>
      <c r="BUD15" s="22">
        <f t="shared" ca="1" si="241"/>
        <v>0</v>
      </c>
      <c r="BUE15" s="22">
        <f t="shared" ca="1" si="241"/>
        <v>0</v>
      </c>
      <c r="BUF15" s="22">
        <f t="shared" ca="1" si="241"/>
        <v>0</v>
      </c>
      <c r="BUG15" s="22">
        <f t="shared" ca="1" si="241"/>
        <v>0</v>
      </c>
      <c r="BUH15" s="22">
        <f t="shared" ca="1" si="241"/>
        <v>0</v>
      </c>
      <c r="BUI15" s="22">
        <f t="shared" ca="1" si="241"/>
        <v>0</v>
      </c>
      <c r="BUJ15" s="22">
        <f t="shared" ca="1" si="241"/>
        <v>0</v>
      </c>
      <c r="BUK15" s="22">
        <f t="shared" ca="1" si="241"/>
        <v>0</v>
      </c>
      <c r="BUL15" s="22">
        <f t="shared" ca="1" si="241"/>
        <v>0</v>
      </c>
      <c r="BUM15" s="22">
        <f t="shared" ref="BUM15:BVB28" ca="1" si="242">OFFSET(INDIRECT("'Employee ("&amp;$E15&amp;")'!$E8"),BUM$2,0)</f>
        <v>0</v>
      </c>
      <c r="BUN15" s="22">
        <f t="shared" ca="1" si="242"/>
        <v>0</v>
      </c>
      <c r="BUO15" s="22">
        <f t="shared" ca="1" si="242"/>
        <v>0</v>
      </c>
      <c r="BUP15" s="22">
        <f t="shared" ca="1" si="242"/>
        <v>0</v>
      </c>
      <c r="BUQ15" s="22">
        <f t="shared" ca="1" si="242"/>
        <v>0</v>
      </c>
      <c r="BUR15" s="22">
        <f t="shared" ca="1" si="242"/>
        <v>0</v>
      </c>
      <c r="BUS15" s="22">
        <f t="shared" ca="1" si="242"/>
        <v>0</v>
      </c>
      <c r="BUT15" s="22">
        <f t="shared" ca="1" si="242"/>
        <v>0</v>
      </c>
      <c r="BUU15" s="22">
        <f t="shared" ca="1" si="242"/>
        <v>0</v>
      </c>
      <c r="BUV15" s="22">
        <f t="shared" ca="1" si="242"/>
        <v>0</v>
      </c>
      <c r="BUW15" s="22">
        <f t="shared" ca="1" si="242"/>
        <v>0</v>
      </c>
      <c r="BUX15" s="22">
        <f t="shared" ca="1" si="242"/>
        <v>0</v>
      </c>
      <c r="BUY15" s="22">
        <f t="shared" ca="1" si="242"/>
        <v>0</v>
      </c>
      <c r="BUZ15" s="22">
        <f t="shared" ca="1" si="242"/>
        <v>0</v>
      </c>
      <c r="BVA15" s="22">
        <f t="shared" ca="1" si="242"/>
        <v>0</v>
      </c>
      <c r="BVB15" s="22">
        <f t="shared" ca="1" si="242"/>
        <v>0</v>
      </c>
      <c r="BVC15" s="22">
        <f t="shared" ref="BVC15:BVR28" ca="1" si="243">OFFSET(INDIRECT("'Employee ("&amp;$E15&amp;")'!$E8"),BVC$2,0)</f>
        <v>0</v>
      </c>
      <c r="BVD15" s="22">
        <f t="shared" ca="1" si="243"/>
        <v>0</v>
      </c>
      <c r="BVE15" s="22">
        <f t="shared" ca="1" si="243"/>
        <v>0</v>
      </c>
      <c r="BVF15" s="22">
        <f t="shared" ca="1" si="243"/>
        <v>0</v>
      </c>
      <c r="BVG15" s="22">
        <f t="shared" ca="1" si="243"/>
        <v>0</v>
      </c>
      <c r="BVH15" s="22">
        <f t="shared" ca="1" si="243"/>
        <v>0</v>
      </c>
      <c r="BVI15" s="22">
        <f t="shared" ca="1" si="243"/>
        <v>0</v>
      </c>
      <c r="BVJ15" s="22">
        <f t="shared" ca="1" si="243"/>
        <v>0</v>
      </c>
      <c r="BVK15" s="22">
        <f t="shared" ca="1" si="243"/>
        <v>0</v>
      </c>
      <c r="BVL15" s="22">
        <f t="shared" ca="1" si="243"/>
        <v>0</v>
      </c>
      <c r="BVM15" s="22">
        <f t="shared" ca="1" si="243"/>
        <v>0</v>
      </c>
      <c r="BVN15" s="22">
        <f t="shared" ca="1" si="243"/>
        <v>0</v>
      </c>
      <c r="BVO15" s="22">
        <f t="shared" ca="1" si="243"/>
        <v>0</v>
      </c>
      <c r="BVP15" s="22">
        <f t="shared" ca="1" si="243"/>
        <v>0</v>
      </c>
      <c r="BVQ15" s="22">
        <f t="shared" ca="1" si="243"/>
        <v>0</v>
      </c>
      <c r="BVR15" s="22">
        <f t="shared" ca="1" si="243"/>
        <v>0</v>
      </c>
      <c r="BVS15" s="22">
        <f t="shared" ref="BVS15:BWH28" ca="1" si="244">OFFSET(INDIRECT("'Employee ("&amp;$E15&amp;")'!$E8"),BVS$2,0)</f>
        <v>0</v>
      </c>
      <c r="BVT15" s="22">
        <f t="shared" ca="1" si="244"/>
        <v>0</v>
      </c>
      <c r="BVU15" s="22">
        <f t="shared" ca="1" si="244"/>
        <v>0</v>
      </c>
      <c r="BVV15" s="22">
        <f t="shared" ca="1" si="244"/>
        <v>0</v>
      </c>
      <c r="BVW15" s="22">
        <f t="shared" ca="1" si="244"/>
        <v>0</v>
      </c>
      <c r="BVX15" s="22">
        <f t="shared" ca="1" si="244"/>
        <v>0</v>
      </c>
      <c r="BVY15" s="22">
        <f t="shared" ca="1" si="244"/>
        <v>0</v>
      </c>
      <c r="BVZ15" s="22">
        <f t="shared" ca="1" si="244"/>
        <v>0</v>
      </c>
      <c r="BWA15" s="22">
        <f t="shared" ca="1" si="244"/>
        <v>0</v>
      </c>
      <c r="BWB15" s="22">
        <f t="shared" ca="1" si="244"/>
        <v>0</v>
      </c>
      <c r="BWC15" s="22">
        <f t="shared" ca="1" si="244"/>
        <v>0</v>
      </c>
      <c r="BWD15" s="22">
        <f t="shared" ca="1" si="244"/>
        <v>0</v>
      </c>
      <c r="BWE15" s="22">
        <f t="shared" ca="1" si="244"/>
        <v>0</v>
      </c>
      <c r="BWF15" s="22">
        <f t="shared" ca="1" si="244"/>
        <v>0</v>
      </c>
      <c r="BWG15" s="22">
        <f t="shared" ca="1" si="244"/>
        <v>0</v>
      </c>
      <c r="BWH15" s="22">
        <f t="shared" ca="1" si="244"/>
        <v>0</v>
      </c>
      <c r="BWI15" s="22">
        <f t="shared" ref="BWI15:BWX28" ca="1" si="245">OFFSET(INDIRECT("'Employee ("&amp;$E15&amp;")'!$E8"),BWI$2,0)</f>
        <v>0</v>
      </c>
      <c r="BWJ15" s="22">
        <f t="shared" ca="1" si="245"/>
        <v>0</v>
      </c>
      <c r="BWK15" s="22">
        <f t="shared" ca="1" si="245"/>
        <v>0</v>
      </c>
      <c r="BWL15" s="22">
        <f t="shared" ca="1" si="245"/>
        <v>0</v>
      </c>
      <c r="BWM15" s="22">
        <f t="shared" ca="1" si="245"/>
        <v>0</v>
      </c>
      <c r="BWN15" s="22">
        <f t="shared" ca="1" si="245"/>
        <v>0</v>
      </c>
      <c r="BWO15" s="22">
        <f t="shared" ca="1" si="245"/>
        <v>0</v>
      </c>
      <c r="BWP15" s="22">
        <f t="shared" ca="1" si="245"/>
        <v>0</v>
      </c>
      <c r="BWQ15" s="22">
        <f t="shared" ca="1" si="245"/>
        <v>0</v>
      </c>
      <c r="BWR15" s="22">
        <f t="shared" ca="1" si="245"/>
        <v>0</v>
      </c>
      <c r="BWS15" s="22">
        <f t="shared" ca="1" si="245"/>
        <v>0</v>
      </c>
      <c r="BWT15" s="22">
        <f t="shared" ca="1" si="245"/>
        <v>0</v>
      </c>
      <c r="BWU15" s="22">
        <f t="shared" ca="1" si="245"/>
        <v>0</v>
      </c>
      <c r="BWV15" s="22">
        <f t="shared" ca="1" si="245"/>
        <v>0</v>
      </c>
      <c r="BWW15" s="22">
        <f t="shared" ca="1" si="245"/>
        <v>0</v>
      </c>
      <c r="BWX15" s="22">
        <f t="shared" ca="1" si="245"/>
        <v>0</v>
      </c>
      <c r="BWY15" s="22">
        <f t="shared" ref="BWY15:BXN28" ca="1" si="246">OFFSET(INDIRECT("'Employee ("&amp;$E15&amp;")'!$E8"),BWY$2,0)</f>
        <v>0</v>
      </c>
      <c r="BWZ15" s="22">
        <f t="shared" ca="1" si="246"/>
        <v>0</v>
      </c>
      <c r="BXA15" s="22">
        <f t="shared" ca="1" si="246"/>
        <v>0</v>
      </c>
      <c r="BXB15" s="22">
        <f t="shared" ca="1" si="246"/>
        <v>0</v>
      </c>
      <c r="BXC15" s="22">
        <f t="shared" ca="1" si="246"/>
        <v>0</v>
      </c>
      <c r="BXD15" s="22">
        <f t="shared" ca="1" si="246"/>
        <v>0</v>
      </c>
      <c r="BXE15" s="22">
        <f t="shared" ca="1" si="246"/>
        <v>0</v>
      </c>
      <c r="BXF15" s="22">
        <f t="shared" ca="1" si="246"/>
        <v>0</v>
      </c>
      <c r="BXG15" s="22">
        <f t="shared" ca="1" si="246"/>
        <v>0</v>
      </c>
      <c r="BXH15" s="22">
        <f t="shared" ca="1" si="246"/>
        <v>0</v>
      </c>
      <c r="BXI15" s="22">
        <f t="shared" ca="1" si="246"/>
        <v>0</v>
      </c>
      <c r="BXJ15" s="22">
        <f t="shared" ca="1" si="246"/>
        <v>0</v>
      </c>
      <c r="BXK15" s="22">
        <f t="shared" ca="1" si="246"/>
        <v>0</v>
      </c>
      <c r="BXL15" s="22">
        <f t="shared" ca="1" si="246"/>
        <v>0</v>
      </c>
      <c r="BXM15" s="22">
        <f t="shared" ca="1" si="246"/>
        <v>0</v>
      </c>
      <c r="BXN15" s="22">
        <f t="shared" ca="1" si="246"/>
        <v>0</v>
      </c>
      <c r="BXO15" s="22">
        <f t="shared" ca="1" si="66"/>
        <v>0</v>
      </c>
      <c r="BXP15" s="22">
        <f t="shared" ca="1" si="66"/>
        <v>0</v>
      </c>
      <c r="BXQ15" s="22">
        <f t="shared" ca="1" si="66"/>
        <v>0</v>
      </c>
      <c r="BXR15" s="22">
        <f t="shared" ca="1" si="66"/>
        <v>0</v>
      </c>
      <c r="BXS15" s="22">
        <f t="shared" ca="1" si="66"/>
        <v>0</v>
      </c>
      <c r="BXT15" s="22">
        <f t="shared" ca="1" si="66"/>
        <v>0</v>
      </c>
      <c r="BXU15" s="22">
        <f t="shared" ca="1" si="66"/>
        <v>0</v>
      </c>
      <c r="BXV15" s="22">
        <f t="shared" ca="1" si="66"/>
        <v>0</v>
      </c>
      <c r="BXW15" s="22">
        <f t="shared" ca="1" si="66"/>
        <v>0</v>
      </c>
      <c r="BXX15" s="22">
        <f t="shared" ca="1" si="66"/>
        <v>0</v>
      </c>
      <c r="BXY15" s="22">
        <f t="shared" ca="1" si="66"/>
        <v>0</v>
      </c>
      <c r="BXZ15" s="22">
        <f t="shared" ca="1" si="66"/>
        <v>0</v>
      </c>
      <c r="BYA15" s="22">
        <f t="shared" ca="1" si="66"/>
        <v>0</v>
      </c>
      <c r="BYB15" s="22">
        <f t="shared" ca="1" si="66"/>
        <v>0</v>
      </c>
      <c r="BYC15" s="22">
        <f t="shared" ca="1" si="66"/>
        <v>0</v>
      </c>
      <c r="BYD15" s="22">
        <f t="shared" ca="1" si="66"/>
        <v>0</v>
      </c>
    </row>
    <row r="16" spans="1:2006" x14ac:dyDescent="0.25">
      <c r="A16" s="22">
        <f ca="1">IF(G16&lt;&gt;"",IF('Raw Database'!DP16&gt;0,'Raw Database'!DP16,IF('Raw Database'!DG16&gt;0,'Raw Database'!DG16,IF('Raw Database'!CX16&gt;0,'Raw Database'!CX16,IF('Raw Database'!CO16&gt;0,'Raw Database'!CO16,IF('Raw Database'!CF16&gt;0,'Raw Database'!CF16,IF('Raw Database'!BW16&gt;0,'Raw Database'!BW16,IF('Raw Database'!BN16&gt;0,'Raw Database'!BN16,'Raw Database'!BE16))))))),"")</f>
        <v>0</v>
      </c>
      <c r="B16" s="22" t="str">
        <f t="shared" ca="1" si="33"/>
        <v/>
      </c>
      <c r="C16" s="23">
        <f t="shared" ca="1" si="69"/>
        <v>0</v>
      </c>
      <c r="E16" s="22">
        <v>11</v>
      </c>
      <c r="F16" s="22">
        <f t="shared" ca="1" si="70"/>
        <v>11</v>
      </c>
      <c r="G16" s="22">
        <f t="shared" ca="1" si="35"/>
        <v>0</v>
      </c>
      <c r="H16" s="22">
        <f t="shared" ca="1" si="35"/>
        <v>0</v>
      </c>
      <c r="I16" s="22">
        <f t="shared" ca="1" si="35"/>
        <v>0</v>
      </c>
      <c r="J16" s="22">
        <f t="shared" ca="1" si="35"/>
        <v>0</v>
      </c>
      <c r="K16" s="22">
        <f t="shared" ca="1" si="35"/>
        <v>0</v>
      </c>
      <c r="L16" s="22">
        <f t="shared" ca="1" si="35"/>
        <v>0</v>
      </c>
      <c r="M16" s="22">
        <f t="shared" ca="1" si="35"/>
        <v>0</v>
      </c>
      <c r="N16" s="22">
        <f t="shared" ca="1" si="35"/>
        <v>0</v>
      </c>
      <c r="O16" s="22">
        <f t="shared" ca="1" si="35"/>
        <v>0</v>
      </c>
      <c r="P16" s="22">
        <f t="shared" ca="1" si="35"/>
        <v>0</v>
      </c>
      <c r="Q16" s="22">
        <f t="shared" ca="1" si="35"/>
        <v>0</v>
      </c>
      <c r="R16" s="22">
        <f t="shared" ca="1" si="35"/>
        <v>0</v>
      </c>
      <c r="S16" s="22">
        <f t="shared" ca="1" si="35"/>
        <v>0</v>
      </c>
      <c r="T16" s="22">
        <f t="shared" ca="1" si="35"/>
        <v>0</v>
      </c>
      <c r="U16" s="22">
        <f t="shared" ca="1" si="35"/>
        <v>0</v>
      </c>
      <c r="V16" s="22">
        <f t="shared" ca="1" si="35"/>
        <v>0</v>
      </c>
      <c r="W16" s="22">
        <f t="shared" ca="1" si="35"/>
        <v>0</v>
      </c>
      <c r="X16" s="22">
        <f t="shared" ca="1" si="35"/>
        <v>0</v>
      </c>
      <c r="Y16" s="22">
        <f t="shared" ca="1" si="35"/>
        <v>0</v>
      </c>
      <c r="Z16" s="22">
        <f t="shared" ca="1" si="35"/>
        <v>0</v>
      </c>
      <c r="AA16" s="22">
        <f t="shared" ca="1" si="35"/>
        <v>0</v>
      </c>
      <c r="AB16" s="22">
        <f t="shared" ca="1" si="35"/>
        <v>0</v>
      </c>
      <c r="AC16" s="22">
        <f t="shared" ca="1" si="35"/>
        <v>0</v>
      </c>
      <c r="AD16" s="22">
        <f t="shared" ca="1" si="35"/>
        <v>0</v>
      </c>
      <c r="AE16" s="22">
        <f t="shared" ca="1" si="35"/>
        <v>0</v>
      </c>
      <c r="AF16" s="22">
        <f t="shared" ca="1" si="35"/>
        <v>0</v>
      </c>
      <c r="AG16" s="22">
        <f t="shared" ca="1" si="35"/>
        <v>0</v>
      </c>
      <c r="AH16" s="22">
        <f t="shared" ca="1" si="35"/>
        <v>0</v>
      </c>
      <c r="AI16" s="22">
        <f t="shared" ca="1" si="35"/>
        <v>0</v>
      </c>
      <c r="AJ16" s="22">
        <f t="shared" ca="1" si="35"/>
        <v>0</v>
      </c>
      <c r="AK16" s="22">
        <f t="shared" ca="1" si="35"/>
        <v>0</v>
      </c>
      <c r="AL16" s="22">
        <f t="shared" ca="1" si="35"/>
        <v>0</v>
      </c>
      <c r="AM16" s="22">
        <f t="shared" ca="1" si="35"/>
        <v>0</v>
      </c>
      <c r="AN16" s="22">
        <f t="shared" ca="1" si="35"/>
        <v>0</v>
      </c>
      <c r="AO16" s="22">
        <f t="shared" ca="1" si="35"/>
        <v>0</v>
      </c>
      <c r="AP16" s="22">
        <f t="shared" ca="1" si="35"/>
        <v>0</v>
      </c>
      <c r="AQ16" s="22">
        <f t="shared" ca="1" si="35"/>
        <v>0</v>
      </c>
      <c r="AR16" s="22">
        <f t="shared" ca="1" si="35"/>
        <v>0</v>
      </c>
      <c r="AS16" s="22">
        <f t="shared" ca="1" si="35"/>
        <v>0</v>
      </c>
      <c r="AT16" s="22">
        <f t="shared" ca="1" si="35"/>
        <v>0</v>
      </c>
      <c r="AU16" s="22">
        <f t="shared" ca="1" si="35"/>
        <v>0</v>
      </c>
      <c r="AV16" s="22">
        <f t="shared" ca="1" si="35"/>
        <v>0</v>
      </c>
      <c r="AW16" s="22">
        <f t="shared" ca="1" si="35"/>
        <v>0</v>
      </c>
      <c r="AX16" s="22">
        <f t="shared" ca="1" si="35"/>
        <v>0</v>
      </c>
      <c r="AY16" s="22">
        <f t="shared" ca="1" si="35"/>
        <v>0</v>
      </c>
      <c r="AZ16" s="22">
        <f t="shared" ca="1" si="35"/>
        <v>0</v>
      </c>
      <c r="BA16" s="22">
        <f t="shared" ca="1" si="35"/>
        <v>0</v>
      </c>
      <c r="BB16" s="22">
        <f t="shared" ca="1" si="35"/>
        <v>0</v>
      </c>
      <c r="BC16" s="22">
        <f t="shared" ca="1" si="35"/>
        <v>0</v>
      </c>
      <c r="BD16" s="22">
        <f t="shared" ca="1" si="35"/>
        <v>0</v>
      </c>
      <c r="BE16" s="22">
        <f t="shared" ca="1" si="35"/>
        <v>0</v>
      </c>
      <c r="BF16" s="22">
        <f t="shared" ca="1" si="35"/>
        <v>0</v>
      </c>
      <c r="BG16" s="22">
        <f t="shared" ca="1" si="35"/>
        <v>0</v>
      </c>
      <c r="BH16" s="22">
        <f t="shared" ca="1" si="35"/>
        <v>0</v>
      </c>
      <c r="BI16" s="22">
        <f t="shared" ca="1" si="35"/>
        <v>0</v>
      </c>
      <c r="BJ16" s="22">
        <f t="shared" ca="1" si="35"/>
        <v>0</v>
      </c>
      <c r="BK16" s="22">
        <f t="shared" ca="1" si="35"/>
        <v>0</v>
      </c>
      <c r="BL16" s="22">
        <f t="shared" ca="1" si="35"/>
        <v>0</v>
      </c>
      <c r="BM16" s="22">
        <f t="shared" ca="1" si="35"/>
        <v>0</v>
      </c>
      <c r="BN16" s="22">
        <f t="shared" ca="1" si="35"/>
        <v>0</v>
      </c>
      <c r="BO16" s="22">
        <f t="shared" ca="1" si="35"/>
        <v>0</v>
      </c>
      <c r="BP16" s="22">
        <f t="shared" ca="1" si="35"/>
        <v>0</v>
      </c>
      <c r="BQ16" s="22">
        <f t="shared" ca="1" si="35"/>
        <v>0</v>
      </c>
      <c r="BR16" s="22">
        <f t="shared" ca="1" si="35"/>
        <v>0</v>
      </c>
      <c r="BS16" s="22">
        <f t="shared" ref="BS16:BU17" ca="1" si="247">OFFSET(INDIRECT("'Employee ("&amp;$E16&amp;")'!$E8"),BS$2,0)</f>
        <v>0</v>
      </c>
      <c r="BT16" s="22">
        <f t="shared" ca="1" si="247"/>
        <v>0</v>
      </c>
      <c r="BU16" s="22">
        <f t="shared" ca="1" si="247"/>
        <v>0</v>
      </c>
      <c r="BV16" s="22">
        <f t="shared" ca="1" si="107"/>
        <v>0</v>
      </c>
      <c r="BW16" s="22">
        <f t="shared" ca="1" si="107"/>
        <v>0</v>
      </c>
      <c r="BX16" s="22">
        <f t="shared" ca="1" si="107"/>
        <v>0</v>
      </c>
      <c r="BY16" s="22">
        <f t="shared" ca="1" si="107"/>
        <v>0</v>
      </c>
      <c r="BZ16" s="22">
        <f t="shared" ca="1" si="107"/>
        <v>0</v>
      </c>
      <c r="CA16" s="22">
        <f t="shared" ca="1" si="107"/>
        <v>0</v>
      </c>
      <c r="CB16" s="22">
        <f t="shared" ca="1" si="107"/>
        <v>0</v>
      </c>
      <c r="CC16" s="22">
        <f t="shared" ca="1" si="107"/>
        <v>0</v>
      </c>
      <c r="CD16" s="22">
        <f t="shared" ca="1" si="107"/>
        <v>0</v>
      </c>
      <c r="CE16" s="22">
        <f t="shared" ca="1" si="107"/>
        <v>0</v>
      </c>
      <c r="CF16" s="22">
        <f t="shared" ca="1" si="107"/>
        <v>0</v>
      </c>
      <c r="CG16" s="22">
        <f t="shared" ca="1" si="107"/>
        <v>0</v>
      </c>
      <c r="CH16" s="22">
        <f t="shared" ca="1" si="107"/>
        <v>0</v>
      </c>
      <c r="CI16" s="22">
        <f t="shared" ca="1" si="107"/>
        <v>0</v>
      </c>
      <c r="CJ16" s="22">
        <f t="shared" ca="1" si="107"/>
        <v>0</v>
      </c>
      <c r="CK16" s="22">
        <f t="shared" ca="1" si="107"/>
        <v>0</v>
      </c>
      <c r="CL16" s="22">
        <f t="shared" ca="1" si="99"/>
        <v>0</v>
      </c>
      <c r="CM16" s="22">
        <f t="shared" ca="1" si="99"/>
        <v>0</v>
      </c>
      <c r="CN16" s="22">
        <f t="shared" ca="1" si="99"/>
        <v>0</v>
      </c>
      <c r="CO16" s="22">
        <f t="shared" ca="1" si="99"/>
        <v>0</v>
      </c>
      <c r="CP16" s="22">
        <f t="shared" ca="1" si="99"/>
        <v>0</v>
      </c>
      <c r="CQ16" s="22">
        <f t="shared" ca="1" si="99"/>
        <v>0</v>
      </c>
      <c r="CR16" s="22">
        <f t="shared" ca="1" si="99"/>
        <v>0</v>
      </c>
      <c r="CS16" s="22">
        <f t="shared" ca="1" si="99"/>
        <v>0</v>
      </c>
      <c r="CT16" s="22">
        <f t="shared" ca="1" si="100"/>
        <v>0</v>
      </c>
      <c r="CU16" s="22">
        <f t="shared" ca="1" si="100"/>
        <v>0</v>
      </c>
      <c r="CV16" s="22">
        <f t="shared" ca="1" si="100"/>
        <v>0</v>
      </c>
      <c r="CW16" s="22">
        <f t="shared" ca="1" si="100"/>
        <v>0</v>
      </c>
      <c r="CX16" s="22">
        <f t="shared" ca="1" si="100"/>
        <v>0</v>
      </c>
      <c r="CY16" s="22">
        <f t="shared" ca="1" si="100"/>
        <v>0</v>
      </c>
      <c r="CZ16" s="22">
        <f t="shared" ca="1" si="100"/>
        <v>0</v>
      </c>
      <c r="DA16" s="22">
        <f t="shared" ca="1" si="100"/>
        <v>0</v>
      </c>
      <c r="DB16" s="22">
        <f t="shared" ca="1" si="100"/>
        <v>0</v>
      </c>
      <c r="DC16" s="22">
        <f t="shared" ca="1" si="100"/>
        <v>0</v>
      </c>
      <c r="DD16" s="22">
        <f t="shared" ca="1" si="100"/>
        <v>0</v>
      </c>
      <c r="DE16" s="22">
        <f t="shared" ca="1" si="100"/>
        <v>0</v>
      </c>
      <c r="DF16" s="22">
        <f t="shared" ca="1" si="100"/>
        <v>0</v>
      </c>
      <c r="DG16" s="22">
        <f t="shared" ca="1" si="100"/>
        <v>0</v>
      </c>
      <c r="DH16" s="22">
        <f t="shared" ca="1" si="100"/>
        <v>0</v>
      </c>
      <c r="DI16" s="22">
        <f t="shared" ca="1" si="100"/>
        <v>0</v>
      </c>
      <c r="DJ16" s="22">
        <f t="shared" ca="1" si="101"/>
        <v>0</v>
      </c>
      <c r="DK16" s="22">
        <f t="shared" ca="1" si="101"/>
        <v>0</v>
      </c>
      <c r="DL16" s="22">
        <f t="shared" ca="1" si="101"/>
        <v>0</v>
      </c>
      <c r="DM16" s="22">
        <f t="shared" ca="1" si="101"/>
        <v>0</v>
      </c>
      <c r="DN16" s="22">
        <f t="shared" ca="1" si="101"/>
        <v>0</v>
      </c>
      <c r="DO16" s="22">
        <f t="shared" ca="1" si="101"/>
        <v>0</v>
      </c>
      <c r="DP16" s="22">
        <f t="shared" ca="1" si="101"/>
        <v>0</v>
      </c>
      <c r="DQ16" s="22">
        <f t="shared" ca="1" si="101"/>
        <v>0</v>
      </c>
      <c r="DR16" s="22">
        <f t="shared" ca="1" si="101"/>
        <v>0</v>
      </c>
      <c r="DS16" s="22">
        <f t="shared" ca="1" si="101"/>
        <v>0</v>
      </c>
      <c r="DT16" s="22">
        <f t="shared" ca="1" si="101"/>
        <v>0</v>
      </c>
      <c r="DU16" s="22">
        <f t="shared" ca="1" si="101"/>
        <v>0</v>
      </c>
      <c r="DV16" s="22">
        <f t="shared" ca="1" si="101"/>
        <v>0</v>
      </c>
      <c r="DW16" s="22">
        <f t="shared" ca="1" si="101"/>
        <v>0</v>
      </c>
      <c r="DX16" s="22">
        <f t="shared" ca="1" si="101"/>
        <v>0</v>
      </c>
      <c r="DY16" s="22">
        <f t="shared" ca="1" si="101"/>
        <v>0</v>
      </c>
      <c r="DZ16" s="22">
        <f t="shared" ca="1" si="102"/>
        <v>0</v>
      </c>
      <c r="EA16" s="22">
        <f t="shared" ca="1" si="102"/>
        <v>0</v>
      </c>
      <c r="EB16" s="22">
        <f t="shared" ca="1" si="102"/>
        <v>0</v>
      </c>
      <c r="EC16" s="22">
        <f t="shared" ca="1" si="102"/>
        <v>0</v>
      </c>
      <c r="ED16" s="22">
        <f t="shared" ca="1" si="102"/>
        <v>0</v>
      </c>
      <c r="EE16" s="22">
        <f t="shared" ca="1" si="102"/>
        <v>0</v>
      </c>
      <c r="EF16" s="22">
        <f t="shared" ca="1" si="102"/>
        <v>0</v>
      </c>
      <c r="EG16" s="22">
        <f t="shared" ca="1" si="102"/>
        <v>0</v>
      </c>
      <c r="EH16" s="22">
        <f t="shared" ca="1" si="102"/>
        <v>0</v>
      </c>
      <c r="EI16" s="22">
        <f t="shared" ca="1" si="102"/>
        <v>0</v>
      </c>
      <c r="EJ16" s="22">
        <f t="shared" ca="1" si="102"/>
        <v>0</v>
      </c>
      <c r="EK16" s="22">
        <f t="shared" ca="1" si="102"/>
        <v>0</v>
      </c>
      <c r="EL16" s="22">
        <f t="shared" ca="1" si="102"/>
        <v>0</v>
      </c>
      <c r="EM16" s="22">
        <f t="shared" ca="1" si="102"/>
        <v>0</v>
      </c>
      <c r="EN16" s="22">
        <f t="shared" ca="1" si="102"/>
        <v>0</v>
      </c>
      <c r="EO16" s="22">
        <f t="shared" ca="1" si="102"/>
        <v>0</v>
      </c>
      <c r="EP16" s="22">
        <f t="shared" ca="1" si="138"/>
        <v>0</v>
      </c>
      <c r="EQ16" s="22">
        <f t="shared" ca="1" si="138"/>
        <v>0</v>
      </c>
      <c r="ER16" s="22">
        <f t="shared" ca="1" si="138"/>
        <v>0</v>
      </c>
      <c r="ES16" s="22">
        <f t="shared" ca="1" si="138"/>
        <v>0</v>
      </c>
      <c r="ET16" s="22">
        <f t="shared" ca="1" si="138"/>
        <v>0</v>
      </c>
      <c r="EU16" s="22">
        <f t="shared" ca="1" si="138"/>
        <v>0</v>
      </c>
      <c r="EV16" s="22">
        <f t="shared" ca="1" si="138"/>
        <v>0</v>
      </c>
      <c r="EW16" s="22">
        <f t="shared" ca="1" si="138"/>
        <v>0</v>
      </c>
      <c r="EX16" s="22">
        <f t="shared" ca="1" si="138"/>
        <v>0</v>
      </c>
      <c r="EY16" s="22">
        <f t="shared" ca="1" si="138"/>
        <v>0</v>
      </c>
      <c r="EZ16" s="22">
        <f t="shared" ca="1" si="138"/>
        <v>0</v>
      </c>
      <c r="FA16" s="22">
        <f t="shared" ca="1" si="138"/>
        <v>0</v>
      </c>
      <c r="FB16" s="22">
        <f t="shared" ca="1" si="138"/>
        <v>0</v>
      </c>
      <c r="FC16" s="22">
        <f t="shared" ca="1" si="138"/>
        <v>0</v>
      </c>
      <c r="FD16" s="22">
        <f t="shared" ca="1" si="138"/>
        <v>0</v>
      </c>
      <c r="FE16" s="22">
        <f t="shared" ca="1" si="138"/>
        <v>0</v>
      </c>
      <c r="FF16" s="22">
        <f t="shared" ca="1" si="139"/>
        <v>0</v>
      </c>
      <c r="FG16" s="22">
        <f t="shared" ca="1" si="139"/>
        <v>0</v>
      </c>
      <c r="FH16" s="22">
        <f t="shared" ca="1" si="139"/>
        <v>0</v>
      </c>
      <c r="FI16" s="22">
        <f t="shared" ca="1" si="139"/>
        <v>0</v>
      </c>
      <c r="FJ16" s="22">
        <f t="shared" ca="1" si="139"/>
        <v>0</v>
      </c>
      <c r="FK16" s="22">
        <f t="shared" ca="1" si="139"/>
        <v>0</v>
      </c>
      <c r="FL16" s="22">
        <f t="shared" ca="1" si="139"/>
        <v>0</v>
      </c>
      <c r="FM16" s="22">
        <f t="shared" ca="1" si="139"/>
        <v>0</v>
      </c>
      <c r="FN16" s="22">
        <f t="shared" ca="1" si="139"/>
        <v>0</v>
      </c>
      <c r="FO16" s="22">
        <f t="shared" ca="1" si="139"/>
        <v>0</v>
      </c>
      <c r="FP16" s="22">
        <f t="shared" ca="1" si="139"/>
        <v>0</v>
      </c>
      <c r="FQ16" s="22">
        <f t="shared" ca="1" si="139"/>
        <v>0</v>
      </c>
      <c r="FR16" s="22">
        <f t="shared" ca="1" si="139"/>
        <v>0</v>
      </c>
      <c r="FS16" s="22">
        <f t="shared" ca="1" si="139"/>
        <v>0</v>
      </c>
      <c r="FT16" s="22">
        <f t="shared" ca="1" si="139"/>
        <v>0</v>
      </c>
      <c r="FU16" s="22">
        <f t="shared" ca="1" si="139"/>
        <v>0</v>
      </c>
      <c r="FV16" s="22">
        <f t="shared" ca="1" si="140"/>
        <v>0</v>
      </c>
      <c r="FW16" s="22">
        <f t="shared" ca="1" si="140"/>
        <v>0</v>
      </c>
      <c r="FX16" s="22">
        <f t="shared" ca="1" si="140"/>
        <v>0</v>
      </c>
      <c r="FY16" s="22">
        <f t="shared" ca="1" si="140"/>
        <v>0</v>
      </c>
      <c r="FZ16" s="22">
        <f t="shared" ca="1" si="140"/>
        <v>0</v>
      </c>
      <c r="GA16" s="22">
        <f t="shared" ca="1" si="140"/>
        <v>0</v>
      </c>
      <c r="GB16" s="22">
        <f t="shared" ca="1" si="140"/>
        <v>0</v>
      </c>
      <c r="GC16" s="22">
        <f t="shared" ca="1" si="140"/>
        <v>0</v>
      </c>
      <c r="GD16" s="22">
        <f t="shared" ca="1" si="140"/>
        <v>0</v>
      </c>
      <c r="GE16" s="22">
        <f t="shared" ca="1" si="140"/>
        <v>0</v>
      </c>
      <c r="GF16" s="22">
        <f t="shared" ca="1" si="140"/>
        <v>0</v>
      </c>
      <c r="GG16" s="22">
        <f t="shared" ca="1" si="140"/>
        <v>0</v>
      </c>
      <c r="GH16" s="22">
        <f t="shared" ca="1" si="140"/>
        <v>0</v>
      </c>
      <c r="GI16" s="22">
        <f t="shared" ca="1" si="140"/>
        <v>0</v>
      </c>
      <c r="GJ16" s="22">
        <f t="shared" ca="1" si="140"/>
        <v>0</v>
      </c>
      <c r="GK16" s="22">
        <f t="shared" ca="1" si="140"/>
        <v>0</v>
      </c>
      <c r="GL16" s="22">
        <f t="shared" ca="1" si="141"/>
        <v>0</v>
      </c>
      <c r="GM16" s="22">
        <f t="shared" ca="1" si="141"/>
        <v>0</v>
      </c>
      <c r="GN16" s="22">
        <f t="shared" ca="1" si="141"/>
        <v>0</v>
      </c>
      <c r="GO16" s="22">
        <f t="shared" ca="1" si="141"/>
        <v>0</v>
      </c>
      <c r="GP16" s="22">
        <f t="shared" ca="1" si="141"/>
        <v>0</v>
      </c>
      <c r="GQ16" s="22">
        <f t="shared" ca="1" si="141"/>
        <v>0</v>
      </c>
      <c r="GR16" s="22">
        <f t="shared" ca="1" si="141"/>
        <v>0</v>
      </c>
      <c r="GS16" s="22">
        <f t="shared" ca="1" si="141"/>
        <v>0</v>
      </c>
      <c r="GT16" s="22">
        <f t="shared" ca="1" si="141"/>
        <v>0</v>
      </c>
      <c r="GU16" s="22">
        <f t="shared" ca="1" si="141"/>
        <v>0</v>
      </c>
      <c r="GV16" s="22">
        <f t="shared" ca="1" si="141"/>
        <v>0</v>
      </c>
      <c r="GW16" s="22">
        <f t="shared" ca="1" si="141"/>
        <v>0</v>
      </c>
      <c r="GX16" s="22">
        <f t="shared" ca="1" si="141"/>
        <v>0</v>
      </c>
      <c r="GY16" s="22">
        <f t="shared" ca="1" si="141"/>
        <v>0</v>
      </c>
      <c r="GZ16" s="22">
        <f t="shared" ca="1" si="141"/>
        <v>0</v>
      </c>
      <c r="HA16" s="22">
        <f t="shared" ca="1" si="141"/>
        <v>0</v>
      </c>
      <c r="HB16" s="22">
        <f t="shared" ca="1" si="142"/>
        <v>0</v>
      </c>
      <c r="HC16" s="22">
        <f t="shared" ca="1" si="142"/>
        <v>0</v>
      </c>
      <c r="HD16" s="22">
        <f t="shared" ca="1" si="142"/>
        <v>0</v>
      </c>
      <c r="HE16" s="22">
        <f t="shared" ca="1" si="142"/>
        <v>0</v>
      </c>
      <c r="HF16" s="22">
        <f t="shared" ca="1" si="142"/>
        <v>0</v>
      </c>
      <c r="HG16" s="22">
        <f t="shared" ca="1" si="142"/>
        <v>0</v>
      </c>
      <c r="HH16" s="22">
        <f t="shared" ca="1" si="142"/>
        <v>0</v>
      </c>
      <c r="HI16" s="22">
        <f t="shared" ca="1" si="142"/>
        <v>0</v>
      </c>
      <c r="HJ16" s="22">
        <f t="shared" ca="1" si="142"/>
        <v>0</v>
      </c>
      <c r="HK16" s="22">
        <f t="shared" ca="1" si="142"/>
        <v>0</v>
      </c>
      <c r="HL16" s="22">
        <f t="shared" ca="1" si="142"/>
        <v>0</v>
      </c>
      <c r="HM16" s="22">
        <f t="shared" ca="1" si="142"/>
        <v>0</v>
      </c>
      <c r="HN16" s="22">
        <f t="shared" ca="1" si="142"/>
        <v>0</v>
      </c>
      <c r="HO16" s="22">
        <f t="shared" ca="1" si="142"/>
        <v>0</v>
      </c>
      <c r="HP16" s="22">
        <f t="shared" ca="1" si="142"/>
        <v>0</v>
      </c>
      <c r="HQ16" s="22">
        <f t="shared" ca="1" si="142"/>
        <v>0</v>
      </c>
      <c r="HR16" s="22">
        <f t="shared" ca="1" si="143"/>
        <v>0</v>
      </c>
      <c r="HS16" s="22">
        <f t="shared" ca="1" si="143"/>
        <v>0</v>
      </c>
      <c r="HT16" s="22">
        <f t="shared" ca="1" si="143"/>
        <v>0</v>
      </c>
      <c r="HU16" s="22">
        <f t="shared" ca="1" si="143"/>
        <v>0</v>
      </c>
      <c r="HV16" s="22">
        <f t="shared" ca="1" si="143"/>
        <v>0</v>
      </c>
      <c r="HW16" s="22">
        <f t="shared" ca="1" si="143"/>
        <v>0</v>
      </c>
      <c r="HX16" s="22">
        <f t="shared" ca="1" si="143"/>
        <v>0</v>
      </c>
      <c r="HY16" s="22">
        <f t="shared" ca="1" si="143"/>
        <v>0</v>
      </c>
      <c r="HZ16" s="22">
        <f t="shared" ca="1" si="143"/>
        <v>0</v>
      </c>
      <c r="IA16" s="22">
        <f t="shared" ca="1" si="143"/>
        <v>0</v>
      </c>
      <c r="IB16" s="22">
        <f t="shared" ca="1" si="143"/>
        <v>0</v>
      </c>
      <c r="IC16" s="22">
        <f t="shared" ca="1" si="143"/>
        <v>0</v>
      </c>
      <c r="ID16" s="22">
        <f t="shared" ca="1" si="143"/>
        <v>0</v>
      </c>
      <c r="IE16" s="22">
        <f t="shared" ca="1" si="143"/>
        <v>0</v>
      </c>
      <c r="IF16" s="22">
        <f t="shared" ca="1" si="143"/>
        <v>0</v>
      </c>
      <c r="IG16" s="22">
        <f t="shared" ca="1" si="143"/>
        <v>0</v>
      </c>
      <c r="IH16" s="22">
        <f t="shared" ca="1" si="144"/>
        <v>0</v>
      </c>
      <c r="II16" s="22">
        <f t="shared" ca="1" si="144"/>
        <v>0</v>
      </c>
      <c r="IJ16" s="22">
        <f t="shared" ca="1" si="144"/>
        <v>0</v>
      </c>
      <c r="IK16" s="22">
        <f t="shared" ca="1" si="144"/>
        <v>0</v>
      </c>
      <c r="IL16" s="22">
        <f t="shared" ca="1" si="144"/>
        <v>0</v>
      </c>
      <c r="IM16" s="22">
        <f t="shared" ca="1" si="144"/>
        <v>0</v>
      </c>
      <c r="IN16" s="22">
        <f t="shared" ca="1" si="144"/>
        <v>0</v>
      </c>
      <c r="IO16" s="22">
        <f t="shared" ca="1" si="144"/>
        <v>0</v>
      </c>
      <c r="IP16" s="22">
        <f t="shared" ca="1" si="144"/>
        <v>0</v>
      </c>
      <c r="IQ16" s="22">
        <f t="shared" ca="1" si="144"/>
        <v>0</v>
      </c>
      <c r="IR16" s="22">
        <f t="shared" ca="1" si="144"/>
        <v>0</v>
      </c>
      <c r="IS16" s="22">
        <f t="shared" ca="1" si="144"/>
        <v>0</v>
      </c>
      <c r="IT16" s="22">
        <f t="shared" ca="1" si="144"/>
        <v>0</v>
      </c>
      <c r="IU16" s="22">
        <f t="shared" ca="1" si="144"/>
        <v>0</v>
      </c>
      <c r="IV16" s="22">
        <f t="shared" ca="1" si="144"/>
        <v>0</v>
      </c>
      <c r="IW16" s="22">
        <f t="shared" ca="1" si="144"/>
        <v>0</v>
      </c>
      <c r="IX16" s="22">
        <f t="shared" ca="1" si="145"/>
        <v>0</v>
      </c>
      <c r="IY16" s="22">
        <f t="shared" ca="1" si="145"/>
        <v>0</v>
      </c>
      <c r="IZ16" s="22">
        <f t="shared" ca="1" si="145"/>
        <v>0</v>
      </c>
      <c r="JA16" s="22">
        <f t="shared" ca="1" si="145"/>
        <v>0</v>
      </c>
      <c r="JB16" s="22">
        <f t="shared" ca="1" si="145"/>
        <v>0</v>
      </c>
      <c r="JC16" s="22">
        <f t="shared" ca="1" si="145"/>
        <v>0</v>
      </c>
      <c r="JD16" s="22">
        <f t="shared" ca="1" si="145"/>
        <v>0</v>
      </c>
      <c r="JE16" s="22">
        <f t="shared" ca="1" si="145"/>
        <v>0</v>
      </c>
      <c r="JF16" s="22">
        <f t="shared" ca="1" si="145"/>
        <v>0</v>
      </c>
      <c r="JG16" s="22">
        <f t="shared" ca="1" si="145"/>
        <v>0</v>
      </c>
      <c r="JH16" s="22">
        <f t="shared" ca="1" si="145"/>
        <v>0</v>
      </c>
      <c r="JI16" s="22">
        <f t="shared" ca="1" si="145"/>
        <v>0</v>
      </c>
      <c r="JJ16" s="22">
        <f t="shared" ca="1" si="145"/>
        <v>0</v>
      </c>
      <c r="JK16" s="22">
        <f t="shared" ca="1" si="145"/>
        <v>0</v>
      </c>
      <c r="JL16" s="22">
        <f t="shared" ca="1" si="145"/>
        <v>0</v>
      </c>
      <c r="JM16" s="22">
        <f t="shared" ca="1" si="145"/>
        <v>0</v>
      </c>
      <c r="JN16" s="22">
        <f t="shared" ca="1" si="146"/>
        <v>0</v>
      </c>
      <c r="JO16" s="22">
        <f t="shared" ca="1" si="146"/>
        <v>0</v>
      </c>
      <c r="JP16" s="22">
        <f t="shared" ca="1" si="146"/>
        <v>0</v>
      </c>
      <c r="JQ16" s="22">
        <f t="shared" ca="1" si="146"/>
        <v>0</v>
      </c>
      <c r="JR16" s="22">
        <f t="shared" ca="1" si="146"/>
        <v>0</v>
      </c>
      <c r="JS16" s="22">
        <f t="shared" ca="1" si="146"/>
        <v>0</v>
      </c>
      <c r="JT16" s="22">
        <f t="shared" ca="1" si="146"/>
        <v>0</v>
      </c>
      <c r="JU16" s="22">
        <f t="shared" ca="1" si="146"/>
        <v>0</v>
      </c>
      <c r="JV16" s="22">
        <f t="shared" ca="1" si="146"/>
        <v>0</v>
      </c>
      <c r="JW16" s="22">
        <f t="shared" ca="1" si="146"/>
        <v>0</v>
      </c>
      <c r="JX16" s="22">
        <f t="shared" ca="1" si="146"/>
        <v>0</v>
      </c>
      <c r="JY16" s="22">
        <f t="shared" ca="1" si="146"/>
        <v>0</v>
      </c>
      <c r="JZ16" s="22">
        <f t="shared" ca="1" si="146"/>
        <v>0</v>
      </c>
      <c r="KA16" s="22">
        <f t="shared" ca="1" si="146"/>
        <v>0</v>
      </c>
      <c r="KB16" s="22">
        <f t="shared" ca="1" si="146"/>
        <v>0</v>
      </c>
      <c r="KC16" s="22">
        <f t="shared" ca="1" si="146"/>
        <v>0</v>
      </c>
      <c r="KD16" s="22">
        <f t="shared" ca="1" si="147"/>
        <v>0</v>
      </c>
      <c r="KE16" s="22">
        <f t="shared" ca="1" si="147"/>
        <v>0</v>
      </c>
      <c r="KF16" s="22">
        <f t="shared" ca="1" si="147"/>
        <v>0</v>
      </c>
      <c r="KG16" s="22">
        <f t="shared" ca="1" si="147"/>
        <v>0</v>
      </c>
      <c r="KH16" s="22">
        <f t="shared" ca="1" si="147"/>
        <v>0</v>
      </c>
      <c r="KI16" s="22">
        <f t="shared" ca="1" si="147"/>
        <v>0</v>
      </c>
      <c r="KJ16" s="22">
        <f t="shared" ca="1" si="147"/>
        <v>0</v>
      </c>
      <c r="KK16" s="22">
        <f t="shared" ca="1" si="147"/>
        <v>0</v>
      </c>
      <c r="KL16" s="22">
        <f t="shared" ca="1" si="147"/>
        <v>0</v>
      </c>
      <c r="KM16" s="22">
        <f t="shared" ca="1" si="147"/>
        <v>0</v>
      </c>
      <c r="KN16" s="22">
        <f t="shared" ca="1" si="147"/>
        <v>0</v>
      </c>
      <c r="KO16" s="22">
        <f t="shared" ca="1" si="147"/>
        <v>0</v>
      </c>
      <c r="KP16" s="22">
        <f t="shared" ca="1" si="147"/>
        <v>0</v>
      </c>
      <c r="KQ16" s="22">
        <f t="shared" ca="1" si="147"/>
        <v>0</v>
      </c>
      <c r="KR16" s="22">
        <f t="shared" ca="1" si="147"/>
        <v>0</v>
      </c>
      <c r="KS16" s="22">
        <f t="shared" ca="1" si="147"/>
        <v>0</v>
      </c>
      <c r="KT16" s="22">
        <f t="shared" ca="1" si="148"/>
        <v>0</v>
      </c>
      <c r="KU16" s="22">
        <f t="shared" ca="1" si="148"/>
        <v>0</v>
      </c>
      <c r="KV16" s="22">
        <f t="shared" ca="1" si="148"/>
        <v>0</v>
      </c>
      <c r="KW16" s="22">
        <f t="shared" ca="1" si="148"/>
        <v>0</v>
      </c>
      <c r="KX16" s="22">
        <f t="shared" ca="1" si="148"/>
        <v>0</v>
      </c>
      <c r="KY16" s="22">
        <f t="shared" ca="1" si="148"/>
        <v>0</v>
      </c>
      <c r="KZ16" s="22">
        <f t="shared" ca="1" si="148"/>
        <v>0</v>
      </c>
      <c r="LA16" s="22">
        <f t="shared" ca="1" si="148"/>
        <v>0</v>
      </c>
      <c r="LB16" s="22">
        <f t="shared" ca="1" si="148"/>
        <v>0</v>
      </c>
      <c r="LC16" s="22">
        <f t="shared" ca="1" si="148"/>
        <v>0</v>
      </c>
      <c r="LD16" s="22">
        <f t="shared" ca="1" si="148"/>
        <v>0</v>
      </c>
      <c r="LE16" s="22">
        <f t="shared" ca="1" si="148"/>
        <v>0</v>
      </c>
      <c r="LF16" s="22">
        <f t="shared" ca="1" si="148"/>
        <v>0</v>
      </c>
      <c r="LG16" s="22">
        <f t="shared" ca="1" si="148"/>
        <v>0</v>
      </c>
      <c r="LH16" s="22">
        <f t="shared" ca="1" si="148"/>
        <v>0</v>
      </c>
      <c r="LI16" s="22">
        <f t="shared" ca="1" si="148"/>
        <v>0</v>
      </c>
      <c r="LJ16" s="22">
        <f t="shared" ca="1" si="149"/>
        <v>0</v>
      </c>
      <c r="LK16" s="22">
        <f t="shared" ca="1" si="149"/>
        <v>0</v>
      </c>
      <c r="LL16" s="22">
        <f t="shared" ca="1" si="149"/>
        <v>0</v>
      </c>
      <c r="LM16" s="22">
        <f t="shared" ca="1" si="149"/>
        <v>0</v>
      </c>
      <c r="LN16" s="22">
        <f t="shared" ca="1" si="149"/>
        <v>0</v>
      </c>
      <c r="LO16" s="22">
        <f t="shared" ca="1" si="149"/>
        <v>0</v>
      </c>
      <c r="LP16" s="22">
        <f t="shared" ca="1" si="149"/>
        <v>0</v>
      </c>
      <c r="LQ16" s="22">
        <f t="shared" ca="1" si="149"/>
        <v>0</v>
      </c>
      <c r="LR16" s="22">
        <f t="shared" ca="1" si="149"/>
        <v>0</v>
      </c>
      <c r="LS16" s="22">
        <f t="shared" ca="1" si="149"/>
        <v>0</v>
      </c>
      <c r="LT16" s="22">
        <f t="shared" ca="1" si="149"/>
        <v>0</v>
      </c>
      <c r="LU16" s="22">
        <f t="shared" ca="1" si="149"/>
        <v>0</v>
      </c>
      <c r="LV16" s="22">
        <f t="shared" ca="1" si="149"/>
        <v>0</v>
      </c>
      <c r="LW16" s="22">
        <f t="shared" ca="1" si="149"/>
        <v>0</v>
      </c>
      <c r="LX16" s="22">
        <f t="shared" ca="1" si="149"/>
        <v>0</v>
      </c>
      <c r="LY16" s="22">
        <f t="shared" ca="1" si="149"/>
        <v>0</v>
      </c>
      <c r="LZ16" s="22">
        <f t="shared" ca="1" si="150"/>
        <v>0</v>
      </c>
      <c r="MA16" s="22">
        <f t="shared" ca="1" si="150"/>
        <v>0</v>
      </c>
      <c r="MB16" s="22">
        <f t="shared" ca="1" si="150"/>
        <v>0</v>
      </c>
      <c r="MC16" s="22">
        <f t="shared" ca="1" si="150"/>
        <v>0</v>
      </c>
      <c r="MD16" s="22">
        <f t="shared" ca="1" si="150"/>
        <v>0</v>
      </c>
      <c r="ME16" s="22">
        <f t="shared" ca="1" si="150"/>
        <v>0</v>
      </c>
      <c r="MF16" s="22">
        <f t="shared" ca="1" si="150"/>
        <v>0</v>
      </c>
      <c r="MG16" s="22">
        <f t="shared" ca="1" si="150"/>
        <v>0</v>
      </c>
      <c r="MH16" s="22">
        <f t="shared" ca="1" si="150"/>
        <v>0</v>
      </c>
      <c r="MI16" s="22">
        <f t="shared" ca="1" si="150"/>
        <v>0</v>
      </c>
      <c r="MJ16" s="22">
        <f t="shared" ca="1" si="150"/>
        <v>0</v>
      </c>
      <c r="MK16" s="22">
        <f t="shared" ca="1" si="150"/>
        <v>0</v>
      </c>
      <c r="ML16" s="22">
        <f t="shared" ca="1" si="150"/>
        <v>0</v>
      </c>
      <c r="MM16" s="22">
        <f t="shared" ca="1" si="150"/>
        <v>0</v>
      </c>
      <c r="MN16" s="22">
        <f t="shared" ca="1" si="150"/>
        <v>0</v>
      </c>
      <c r="MO16" s="22">
        <f t="shared" ca="1" si="150"/>
        <v>0</v>
      </c>
      <c r="MP16" s="22">
        <f t="shared" ca="1" si="151"/>
        <v>0</v>
      </c>
      <c r="MQ16" s="22">
        <f t="shared" ca="1" si="151"/>
        <v>0</v>
      </c>
      <c r="MR16" s="22">
        <f t="shared" ca="1" si="151"/>
        <v>0</v>
      </c>
      <c r="MS16" s="22">
        <f t="shared" ca="1" si="151"/>
        <v>0</v>
      </c>
      <c r="MT16" s="22">
        <f t="shared" ca="1" si="151"/>
        <v>0</v>
      </c>
      <c r="MU16" s="22">
        <f t="shared" ca="1" si="151"/>
        <v>0</v>
      </c>
      <c r="MV16" s="22">
        <f t="shared" ca="1" si="151"/>
        <v>0</v>
      </c>
      <c r="MW16" s="22">
        <f t="shared" ca="1" si="151"/>
        <v>0</v>
      </c>
      <c r="MX16" s="22">
        <f t="shared" ca="1" si="151"/>
        <v>0</v>
      </c>
      <c r="MY16" s="22">
        <f t="shared" ca="1" si="151"/>
        <v>0</v>
      </c>
      <c r="MZ16" s="22">
        <f t="shared" ca="1" si="151"/>
        <v>0</v>
      </c>
      <c r="NA16" s="22">
        <f t="shared" ca="1" si="151"/>
        <v>0</v>
      </c>
      <c r="NB16" s="22">
        <f t="shared" ca="1" si="151"/>
        <v>0</v>
      </c>
      <c r="NC16" s="22">
        <f t="shared" ca="1" si="151"/>
        <v>0</v>
      </c>
      <c r="ND16" s="22">
        <f t="shared" ca="1" si="151"/>
        <v>0</v>
      </c>
      <c r="NE16" s="22">
        <f t="shared" ca="1" si="151"/>
        <v>0</v>
      </c>
      <c r="NF16" s="22">
        <f t="shared" ca="1" si="152"/>
        <v>0</v>
      </c>
      <c r="NG16" s="22">
        <f t="shared" ca="1" si="152"/>
        <v>0</v>
      </c>
      <c r="NH16" s="22">
        <f t="shared" ca="1" si="152"/>
        <v>0</v>
      </c>
      <c r="NI16" s="22">
        <f t="shared" ca="1" si="152"/>
        <v>0</v>
      </c>
      <c r="NJ16" s="22">
        <f t="shared" ca="1" si="152"/>
        <v>0</v>
      </c>
      <c r="NK16" s="22">
        <f t="shared" ca="1" si="152"/>
        <v>0</v>
      </c>
      <c r="NL16" s="22">
        <f t="shared" ca="1" si="152"/>
        <v>0</v>
      </c>
      <c r="NM16" s="22">
        <f t="shared" ca="1" si="152"/>
        <v>0</v>
      </c>
      <c r="NN16" s="22">
        <f t="shared" ca="1" si="152"/>
        <v>0</v>
      </c>
      <c r="NO16" s="22">
        <f t="shared" ca="1" si="152"/>
        <v>0</v>
      </c>
      <c r="NP16" s="22">
        <f t="shared" ca="1" si="152"/>
        <v>0</v>
      </c>
      <c r="NQ16" s="22">
        <f t="shared" ca="1" si="152"/>
        <v>0</v>
      </c>
      <c r="NR16" s="22">
        <f t="shared" ca="1" si="152"/>
        <v>0</v>
      </c>
      <c r="NS16" s="22">
        <f t="shared" ca="1" si="152"/>
        <v>0</v>
      </c>
      <c r="NT16" s="22">
        <f t="shared" ca="1" si="152"/>
        <v>0</v>
      </c>
      <c r="NU16" s="22">
        <f t="shared" ca="1" si="152"/>
        <v>0</v>
      </c>
      <c r="NV16" s="22">
        <f t="shared" ca="1" si="153"/>
        <v>0</v>
      </c>
      <c r="NW16" s="22">
        <f t="shared" ca="1" si="153"/>
        <v>0</v>
      </c>
      <c r="NX16" s="22">
        <f t="shared" ca="1" si="153"/>
        <v>0</v>
      </c>
      <c r="NY16" s="22">
        <f t="shared" ca="1" si="153"/>
        <v>0</v>
      </c>
      <c r="NZ16" s="22">
        <f t="shared" ca="1" si="153"/>
        <v>0</v>
      </c>
      <c r="OA16" s="22">
        <f t="shared" ca="1" si="153"/>
        <v>0</v>
      </c>
      <c r="OB16" s="22">
        <f t="shared" ca="1" si="153"/>
        <v>0</v>
      </c>
      <c r="OC16" s="22">
        <f t="shared" ca="1" si="153"/>
        <v>0</v>
      </c>
      <c r="OD16" s="22">
        <f t="shared" ca="1" si="153"/>
        <v>0</v>
      </c>
      <c r="OE16" s="22">
        <f t="shared" ca="1" si="153"/>
        <v>0</v>
      </c>
      <c r="OF16" s="22">
        <f t="shared" ca="1" si="153"/>
        <v>0</v>
      </c>
      <c r="OG16" s="22">
        <f t="shared" ca="1" si="153"/>
        <v>0</v>
      </c>
      <c r="OH16" s="22">
        <f t="shared" ca="1" si="153"/>
        <v>0</v>
      </c>
      <c r="OI16" s="22">
        <f t="shared" ca="1" si="153"/>
        <v>0</v>
      </c>
      <c r="OJ16" s="22">
        <f t="shared" ca="1" si="153"/>
        <v>0</v>
      </c>
      <c r="OK16" s="22">
        <f t="shared" ca="1" si="153"/>
        <v>0</v>
      </c>
      <c r="OL16" s="22">
        <f t="shared" ca="1" si="154"/>
        <v>0</v>
      </c>
      <c r="OM16" s="22">
        <f t="shared" ca="1" si="154"/>
        <v>0</v>
      </c>
      <c r="ON16" s="22">
        <f t="shared" ca="1" si="154"/>
        <v>0</v>
      </c>
      <c r="OO16" s="22">
        <f t="shared" ca="1" si="154"/>
        <v>0</v>
      </c>
      <c r="OP16" s="22">
        <f t="shared" ca="1" si="154"/>
        <v>0</v>
      </c>
      <c r="OQ16" s="22">
        <f t="shared" ca="1" si="154"/>
        <v>0</v>
      </c>
      <c r="OR16" s="22">
        <f t="shared" ca="1" si="154"/>
        <v>0</v>
      </c>
      <c r="OS16" s="22">
        <f t="shared" ca="1" si="154"/>
        <v>0</v>
      </c>
      <c r="OT16" s="22">
        <f t="shared" ca="1" si="154"/>
        <v>0</v>
      </c>
      <c r="OU16" s="22">
        <f t="shared" ca="1" si="154"/>
        <v>0</v>
      </c>
      <c r="OV16" s="22">
        <f t="shared" ca="1" si="154"/>
        <v>0</v>
      </c>
      <c r="OW16" s="22">
        <f t="shared" ca="1" si="154"/>
        <v>0</v>
      </c>
      <c r="OX16" s="22">
        <f t="shared" ca="1" si="154"/>
        <v>0</v>
      </c>
      <c r="OY16" s="22">
        <f t="shared" ca="1" si="154"/>
        <v>0</v>
      </c>
      <c r="OZ16" s="22">
        <f t="shared" ca="1" si="154"/>
        <v>0</v>
      </c>
      <c r="PA16" s="22">
        <f t="shared" ca="1" si="154"/>
        <v>0</v>
      </c>
      <c r="PB16" s="22">
        <f t="shared" ca="1" si="155"/>
        <v>0</v>
      </c>
      <c r="PC16" s="22">
        <f t="shared" ca="1" si="155"/>
        <v>0</v>
      </c>
      <c r="PD16" s="22">
        <f t="shared" ca="1" si="155"/>
        <v>0</v>
      </c>
      <c r="PE16" s="22">
        <f t="shared" ca="1" si="155"/>
        <v>0</v>
      </c>
      <c r="PF16" s="22">
        <f t="shared" ca="1" si="155"/>
        <v>0</v>
      </c>
      <c r="PG16" s="22">
        <f t="shared" ca="1" si="155"/>
        <v>0</v>
      </c>
      <c r="PH16" s="22">
        <f t="shared" ca="1" si="155"/>
        <v>0</v>
      </c>
      <c r="PI16" s="22">
        <f t="shared" ca="1" si="155"/>
        <v>0</v>
      </c>
      <c r="PJ16" s="22">
        <f t="shared" ca="1" si="155"/>
        <v>0</v>
      </c>
      <c r="PK16" s="22">
        <f t="shared" ca="1" si="155"/>
        <v>0</v>
      </c>
      <c r="PL16" s="22">
        <f t="shared" ca="1" si="155"/>
        <v>0</v>
      </c>
      <c r="PM16" s="22">
        <f t="shared" ca="1" si="155"/>
        <v>0</v>
      </c>
      <c r="PN16" s="22">
        <f t="shared" ca="1" si="155"/>
        <v>0</v>
      </c>
      <c r="PO16" s="22">
        <f t="shared" ca="1" si="155"/>
        <v>0</v>
      </c>
      <c r="PP16" s="22">
        <f t="shared" ca="1" si="155"/>
        <v>0</v>
      </c>
      <c r="PQ16" s="22">
        <f t="shared" ca="1" si="155"/>
        <v>0</v>
      </c>
      <c r="PR16" s="22">
        <f t="shared" ca="1" si="156"/>
        <v>0</v>
      </c>
      <c r="PS16" s="22">
        <f t="shared" ca="1" si="156"/>
        <v>0</v>
      </c>
      <c r="PT16" s="22">
        <f t="shared" ca="1" si="156"/>
        <v>0</v>
      </c>
      <c r="PU16" s="22">
        <f t="shared" ca="1" si="156"/>
        <v>0</v>
      </c>
      <c r="PV16" s="22">
        <f t="shared" ca="1" si="156"/>
        <v>0</v>
      </c>
      <c r="PW16" s="22">
        <f t="shared" ca="1" si="156"/>
        <v>0</v>
      </c>
      <c r="PX16" s="22">
        <f t="shared" ca="1" si="156"/>
        <v>0</v>
      </c>
      <c r="PY16" s="22">
        <f t="shared" ca="1" si="156"/>
        <v>0</v>
      </c>
      <c r="PZ16" s="22">
        <f t="shared" ca="1" si="156"/>
        <v>0</v>
      </c>
      <c r="QA16" s="22">
        <f t="shared" ca="1" si="156"/>
        <v>0</v>
      </c>
      <c r="QB16" s="22">
        <f t="shared" ca="1" si="156"/>
        <v>0</v>
      </c>
      <c r="QC16" s="22">
        <f t="shared" ca="1" si="156"/>
        <v>0</v>
      </c>
      <c r="QD16" s="22">
        <f t="shared" ca="1" si="156"/>
        <v>0</v>
      </c>
      <c r="QE16" s="22">
        <f t="shared" ca="1" si="156"/>
        <v>0</v>
      </c>
      <c r="QF16" s="22">
        <f t="shared" ca="1" si="156"/>
        <v>0</v>
      </c>
      <c r="QG16" s="22">
        <f t="shared" ca="1" si="156"/>
        <v>0</v>
      </c>
      <c r="QH16" s="22">
        <f t="shared" ca="1" si="157"/>
        <v>0</v>
      </c>
      <c r="QI16" s="22">
        <f t="shared" ca="1" si="157"/>
        <v>0</v>
      </c>
      <c r="QJ16" s="22">
        <f t="shared" ca="1" si="157"/>
        <v>0</v>
      </c>
      <c r="QK16" s="22">
        <f t="shared" ca="1" si="157"/>
        <v>0</v>
      </c>
      <c r="QL16" s="22">
        <f t="shared" ca="1" si="157"/>
        <v>0</v>
      </c>
      <c r="QM16" s="22">
        <f t="shared" ca="1" si="157"/>
        <v>0</v>
      </c>
      <c r="QN16" s="22">
        <f t="shared" ca="1" si="157"/>
        <v>0</v>
      </c>
      <c r="QO16" s="22">
        <f t="shared" ca="1" si="157"/>
        <v>0</v>
      </c>
      <c r="QP16" s="22">
        <f t="shared" ca="1" si="157"/>
        <v>0</v>
      </c>
      <c r="QQ16" s="22">
        <f t="shared" ca="1" si="157"/>
        <v>0</v>
      </c>
      <c r="QR16" s="22">
        <f t="shared" ca="1" si="157"/>
        <v>0</v>
      </c>
      <c r="QS16" s="22">
        <f t="shared" ca="1" si="157"/>
        <v>0</v>
      </c>
      <c r="QT16" s="22">
        <f t="shared" ca="1" si="157"/>
        <v>0</v>
      </c>
      <c r="QU16" s="22">
        <f t="shared" ca="1" si="157"/>
        <v>0</v>
      </c>
      <c r="QV16" s="22">
        <f t="shared" ca="1" si="157"/>
        <v>0</v>
      </c>
      <c r="QW16" s="22">
        <f t="shared" ca="1" si="157"/>
        <v>0</v>
      </c>
      <c r="QX16" s="22">
        <f t="shared" ca="1" si="158"/>
        <v>0</v>
      </c>
      <c r="QY16" s="22">
        <f t="shared" ca="1" si="158"/>
        <v>0</v>
      </c>
      <c r="QZ16" s="22">
        <f t="shared" ca="1" si="158"/>
        <v>0</v>
      </c>
      <c r="RA16" s="22">
        <f t="shared" ca="1" si="158"/>
        <v>0</v>
      </c>
      <c r="RB16" s="22">
        <f t="shared" ca="1" si="158"/>
        <v>0</v>
      </c>
      <c r="RC16" s="22">
        <f t="shared" ca="1" si="158"/>
        <v>0</v>
      </c>
      <c r="RD16" s="22">
        <f t="shared" ca="1" si="158"/>
        <v>0</v>
      </c>
      <c r="RE16" s="22">
        <f t="shared" ca="1" si="158"/>
        <v>0</v>
      </c>
      <c r="RF16" s="22">
        <f t="shared" ca="1" si="158"/>
        <v>0</v>
      </c>
      <c r="RG16" s="22">
        <f t="shared" ca="1" si="158"/>
        <v>0</v>
      </c>
      <c r="RH16" s="22">
        <f t="shared" ca="1" si="158"/>
        <v>0</v>
      </c>
      <c r="RI16" s="22">
        <f t="shared" ca="1" si="158"/>
        <v>0</v>
      </c>
      <c r="RJ16" s="22">
        <f t="shared" ca="1" si="158"/>
        <v>0</v>
      </c>
      <c r="RK16" s="22">
        <f t="shared" ca="1" si="158"/>
        <v>0</v>
      </c>
      <c r="RL16" s="22">
        <f t="shared" ca="1" si="158"/>
        <v>0</v>
      </c>
      <c r="RM16" s="22">
        <f t="shared" ca="1" si="158"/>
        <v>0</v>
      </c>
      <c r="RN16" s="22">
        <f t="shared" ca="1" si="159"/>
        <v>0</v>
      </c>
      <c r="RO16" s="22">
        <f t="shared" ca="1" si="159"/>
        <v>0</v>
      </c>
      <c r="RP16" s="22">
        <f t="shared" ca="1" si="159"/>
        <v>0</v>
      </c>
      <c r="RQ16" s="22">
        <f t="shared" ca="1" si="159"/>
        <v>0</v>
      </c>
      <c r="RR16" s="22">
        <f t="shared" ca="1" si="159"/>
        <v>0</v>
      </c>
      <c r="RS16" s="22">
        <f t="shared" ca="1" si="159"/>
        <v>0</v>
      </c>
      <c r="RT16" s="22">
        <f t="shared" ca="1" si="159"/>
        <v>0</v>
      </c>
      <c r="RU16" s="22">
        <f t="shared" ca="1" si="159"/>
        <v>0</v>
      </c>
      <c r="RV16" s="22">
        <f t="shared" ca="1" si="159"/>
        <v>0</v>
      </c>
      <c r="RW16" s="22">
        <f t="shared" ca="1" si="159"/>
        <v>0</v>
      </c>
      <c r="RX16" s="22">
        <f t="shared" ca="1" si="159"/>
        <v>0</v>
      </c>
      <c r="RY16" s="22">
        <f t="shared" ca="1" si="159"/>
        <v>0</v>
      </c>
      <c r="RZ16" s="22">
        <f t="shared" ca="1" si="159"/>
        <v>0</v>
      </c>
      <c r="SA16" s="22">
        <f t="shared" ca="1" si="159"/>
        <v>0</v>
      </c>
      <c r="SB16" s="22">
        <f t="shared" ca="1" si="159"/>
        <v>0</v>
      </c>
      <c r="SC16" s="22">
        <f t="shared" ca="1" si="159"/>
        <v>0</v>
      </c>
      <c r="SD16" s="22">
        <f t="shared" ca="1" si="160"/>
        <v>0</v>
      </c>
      <c r="SE16" s="22">
        <f t="shared" ca="1" si="160"/>
        <v>0</v>
      </c>
      <c r="SF16" s="22">
        <f t="shared" ca="1" si="160"/>
        <v>0</v>
      </c>
      <c r="SG16" s="22">
        <f t="shared" ca="1" si="160"/>
        <v>0</v>
      </c>
      <c r="SH16" s="22">
        <f t="shared" ca="1" si="160"/>
        <v>0</v>
      </c>
      <c r="SI16" s="22">
        <f t="shared" ca="1" si="160"/>
        <v>0</v>
      </c>
      <c r="SJ16" s="22">
        <f t="shared" ca="1" si="160"/>
        <v>0</v>
      </c>
      <c r="SK16" s="22">
        <f t="shared" ca="1" si="160"/>
        <v>0</v>
      </c>
      <c r="SL16" s="22">
        <f t="shared" ca="1" si="160"/>
        <v>0</v>
      </c>
      <c r="SM16" s="22">
        <f t="shared" ca="1" si="160"/>
        <v>0</v>
      </c>
      <c r="SN16" s="22">
        <f t="shared" ca="1" si="160"/>
        <v>0</v>
      </c>
      <c r="SO16" s="22">
        <f t="shared" ca="1" si="160"/>
        <v>0</v>
      </c>
      <c r="SP16" s="22">
        <f t="shared" ca="1" si="160"/>
        <v>0</v>
      </c>
      <c r="SQ16" s="22">
        <f t="shared" ca="1" si="160"/>
        <v>0</v>
      </c>
      <c r="SR16" s="22">
        <f t="shared" ca="1" si="160"/>
        <v>0</v>
      </c>
      <c r="SS16" s="22">
        <f t="shared" ca="1" si="160"/>
        <v>0</v>
      </c>
      <c r="ST16" s="22">
        <f t="shared" ca="1" si="161"/>
        <v>0</v>
      </c>
      <c r="SU16" s="22">
        <f t="shared" ca="1" si="161"/>
        <v>0</v>
      </c>
      <c r="SV16" s="22">
        <f t="shared" ca="1" si="161"/>
        <v>0</v>
      </c>
      <c r="SW16" s="22">
        <f t="shared" ca="1" si="161"/>
        <v>0</v>
      </c>
      <c r="SX16" s="22">
        <f t="shared" ca="1" si="161"/>
        <v>0</v>
      </c>
      <c r="SY16" s="22">
        <f t="shared" ca="1" si="161"/>
        <v>0</v>
      </c>
      <c r="SZ16" s="22">
        <f t="shared" ca="1" si="161"/>
        <v>0</v>
      </c>
      <c r="TA16" s="22">
        <f t="shared" ca="1" si="161"/>
        <v>0</v>
      </c>
      <c r="TB16" s="22">
        <f t="shared" ca="1" si="161"/>
        <v>0</v>
      </c>
      <c r="TC16" s="22">
        <f t="shared" ca="1" si="161"/>
        <v>0</v>
      </c>
      <c r="TD16" s="22">
        <f t="shared" ca="1" si="161"/>
        <v>0</v>
      </c>
      <c r="TE16" s="22">
        <f t="shared" ca="1" si="161"/>
        <v>0</v>
      </c>
      <c r="TF16" s="22">
        <f t="shared" ca="1" si="161"/>
        <v>0</v>
      </c>
      <c r="TG16" s="22">
        <f t="shared" ca="1" si="161"/>
        <v>0</v>
      </c>
      <c r="TH16" s="22">
        <f t="shared" ca="1" si="161"/>
        <v>0</v>
      </c>
      <c r="TI16" s="22">
        <f t="shared" ca="1" si="161"/>
        <v>0</v>
      </c>
      <c r="TJ16" s="22">
        <f t="shared" ca="1" si="162"/>
        <v>0</v>
      </c>
      <c r="TK16" s="22">
        <f t="shared" ca="1" si="162"/>
        <v>0</v>
      </c>
      <c r="TL16" s="22">
        <f t="shared" ca="1" si="162"/>
        <v>0</v>
      </c>
      <c r="TM16" s="22">
        <f t="shared" ca="1" si="162"/>
        <v>0</v>
      </c>
      <c r="TN16" s="22">
        <f t="shared" ca="1" si="162"/>
        <v>0</v>
      </c>
      <c r="TO16" s="22">
        <f t="shared" ca="1" si="162"/>
        <v>0</v>
      </c>
      <c r="TP16" s="22">
        <f t="shared" ca="1" si="162"/>
        <v>0</v>
      </c>
      <c r="TQ16" s="22">
        <f t="shared" ca="1" si="162"/>
        <v>0</v>
      </c>
      <c r="TR16" s="22">
        <f t="shared" ca="1" si="162"/>
        <v>0</v>
      </c>
      <c r="TS16" s="22">
        <f t="shared" ca="1" si="162"/>
        <v>0</v>
      </c>
      <c r="TT16" s="22">
        <f t="shared" ca="1" si="162"/>
        <v>0</v>
      </c>
      <c r="TU16" s="22">
        <f t="shared" ca="1" si="162"/>
        <v>0</v>
      </c>
      <c r="TV16" s="22">
        <f t="shared" ca="1" si="162"/>
        <v>0</v>
      </c>
      <c r="TW16" s="22">
        <f t="shared" ca="1" si="162"/>
        <v>0</v>
      </c>
      <c r="TX16" s="22">
        <f t="shared" ca="1" si="162"/>
        <v>0</v>
      </c>
      <c r="TY16" s="22">
        <f t="shared" ca="1" si="162"/>
        <v>0</v>
      </c>
      <c r="TZ16" s="22">
        <f t="shared" ca="1" si="163"/>
        <v>0</v>
      </c>
      <c r="UA16" s="22">
        <f t="shared" ca="1" si="163"/>
        <v>0</v>
      </c>
      <c r="UB16" s="22">
        <f t="shared" ca="1" si="163"/>
        <v>0</v>
      </c>
      <c r="UC16" s="22">
        <f t="shared" ca="1" si="163"/>
        <v>0</v>
      </c>
      <c r="UD16" s="22">
        <f t="shared" ca="1" si="163"/>
        <v>0</v>
      </c>
      <c r="UE16" s="22">
        <f t="shared" ca="1" si="163"/>
        <v>0</v>
      </c>
      <c r="UF16" s="22">
        <f t="shared" ca="1" si="163"/>
        <v>0</v>
      </c>
      <c r="UG16" s="22">
        <f t="shared" ca="1" si="163"/>
        <v>0</v>
      </c>
      <c r="UH16" s="22">
        <f t="shared" ca="1" si="163"/>
        <v>0</v>
      </c>
      <c r="UI16" s="22">
        <f t="shared" ca="1" si="163"/>
        <v>0</v>
      </c>
      <c r="UJ16" s="22">
        <f t="shared" ca="1" si="163"/>
        <v>0</v>
      </c>
      <c r="UK16" s="22">
        <f t="shared" ca="1" si="163"/>
        <v>0</v>
      </c>
      <c r="UL16" s="22">
        <f t="shared" ca="1" si="163"/>
        <v>0</v>
      </c>
      <c r="UM16" s="22">
        <f t="shared" ca="1" si="163"/>
        <v>0</v>
      </c>
      <c r="UN16" s="22">
        <f t="shared" ca="1" si="163"/>
        <v>0</v>
      </c>
      <c r="UO16" s="22">
        <f t="shared" ca="1" si="163"/>
        <v>0</v>
      </c>
      <c r="UP16" s="22">
        <f t="shared" ca="1" si="164"/>
        <v>0</v>
      </c>
      <c r="UQ16" s="22">
        <f t="shared" ca="1" si="164"/>
        <v>0</v>
      </c>
      <c r="UR16" s="22">
        <f t="shared" ca="1" si="164"/>
        <v>0</v>
      </c>
      <c r="US16" s="22">
        <f t="shared" ca="1" si="164"/>
        <v>0</v>
      </c>
      <c r="UT16" s="22">
        <f t="shared" ca="1" si="164"/>
        <v>0</v>
      </c>
      <c r="UU16" s="22">
        <f t="shared" ca="1" si="164"/>
        <v>0</v>
      </c>
      <c r="UV16" s="22">
        <f t="shared" ca="1" si="164"/>
        <v>0</v>
      </c>
      <c r="UW16" s="22">
        <f t="shared" ca="1" si="164"/>
        <v>0</v>
      </c>
      <c r="UX16" s="22">
        <f t="shared" ca="1" si="164"/>
        <v>0</v>
      </c>
      <c r="UY16" s="22">
        <f t="shared" ca="1" si="164"/>
        <v>0</v>
      </c>
      <c r="UZ16" s="22">
        <f t="shared" ca="1" si="164"/>
        <v>0</v>
      </c>
      <c r="VA16" s="22">
        <f t="shared" ca="1" si="164"/>
        <v>0</v>
      </c>
      <c r="VB16" s="22">
        <f t="shared" ca="1" si="164"/>
        <v>0</v>
      </c>
      <c r="VC16" s="22">
        <f t="shared" ca="1" si="164"/>
        <v>0</v>
      </c>
      <c r="VD16" s="22">
        <f t="shared" ca="1" si="164"/>
        <v>0</v>
      </c>
      <c r="VE16" s="22">
        <f t="shared" ca="1" si="164"/>
        <v>0</v>
      </c>
      <c r="VF16" s="22">
        <f t="shared" ca="1" si="165"/>
        <v>0</v>
      </c>
      <c r="VG16" s="22">
        <f t="shared" ca="1" si="165"/>
        <v>0</v>
      </c>
      <c r="VH16" s="22">
        <f t="shared" ca="1" si="165"/>
        <v>0</v>
      </c>
      <c r="VI16" s="22">
        <f t="shared" ca="1" si="165"/>
        <v>0</v>
      </c>
      <c r="VJ16" s="22">
        <f t="shared" ca="1" si="165"/>
        <v>0</v>
      </c>
      <c r="VK16" s="22">
        <f t="shared" ca="1" si="165"/>
        <v>0</v>
      </c>
      <c r="VL16" s="22">
        <f t="shared" ca="1" si="165"/>
        <v>0</v>
      </c>
      <c r="VM16" s="22">
        <f t="shared" ca="1" si="165"/>
        <v>0</v>
      </c>
      <c r="VN16" s="22">
        <f t="shared" ca="1" si="165"/>
        <v>0</v>
      </c>
      <c r="VO16" s="22">
        <f t="shared" ca="1" si="165"/>
        <v>0</v>
      </c>
      <c r="VP16" s="22">
        <f t="shared" ca="1" si="165"/>
        <v>0</v>
      </c>
      <c r="VQ16" s="22">
        <f t="shared" ca="1" si="165"/>
        <v>0</v>
      </c>
      <c r="VR16" s="22">
        <f t="shared" ca="1" si="165"/>
        <v>0</v>
      </c>
      <c r="VS16" s="22">
        <f t="shared" ca="1" si="165"/>
        <v>0</v>
      </c>
      <c r="VT16" s="22">
        <f t="shared" ca="1" si="165"/>
        <v>0</v>
      </c>
      <c r="VU16" s="22">
        <f t="shared" ca="1" si="165"/>
        <v>0</v>
      </c>
      <c r="VV16" s="22">
        <f t="shared" ca="1" si="166"/>
        <v>0</v>
      </c>
      <c r="VW16" s="22">
        <f t="shared" ca="1" si="166"/>
        <v>0</v>
      </c>
      <c r="VX16" s="22">
        <f t="shared" ca="1" si="166"/>
        <v>0</v>
      </c>
      <c r="VY16" s="22">
        <f t="shared" ca="1" si="166"/>
        <v>0</v>
      </c>
      <c r="VZ16" s="22">
        <f t="shared" ca="1" si="166"/>
        <v>0</v>
      </c>
      <c r="WA16" s="22">
        <f t="shared" ca="1" si="166"/>
        <v>0</v>
      </c>
      <c r="WB16" s="22">
        <f t="shared" ca="1" si="166"/>
        <v>0</v>
      </c>
      <c r="WC16" s="22">
        <f t="shared" ca="1" si="166"/>
        <v>0</v>
      </c>
      <c r="WD16" s="22">
        <f t="shared" ca="1" si="166"/>
        <v>0</v>
      </c>
      <c r="WE16" s="22">
        <f t="shared" ca="1" si="166"/>
        <v>0</v>
      </c>
      <c r="WF16" s="22">
        <f t="shared" ca="1" si="166"/>
        <v>0</v>
      </c>
      <c r="WG16" s="22">
        <f t="shared" ca="1" si="166"/>
        <v>0</v>
      </c>
      <c r="WH16" s="22">
        <f t="shared" ca="1" si="166"/>
        <v>0</v>
      </c>
      <c r="WI16" s="22">
        <f t="shared" ca="1" si="166"/>
        <v>0</v>
      </c>
      <c r="WJ16" s="22">
        <f t="shared" ca="1" si="166"/>
        <v>0</v>
      </c>
      <c r="WK16" s="22">
        <f t="shared" ca="1" si="166"/>
        <v>0</v>
      </c>
      <c r="WL16" s="22">
        <f t="shared" ca="1" si="167"/>
        <v>0</v>
      </c>
      <c r="WM16" s="22">
        <f t="shared" ca="1" si="167"/>
        <v>0</v>
      </c>
      <c r="WN16" s="22">
        <f t="shared" ca="1" si="167"/>
        <v>0</v>
      </c>
      <c r="WO16" s="22">
        <f t="shared" ca="1" si="167"/>
        <v>0</v>
      </c>
      <c r="WP16" s="22">
        <f t="shared" ca="1" si="167"/>
        <v>0</v>
      </c>
      <c r="WQ16" s="22">
        <f t="shared" ca="1" si="167"/>
        <v>0</v>
      </c>
      <c r="WR16" s="22">
        <f t="shared" ca="1" si="167"/>
        <v>0</v>
      </c>
      <c r="WS16" s="22">
        <f t="shared" ca="1" si="167"/>
        <v>0</v>
      </c>
      <c r="WT16" s="22">
        <f t="shared" ca="1" si="167"/>
        <v>0</v>
      </c>
      <c r="WU16" s="22">
        <f t="shared" ca="1" si="167"/>
        <v>0</v>
      </c>
      <c r="WV16" s="22">
        <f t="shared" ca="1" si="167"/>
        <v>0</v>
      </c>
      <c r="WW16" s="22">
        <f t="shared" ca="1" si="167"/>
        <v>0</v>
      </c>
      <c r="WX16" s="22">
        <f t="shared" ca="1" si="167"/>
        <v>0</v>
      </c>
      <c r="WY16" s="22">
        <f t="shared" ca="1" si="167"/>
        <v>0</v>
      </c>
      <c r="WZ16" s="22">
        <f t="shared" ca="1" si="167"/>
        <v>0</v>
      </c>
      <c r="XA16" s="22">
        <f t="shared" ca="1" si="167"/>
        <v>0</v>
      </c>
      <c r="XB16" s="22">
        <f t="shared" ca="1" si="168"/>
        <v>0</v>
      </c>
      <c r="XC16" s="22">
        <f t="shared" ca="1" si="168"/>
        <v>0</v>
      </c>
      <c r="XD16" s="22">
        <f t="shared" ca="1" si="168"/>
        <v>0</v>
      </c>
      <c r="XE16" s="22">
        <f t="shared" ca="1" si="168"/>
        <v>0</v>
      </c>
      <c r="XF16" s="22">
        <f t="shared" ca="1" si="168"/>
        <v>0</v>
      </c>
      <c r="XG16" s="22">
        <f t="shared" ca="1" si="168"/>
        <v>0</v>
      </c>
      <c r="XH16" s="22">
        <f t="shared" ca="1" si="168"/>
        <v>0</v>
      </c>
      <c r="XI16" s="22">
        <f t="shared" ca="1" si="168"/>
        <v>0</v>
      </c>
      <c r="XJ16" s="22">
        <f t="shared" ca="1" si="168"/>
        <v>0</v>
      </c>
      <c r="XK16" s="22">
        <f t="shared" ca="1" si="168"/>
        <v>0</v>
      </c>
      <c r="XL16" s="22">
        <f t="shared" ca="1" si="168"/>
        <v>0</v>
      </c>
      <c r="XM16" s="22">
        <f t="shared" ca="1" si="168"/>
        <v>0</v>
      </c>
      <c r="XN16" s="22">
        <f t="shared" ca="1" si="168"/>
        <v>0</v>
      </c>
      <c r="XO16" s="22">
        <f t="shared" ca="1" si="168"/>
        <v>0</v>
      </c>
      <c r="XP16" s="22">
        <f t="shared" ca="1" si="168"/>
        <v>0</v>
      </c>
      <c r="XQ16" s="22">
        <f t="shared" ca="1" si="168"/>
        <v>0</v>
      </c>
      <c r="XR16" s="22">
        <f t="shared" ca="1" si="169"/>
        <v>0</v>
      </c>
      <c r="XS16" s="22">
        <f t="shared" ca="1" si="169"/>
        <v>0</v>
      </c>
      <c r="XT16" s="22">
        <f t="shared" ca="1" si="169"/>
        <v>0</v>
      </c>
      <c r="XU16" s="22">
        <f t="shared" ca="1" si="169"/>
        <v>0</v>
      </c>
      <c r="XV16" s="22">
        <f t="shared" ca="1" si="169"/>
        <v>0</v>
      </c>
      <c r="XW16" s="22">
        <f t="shared" ca="1" si="169"/>
        <v>0</v>
      </c>
      <c r="XX16" s="22">
        <f t="shared" ca="1" si="169"/>
        <v>0</v>
      </c>
      <c r="XY16" s="22">
        <f t="shared" ca="1" si="169"/>
        <v>0</v>
      </c>
      <c r="XZ16" s="22">
        <f t="shared" ca="1" si="169"/>
        <v>0</v>
      </c>
      <c r="YA16" s="22">
        <f t="shared" ca="1" si="169"/>
        <v>0</v>
      </c>
      <c r="YB16" s="22">
        <f t="shared" ca="1" si="169"/>
        <v>0</v>
      </c>
      <c r="YC16" s="22">
        <f t="shared" ca="1" si="169"/>
        <v>0</v>
      </c>
      <c r="YD16" s="22">
        <f t="shared" ca="1" si="169"/>
        <v>0</v>
      </c>
      <c r="YE16" s="22">
        <f t="shared" ca="1" si="169"/>
        <v>0</v>
      </c>
      <c r="YF16" s="22">
        <f t="shared" ca="1" si="169"/>
        <v>0</v>
      </c>
      <c r="YG16" s="22">
        <f t="shared" ca="1" si="169"/>
        <v>0</v>
      </c>
      <c r="YH16" s="22">
        <f t="shared" ca="1" si="170"/>
        <v>0</v>
      </c>
      <c r="YI16" s="22">
        <f t="shared" ca="1" si="170"/>
        <v>0</v>
      </c>
      <c r="YJ16" s="22">
        <f t="shared" ca="1" si="170"/>
        <v>0</v>
      </c>
      <c r="YK16" s="22">
        <f t="shared" ca="1" si="170"/>
        <v>0</v>
      </c>
      <c r="YL16" s="22">
        <f t="shared" ca="1" si="170"/>
        <v>0</v>
      </c>
      <c r="YM16" s="22">
        <f t="shared" ca="1" si="170"/>
        <v>0</v>
      </c>
      <c r="YN16" s="22">
        <f t="shared" ca="1" si="170"/>
        <v>0</v>
      </c>
      <c r="YO16" s="22">
        <f t="shared" ca="1" si="170"/>
        <v>0</v>
      </c>
      <c r="YP16" s="22">
        <f t="shared" ca="1" si="170"/>
        <v>0</v>
      </c>
      <c r="YQ16" s="22">
        <f t="shared" ca="1" si="170"/>
        <v>0</v>
      </c>
      <c r="YR16" s="22">
        <f t="shared" ca="1" si="170"/>
        <v>0</v>
      </c>
      <c r="YS16" s="22">
        <f t="shared" ca="1" si="170"/>
        <v>0</v>
      </c>
      <c r="YT16" s="22">
        <f t="shared" ca="1" si="170"/>
        <v>0</v>
      </c>
      <c r="YU16" s="22">
        <f t="shared" ca="1" si="170"/>
        <v>0</v>
      </c>
      <c r="YV16" s="22">
        <f t="shared" ca="1" si="170"/>
        <v>0</v>
      </c>
      <c r="YW16" s="22">
        <f t="shared" ca="1" si="170"/>
        <v>0</v>
      </c>
      <c r="YX16" s="22">
        <f t="shared" ca="1" si="171"/>
        <v>0</v>
      </c>
      <c r="YY16" s="22">
        <f t="shared" ca="1" si="171"/>
        <v>0</v>
      </c>
      <c r="YZ16" s="22">
        <f t="shared" ca="1" si="171"/>
        <v>0</v>
      </c>
      <c r="ZA16" s="22">
        <f t="shared" ca="1" si="171"/>
        <v>0</v>
      </c>
      <c r="ZB16" s="22">
        <f t="shared" ca="1" si="171"/>
        <v>0</v>
      </c>
      <c r="ZC16" s="22">
        <f t="shared" ca="1" si="171"/>
        <v>0</v>
      </c>
      <c r="ZD16" s="22">
        <f t="shared" ca="1" si="171"/>
        <v>0</v>
      </c>
      <c r="ZE16" s="22">
        <f t="shared" ca="1" si="171"/>
        <v>0</v>
      </c>
      <c r="ZF16" s="22">
        <f t="shared" ca="1" si="171"/>
        <v>0</v>
      </c>
      <c r="ZG16" s="22">
        <f t="shared" ca="1" si="171"/>
        <v>0</v>
      </c>
      <c r="ZH16" s="22">
        <f t="shared" ca="1" si="171"/>
        <v>0</v>
      </c>
      <c r="ZI16" s="22">
        <f t="shared" ca="1" si="171"/>
        <v>0</v>
      </c>
      <c r="ZJ16" s="22">
        <f t="shared" ca="1" si="171"/>
        <v>0</v>
      </c>
      <c r="ZK16" s="22">
        <f t="shared" ca="1" si="171"/>
        <v>0</v>
      </c>
      <c r="ZL16" s="22">
        <f t="shared" ca="1" si="171"/>
        <v>0</v>
      </c>
      <c r="ZM16" s="22">
        <f t="shared" ca="1" si="171"/>
        <v>0</v>
      </c>
      <c r="ZN16" s="22">
        <f t="shared" ca="1" si="172"/>
        <v>0</v>
      </c>
      <c r="ZO16" s="22">
        <f t="shared" ca="1" si="172"/>
        <v>0</v>
      </c>
      <c r="ZP16" s="22">
        <f t="shared" ca="1" si="172"/>
        <v>0</v>
      </c>
      <c r="ZQ16" s="22">
        <f t="shared" ca="1" si="172"/>
        <v>0</v>
      </c>
      <c r="ZR16" s="22">
        <f t="shared" ca="1" si="172"/>
        <v>0</v>
      </c>
      <c r="ZS16" s="22">
        <f t="shared" ca="1" si="172"/>
        <v>0</v>
      </c>
      <c r="ZT16" s="22">
        <f t="shared" ca="1" si="172"/>
        <v>0</v>
      </c>
      <c r="ZU16" s="22">
        <f t="shared" ca="1" si="172"/>
        <v>0</v>
      </c>
      <c r="ZV16" s="22">
        <f t="shared" ca="1" si="172"/>
        <v>0</v>
      </c>
      <c r="ZW16" s="22">
        <f t="shared" ca="1" si="172"/>
        <v>0</v>
      </c>
      <c r="ZX16" s="22">
        <f t="shared" ca="1" si="172"/>
        <v>0</v>
      </c>
      <c r="ZY16" s="22">
        <f t="shared" ca="1" si="172"/>
        <v>0</v>
      </c>
      <c r="ZZ16" s="22">
        <f t="shared" ca="1" si="172"/>
        <v>0</v>
      </c>
      <c r="AAA16" s="22">
        <f t="shared" ca="1" si="172"/>
        <v>0</v>
      </c>
      <c r="AAB16" s="22">
        <f t="shared" ca="1" si="172"/>
        <v>0</v>
      </c>
      <c r="AAC16" s="22">
        <f t="shared" ca="1" si="172"/>
        <v>0</v>
      </c>
      <c r="AAD16" s="22">
        <f t="shared" ca="1" si="173"/>
        <v>0</v>
      </c>
      <c r="AAE16" s="22">
        <f t="shared" ca="1" si="173"/>
        <v>0</v>
      </c>
      <c r="AAF16" s="22">
        <f t="shared" ca="1" si="173"/>
        <v>0</v>
      </c>
      <c r="AAG16" s="22">
        <f t="shared" ca="1" si="173"/>
        <v>0</v>
      </c>
      <c r="AAH16" s="22">
        <f t="shared" ca="1" si="173"/>
        <v>0</v>
      </c>
      <c r="AAI16" s="22">
        <f t="shared" ca="1" si="173"/>
        <v>0</v>
      </c>
      <c r="AAJ16" s="22">
        <f t="shared" ca="1" si="173"/>
        <v>0</v>
      </c>
      <c r="AAK16" s="22">
        <f t="shared" ca="1" si="173"/>
        <v>0</v>
      </c>
      <c r="AAL16" s="22">
        <f t="shared" ca="1" si="173"/>
        <v>0</v>
      </c>
      <c r="AAM16" s="22">
        <f t="shared" ca="1" si="173"/>
        <v>0</v>
      </c>
      <c r="AAN16" s="22">
        <f t="shared" ca="1" si="173"/>
        <v>0</v>
      </c>
      <c r="AAO16" s="22">
        <f t="shared" ca="1" si="173"/>
        <v>0</v>
      </c>
      <c r="AAP16" s="22">
        <f t="shared" ca="1" si="173"/>
        <v>0</v>
      </c>
      <c r="AAQ16" s="22">
        <f t="shared" ca="1" si="173"/>
        <v>0</v>
      </c>
      <c r="AAR16" s="22">
        <f t="shared" ca="1" si="173"/>
        <v>0</v>
      </c>
      <c r="AAS16" s="22">
        <f t="shared" ca="1" si="173"/>
        <v>0</v>
      </c>
      <c r="AAT16" s="22">
        <f t="shared" ca="1" si="174"/>
        <v>0</v>
      </c>
      <c r="AAU16" s="22">
        <f t="shared" ca="1" si="174"/>
        <v>0</v>
      </c>
      <c r="AAV16" s="22">
        <f t="shared" ca="1" si="174"/>
        <v>0</v>
      </c>
      <c r="AAW16" s="22">
        <f t="shared" ca="1" si="174"/>
        <v>0</v>
      </c>
      <c r="AAX16" s="22">
        <f t="shared" ca="1" si="174"/>
        <v>0</v>
      </c>
      <c r="AAY16" s="22">
        <f t="shared" ca="1" si="174"/>
        <v>0</v>
      </c>
      <c r="AAZ16" s="22">
        <f t="shared" ca="1" si="174"/>
        <v>0</v>
      </c>
      <c r="ABA16" s="22">
        <f t="shared" ca="1" si="174"/>
        <v>0</v>
      </c>
      <c r="ABB16" s="22">
        <f t="shared" ca="1" si="174"/>
        <v>0</v>
      </c>
      <c r="ABC16" s="22">
        <f t="shared" ca="1" si="174"/>
        <v>0</v>
      </c>
      <c r="ABD16" s="22">
        <f t="shared" ca="1" si="174"/>
        <v>0</v>
      </c>
      <c r="ABE16" s="22">
        <f t="shared" ca="1" si="174"/>
        <v>0</v>
      </c>
      <c r="ABF16" s="22">
        <f t="shared" ca="1" si="174"/>
        <v>0</v>
      </c>
      <c r="ABG16" s="22">
        <f t="shared" ca="1" si="174"/>
        <v>0</v>
      </c>
      <c r="ABH16" s="22">
        <f t="shared" ca="1" si="174"/>
        <v>0</v>
      </c>
      <c r="ABI16" s="22">
        <f t="shared" ca="1" si="174"/>
        <v>0</v>
      </c>
      <c r="ABJ16" s="22">
        <f t="shared" ca="1" si="175"/>
        <v>0</v>
      </c>
      <c r="ABK16" s="22">
        <f t="shared" ca="1" si="175"/>
        <v>0</v>
      </c>
      <c r="ABL16" s="22">
        <f t="shared" ca="1" si="175"/>
        <v>0</v>
      </c>
      <c r="ABM16" s="22">
        <f t="shared" ca="1" si="175"/>
        <v>0</v>
      </c>
      <c r="ABN16" s="22">
        <f t="shared" ca="1" si="175"/>
        <v>0</v>
      </c>
      <c r="ABO16" s="22">
        <f t="shared" ca="1" si="175"/>
        <v>0</v>
      </c>
      <c r="ABP16" s="22">
        <f t="shared" ca="1" si="175"/>
        <v>0</v>
      </c>
      <c r="ABQ16" s="22">
        <f t="shared" ca="1" si="175"/>
        <v>0</v>
      </c>
      <c r="ABR16" s="22">
        <f t="shared" ca="1" si="175"/>
        <v>0</v>
      </c>
      <c r="ABS16" s="22">
        <f t="shared" ca="1" si="175"/>
        <v>0</v>
      </c>
      <c r="ABT16" s="22">
        <f t="shared" ca="1" si="175"/>
        <v>0</v>
      </c>
      <c r="ABU16" s="22">
        <f t="shared" ca="1" si="175"/>
        <v>0</v>
      </c>
      <c r="ABV16" s="22">
        <f t="shared" ca="1" si="175"/>
        <v>0</v>
      </c>
      <c r="ABW16" s="22">
        <f t="shared" ca="1" si="175"/>
        <v>0</v>
      </c>
      <c r="ABX16" s="22">
        <f t="shared" ca="1" si="175"/>
        <v>0</v>
      </c>
      <c r="ABY16" s="22">
        <f t="shared" ca="1" si="175"/>
        <v>0</v>
      </c>
      <c r="ABZ16" s="22">
        <f t="shared" ca="1" si="176"/>
        <v>0</v>
      </c>
      <c r="ACA16" s="22">
        <f t="shared" ca="1" si="176"/>
        <v>0</v>
      </c>
      <c r="ACB16" s="22">
        <f t="shared" ca="1" si="176"/>
        <v>0</v>
      </c>
      <c r="ACC16" s="22">
        <f t="shared" ca="1" si="176"/>
        <v>0</v>
      </c>
      <c r="ACD16" s="22">
        <f t="shared" ca="1" si="176"/>
        <v>0</v>
      </c>
      <c r="ACE16" s="22">
        <f t="shared" ca="1" si="176"/>
        <v>0</v>
      </c>
      <c r="ACF16" s="22">
        <f t="shared" ca="1" si="176"/>
        <v>0</v>
      </c>
      <c r="ACG16" s="22">
        <f t="shared" ca="1" si="176"/>
        <v>0</v>
      </c>
      <c r="ACH16" s="22">
        <f t="shared" ca="1" si="176"/>
        <v>0</v>
      </c>
      <c r="ACI16" s="22">
        <f t="shared" ca="1" si="176"/>
        <v>0</v>
      </c>
      <c r="ACJ16" s="22">
        <f t="shared" ca="1" si="176"/>
        <v>0</v>
      </c>
      <c r="ACK16" s="22">
        <f t="shared" ca="1" si="176"/>
        <v>0</v>
      </c>
      <c r="ACL16" s="22">
        <f t="shared" ca="1" si="176"/>
        <v>0</v>
      </c>
      <c r="ACM16" s="22">
        <f t="shared" ca="1" si="176"/>
        <v>0</v>
      </c>
      <c r="ACN16" s="22">
        <f t="shared" ca="1" si="176"/>
        <v>0</v>
      </c>
      <c r="ACO16" s="22">
        <f t="shared" ca="1" si="176"/>
        <v>0</v>
      </c>
      <c r="ACP16" s="22">
        <f t="shared" ca="1" si="177"/>
        <v>0</v>
      </c>
      <c r="ACQ16" s="22">
        <f t="shared" ca="1" si="177"/>
        <v>0</v>
      </c>
      <c r="ACR16" s="22">
        <f t="shared" ca="1" si="177"/>
        <v>0</v>
      </c>
      <c r="ACS16" s="22">
        <f t="shared" ca="1" si="177"/>
        <v>0</v>
      </c>
      <c r="ACT16" s="22">
        <f t="shared" ca="1" si="177"/>
        <v>0</v>
      </c>
      <c r="ACU16" s="22">
        <f t="shared" ca="1" si="177"/>
        <v>0</v>
      </c>
      <c r="ACV16" s="22">
        <f t="shared" ca="1" si="177"/>
        <v>0</v>
      </c>
      <c r="ACW16" s="22">
        <f t="shared" ca="1" si="177"/>
        <v>0</v>
      </c>
      <c r="ACX16" s="22">
        <f t="shared" ca="1" si="177"/>
        <v>0</v>
      </c>
      <c r="ACY16" s="22">
        <f t="shared" ca="1" si="177"/>
        <v>0</v>
      </c>
      <c r="ACZ16" s="22">
        <f t="shared" ca="1" si="177"/>
        <v>0</v>
      </c>
      <c r="ADA16" s="22">
        <f t="shared" ca="1" si="177"/>
        <v>0</v>
      </c>
      <c r="ADB16" s="22">
        <f t="shared" ca="1" si="177"/>
        <v>0</v>
      </c>
      <c r="ADC16" s="22">
        <f t="shared" ca="1" si="177"/>
        <v>0</v>
      </c>
      <c r="ADD16" s="22">
        <f t="shared" ca="1" si="177"/>
        <v>0</v>
      </c>
      <c r="ADE16" s="22">
        <f t="shared" ca="1" si="177"/>
        <v>0</v>
      </c>
      <c r="ADF16" s="22">
        <f t="shared" ca="1" si="178"/>
        <v>0</v>
      </c>
      <c r="ADG16" s="22">
        <f t="shared" ca="1" si="178"/>
        <v>0</v>
      </c>
      <c r="ADH16" s="22">
        <f t="shared" ca="1" si="178"/>
        <v>0</v>
      </c>
      <c r="ADI16" s="22">
        <f t="shared" ca="1" si="178"/>
        <v>0</v>
      </c>
      <c r="ADJ16" s="22">
        <f t="shared" ca="1" si="178"/>
        <v>0</v>
      </c>
      <c r="ADK16" s="22">
        <f t="shared" ca="1" si="178"/>
        <v>0</v>
      </c>
      <c r="ADL16" s="22">
        <f t="shared" ca="1" si="178"/>
        <v>0</v>
      </c>
      <c r="ADM16" s="22">
        <f t="shared" ca="1" si="178"/>
        <v>0</v>
      </c>
      <c r="ADN16" s="22">
        <f t="shared" ca="1" si="178"/>
        <v>0</v>
      </c>
      <c r="ADO16" s="22">
        <f t="shared" ca="1" si="178"/>
        <v>0</v>
      </c>
      <c r="ADP16" s="22">
        <f t="shared" ca="1" si="178"/>
        <v>0</v>
      </c>
      <c r="ADQ16" s="22">
        <f t="shared" ca="1" si="178"/>
        <v>0</v>
      </c>
      <c r="ADR16" s="22">
        <f t="shared" ca="1" si="178"/>
        <v>0</v>
      </c>
      <c r="ADS16" s="22">
        <f t="shared" ca="1" si="178"/>
        <v>0</v>
      </c>
      <c r="ADT16" s="22">
        <f t="shared" ca="1" si="178"/>
        <v>0</v>
      </c>
      <c r="ADU16" s="22">
        <f t="shared" ca="1" si="178"/>
        <v>0</v>
      </c>
      <c r="ADV16" s="22">
        <f t="shared" ca="1" si="179"/>
        <v>0</v>
      </c>
      <c r="ADW16" s="22">
        <f t="shared" ca="1" si="179"/>
        <v>0</v>
      </c>
      <c r="ADX16" s="22">
        <f t="shared" ca="1" si="179"/>
        <v>0</v>
      </c>
      <c r="ADY16" s="22">
        <f t="shared" ca="1" si="179"/>
        <v>0</v>
      </c>
      <c r="ADZ16" s="22">
        <f t="shared" ca="1" si="179"/>
        <v>0</v>
      </c>
      <c r="AEA16" s="22">
        <f t="shared" ca="1" si="179"/>
        <v>0</v>
      </c>
      <c r="AEB16" s="22">
        <f t="shared" ca="1" si="179"/>
        <v>0</v>
      </c>
      <c r="AEC16" s="22">
        <f t="shared" ca="1" si="179"/>
        <v>0</v>
      </c>
      <c r="AED16" s="22">
        <f t="shared" ca="1" si="179"/>
        <v>0</v>
      </c>
      <c r="AEE16" s="22">
        <f t="shared" ca="1" si="179"/>
        <v>0</v>
      </c>
      <c r="AEF16" s="22">
        <f t="shared" ca="1" si="179"/>
        <v>0</v>
      </c>
      <c r="AEG16" s="22">
        <f t="shared" ca="1" si="179"/>
        <v>0</v>
      </c>
      <c r="AEH16" s="22">
        <f t="shared" ca="1" si="179"/>
        <v>0</v>
      </c>
      <c r="AEI16" s="22">
        <f t="shared" ca="1" si="179"/>
        <v>0</v>
      </c>
      <c r="AEJ16" s="22">
        <f t="shared" ca="1" si="179"/>
        <v>0</v>
      </c>
      <c r="AEK16" s="22">
        <f t="shared" ca="1" si="179"/>
        <v>0</v>
      </c>
      <c r="AEL16" s="22">
        <f t="shared" ca="1" si="180"/>
        <v>0</v>
      </c>
      <c r="AEM16" s="22">
        <f t="shared" ca="1" si="180"/>
        <v>0</v>
      </c>
      <c r="AEN16" s="22">
        <f t="shared" ca="1" si="180"/>
        <v>0</v>
      </c>
      <c r="AEO16" s="22">
        <f t="shared" ca="1" si="180"/>
        <v>0</v>
      </c>
      <c r="AEP16" s="22">
        <f t="shared" ca="1" si="180"/>
        <v>0</v>
      </c>
      <c r="AEQ16" s="22">
        <f t="shared" ca="1" si="180"/>
        <v>0</v>
      </c>
      <c r="AER16" s="22">
        <f t="shared" ca="1" si="180"/>
        <v>0</v>
      </c>
      <c r="AES16" s="22">
        <f t="shared" ca="1" si="180"/>
        <v>0</v>
      </c>
      <c r="AET16" s="22">
        <f t="shared" ca="1" si="180"/>
        <v>0</v>
      </c>
      <c r="AEU16" s="22">
        <f t="shared" ca="1" si="180"/>
        <v>0</v>
      </c>
      <c r="AEV16" s="22">
        <f t="shared" ca="1" si="180"/>
        <v>0</v>
      </c>
      <c r="AEW16" s="22">
        <f t="shared" ca="1" si="180"/>
        <v>0</v>
      </c>
      <c r="AEX16" s="22">
        <f t="shared" ca="1" si="180"/>
        <v>0</v>
      </c>
      <c r="AEY16" s="22">
        <f t="shared" ca="1" si="180"/>
        <v>0</v>
      </c>
      <c r="AEZ16" s="22">
        <f t="shared" ca="1" si="180"/>
        <v>0</v>
      </c>
      <c r="AFA16" s="22">
        <f t="shared" ca="1" si="180"/>
        <v>0</v>
      </c>
      <c r="AFB16" s="22">
        <f t="shared" ca="1" si="181"/>
        <v>0</v>
      </c>
      <c r="AFC16" s="22">
        <f t="shared" ca="1" si="181"/>
        <v>0</v>
      </c>
      <c r="AFD16" s="22">
        <f t="shared" ca="1" si="181"/>
        <v>0</v>
      </c>
      <c r="AFE16" s="22">
        <f t="shared" ca="1" si="181"/>
        <v>0</v>
      </c>
      <c r="AFF16" s="22">
        <f t="shared" ca="1" si="181"/>
        <v>0</v>
      </c>
      <c r="AFG16" s="22">
        <f t="shared" ca="1" si="181"/>
        <v>0</v>
      </c>
      <c r="AFH16" s="22">
        <f t="shared" ca="1" si="181"/>
        <v>0</v>
      </c>
      <c r="AFI16" s="22">
        <f t="shared" ca="1" si="181"/>
        <v>0</v>
      </c>
      <c r="AFJ16" s="22">
        <f t="shared" ca="1" si="181"/>
        <v>0</v>
      </c>
      <c r="AFK16" s="22">
        <f t="shared" ca="1" si="181"/>
        <v>0</v>
      </c>
      <c r="AFL16" s="22">
        <f t="shared" ca="1" si="181"/>
        <v>0</v>
      </c>
      <c r="AFM16" s="22">
        <f t="shared" ca="1" si="181"/>
        <v>0</v>
      </c>
      <c r="AFN16" s="22">
        <f t="shared" ca="1" si="181"/>
        <v>0</v>
      </c>
      <c r="AFO16" s="22">
        <f t="shared" ca="1" si="181"/>
        <v>0</v>
      </c>
      <c r="AFP16" s="22">
        <f t="shared" ca="1" si="181"/>
        <v>0</v>
      </c>
      <c r="AFQ16" s="22">
        <f t="shared" ca="1" si="181"/>
        <v>0</v>
      </c>
      <c r="AFR16" s="22">
        <f t="shared" ca="1" si="182"/>
        <v>0</v>
      </c>
      <c r="AFS16" s="22">
        <f t="shared" ca="1" si="182"/>
        <v>0</v>
      </c>
      <c r="AFT16" s="22">
        <f t="shared" ca="1" si="182"/>
        <v>0</v>
      </c>
      <c r="AFU16" s="22">
        <f t="shared" ca="1" si="182"/>
        <v>0</v>
      </c>
      <c r="AFV16" s="22">
        <f t="shared" ca="1" si="182"/>
        <v>0</v>
      </c>
      <c r="AFW16" s="22">
        <f t="shared" ca="1" si="182"/>
        <v>0</v>
      </c>
      <c r="AFX16" s="22">
        <f t="shared" ca="1" si="182"/>
        <v>0</v>
      </c>
      <c r="AFY16" s="22">
        <f t="shared" ca="1" si="182"/>
        <v>0</v>
      </c>
      <c r="AFZ16" s="22">
        <f t="shared" ca="1" si="182"/>
        <v>0</v>
      </c>
      <c r="AGA16" s="22">
        <f t="shared" ca="1" si="182"/>
        <v>0</v>
      </c>
      <c r="AGB16" s="22">
        <f t="shared" ca="1" si="182"/>
        <v>0</v>
      </c>
      <c r="AGC16" s="22">
        <f t="shared" ca="1" si="182"/>
        <v>0</v>
      </c>
      <c r="AGD16" s="22">
        <f t="shared" ca="1" si="182"/>
        <v>0</v>
      </c>
      <c r="AGE16" s="22">
        <f t="shared" ca="1" si="182"/>
        <v>0</v>
      </c>
      <c r="AGF16" s="22">
        <f t="shared" ca="1" si="182"/>
        <v>0</v>
      </c>
      <c r="AGG16" s="22">
        <f t="shared" ca="1" si="182"/>
        <v>0</v>
      </c>
      <c r="AGH16" s="22">
        <f t="shared" ca="1" si="183"/>
        <v>0</v>
      </c>
      <c r="AGI16" s="22">
        <f t="shared" ca="1" si="183"/>
        <v>0</v>
      </c>
      <c r="AGJ16" s="22">
        <f t="shared" ca="1" si="183"/>
        <v>0</v>
      </c>
      <c r="AGK16" s="22">
        <f t="shared" ca="1" si="183"/>
        <v>0</v>
      </c>
      <c r="AGL16" s="22">
        <f t="shared" ca="1" si="183"/>
        <v>0</v>
      </c>
      <c r="AGM16" s="22">
        <f t="shared" ca="1" si="183"/>
        <v>0</v>
      </c>
      <c r="AGN16" s="22">
        <f t="shared" ca="1" si="183"/>
        <v>0</v>
      </c>
      <c r="AGO16" s="22">
        <f t="shared" ca="1" si="183"/>
        <v>0</v>
      </c>
      <c r="AGP16" s="22">
        <f t="shared" ca="1" si="183"/>
        <v>0</v>
      </c>
      <c r="AGQ16" s="22">
        <f t="shared" ca="1" si="183"/>
        <v>0</v>
      </c>
      <c r="AGR16" s="22">
        <f t="shared" ca="1" si="183"/>
        <v>0</v>
      </c>
      <c r="AGS16" s="22">
        <f t="shared" ca="1" si="183"/>
        <v>0</v>
      </c>
      <c r="AGT16" s="22">
        <f t="shared" ca="1" si="183"/>
        <v>0</v>
      </c>
      <c r="AGU16" s="22">
        <f t="shared" ca="1" si="183"/>
        <v>0</v>
      </c>
      <c r="AGV16" s="22">
        <f t="shared" ca="1" si="183"/>
        <v>0</v>
      </c>
      <c r="AGW16" s="22">
        <f t="shared" ca="1" si="183"/>
        <v>0</v>
      </c>
      <c r="AGX16" s="22">
        <f t="shared" ca="1" si="184"/>
        <v>0</v>
      </c>
      <c r="AGY16" s="22">
        <f t="shared" ca="1" si="184"/>
        <v>0</v>
      </c>
      <c r="AGZ16" s="22">
        <f t="shared" ca="1" si="184"/>
        <v>0</v>
      </c>
      <c r="AHA16" s="22">
        <f t="shared" ca="1" si="184"/>
        <v>0</v>
      </c>
      <c r="AHB16" s="22">
        <f t="shared" ca="1" si="184"/>
        <v>0</v>
      </c>
      <c r="AHC16" s="22">
        <f t="shared" ca="1" si="184"/>
        <v>0</v>
      </c>
      <c r="AHD16" s="22">
        <f t="shared" ca="1" si="184"/>
        <v>0</v>
      </c>
      <c r="AHE16" s="22">
        <f t="shared" ca="1" si="184"/>
        <v>0</v>
      </c>
      <c r="AHF16" s="22">
        <f t="shared" ca="1" si="184"/>
        <v>0</v>
      </c>
      <c r="AHG16" s="22">
        <f t="shared" ca="1" si="184"/>
        <v>0</v>
      </c>
      <c r="AHH16" s="22">
        <f t="shared" ca="1" si="184"/>
        <v>0</v>
      </c>
      <c r="AHI16" s="22">
        <f t="shared" ca="1" si="184"/>
        <v>0</v>
      </c>
      <c r="AHJ16" s="22">
        <f t="shared" ca="1" si="184"/>
        <v>0</v>
      </c>
      <c r="AHK16" s="22">
        <f t="shared" ca="1" si="184"/>
        <v>0</v>
      </c>
      <c r="AHL16" s="22">
        <f t="shared" ca="1" si="184"/>
        <v>0</v>
      </c>
      <c r="AHM16" s="22">
        <f t="shared" ca="1" si="184"/>
        <v>0</v>
      </c>
      <c r="AHN16" s="22">
        <f t="shared" ca="1" si="185"/>
        <v>0</v>
      </c>
      <c r="AHO16" s="22">
        <f t="shared" ca="1" si="185"/>
        <v>0</v>
      </c>
      <c r="AHP16" s="22">
        <f t="shared" ca="1" si="185"/>
        <v>0</v>
      </c>
      <c r="AHQ16" s="22">
        <f t="shared" ca="1" si="185"/>
        <v>0</v>
      </c>
      <c r="AHR16" s="22">
        <f t="shared" ca="1" si="185"/>
        <v>0</v>
      </c>
      <c r="AHS16" s="22">
        <f t="shared" ca="1" si="185"/>
        <v>0</v>
      </c>
      <c r="AHT16" s="22">
        <f t="shared" ca="1" si="185"/>
        <v>0</v>
      </c>
      <c r="AHU16" s="22">
        <f t="shared" ca="1" si="185"/>
        <v>0</v>
      </c>
      <c r="AHV16" s="22">
        <f t="shared" ca="1" si="185"/>
        <v>0</v>
      </c>
      <c r="AHW16" s="22">
        <f t="shared" ca="1" si="185"/>
        <v>0</v>
      </c>
      <c r="AHX16" s="22">
        <f t="shared" ca="1" si="185"/>
        <v>0</v>
      </c>
      <c r="AHY16" s="22">
        <f t="shared" ca="1" si="185"/>
        <v>0</v>
      </c>
      <c r="AHZ16" s="22">
        <f t="shared" ca="1" si="185"/>
        <v>0</v>
      </c>
      <c r="AIA16" s="22">
        <f t="shared" ca="1" si="185"/>
        <v>0</v>
      </c>
      <c r="AIB16" s="22">
        <f t="shared" ca="1" si="185"/>
        <v>0</v>
      </c>
      <c r="AIC16" s="22">
        <f t="shared" ca="1" si="185"/>
        <v>0</v>
      </c>
      <c r="AID16" s="22">
        <f t="shared" ca="1" si="186"/>
        <v>0</v>
      </c>
      <c r="AIE16" s="22">
        <f t="shared" ca="1" si="186"/>
        <v>0</v>
      </c>
      <c r="AIF16" s="22">
        <f t="shared" ca="1" si="186"/>
        <v>0</v>
      </c>
      <c r="AIG16" s="22">
        <f t="shared" ca="1" si="186"/>
        <v>0</v>
      </c>
      <c r="AIH16" s="22">
        <f t="shared" ca="1" si="186"/>
        <v>0</v>
      </c>
      <c r="AII16" s="22">
        <f t="shared" ca="1" si="186"/>
        <v>0</v>
      </c>
      <c r="AIJ16" s="22">
        <f t="shared" ca="1" si="186"/>
        <v>0</v>
      </c>
      <c r="AIK16" s="22">
        <f t="shared" ca="1" si="186"/>
        <v>0</v>
      </c>
      <c r="AIL16" s="22">
        <f t="shared" ca="1" si="186"/>
        <v>0</v>
      </c>
      <c r="AIM16" s="22">
        <f t="shared" ca="1" si="186"/>
        <v>0</v>
      </c>
      <c r="AIN16" s="22">
        <f t="shared" ca="1" si="186"/>
        <v>0</v>
      </c>
      <c r="AIO16" s="22">
        <f t="shared" ca="1" si="186"/>
        <v>0</v>
      </c>
      <c r="AIP16" s="22">
        <f t="shared" ca="1" si="186"/>
        <v>0</v>
      </c>
      <c r="AIQ16" s="22">
        <f t="shared" ca="1" si="186"/>
        <v>0</v>
      </c>
      <c r="AIR16" s="22">
        <f t="shared" ca="1" si="186"/>
        <v>0</v>
      </c>
      <c r="AIS16" s="22">
        <f t="shared" ca="1" si="186"/>
        <v>0</v>
      </c>
      <c r="AIT16" s="22">
        <f t="shared" ca="1" si="187"/>
        <v>0</v>
      </c>
      <c r="AIU16" s="22">
        <f t="shared" ca="1" si="187"/>
        <v>0</v>
      </c>
      <c r="AIV16" s="22">
        <f t="shared" ca="1" si="187"/>
        <v>0</v>
      </c>
      <c r="AIW16" s="22">
        <f t="shared" ca="1" si="187"/>
        <v>0</v>
      </c>
      <c r="AIX16" s="22">
        <f t="shared" ca="1" si="187"/>
        <v>0</v>
      </c>
      <c r="AIY16" s="22">
        <f t="shared" ca="1" si="187"/>
        <v>0</v>
      </c>
      <c r="AIZ16" s="22">
        <f t="shared" ca="1" si="187"/>
        <v>0</v>
      </c>
      <c r="AJA16" s="22">
        <f t="shared" ca="1" si="187"/>
        <v>0</v>
      </c>
      <c r="AJB16" s="22">
        <f t="shared" ca="1" si="187"/>
        <v>0</v>
      </c>
      <c r="AJC16" s="22">
        <f t="shared" ca="1" si="187"/>
        <v>0</v>
      </c>
      <c r="AJD16" s="22">
        <f t="shared" ca="1" si="187"/>
        <v>0</v>
      </c>
      <c r="AJE16" s="22">
        <f t="shared" ca="1" si="187"/>
        <v>0</v>
      </c>
      <c r="AJF16" s="22">
        <f t="shared" ca="1" si="187"/>
        <v>0</v>
      </c>
      <c r="AJG16" s="22">
        <f t="shared" ca="1" si="187"/>
        <v>0</v>
      </c>
      <c r="AJH16" s="22">
        <f t="shared" ca="1" si="187"/>
        <v>0</v>
      </c>
      <c r="AJI16" s="22">
        <f t="shared" ca="1" si="187"/>
        <v>0</v>
      </c>
      <c r="AJJ16" s="22">
        <f t="shared" ca="1" si="188"/>
        <v>0</v>
      </c>
      <c r="AJK16" s="22">
        <f t="shared" ca="1" si="188"/>
        <v>0</v>
      </c>
      <c r="AJL16" s="22">
        <f t="shared" ca="1" si="188"/>
        <v>0</v>
      </c>
      <c r="AJM16" s="22">
        <f t="shared" ca="1" si="188"/>
        <v>0</v>
      </c>
      <c r="AJN16" s="22">
        <f t="shared" ca="1" si="188"/>
        <v>0</v>
      </c>
      <c r="AJO16" s="22">
        <f t="shared" ca="1" si="188"/>
        <v>0</v>
      </c>
      <c r="AJP16" s="22">
        <f t="shared" ca="1" si="188"/>
        <v>0</v>
      </c>
      <c r="AJQ16" s="22">
        <f t="shared" ca="1" si="188"/>
        <v>0</v>
      </c>
      <c r="AJR16" s="22">
        <f t="shared" ca="1" si="188"/>
        <v>0</v>
      </c>
      <c r="AJS16" s="22">
        <f t="shared" ca="1" si="188"/>
        <v>0</v>
      </c>
      <c r="AJT16" s="22">
        <f t="shared" ca="1" si="188"/>
        <v>0</v>
      </c>
      <c r="AJU16" s="22">
        <f t="shared" ca="1" si="188"/>
        <v>0</v>
      </c>
      <c r="AJV16" s="22">
        <f t="shared" ca="1" si="188"/>
        <v>0</v>
      </c>
      <c r="AJW16" s="22">
        <f t="shared" ca="1" si="188"/>
        <v>0</v>
      </c>
      <c r="AJX16" s="22">
        <f t="shared" ca="1" si="188"/>
        <v>0</v>
      </c>
      <c r="AJY16" s="22">
        <f t="shared" ca="1" si="188"/>
        <v>0</v>
      </c>
      <c r="AJZ16" s="22">
        <f t="shared" ca="1" si="189"/>
        <v>0</v>
      </c>
      <c r="AKA16" s="22">
        <f t="shared" ca="1" si="189"/>
        <v>0</v>
      </c>
      <c r="AKB16" s="22">
        <f t="shared" ca="1" si="189"/>
        <v>0</v>
      </c>
      <c r="AKC16" s="22">
        <f t="shared" ca="1" si="189"/>
        <v>0</v>
      </c>
      <c r="AKD16" s="22">
        <f t="shared" ca="1" si="189"/>
        <v>0</v>
      </c>
      <c r="AKE16" s="22">
        <f t="shared" ca="1" si="189"/>
        <v>0</v>
      </c>
      <c r="AKF16" s="22">
        <f t="shared" ca="1" si="189"/>
        <v>0</v>
      </c>
      <c r="AKG16" s="22">
        <f t="shared" ca="1" si="189"/>
        <v>0</v>
      </c>
      <c r="AKH16" s="22">
        <f t="shared" ca="1" si="189"/>
        <v>0</v>
      </c>
      <c r="AKI16" s="22">
        <f t="shared" ca="1" si="189"/>
        <v>0</v>
      </c>
      <c r="AKJ16" s="22">
        <f t="shared" ca="1" si="189"/>
        <v>0</v>
      </c>
      <c r="AKK16" s="22">
        <f t="shared" ca="1" si="189"/>
        <v>0</v>
      </c>
      <c r="AKL16" s="22">
        <f t="shared" ca="1" si="189"/>
        <v>0</v>
      </c>
      <c r="AKM16" s="22">
        <f t="shared" ca="1" si="189"/>
        <v>0</v>
      </c>
      <c r="AKN16" s="22">
        <f t="shared" ca="1" si="189"/>
        <v>0</v>
      </c>
      <c r="AKO16" s="22">
        <f t="shared" ca="1" si="189"/>
        <v>0</v>
      </c>
      <c r="AKP16" s="22">
        <f t="shared" ca="1" si="190"/>
        <v>0</v>
      </c>
      <c r="AKQ16" s="22">
        <f t="shared" ca="1" si="190"/>
        <v>0</v>
      </c>
      <c r="AKR16" s="22">
        <f t="shared" ca="1" si="190"/>
        <v>0</v>
      </c>
      <c r="AKS16" s="22">
        <f t="shared" ca="1" si="190"/>
        <v>0</v>
      </c>
      <c r="AKT16" s="22">
        <f t="shared" ca="1" si="190"/>
        <v>0</v>
      </c>
      <c r="AKU16" s="22">
        <f t="shared" ca="1" si="190"/>
        <v>0</v>
      </c>
      <c r="AKV16" s="22">
        <f t="shared" ca="1" si="190"/>
        <v>0</v>
      </c>
      <c r="AKW16" s="22">
        <f t="shared" ca="1" si="190"/>
        <v>0</v>
      </c>
      <c r="AKX16" s="22">
        <f t="shared" ca="1" si="190"/>
        <v>0</v>
      </c>
      <c r="AKY16" s="22">
        <f t="shared" ca="1" si="190"/>
        <v>0</v>
      </c>
      <c r="AKZ16" s="22">
        <f t="shared" ca="1" si="190"/>
        <v>0</v>
      </c>
      <c r="ALA16" s="22">
        <f t="shared" ca="1" si="190"/>
        <v>0</v>
      </c>
      <c r="ALB16" s="22">
        <f t="shared" ca="1" si="190"/>
        <v>0</v>
      </c>
      <c r="ALC16" s="22">
        <f t="shared" ca="1" si="190"/>
        <v>0</v>
      </c>
      <c r="ALD16" s="22">
        <f t="shared" ca="1" si="190"/>
        <v>0</v>
      </c>
      <c r="ALE16" s="22">
        <f t="shared" ca="1" si="190"/>
        <v>0</v>
      </c>
      <c r="ALF16" s="22">
        <f t="shared" ca="1" si="191"/>
        <v>0</v>
      </c>
      <c r="ALG16" s="22">
        <f t="shared" ca="1" si="191"/>
        <v>0</v>
      </c>
      <c r="ALH16" s="22">
        <f t="shared" ca="1" si="191"/>
        <v>0</v>
      </c>
      <c r="ALI16" s="22">
        <f t="shared" ca="1" si="191"/>
        <v>0</v>
      </c>
      <c r="ALJ16" s="22">
        <f t="shared" ca="1" si="191"/>
        <v>0</v>
      </c>
      <c r="ALK16" s="22">
        <f t="shared" ca="1" si="191"/>
        <v>0</v>
      </c>
      <c r="ALL16" s="22">
        <f t="shared" ca="1" si="191"/>
        <v>0</v>
      </c>
      <c r="ALM16" s="22">
        <f t="shared" ca="1" si="191"/>
        <v>0</v>
      </c>
      <c r="ALN16" s="22">
        <f t="shared" ca="1" si="191"/>
        <v>0</v>
      </c>
      <c r="ALO16" s="22">
        <f t="shared" ca="1" si="191"/>
        <v>0</v>
      </c>
      <c r="ALP16" s="22">
        <f t="shared" ca="1" si="191"/>
        <v>0</v>
      </c>
      <c r="ALQ16" s="22">
        <f t="shared" ca="1" si="191"/>
        <v>0</v>
      </c>
      <c r="ALR16" s="22">
        <f t="shared" ca="1" si="191"/>
        <v>0</v>
      </c>
      <c r="ALS16" s="22">
        <f t="shared" ca="1" si="191"/>
        <v>0</v>
      </c>
      <c r="ALT16" s="22">
        <f t="shared" ca="1" si="191"/>
        <v>0</v>
      </c>
      <c r="ALU16" s="22">
        <f t="shared" ca="1" si="191"/>
        <v>0</v>
      </c>
      <c r="ALV16" s="22">
        <f t="shared" ca="1" si="192"/>
        <v>0</v>
      </c>
      <c r="ALW16" s="22">
        <f t="shared" ca="1" si="192"/>
        <v>0</v>
      </c>
      <c r="ALX16" s="22">
        <f t="shared" ca="1" si="192"/>
        <v>0</v>
      </c>
      <c r="ALY16" s="22">
        <f t="shared" ca="1" si="192"/>
        <v>0</v>
      </c>
      <c r="ALZ16" s="22">
        <f t="shared" ca="1" si="192"/>
        <v>0</v>
      </c>
      <c r="AMA16" s="22">
        <f t="shared" ca="1" si="192"/>
        <v>0</v>
      </c>
      <c r="AMB16" s="22">
        <f t="shared" ca="1" si="192"/>
        <v>0</v>
      </c>
      <c r="AMC16" s="22">
        <f t="shared" ca="1" si="192"/>
        <v>0</v>
      </c>
      <c r="AMD16" s="22">
        <f t="shared" ca="1" si="192"/>
        <v>0</v>
      </c>
      <c r="AME16" s="22">
        <f t="shared" ca="1" si="192"/>
        <v>0</v>
      </c>
      <c r="AMF16" s="22">
        <f t="shared" ca="1" si="192"/>
        <v>0</v>
      </c>
      <c r="AMG16" s="22">
        <f t="shared" ca="1" si="192"/>
        <v>0</v>
      </c>
      <c r="AMH16" s="22">
        <f t="shared" ca="1" si="192"/>
        <v>0</v>
      </c>
      <c r="AMI16" s="22">
        <f t="shared" ca="1" si="192"/>
        <v>0</v>
      </c>
      <c r="AMJ16" s="22">
        <f t="shared" ca="1" si="192"/>
        <v>0</v>
      </c>
      <c r="AMK16" s="22">
        <f t="shared" ca="1" si="192"/>
        <v>0</v>
      </c>
      <c r="AML16" s="22">
        <f t="shared" ca="1" si="193"/>
        <v>0</v>
      </c>
      <c r="AMM16" s="22">
        <f t="shared" ca="1" si="193"/>
        <v>0</v>
      </c>
      <c r="AMN16" s="22">
        <f t="shared" ca="1" si="193"/>
        <v>0</v>
      </c>
      <c r="AMO16" s="22">
        <f t="shared" ca="1" si="193"/>
        <v>0</v>
      </c>
      <c r="AMP16" s="22">
        <f t="shared" ca="1" si="193"/>
        <v>0</v>
      </c>
      <c r="AMQ16" s="22">
        <f t="shared" ca="1" si="193"/>
        <v>0</v>
      </c>
      <c r="AMR16" s="22">
        <f t="shared" ca="1" si="193"/>
        <v>0</v>
      </c>
      <c r="AMS16" s="22">
        <f t="shared" ca="1" si="193"/>
        <v>0</v>
      </c>
      <c r="AMT16" s="22">
        <f t="shared" ca="1" si="193"/>
        <v>0</v>
      </c>
      <c r="AMU16" s="22">
        <f t="shared" ca="1" si="193"/>
        <v>0</v>
      </c>
      <c r="AMV16" s="22">
        <f t="shared" ca="1" si="193"/>
        <v>0</v>
      </c>
      <c r="AMW16" s="22">
        <f t="shared" ca="1" si="193"/>
        <v>0</v>
      </c>
      <c r="AMX16" s="22">
        <f t="shared" ca="1" si="193"/>
        <v>0</v>
      </c>
      <c r="AMY16" s="22">
        <f t="shared" ca="1" si="193"/>
        <v>0</v>
      </c>
      <c r="AMZ16" s="22">
        <f t="shared" ca="1" si="193"/>
        <v>0</v>
      </c>
      <c r="ANA16" s="22">
        <f t="shared" ca="1" si="193"/>
        <v>0</v>
      </c>
      <c r="ANB16" s="22">
        <f t="shared" ca="1" si="194"/>
        <v>0</v>
      </c>
      <c r="ANC16" s="22">
        <f t="shared" ca="1" si="194"/>
        <v>0</v>
      </c>
      <c r="AND16" s="22">
        <f t="shared" ca="1" si="194"/>
        <v>0</v>
      </c>
      <c r="ANE16" s="22">
        <f t="shared" ca="1" si="194"/>
        <v>0</v>
      </c>
      <c r="ANF16" s="22">
        <f t="shared" ca="1" si="194"/>
        <v>0</v>
      </c>
      <c r="ANG16" s="22">
        <f t="shared" ca="1" si="194"/>
        <v>0</v>
      </c>
      <c r="ANH16" s="22">
        <f t="shared" ca="1" si="194"/>
        <v>0</v>
      </c>
      <c r="ANI16" s="22">
        <f t="shared" ca="1" si="194"/>
        <v>0</v>
      </c>
      <c r="ANJ16" s="22">
        <f t="shared" ca="1" si="194"/>
        <v>0</v>
      </c>
      <c r="ANK16" s="22">
        <f t="shared" ca="1" si="194"/>
        <v>0</v>
      </c>
      <c r="ANL16" s="22">
        <f t="shared" ca="1" si="194"/>
        <v>0</v>
      </c>
      <c r="ANM16" s="22">
        <f t="shared" ca="1" si="194"/>
        <v>0</v>
      </c>
      <c r="ANN16" s="22">
        <f t="shared" ca="1" si="194"/>
        <v>0</v>
      </c>
      <c r="ANO16" s="22">
        <f t="shared" ca="1" si="194"/>
        <v>0</v>
      </c>
      <c r="ANP16" s="22">
        <f t="shared" ca="1" si="194"/>
        <v>0</v>
      </c>
      <c r="ANQ16" s="22">
        <f t="shared" ca="1" si="194"/>
        <v>0</v>
      </c>
      <c r="ANR16" s="22">
        <f t="shared" ca="1" si="195"/>
        <v>0</v>
      </c>
      <c r="ANS16" s="22">
        <f t="shared" ca="1" si="195"/>
        <v>0</v>
      </c>
      <c r="ANT16" s="22">
        <f t="shared" ca="1" si="195"/>
        <v>0</v>
      </c>
      <c r="ANU16" s="22">
        <f t="shared" ca="1" si="195"/>
        <v>0</v>
      </c>
      <c r="ANV16" s="22">
        <f t="shared" ca="1" si="195"/>
        <v>0</v>
      </c>
      <c r="ANW16" s="22">
        <f t="shared" ca="1" si="195"/>
        <v>0</v>
      </c>
      <c r="ANX16" s="22">
        <f t="shared" ca="1" si="195"/>
        <v>0</v>
      </c>
      <c r="ANY16" s="22">
        <f t="shared" ca="1" si="195"/>
        <v>0</v>
      </c>
      <c r="ANZ16" s="22">
        <f t="shared" ca="1" si="195"/>
        <v>0</v>
      </c>
      <c r="AOA16" s="22">
        <f t="shared" ca="1" si="195"/>
        <v>0</v>
      </c>
      <c r="AOB16" s="22">
        <f t="shared" ca="1" si="195"/>
        <v>0</v>
      </c>
      <c r="AOC16" s="22">
        <f t="shared" ca="1" si="195"/>
        <v>0</v>
      </c>
      <c r="AOD16" s="22">
        <f t="shared" ca="1" si="195"/>
        <v>0</v>
      </c>
      <c r="AOE16" s="22">
        <f t="shared" ca="1" si="195"/>
        <v>0</v>
      </c>
      <c r="AOF16" s="22">
        <f t="shared" ca="1" si="195"/>
        <v>0</v>
      </c>
      <c r="AOG16" s="22">
        <f t="shared" ca="1" si="195"/>
        <v>0</v>
      </c>
      <c r="AOH16" s="22">
        <f t="shared" ca="1" si="196"/>
        <v>0</v>
      </c>
      <c r="AOI16" s="22">
        <f t="shared" ca="1" si="196"/>
        <v>0</v>
      </c>
      <c r="AOJ16" s="22">
        <f t="shared" ca="1" si="196"/>
        <v>0</v>
      </c>
      <c r="AOK16" s="22">
        <f t="shared" ca="1" si="196"/>
        <v>0</v>
      </c>
      <c r="AOL16" s="22">
        <f t="shared" ca="1" si="196"/>
        <v>0</v>
      </c>
      <c r="AOM16" s="22">
        <f t="shared" ca="1" si="196"/>
        <v>0</v>
      </c>
      <c r="AON16" s="22">
        <f t="shared" ca="1" si="196"/>
        <v>0</v>
      </c>
      <c r="AOO16" s="22">
        <f t="shared" ca="1" si="196"/>
        <v>0</v>
      </c>
      <c r="AOP16" s="22">
        <f t="shared" ca="1" si="196"/>
        <v>0</v>
      </c>
      <c r="AOQ16" s="22">
        <f t="shared" ca="1" si="196"/>
        <v>0</v>
      </c>
      <c r="AOR16" s="22">
        <f t="shared" ca="1" si="196"/>
        <v>0</v>
      </c>
      <c r="AOS16" s="22">
        <f t="shared" ca="1" si="196"/>
        <v>0</v>
      </c>
      <c r="AOT16" s="22">
        <f t="shared" ca="1" si="196"/>
        <v>0</v>
      </c>
      <c r="AOU16" s="22">
        <f t="shared" ca="1" si="196"/>
        <v>0</v>
      </c>
      <c r="AOV16" s="22">
        <f t="shared" ca="1" si="196"/>
        <v>0</v>
      </c>
      <c r="AOW16" s="22">
        <f t="shared" ca="1" si="196"/>
        <v>0</v>
      </c>
      <c r="AOX16" s="22">
        <f t="shared" ca="1" si="197"/>
        <v>0</v>
      </c>
      <c r="AOY16" s="22">
        <f t="shared" ca="1" si="197"/>
        <v>0</v>
      </c>
      <c r="AOZ16" s="22">
        <f t="shared" ca="1" si="197"/>
        <v>0</v>
      </c>
      <c r="APA16" s="22">
        <f t="shared" ca="1" si="197"/>
        <v>0</v>
      </c>
      <c r="APB16" s="22">
        <f t="shared" ca="1" si="197"/>
        <v>0</v>
      </c>
      <c r="APC16" s="22">
        <f t="shared" ca="1" si="197"/>
        <v>0</v>
      </c>
      <c r="APD16" s="22">
        <f t="shared" ca="1" si="197"/>
        <v>0</v>
      </c>
      <c r="APE16" s="22">
        <f t="shared" ca="1" si="197"/>
        <v>0</v>
      </c>
      <c r="APF16" s="22">
        <f t="shared" ca="1" si="197"/>
        <v>0</v>
      </c>
      <c r="APG16" s="22">
        <f t="shared" ca="1" si="197"/>
        <v>0</v>
      </c>
      <c r="APH16" s="22">
        <f t="shared" ca="1" si="197"/>
        <v>0</v>
      </c>
      <c r="API16" s="22">
        <f t="shared" ca="1" si="197"/>
        <v>0</v>
      </c>
      <c r="APJ16" s="22">
        <f t="shared" ca="1" si="197"/>
        <v>0</v>
      </c>
      <c r="APK16" s="22">
        <f t="shared" ca="1" si="197"/>
        <v>0</v>
      </c>
      <c r="APL16" s="22">
        <f t="shared" ca="1" si="197"/>
        <v>0</v>
      </c>
      <c r="APM16" s="22">
        <f t="shared" ca="1" si="197"/>
        <v>0</v>
      </c>
      <c r="APN16" s="22">
        <f t="shared" ca="1" si="198"/>
        <v>0</v>
      </c>
      <c r="APO16" s="22">
        <f t="shared" ca="1" si="198"/>
        <v>0</v>
      </c>
      <c r="APP16" s="22">
        <f t="shared" ca="1" si="198"/>
        <v>0</v>
      </c>
      <c r="APQ16" s="22">
        <f t="shared" ca="1" si="198"/>
        <v>0</v>
      </c>
      <c r="APR16" s="22">
        <f t="shared" ca="1" si="198"/>
        <v>0</v>
      </c>
      <c r="APS16" s="22">
        <f t="shared" ca="1" si="198"/>
        <v>0</v>
      </c>
      <c r="APT16" s="22">
        <f t="shared" ca="1" si="198"/>
        <v>0</v>
      </c>
      <c r="APU16" s="22">
        <f t="shared" ca="1" si="198"/>
        <v>0</v>
      </c>
      <c r="APV16" s="22">
        <f t="shared" ca="1" si="198"/>
        <v>0</v>
      </c>
      <c r="APW16" s="22">
        <f t="shared" ca="1" si="198"/>
        <v>0</v>
      </c>
      <c r="APX16" s="22">
        <f t="shared" ca="1" si="198"/>
        <v>0</v>
      </c>
      <c r="APY16" s="22">
        <f t="shared" ca="1" si="198"/>
        <v>0</v>
      </c>
      <c r="APZ16" s="22">
        <f t="shared" ca="1" si="198"/>
        <v>0</v>
      </c>
      <c r="AQA16" s="22">
        <f t="shared" ca="1" si="198"/>
        <v>0</v>
      </c>
      <c r="AQB16" s="22">
        <f t="shared" ca="1" si="198"/>
        <v>0</v>
      </c>
      <c r="AQC16" s="22">
        <f t="shared" ca="1" si="198"/>
        <v>0</v>
      </c>
      <c r="AQD16" s="22">
        <f t="shared" ca="1" si="199"/>
        <v>0</v>
      </c>
      <c r="AQE16" s="22">
        <f t="shared" ca="1" si="199"/>
        <v>0</v>
      </c>
      <c r="AQF16" s="22">
        <f t="shared" ca="1" si="199"/>
        <v>0</v>
      </c>
      <c r="AQG16" s="22">
        <f t="shared" ca="1" si="199"/>
        <v>0</v>
      </c>
      <c r="AQH16" s="22">
        <f t="shared" ca="1" si="199"/>
        <v>0</v>
      </c>
      <c r="AQI16" s="22">
        <f t="shared" ca="1" si="199"/>
        <v>0</v>
      </c>
      <c r="AQJ16" s="22">
        <f t="shared" ca="1" si="199"/>
        <v>0</v>
      </c>
      <c r="AQK16" s="22">
        <f t="shared" ca="1" si="199"/>
        <v>0</v>
      </c>
      <c r="AQL16" s="22">
        <f t="shared" ca="1" si="199"/>
        <v>0</v>
      </c>
      <c r="AQM16" s="22">
        <f t="shared" ca="1" si="199"/>
        <v>0</v>
      </c>
      <c r="AQN16" s="22">
        <f t="shared" ca="1" si="199"/>
        <v>0</v>
      </c>
      <c r="AQO16" s="22">
        <f t="shared" ca="1" si="199"/>
        <v>0</v>
      </c>
      <c r="AQP16" s="22">
        <f t="shared" ca="1" si="199"/>
        <v>0</v>
      </c>
      <c r="AQQ16" s="22">
        <f t="shared" ca="1" si="199"/>
        <v>0</v>
      </c>
      <c r="AQR16" s="22">
        <f t="shared" ca="1" si="199"/>
        <v>0</v>
      </c>
      <c r="AQS16" s="22">
        <f t="shared" ca="1" si="199"/>
        <v>0</v>
      </c>
      <c r="AQT16" s="22">
        <f t="shared" ca="1" si="200"/>
        <v>0</v>
      </c>
      <c r="AQU16" s="22">
        <f t="shared" ca="1" si="200"/>
        <v>0</v>
      </c>
      <c r="AQV16" s="22">
        <f t="shared" ca="1" si="200"/>
        <v>0</v>
      </c>
      <c r="AQW16" s="22">
        <f t="shared" ca="1" si="200"/>
        <v>0</v>
      </c>
      <c r="AQX16" s="22">
        <f t="shared" ca="1" si="200"/>
        <v>0</v>
      </c>
      <c r="AQY16" s="22">
        <f t="shared" ca="1" si="200"/>
        <v>0</v>
      </c>
      <c r="AQZ16" s="22">
        <f t="shared" ca="1" si="200"/>
        <v>0</v>
      </c>
      <c r="ARA16" s="22">
        <f t="shared" ca="1" si="200"/>
        <v>0</v>
      </c>
      <c r="ARB16" s="22">
        <f t="shared" ca="1" si="200"/>
        <v>0</v>
      </c>
      <c r="ARC16" s="22">
        <f t="shared" ca="1" si="200"/>
        <v>0</v>
      </c>
      <c r="ARD16" s="22">
        <f t="shared" ca="1" si="200"/>
        <v>0</v>
      </c>
      <c r="ARE16" s="22">
        <f t="shared" ca="1" si="200"/>
        <v>0</v>
      </c>
      <c r="ARF16" s="22">
        <f t="shared" ca="1" si="200"/>
        <v>0</v>
      </c>
      <c r="ARG16" s="22">
        <f t="shared" ca="1" si="200"/>
        <v>0</v>
      </c>
      <c r="ARH16" s="22">
        <f t="shared" ca="1" si="200"/>
        <v>0</v>
      </c>
      <c r="ARI16" s="22">
        <f t="shared" ca="1" si="200"/>
        <v>0</v>
      </c>
      <c r="ARJ16" s="22">
        <f t="shared" ca="1" si="201"/>
        <v>0</v>
      </c>
      <c r="ARK16" s="22">
        <f t="shared" ca="1" si="201"/>
        <v>0</v>
      </c>
      <c r="ARL16" s="22">
        <f t="shared" ca="1" si="201"/>
        <v>0</v>
      </c>
      <c r="ARM16" s="22">
        <f t="shared" ca="1" si="201"/>
        <v>0</v>
      </c>
      <c r="ARN16" s="22">
        <f t="shared" ca="1" si="201"/>
        <v>0</v>
      </c>
      <c r="ARO16" s="22">
        <f t="shared" ca="1" si="201"/>
        <v>0</v>
      </c>
      <c r="ARP16" s="22">
        <f t="shared" ca="1" si="201"/>
        <v>0</v>
      </c>
      <c r="ARQ16" s="22">
        <f t="shared" ca="1" si="201"/>
        <v>0</v>
      </c>
      <c r="ARR16" s="22">
        <f t="shared" ca="1" si="201"/>
        <v>0</v>
      </c>
      <c r="ARS16" s="22">
        <f t="shared" ca="1" si="201"/>
        <v>0</v>
      </c>
      <c r="ART16" s="22">
        <f t="shared" ca="1" si="201"/>
        <v>0</v>
      </c>
      <c r="ARU16" s="22">
        <f t="shared" ca="1" si="201"/>
        <v>0</v>
      </c>
      <c r="ARV16" s="22">
        <f t="shared" ca="1" si="201"/>
        <v>0</v>
      </c>
      <c r="ARW16" s="22">
        <f t="shared" ca="1" si="201"/>
        <v>0</v>
      </c>
      <c r="ARX16" s="22">
        <f t="shared" ca="1" si="201"/>
        <v>0</v>
      </c>
      <c r="ARY16" s="22">
        <f t="shared" ca="1" si="201"/>
        <v>0</v>
      </c>
      <c r="ARZ16" s="22">
        <f t="shared" ca="1" si="202"/>
        <v>0</v>
      </c>
      <c r="ASA16" s="22">
        <f t="shared" ca="1" si="202"/>
        <v>0</v>
      </c>
      <c r="ASB16" s="22">
        <f t="shared" ca="1" si="202"/>
        <v>0</v>
      </c>
      <c r="ASC16" s="22">
        <f t="shared" ca="1" si="202"/>
        <v>0</v>
      </c>
      <c r="ASD16" s="22">
        <f t="shared" ca="1" si="202"/>
        <v>0</v>
      </c>
      <c r="ASE16" s="22">
        <f t="shared" ca="1" si="202"/>
        <v>0</v>
      </c>
      <c r="ASF16" s="22">
        <f t="shared" ca="1" si="202"/>
        <v>0</v>
      </c>
      <c r="ASG16" s="22">
        <f t="shared" ca="1" si="202"/>
        <v>0</v>
      </c>
      <c r="ASH16" s="22">
        <f t="shared" ca="1" si="202"/>
        <v>0</v>
      </c>
      <c r="ASI16" s="22">
        <f t="shared" ca="1" si="202"/>
        <v>0</v>
      </c>
      <c r="ASJ16" s="22">
        <f t="shared" ca="1" si="202"/>
        <v>0</v>
      </c>
      <c r="ASK16" s="22">
        <f t="shared" ca="1" si="202"/>
        <v>0</v>
      </c>
      <c r="ASL16" s="22">
        <f t="shared" ca="1" si="202"/>
        <v>0</v>
      </c>
      <c r="ASM16" s="22">
        <f t="shared" ca="1" si="202"/>
        <v>0</v>
      </c>
      <c r="ASN16" s="22">
        <f t="shared" ca="1" si="202"/>
        <v>0</v>
      </c>
      <c r="ASO16" s="22">
        <f t="shared" ca="1" si="202"/>
        <v>0</v>
      </c>
      <c r="ASP16" s="22">
        <f t="shared" ca="1" si="203"/>
        <v>0</v>
      </c>
      <c r="ASQ16" s="22">
        <f t="shared" ca="1" si="203"/>
        <v>0</v>
      </c>
      <c r="ASR16" s="22">
        <f t="shared" ca="1" si="203"/>
        <v>0</v>
      </c>
      <c r="ASS16" s="22">
        <f t="shared" ca="1" si="203"/>
        <v>0</v>
      </c>
      <c r="AST16" s="22">
        <f t="shared" ca="1" si="203"/>
        <v>0</v>
      </c>
      <c r="ASU16" s="22">
        <f t="shared" ca="1" si="203"/>
        <v>0</v>
      </c>
      <c r="ASV16" s="22">
        <f t="shared" ca="1" si="203"/>
        <v>0</v>
      </c>
      <c r="ASW16" s="22">
        <f t="shared" ca="1" si="203"/>
        <v>0</v>
      </c>
      <c r="ASX16" s="22">
        <f t="shared" ca="1" si="203"/>
        <v>0</v>
      </c>
      <c r="ASY16" s="22">
        <f t="shared" ca="1" si="203"/>
        <v>0</v>
      </c>
      <c r="ASZ16" s="22">
        <f t="shared" ca="1" si="203"/>
        <v>0</v>
      </c>
      <c r="ATA16" s="22">
        <f t="shared" ca="1" si="203"/>
        <v>0</v>
      </c>
      <c r="ATB16" s="22">
        <f t="shared" ca="1" si="203"/>
        <v>0</v>
      </c>
      <c r="ATC16" s="22">
        <f t="shared" ca="1" si="203"/>
        <v>0</v>
      </c>
      <c r="ATD16" s="22">
        <f t="shared" ca="1" si="203"/>
        <v>0</v>
      </c>
      <c r="ATE16" s="22">
        <f t="shared" ca="1" si="203"/>
        <v>0</v>
      </c>
      <c r="ATF16" s="22">
        <f t="shared" ca="1" si="204"/>
        <v>0</v>
      </c>
      <c r="ATG16" s="22">
        <f t="shared" ca="1" si="204"/>
        <v>0</v>
      </c>
      <c r="ATH16" s="22">
        <f t="shared" ca="1" si="204"/>
        <v>0</v>
      </c>
      <c r="ATI16" s="22">
        <f t="shared" ca="1" si="204"/>
        <v>0</v>
      </c>
      <c r="ATJ16" s="22">
        <f t="shared" ca="1" si="204"/>
        <v>0</v>
      </c>
      <c r="ATK16" s="22">
        <f t="shared" ca="1" si="204"/>
        <v>0</v>
      </c>
      <c r="ATL16" s="22">
        <f t="shared" ca="1" si="204"/>
        <v>0</v>
      </c>
      <c r="ATM16" s="22">
        <f t="shared" ca="1" si="204"/>
        <v>0</v>
      </c>
      <c r="ATN16" s="22">
        <f t="shared" ca="1" si="204"/>
        <v>0</v>
      </c>
      <c r="ATO16" s="22">
        <f t="shared" ca="1" si="204"/>
        <v>0</v>
      </c>
      <c r="ATP16" s="22">
        <f t="shared" ca="1" si="204"/>
        <v>0</v>
      </c>
      <c r="ATQ16" s="22">
        <f t="shared" ca="1" si="204"/>
        <v>0</v>
      </c>
      <c r="ATR16" s="22">
        <f t="shared" ca="1" si="204"/>
        <v>0</v>
      </c>
      <c r="ATS16" s="22">
        <f t="shared" ca="1" si="204"/>
        <v>0</v>
      </c>
      <c r="ATT16" s="22">
        <f t="shared" ca="1" si="204"/>
        <v>0</v>
      </c>
      <c r="ATU16" s="22">
        <f t="shared" ca="1" si="204"/>
        <v>0</v>
      </c>
      <c r="ATV16" s="22">
        <f t="shared" ca="1" si="205"/>
        <v>0</v>
      </c>
      <c r="ATW16" s="22">
        <f t="shared" ca="1" si="205"/>
        <v>0</v>
      </c>
      <c r="ATX16" s="22">
        <f t="shared" ca="1" si="205"/>
        <v>0</v>
      </c>
      <c r="ATY16" s="22">
        <f t="shared" ca="1" si="205"/>
        <v>0</v>
      </c>
      <c r="ATZ16" s="22">
        <f t="shared" ca="1" si="205"/>
        <v>0</v>
      </c>
      <c r="AUA16" s="22">
        <f t="shared" ca="1" si="205"/>
        <v>0</v>
      </c>
      <c r="AUB16" s="22">
        <f t="shared" ca="1" si="205"/>
        <v>0</v>
      </c>
      <c r="AUC16" s="22">
        <f t="shared" ca="1" si="205"/>
        <v>0</v>
      </c>
      <c r="AUD16" s="22">
        <f t="shared" ca="1" si="205"/>
        <v>0</v>
      </c>
      <c r="AUE16" s="22">
        <f t="shared" ca="1" si="205"/>
        <v>0</v>
      </c>
      <c r="AUF16" s="22">
        <f t="shared" ca="1" si="205"/>
        <v>0</v>
      </c>
      <c r="AUG16" s="22">
        <f t="shared" ca="1" si="205"/>
        <v>0</v>
      </c>
      <c r="AUH16" s="22">
        <f t="shared" ca="1" si="205"/>
        <v>0</v>
      </c>
      <c r="AUI16" s="22">
        <f t="shared" ca="1" si="205"/>
        <v>0</v>
      </c>
      <c r="AUJ16" s="22">
        <f t="shared" ca="1" si="205"/>
        <v>0</v>
      </c>
      <c r="AUK16" s="22">
        <f t="shared" ca="1" si="205"/>
        <v>0</v>
      </c>
      <c r="AUL16" s="22">
        <f t="shared" ca="1" si="206"/>
        <v>0</v>
      </c>
      <c r="AUM16" s="22">
        <f t="shared" ca="1" si="206"/>
        <v>0</v>
      </c>
      <c r="AUN16" s="22">
        <f t="shared" ca="1" si="206"/>
        <v>0</v>
      </c>
      <c r="AUO16" s="22">
        <f t="shared" ca="1" si="206"/>
        <v>0</v>
      </c>
      <c r="AUP16" s="22">
        <f t="shared" ca="1" si="206"/>
        <v>0</v>
      </c>
      <c r="AUQ16" s="22">
        <f t="shared" ca="1" si="206"/>
        <v>0</v>
      </c>
      <c r="AUR16" s="22">
        <f t="shared" ca="1" si="206"/>
        <v>0</v>
      </c>
      <c r="AUS16" s="22">
        <f t="shared" ca="1" si="206"/>
        <v>0</v>
      </c>
      <c r="AUT16" s="22">
        <f t="shared" ca="1" si="206"/>
        <v>0</v>
      </c>
      <c r="AUU16" s="22">
        <f t="shared" ca="1" si="206"/>
        <v>0</v>
      </c>
      <c r="AUV16" s="22">
        <f t="shared" ca="1" si="206"/>
        <v>0</v>
      </c>
      <c r="AUW16" s="22">
        <f t="shared" ca="1" si="206"/>
        <v>0</v>
      </c>
      <c r="AUX16" s="22">
        <f t="shared" ca="1" si="206"/>
        <v>0</v>
      </c>
      <c r="AUY16" s="22">
        <f t="shared" ca="1" si="206"/>
        <v>0</v>
      </c>
      <c r="AUZ16" s="22">
        <f t="shared" ca="1" si="206"/>
        <v>0</v>
      </c>
      <c r="AVA16" s="22">
        <f t="shared" ca="1" si="206"/>
        <v>0</v>
      </c>
      <c r="AVB16" s="22">
        <f t="shared" ca="1" si="207"/>
        <v>0</v>
      </c>
      <c r="AVC16" s="22">
        <f t="shared" ca="1" si="207"/>
        <v>0</v>
      </c>
      <c r="AVD16" s="22">
        <f t="shared" ca="1" si="207"/>
        <v>0</v>
      </c>
      <c r="AVE16" s="22">
        <f t="shared" ca="1" si="207"/>
        <v>0</v>
      </c>
      <c r="AVF16" s="22">
        <f t="shared" ca="1" si="207"/>
        <v>0</v>
      </c>
      <c r="AVG16" s="22">
        <f t="shared" ca="1" si="207"/>
        <v>0</v>
      </c>
      <c r="AVH16" s="22">
        <f t="shared" ca="1" si="207"/>
        <v>0</v>
      </c>
      <c r="AVI16" s="22">
        <f t="shared" ca="1" si="207"/>
        <v>0</v>
      </c>
      <c r="AVJ16" s="22">
        <f t="shared" ca="1" si="207"/>
        <v>0</v>
      </c>
      <c r="AVK16" s="22">
        <f t="shared" ca="1" si="207"/>
        <v>0</v>
      </c>
      <c r="AVL16" s="22">
        <f t="shared" ca="1" si="207"/>
        <v>0</v>
      </c>
      <c r="AVM16" s="22">
        <f t="shared" ca="1" si="207"/>
        <v>0</v>
      </c>
      <c r="AVN16" s="22">
        <f t="shared" ca="1" si="207"/>
        <v>0</v>
      </c>
      <c r="AVO16" s="22">
        <f t="shared" ca="1" si="207"/>
        <v>0</v>
      </c>
      <c r="AVP16" s="22">
        <f t="shared" ca="1" si="207"/>
        <v>0</v>
      </c>
      <c r="AVQ16" s="22">
        <f t="shared" ca="1" si="207"/>
        <v>0</v>
      </c>
      <c r="AVR16" s="22">
        <f t="shared" ca="1" si="208"/>
        <v>0</v>
      </c>
      <c r="AVS16" s="22">
        <f t="shared" ca="1" si="208"/>
        <v>0</v>
      </c>
      <c r="AVT16" s="22">
        <f t="shared" ca="1" si="208"/>
        <v>0</v>
      </c>
      <c r="AVU16" s="22">
        <f t="shared" ca="1" si="208"/>
        <v>0</v>
      </c>
      <c r="AVV16" s="22">
        <f t="shared" ca="1" si="208"/>
        <v>0</v>
      </c>
      <c r="AVW16" s="22">
        <f t="shared" ca="1" si="208"/>
        <v>0</v>
      </c>
      <c r="AVX16" s="22">
        <f t="shared" ca="1" si="208"/>
        <v>0</v>
      </c>
      <c r="AVY16" s="22">
        <f t="shared" ca="1" si="208"/>
        <v>0</v>
      </c>
      <c r="AVZ16" s="22">
        <f t="shared" ca="1" si="208"/>
        <v>0</v>
      </c>
      <c r="AWA16" s="22">
        <f t="shared" ca="1" si="208"/>
        <v>0</v>
      </c>
      <c r="AWB16" s="22">
        <f t="shared" ca="1" si="208"/>
        <v>0</v>
      </c>
      <c r="AWC16" s="22">
        <f t="shared" ca="1" si="208"/>
        <v>0</v>
      </c>
      <c r="AWD16" s="22">
        <f t="shared" ca="1" si="208"/>
        <v>0</v>
      </c>
      <c r="AWE16" s="22">
        <f t="shared" ca="1" si="208"/>
        <v>0</v>
      </c>
      <c r="AWF16" s="22">
        <f t="shared" ca="1" si="208"/>
        <v>0</v>
      </c>
      <c r="AWG16" s="22">
        <f t="shared" ca="1" si="208"/>
        <v>0</v>
      </c>
      <c r="AWH16" s="22">
        <f t="shared" ca="1" si="209"/>
        <v>0</v>
      </c>
      <c r="AWI16" s="22">
        <f t="shared" ca="1" si="209"/>
        <v>0</v>
      </c>
      <c r="AWJ16" s="22">
        <f t="shared" ca="1" si="209"/>
        <v>0</v>
      </c>
      <c r="AWK16" s="22">
        <f t="shared" ca="1" si="209"/>
        <v>0</v>
      </c>
      <c r="AWL16" s="22">
        <f t="shared" ca="1" si="209"/>
        <v>0</v>
      </c>
      <c r="AWM16" s="22">
        <f t="shared" ca="1" si="209"/>
        <v>0</v>
      </c>
      <c r="AWN16" s="22">
        <f t="shared" ca="1" si="209"/>
        <v>0</v>
      </c>
      <c r="AWO16" s="22">
        <f t="shared" ca="1" si="209"/>
        <v>0</v>
      </c>
      <c r="AWP16" s="22">
        <f t="shared" ca="1" si="209"/>
        <v>0</v>
      </c>
      <c r="AWQ16" s="22">
        <f t="shared" ca="1" si="209"/>
        <v>0</v>
      </c>
      <c r="AWR16" s="22">
        <f t="shared" ca="1" si="209"/>
        <v>0</v>
      </c>
      <c r="AWS16" s="22">
        <f t="shared" ca="1" si="209"/>
        <v>0</v>
      </c>
      <c r="AWT16" s="22">
        <f t="shared" ca="1" si="209"/>
        <v>0</v>
      </c>
      <c r="AWU16" s="22">
        <f t="shared" ca="1" si="209"/>
        <v>0</v>
      </c>
      <c r="AWV16" s="22">
        <f t="shared" ca="1" si="209"/>
        <v>0</v>
      </c>
      <c r="AWW16" s="22">
        <f t="shared" ca="1" si="209"/>
        <v>0</v>
      </c>
      <c r="AWX16" s="22">
        <f t="shared" ca="1" si="210"/>
        <v>0</v>
      </c>
      <c r="AWY16" s="22">
        <f t="shared" ca="1" si="210"/>
        <v>0</v>
      </c>
      <c r="AWZ16" s="22">
        <f t="shared" ca="1" si="210"/>
        <v>0</v>
      </c>
      <c r="AXA16" s="22">
        <f t="shared" ca="1" si="210"/>
        <v>0</v>
      </c>
      <c r="AXB16" s="22">
        <f t="shared" ca="1" si="210"/>
        <v>0</v>
      </c>
      <c r="AXC16" s="22">
        <f t="shared" ca="1" si="210"/>
        <v>0</v>
      </c>
      <c r="AXD16" s="22">
        <f t="shared" ca="1" si="210"/>
        <v>0</v>
      </c>
      <c r="AXE16" s="22">
        <f t="shared" ca="1" si="210"/>
        <v>0</v>
      </c>
      <c r="AXF16" s="22">
        <f t="shared" ca="1" si="210"/>
        <v>0</v>
      </c>
      <c r="AXG16" s="22">
        <f t="shared" ca="1" si="210"/>
        <v>0</v>
      </c>
      <c r="AXH16" s="22">
        <f t="shared" ca="1" si="210"/>
        <v>0</v>
      </c>
      <c r="AXI16" s="22">
        <f t="shared" ca="1" si="210"/>
        <v>0</v>
      </c>
      <c r="AXJ16" s="22">
        <f t="shared" ca="1" si="210"/>
        <v>0</v>
      </c>
      <c r="AXK16" s="22">
        <f t="shared" ca="1" si="210"/>
        <v>0</v>
      </c>
      <c r="AXL16" s="22">
        <f t="shared" ca="1" si="210"/>
        <v>0</v>
      </c>
      <c r="AXM16" s="22">
        <f t="shared" ca="1" si="210"/>
        <v>0</v>
      </c>
      <c r="AXN16" s="22">
        <f t="shared" ca="1" si="211"/>
        <v>0</v>
      </c>
      <c r="AXO16" s="22">
        <f t="shared" ca="1" si="211"/>
        <v>0</v>
      </c>
      <c r="AXP16" s="22">
        <f t="shared" ca="1" si="211"/>
        <v>0</v>
      </c>
      <c r="AXQ16" s="22">
        <f t="shared" ca="1" si="211"/>
        <v>0</v>
      </c>
      <c r="AXR16" s="22">
        <f t="shared" ca="1" si="211"/>
        <v>0</v>
      </c>
      <c r="AXS16" s="22">
        <f t="shared" ca="1" si="211"/>
        <v>0</v>
      </c>
      <c r="AXT16" s="22">
        <f t="shared" ca="1" si="211"/>
        <v>0</v>
      </c>
      <c r="AXU16" s="22">
        <f t="shared" ca="1" si="211"/>
        <v>0</v>
      </c>
      <c r="AXV16" s="22">
        <f t="shared" ca="1" si="211"/>
        <v>0</v>
      </c>
      <c r="AXW16" s="22">
        <f t="shared" ca="1" si="211"/>
        <v>0</v>
      </c>
      <c r="AXX16" s="22">
        <f t="shared" ca="1" si="211"/>
        <v>0</v>
      </c>
      <c r="AXY16" s="22">
        <f t="shared" ca="1" si="211"/>
        <v>0</v>
      </c>
      <c r="AXZ16" s="22">
        <f t="shared" ca="1" si="211"/>
        <v>0</v>
      </c>
      <c r="AYA16" s="22">
        <f t="shared" ca="1" si="211"/>
        <v>0</v>
      </c>
      <c r="AYB16" s="22">
        <f t="shared" ca="1" si="211"/>
        <v>0</v>
      </c>
      <c r="AYC16" s="22">
        <f t="shared" ca="1" si="211"/>
        <v>0</v>
      </c>
      <c r="AYD16" s="22">
        <f t="shared" ca="1" si="212"/>
        <v>0</v>
      </c>
      <c r="AYE16" s="22">
        <f t="shared" ca="1" si="212"/>
        <v>0</v>
      </c>
      <c r="AYF16" s="22">
        <f t="shared" ca="1" si="212"/>
        <v>0</v>
      </c>
      <c r="AYG16" s="22">
        <f t="shared" ca="1" si="212"/>
        <v>0</v>
      </c>
      <c r="AYH16" s="22">
        <f t="shared" ca="1" si="212"/>
        <v>0</v>
      </c>
      <c r="AYI16" s="22">
        <f t="shared" ca="1" si="212"/>
        <v>0</v>
      </c>
      <c r="AYJ16" s="22">
        <f t="shared" ca="1" si="212"/>
        <v>0</v>
      </c>
      <c r="AYK16" s="22">
        <f t="shared" ca="1" si="212"/>
        <v>0</v>
      </c>
      <c r="AYL16" s="22">
        <f t="shared" ca="1" si="212"/>
        <v>0</v>
      </c>
      <c r="AYM16" s="22">
        <f t="shared" ca="1" si="212"/>
        <v>0</v>
      </c>
      <c r="AYN16" s="22">
        <f t="shared" ca="1" si="212"/>
        <v>0</v>
      </c>
      <c r="AYO16" s="22">
        <f t="shared" ca="1" si="212"/>
        <v>0</v>
      </c>
      <c r="AYP16" s="22">
        <f t="shared" ca="1" si="212"/>
        <v>0</v>
      </c>
      <c r="AYQ16" s="22">
        <f t="shared" ca="1" si="212"/>
        <v>0</v>
      </c>
      <c r="AYR16" s="22">
        <f t="shared" ca="1" si="212"/>
        <v>0</v>
      </c>
      <c r="AYS16" s="22">
        <f t="shared" ca="1" si="212"/>
        <v>0</v>
      </c>
      <c r="AYT16" s="22">
        <f t="shared" ca="1" si="213"/>
        <v>0</v>
      </c>
      <c r="AYU16" s="22">
        <f t="shared" ca="1" si="213"/>
        <v>0</v>
      </c>
      <c r="AYV16" s="22">
        <f t="shared" ca="1" si="213"/>
        <v>0</v>
      </c>
      <c r="AYW16" s="22">
        <f t="shared" ca="1" si="213"/>
        <v>0</v>
      </c>
      <c r="AYX16" s="22">
        <f t="shared" ca="1" si="213"/>
        <v>0</v>
      </c>
      <c r="AYY16" s="22">
        <f t="shared" ca="1" si="213"/>
        <v>0</v>
      </c>
      <c r="AYZ16" s="22">
        <f t="shared" ca="1" si="213"/>
        <v>0</v>
      </c>
      <c r="AZA16" s="22">
        <f t="shared" ca="1" si="213"/>
        <v>0</v>
      </c>
      <c r="AZB16" s="22">
        <f t="shared" ca="1" si="213"/>
        <v>0</v>
      </c>
      <c r="AZC16" s="22">
        <f t="shared" ca="1" si="213"/>
        <v>0</v>
      </c>
      <c r="AZD16" s="22">
        <f t="shared" ca="1" si="213"/>
        <v>0</v>
      </c>
      <c r="AZE16" s="22">
        <f t="shared" ca="1" si="213"/>
        <v>0</v>
      </c>
      <c r="AZF16" s="22">
        <f t="shared" ca="1" si="213"/>
        <v>0</v>
      </c>
      <c r="AZG16" s="22">
        <f t="shared" ca="1" si="213"/>
        <v>0</v>
      </c>
      <c r="AZH16" s="22">
        <f t="shared" ca="1" si="213"/>
        <v>0</v>
      </c>
      <c r="AZI16" s="22">
        <f t="shared" ca="1" si="213"/>
        <v>0</v>
      </c>
      <c r="AZJ16" s="22">
        <f t="shared" ca="1" si="214"/>
        <v>0</v>
      </c>
      <c r="AZK16" s="22">
        <f t="shared" ca="1" si="214"/>
        <v>0</v>
      </c>
      <c r="AZL16" s="22">
        <f t="shared" ca="1" si="214"/>
        <v>0</v>
      </c>
      <c r="AZM16" s="22">
        <f t="shared" ca="1" si="214"/>
        <v>0</v>
      </c>
      <c r="AZN16" s="22">
        <f t="shared" ca="1" si="214"/>
        <v>0</v>
      </c>
      <c r="AZO16" s="22">
        <f t="shared" ca="1" si="214"/>
        <v>0</v>
      </c>
      <c r="AZP16" s="22">
        <f t="shared" ca="1" si="214"/>
        <v>0</v>
      </c>
      <c r="AZQ16" s="22">
        <f t="shared" ca="1" si="214"/>
        <v>0</v>
      </c>
      <c r="AZR16" s="22">
        <f t="shared" ca="1" si="214"/>
        <v>0</v>
      </c>
      <c r="AZS16" s="22">
        <f t="shared" ca="1" si="214"/>
        <v>0</v>
      </c>
      <c r="AZT16" s="22">
        <f t="shared" ca="1" si="214"/>
        <v>0</v>
      </c>
      <c r="AZU16" s="22">
        <f t="shared" ca="1" si="214"/>
        <v>0</v>
      </c>
      <c r="AZV16" s="22">
        <f t="shared" ca="1" si="214"/>
        <v>0</v>
      </c>
      <c r="AZW16" s="22">
        <f t="shared" ca="1" si="214"/>
        <v>0</v>
      </c>
      <c r="AZX16" s="22">
        <f t="shared" ca="1" si="214"/>
        <v>0</v>
      </c>
      <c r="AZY16" s="22">
        <f t="shared" ca="1" si="214"/>
        <v>0</v>
      </c>
      <c r="AZZ16" s="22">
        <f t="shared" ca="1" si="215"/>
        <v>0</v>
      </c>
      <c r="BAA16" s="22">
        <f t="shared" ca="1" si="215"/>
        <v>0</v>
      </c>
      <c r="BAB16" s="22">
        <f t="shared" ca="1" si="215"/>
        <v>0</v>
      </c>
      <c r="BAC16" s="22">
        <f t="shared" ca="1" si="215"/>
        <v>0</v>
      </c>
      <c r="BAD16" s="22">
        <f t="shared" ca="1" si="215"/>
        <v>0</v>
      </c>
      <c r="BAE16" s="22">
        <f t="shared" ca="1" si="215"/>
        <v>0</v>
      </c>
      <c r="BAF16" s="22">
        <f t="shared" ca="1" si="215"/>
        <v>0</v>
      </c>
      <c r="BAG16" s="22">
        <f t="shared" ca="1" si="215"/>
        <v>0</v>
      </c>
      <c r="BAH16" s="22">
        <f t="shared" ca="1" si="215"/>
        <v>0</v>
      </c>
      <c r="BAI16" s="22">
        <f t="shared" ca="1" si="215"/>
        <v>0</v>
      </c>
      <c r="BAJ16" s="22">
        <f t="shared" ca="1" si="215"/>
        <v>0</v>
      </c>
      <c r="BAK16" s="22">
        <f t="shared" ca="1" si="215"/>
        <v>0</v>
      </c>
      <c r="BAL16" s="22">
        <f t="shared" ca="1" si="215"/>
        <v>0</v>
      </c>
      <c r="BAM16" s="22">
        <f t="shared" ca="1" si="215"/>
        <v>0</v>
      </c>
      <c r="BAN16" s="22">
        <f t="shared" ca="1" si="215"/>
        <v>0</v>
      </c>
      <c r="BAO16" s="22">
        <f t="shared" ca="1" si="215"/>
        <v>0</v>
      </c>
      <c r="BAP16" s="22">
        <f t="shared" ca="1" si="216"/>
        <v>0</v>
      </c>
      <c r="BAQ16" s="22">
        <f t="shared" ca="1" si="216"/>
        <v>0</v>
      </c>
      <c r="BAR16" s="22">
        <f t="shared" ca="1" si="216"/>
        <v>0</v>
      </c>
      <c r="BAS16" s="22">
        <f t="shared" ca="1" si="216"/>
        <v>0</v>
      </c>
      <c r="BAT16" s="22">
        <f t="shared" ca="1" si="216"/>
        <v>0</v>
      </c>
      <c r="BAU16" s="22">
        <f t="shared" ca="1" si="216"/>
        <v>0</v>
      </c>
      <c r="BAV16" s="22">
        <f t="shared" ca="1" si="216"/>
        <v>0</v>
      </c>
      <c r="BAW16" s="22">
        <f t="shared" ca="1" si="216"/>
        <v>0</v>
      </c>
      <c r="BAX16" s="22">
        <f t="shared" ca="1" si="216"/>
        <v>0</v>
      </c>
      <c r="BAY16" s="22">
        <f t="shared" ca="1" si="216"/>
        <v>0</v>
      </c>
      <c r="BAZ16" s="22">
        <f t="shared" ca="1" si="216"/>
        <v>0</v>
      </c>
      <c r="BBA16" s="22">
        <f t="shared" ca="1" si="216"/>
        <v>0</v>
      </c>
      <c r="BBB16" s="22">
        <f t="shared" ca="1" si="216"/>
        <v>0</v>
      </c>
      <c r="BBC16" s="22">
        <f t="shared" ca="1" si="216"/>
        <v>0</v>
      </c>
      <c r="BBD16" s="22">
        <f t="shared" ca="1" si="216"/>
        <v>0</v>
      </c>
      <c r="BBE16" s="22">
        <f t="shared" ca="1" si="216"/>
        <v>0</v>
      </c>
      <c r="BBF16" s="22">
        <f t="shared" ca="1" si="217"/>
        <v>0</v>
      </c>
      <c r="BBG16" s="22">
        <f t="shared" ca="1" si="217"/>
        <v>0</v>
      </c>
      <c r="BBH16" s="22">
        <f t="shared" ca="1" si="217"/>
        <v>0</v>
      </c>
      <c r="BBI16" s="22">
        <f t="shared" ca="1" si="217"/>
        <v>0</v>
      </c>
      <c r="BBJ16" s="22">
        <f t="shared" ca="1" si="217"/>
        <v>0</v>
      </c>
      <c r="BBK16" s="22">
        <f t="shared" ca="1" si="108"/>
        <v>0</v>
      </c>
      <c r="BBL16" s="22">
        <f t="shared" ca="1" si="108"/>
        <v>0</v>
      </c>
      <c r="BBM16" s="22">
        <f t="shared" ca="1" si="108"/>
        <v>0</v>
      </c>
      <c r="BBN16" s="22">
        <f t="shared" ca="1" si="108"/>
        <v>0</v>
      </c>
      <c r="BBO16" s="22">
        <f t="shared" ca="1" si="108"/>
        <v>0</v>
      </c>
      <c r="BBP16" s="22">
        <f t="shared" ca="1" si="108"/>
        <v>0</v>
      </c>
      <c r="BBQ16" s="22">
        <f t="shared" ca="1" si="108"/>
        <v>0</v>
      </c>
      <c r="BBR16" s="22">
        <f t="shared" ca="1" si="108"/>
        <v>0</v>
      </c>
      <c r="BBS16" s="22">
        <f t="shared" ca="1" si="108"/>
        <v>0</v>
      </c>
      <c r="BBT16" s="22">
        <f t="shared" ca="1" si="108"/>
        <v>0</v>
      </c>
      <c r="BBU16" s="22">
        <f t="shared" ca="1" si="108"/>
        <v>0</v>
      </c>
      <c r="BBV16" s="22">
        <f t="shared" ca="1" si="108"/>
        <v>0</v>
      </c>
      <c r="BBW16" s="22">
        <f t="shared" ca="1" si="108"/>
        <v>0</v>
      </c>
      <c r="BBX16" s="22">
        <f t="shared" ca="1" si="108"/>
        <v>0</v>
      </c>
      <c r="BBY16" s="22">
        <f t="shared" ca="1" si="108"/>
        <v>0</v>
      </c>
      <c r="BBZ16" s="22">
        <f t="shared" ca="1" si="108"/>
        <v>0</v>
      </c>
      <c r="BCA16" s="22">
        <f t="shared" ca="1" si="109"/>
        <v>0</v>
      </c>
      <c r="BCB16" s="22">
        <f t="shared" ca="1" si="109"/>
        <v>0</v>
      </c>
      <c r="BCC16" s="22">
        <f t="shared" ca="1" si="109"/>
        <v>0</v>
      </c>
      <c r="BCD16" s="22">
        <f t="shared" ca="1" si="109"/>
        <v>0</v>
      </c>
      <c r="BCE16" s="22">
        <f t="shared" ca="1" si="109"/>
        <v>0</v>
      </c>
      <c r="BCF16" s="22">
        <f t="shared" ca="1" si="109"/>
        <v>0</v>
      </c>
      <c r="BCG16" s="22">
        <f t="shared" ca="1" si="109"/>
        <v>0</v>
      </c>
      <c r="BCH16" s="22">
        <f t="shared" ca="1" si="109"/>
        <v>0</v>
      </c>
      <c r="BCI16" s="22">
        <f t="shared" ca="1" si="109"/>
        <v>0</v>
      </c>
      <c r="BCJ16" s="22">
        <f t="shared" ca="1" si="109"/>
        <v>0</v>
      </c>
      <c r="BCK16" s="22">
        <f t="shared" ca="1" si="109"/>
        <v>0</v>
      </c>
      <c r="BCL16" s="22">
        <f t="shared" ca="1" si="109"/>
        <v>0</v>
      </c>
      <c r="BCM16" s="22">
        <f t="shared" ca="1" si="109"/>
        <v>0</v>
      </c>
      <c r="BCN16" s="22">
        <f t="shared" ca="1" si="109"/>
        <v>0</v>
      </c>
      <c r="BCO16" s="22">
        <f t="shared" ca="1" si="109"/>
        <v>0</v>
      </c>
      <c r="BCP16" s="22">
        <f t="shared" ca="1" si="109"/>
        <v>0</v>
      </c>
      <c r="BCQ16" s="22">
        <f t="shared" ca="1" si="103"/>
        <v>0</v>
      </c>
      <c r="BCR16" s="22">
        <f t="shared" ca="1" si="104"/>
        <v>0</v>
      </c>
      <c r="BCS16" s="22">
        <f t="shared" ca="1" si="104"/>
        <v>0</v>
      </c>
      <c r="BCT16" s="22">
        <f t="shared" ca="1" si="104"/>
        <v>0</v>
      </c>
      <c r="BCU16" s="22">
        <f t="shared" ca="1" si="104"/>
        <v>0</v>
      </c>
      <c r="BCV16" s="22">
        <f t="shared" ca="1" si="104"/>
        <v>0</v>
      </c>
      <c r="BCW16" s="22">
        <f t="shared" ca="1" si="104"/>
        <v>0</v>
      </c>
      <c r="BCX16" s="22">
        <f t="shared" ca="1" si="104"/>
        <v>0</v>
      </c>
      <c r="BCY16" s="22">
        <f t="shared" ca="1" si="104"/>
        <v>0</v>
      </c>
      <c r="BCZ16" s="22">
        <f t="shared" ca="1" si="104"/>
        <v>0</v>
      </c>
      <c r="BDA16" s="22">
        <f t="shared" ca="1" si="104"/>
        <v>0</v>
      </c>
      <c r="BDB16" s="22">
        <f t="shared" ca="1" si="104"/>
        <v>0</v>
      </c>
      <c r="BDC16" s="22">
        <f t="shared" ca="1" si="104"/>
        <v>0</v>
      </c>
      <c r="BDD16" s="22">
        <f t="shared" ca="1" si="104"/>
        <v>0</v>
      </c>
      <c r="BDE16" s="22">
        <f t="shared" ca="1" si="104"/>
        <v>0</v>
      </c>
      <c r="BDF16" s="22">
        <f t="shared" ca="1" si="104"/>
        <v>0</v>
      </c>
      <c r="BDG16" s="22">
        <f t="shared" ca="1" si="104"/>
        <v>0</v>
      </c>
      <c r="BDH16" s="22">
        <f t="shared" ca="1" si="105"/>
        <v>0</v>
      </c>
      <c r="BDI16" s="22">
        <f t="shared" ca="1" si="105"/>
        <v>0</v>
      </c>
      <c r="BDJ16" s="22">
        <f t="shared" ca="1" si="105"/>
        <v>0</v>
      </c>
      <c r="BDK16" s="22">
        <f t="shared" ca="1" si="105"/>
        <v>0</v>
      </c>
      <c r="BDL16" s="22">
        <f t="shared" ca="1" si="105"/>
        <v>0</v>
      </c>
      <c r="BDM16" s="22">
        <f t="shared" ca="1" si="105"/>
        <v>0</v>
      </c>
      <c r="BDN16" s="22">
        <f t="shared" ca="1" si="105"/>
        <v>0</v>
      </c>
      <c r="BDO16" s="22">
        <f t="shared" ca="1" si="105"/>
        <v>0</v>
      </c>
      <c r="BDP16" s="22">
        <f t="shared" ca="1" si="105"/>
        <v>0</v>
      </c>
      <c r="BDQ16" s="22">
        <f t="shared" ca="1" si="105"/>
        <v>0</v>
      </c>
      <c r="BDR16" s="22">
        <f t="shared" ca="1" si="105"/>
        <v>0</v>
      </c>
      <c r="BDS16" s="22">
        <f t="shared" ca="1" si="105"/>
        <v>0</v>
      </c>
      <c r="BDT16" s="22">
        <f t="shared" ca="1" si="105"/>
        <v>0</v>
      </c>
      <c r="BDU16" s="22">
        <f t="shared" ca="1" si="105"/>
        <v>0</v>
      </c>
      <c r="BDV16" s="22">
        <f t="shared" ca="1" si="105"/>
        <v>0</v>
      </c>
      <c r="BDW16" s="22">
        <f t="shared" ca="1" si="105"/>
        <v>0</v>
      </c>
      <c r="BDX16" s="22">
        <f t="shared" ref="BDX16:BEM28" ca="1" si="248">OFFSET(INDIRECT("'Employee ("&amp;$E16&amp;")'!$E8"),BDX$2,0)</f>
        <v>0</v>
      </c>
      <c r="BDY16" s="22">
        <f t="shared" ca="1" si="248"/>
        <v>0</v>
      </c>
      <c r="BDZ16" s="22">
        <f t="shared" ca="1" si="248"/>
        <v>0</v>
      </c>
      <c r="BEA16" s="22">
        <f t="shared" ca="1" si="248"/>
        <v>0</v>
      </c>
      <c r="BEB16" s="22">
        <f t="shared" ca="1" si="248"/>
        <v>0</v>
      </c>
      <c r="BEC16" s="22">
        <f t="shared" ca="1" si="248"/>
        <v>0</v>
      </c>
      <c r="BED16" s="22">
        <f t="shared" ca="1" si="248"/>
        <v>0</v>
      </c>
      <c r="BEE16" s="22">
        <f t="shared" ca="1" si="248"/>
        <v>0</v>
      </c>
      <c r="BEF16" s="22">
        <f t="shared" ca="1" si="248"/>
        <v>0</v>
      </c>
      <c r="BEG16" s="22">
        <f t="shared" ca="1" si="248"/>
        <v>0</v>
      </c>
      <c r="BEH16" s="22">
        <f t="shared" ca="1" si="248"/>
        <v>0</v>
      </c>
      <c r="BEI16" s="22">
        <f t="shared" ca="1" si="248"/>
        <v>0</v>
      </c>
      <c r="BEJ16" s="22">
        <f t="shared" ca="1" si="248"/>
        <v>0</v>
      </c>
      <c r="BEK16" s="22">
        <f t="shared" ca="1" si="248"/>
        <v>0</v>
      </c>
      <c r="BEL16" s="22">
        <f t="shared" ca="1" si="248"/>
        <v>0</v>
      </c>
      <c r="BEM16" s="22">
        <f t="shared" ca="1" si="248"/>
        <v>0</v>
      </c>
      <c r="BEN16" s="22">
        <f t="shared" ref="BEN16:BFC28" ca="1" si="249">OFFSET(INDIRECT("'Employee ("&amp;$E16&amp;")'!$E8"),BEN$2,0)</f>
        <v>0</v>
      </c>
      <c r="BEO16" s="22">
        <f t="shared" ca="1" si="249"/>
        <v>0</v>
      </c>
      <c r="BEP16" s="22">
        <f t="shared" ca="1" si="249"/>
        <v>0</v>
      </c>
      <c r="BEQ16" s="22">
        <f t="shared" ca="1" si="249"/>
        <v>0</v>
      </c>
      <c r="BER16" s="22">
        <f t="shared" ca="1" si="249"/>
        <v>0</v>
      </c>
      <c r="BES16" s="22">
        <f t="shared" ca="1" si="249"/>
        <v>0</v>
      </c>
      <c r="BET16" s="22">
        <f t="shared" ca="1" si="249"/>
        <v>0</v>
      </c>
      <c r="BEU16" s="22">
        <f t="shared" ca="1" si="249"/>
        <v>0</v>
      </c>
      <c r="BEV16" s="22">
        <f t="shared" ca="1" si="249"/>
        <v>0</v>
      </c>
      <c r="BEW16" s="22">
        <f t="shared" ca="1" si="249"/>
        <v>0</v>
      </c>
      <c r="BEX16" s="22">
        <f t="shared" ca="1" si="249"/>
        <v>0</v>
      </c>
      <c r="BEY16" s="22">
        <f t="shared" ca="1" si="249"/>
        <v>0</v>
      </c>
      <c r="BEZ16" s="22">
        <f t="shared" ca="1" si="249"/>
        <v>0</v>
      </c>
      <c r="BFA16" s="22">
        <f t="shared" ca="1" si="249"/>
        <v>0</v>
      </c>
      <c r="BFB16" s="22">
        <f t="shared" ca="1" si="249"/>
        <v>0</v>
      </c>
      <c r="BFC16" s="22">
        <f t="shared" ca="1" si="249"/>
        <v>0</v>
      </c>
      <c r="BFD16" s="22">
        <f t="shared" ref="BFD16:BFS28" ca="1" si="250">OFFSET(INDIRECT("'Employee ("&amp;$E16&amp;")'!$E8"),BFD$2,0)</f>
        <v>0</v>
      </c>
      <c r="BFE16" s="22">
        <f t="shared" ca="1" si="250"/>
        <v>0</v>
      </c>
      <c r="BFF16" s="22">
        <f t="shared" ca="1" si="250"/>
        <v>0</v>
      </c>
      <c r="BFG16" s="22">
        <f t="shared" ca="1" si="250"/>
        <v>0</v>
      </c>
      <c r="BFH16" s="22">
        <f t="shared" ca="1" si="250"/>
        <v>0</v>
      </c>
      <c r="BFI16" s="22">
        <f t="shared" ca="1" si="250"/>
        <v>0</v>
      </c>
      <c r="BFJ16" s="22">
        <f t="shared" ca="1" si="250"/>
        <v>0</v>
      </c>
      <c r="BFK16" s="22">
        <f t="shared" ca="1" si="250"/>
        <v>0</v>
      </c>
      <c r="BFL16" s="22">
        <f t="shared" ca="1" si="250"/>
        <v>0</v>
      </c>
      <c r="BFM16" s="22">
        <f t="shared" ca="1" si="250"/>
        <v>0</v>
      </c>
      <c r="BFN16" s="22">
        <f t="shared" ca="1" si="250"/>
        <v>0</v>
      </c>
      <c r="BFO16" s="22">
        <f t="shared" ca="1" si="250"/>
        <v>0</v>
      </c>
      <c r="BFP16" s="22">
        <f t="shared" ca="1" si="250"/>
        <v>0</v>
      </c>
      <c r="BFQ16" s="22">
        <f t="shared" ca="1" si="250"/>
        <v>0</v>
      </c>
      <c r="BFR16" s="22">
        <f t="shared" ca="1" si="250"/>
        <v>0</v>
      </c>
      <c r="BFS16" s="22">
        <f t="shared" ca="1" si="250"/>
        <v>0</v>
      </c>
      <c r="BFT16" s="22">
        <f t="shared" ref="BFT16:BGB28" ca="1" si="251">OFFSET(INDIRECT("'Employee ("&amp;$E16&amp;")'!$E8"),BFT$2,0)</f>
        <v>0</v>
      </c>
      <c r="BFU16" s="22">
        <f t="shared" ca="1" si="251"/>
        <v>0</v>
      </c>
      <c r="BFV16" s="22">
        <f t="shared" ca="1" si="251"/>
        <v>0</v>
      </c>
      <c r="BFW16" s="22">
        <f t="shared" ca="1" si="251"/>
        <v>0</v>
      </c>
      <c r="BFX16" s="22">
        <f t="shared" ca="1" si="251"/>
        <v>0</v>
      </c>
      <c r="BFY16" s="22">
        <f t="shared" ca="1" si="251"/>
        <v>0</v>
      </c>
      <c r="BFZ16" s="22">
        <f t="shared" ca="1" si="251"/>
        <v>0</v>
      </c>
      <c r="BGA16" s="22">
        <f t="shared" ca="1" si="251"/>
        <v>0</v>
      </c>
      <c r="BGB16" s="22">
        <f t="shared" ca="1" si="251"/>
        <v>0</v>
      </c>
      <c r="BGC16" s="22">
        <f t="shared" ca="1" si="58"/>
        <v>0</v>
      </c>
      <c r="BGD16" s="22">
        <f t="shared" ca="1" si="58"/>
        <v>0</v>
      </c>
      <c r="BGE16" s="22">
        <f t="shared" ca="1" si="58"/>
        <v>0</v>
      </c>
      <c r="BGF16" s="22">
        <f t="shared" ca="1" si="58"/>
        <v>0</v>
      </c>
      <c r="BGG16" s="22">
        <f t="shared" ca="1" si="58"/>
        <v>0</v>
      </c>
      <c r="BGH16" s="22">
        <f t="shared" ca="1" si="58"/>
        <v>0</v>
      </c>
      <c r="BGI16" s="22">
        <f t="shared" ca="1" si="219"/>
        <v>0</v>
      </c>
      <c r="BGJ16" s="22">
        <f t="shared" ca="1" si="219"/>
        <v>0</v>
      </c>
      <c r="BGK16" s="22">
        <f t="shared" ca="1" si="219"/>
        <v>0</v>
      </c>
      <c r="BGL16" s="22">
        <f t="shared" ca="1" si="219"/>
        <v>0</v>
      </c>
      <c r="BGM16" s="22">
        <f t="shared" ca="1" si="219"/>
        <v>0</v>
      </c>
      <c r="BGN16" s="22">
        <f t="shared" ca="1" si="219"/>
        <v>0</v>
      </c>
      <c r="BGO16" s="22">
        <f t="shared" ca="1" si="219"/>
        <v>0</v>
      </c>
      <c r="BGP16" s="22">
        <f t="shared" ca="1" si="219"/>
        <v>0</v>
      </c>
      <c r="BGQ16" s="22">
        <f t="shared" ca="1" si="219"/>
        <v>0</v>
      </c>
      <c r="BGR16" s="22">
        <f t="shared" ca="1" si="219"/>
        <v>0</v>
      </c>
      <c r="BGS16" s="22">
        <f t="shared" ca="1" si="219"/>
        <v>0</v>
      </c>
      <c r="BGT16" s="22">
        <f t="shared" ca="1" si="219"/>
        <v>0</v>
      </c>
      <c r="BGU16" s="22">
        <f t="shared" ca="1" si="219"/>
        <v>0</v>
      </c>
      <c r="BGV16" s="22">
        <f t="shared" ca="1" si="219"/>
        <v>0</v>
      </c>
      <c r="BGW16" s="22">
        <f t="shared" ca="1" si="219"/>
        <v>0</v>
      </c>
      <c r="BGX16" s="22">
        <f t="shared" ca="1" si="219"/>
        <v>0</v>
      </c>
      <c r="BGY16" s="22">
        <f t="shared" ca="1" si="220"/>
        <v>0</v>
      </c>
      <c r="BGZ16" s="22">
        <f t="shared" ca="1" si="220"/>
        <v>0</v>
      </c>
      <c r="BHA16" s="22">
        <f t="shared" ca="1" si="220"/>
        <v>0</v>
      </c>
      <c r="BHB16" s="22">
        <f t="shared" ca="1" si="220"/>
        <v>0</v>
      </c>
      <c r="BHC16" s="22">
        <f t="shared" ca="1" si="220"/>
        <v>0</v>
      </c>
      <c r="BHD16" s="22">
        <f t="shared" ca="1" si="220"/>
        <v>0</v>
      </c>
      <c r="BHE16" s="22">
        <f t="shared" ca="1" si="220"/>
        <v>0</v>
      </c>
      <c r="BHF16" s="22">
        <f t="shared" ca="1" si="220"/>
        <v>0</v>
      </c>
      <c r="BHG16" s="22">
        <f t="shared" ca="1" si="220"/>
        <v>0</v>
      </c>
      <c r="BHH16" s="22">
        <f t="shared" ca="1" si="220"/>
        <v>0</v>
      </c>
      <c r="BHI16" s="22">
        <f t="shared" ca="1" si="220"/>
        <v>0</v>
      </c>
      <c r="BHJ16" s="22">
        <f t="shared" ca="1" si="220"/>
        <v>0</v>
      </c>
      <c r="BHK16" s="22">
        <f t="shared" ca="1" si="220"/>
        <v>0</v>
      </c>
      <c r="BHL16" s="22">
        <f t="shared" ca="1" si="220"/>
        <v>0</v>
      </c>
      <c r="BHM16" s="22">
        <f t="shared" ca="1" si="220"/>
        <v>0</v>
      </c>
      <c r="BHN16" s="22">
        <f t="shared" ca="1" si="220"/>
        <v>0</v>
      </c>
      <c r="BHO16" s="22">
        <f t="shared" ca="1" si="221"/>
        <v>0</v>
      </c>
      <c r="BHP16" s="22">
        <f t="shared" ca="1" si="221"/>
        <v>0</v>
      </c>
      <c r="BHQ16" s="22">
        <f t="shared" ca="1" si="221"/>
        <v>0</v>
      </c>
      <c r="BHR16" s="22">
        <f t="shared" ca="1" si="221"/>
        <v>0</v>
      </c>
      <c r="BHS16" s="22">
        <f t="shared" ca="1" si="221"/>
        <v>0</v>
      </c>
      <c r="BHT16" s="22">
        <f t="shared" ca="1" si="221"/>
        <v>0</v>
      </c>
      <c r="BHU16" s="22">
        <f t="shared" ca="1" si="221"/>
        <v>0</v>
      </c>
      <c r="BHV16" s="22">
        <f t="shared" ca="1" si="221"/>
        <v>0</v>
      </c>
      <c r="BHW16" s="22">
        <f t="shared" ca="1" si="221"/>
        <v>0</v>
      </c>
      <c r="BHX16" s="22">
        <f t="shared" ca="1" si="221"/>
        <v>0</v>
      </c>
      <c r="BHY16" s="22">
        <f t="shared" ca="1" si="221"/>
        <v>0</v>
      </c>
      <c r="BHZ16" s="22">
        <f t="shared" ca="1" si="221"/>
        <v>0</v>
      </c>
      <c r="BIA16" s="22">
        <f t="shared" ca="1" si="221"/>
        <v>0</v>
      </c>
      <c r="BIB16" s="22">
        <f t="shared" ca="1" si="221"/>
        <v>0</v>
      </c>
      <c r="BIC16" s="22">
        <f t="shared" ca="1" si="221"/>
        <v>0</v>
      </c>
      <c r="BID16" s="22">
        <f t="shared" ca="1" si="221"/>
        <v>0</v>
      </c>
      <c r="BIE16" s="22">
        <f t="shared" ca="1" si="222"/>
        <v>0</v>
      </c>
      <c r="BIF16" s="22">
        <f t="shared" ca="1" si="222"/>
        <v>0</v>
      </c>
      <c r="BIG16" s="22">
        <f t="shared" ca="1" si="222"/>
        <v>0</v>
      </c>
      <c r="BIH16" s="22">
        <f t="shared" ca="1" si="222"/>
        <v>0</v>
      </c>
      <c r="BII16" s="22">
        <f t="shared" ca="1" si="222"/>
        <v>0</v>
      </c>
      <c r="BIJ16" s="22">
        <f t="shared" ca="1" si="222"/>
        <v>0</v>
      </c>
      <c r="BIK16" s="22">
        <f t="shared" ca="1" si="222"/>
        <v>0</v>
      </c>
      <c r="BIL16" s="22">
        <f t="shared" ca="1" si="222"/>
        <v>0</v>
      </c>
      <c r="BIM16" s="22">
        <f t="shared" ca="1" si="222"/>
        <v>0</v>
      </c>
      <c r="BIN16" s="22">
        <f t="shared" ca="1" si="222"/>
        <v>0</v>
      </c>
      <c r="BIO16" s="22">
        <f t="shared" ca="1" si="222"/>
        <v>0</v>
      </c>
      <c r="BIP16" s="22">
        <f t="shared" ca="1" si="222"/>
        <v>0</v>
      </c>
      <c r="BIQ16" s="22">
        <f t="shared" ca="1" si="222"/>
        <v>0</v>
      </c>
      <c r="BIR16" s="22">
        <f t="shared" ca="1" si="222"/>
        <v>0</v>
      </c>
      <c r="BIS16" s="22">
        <f t="shared" ca="1" si="222"/>
        <v>0</v>
      </c>
      <c r="BIT16" s="22">
        <f t="shared" ca="1" si="222"/>
        <v>0</v>
      </c>
      <c r="BIU16" s="22">
        <f t="shared" ca="1" si="223"/>
        <v>0</v>
      </c>
      <c r="BIV16" s="22">
        <f t="shared" ca="1" si="223"/>
        <v>0</v>
      </c>
      <c r="BIW16" s="22">
        <f t="shared" ca="1" si="223"/>
        <v>0</v>
      </c>
      <c r="BIX16" s="22">
        <f t="shared" ca="1" si="223"/>
        <v>0</v>
      </c>
      <c r="BIY16" s="22">
        <f t="shared" ca="1" si="223"/>
        <v>0</v>
      </c>
      <c r="BIZ16" s="22">
        <f t="shared" ca="1" si="223"/>
        <v>0</v>
      </c>
      <c r="BJA16" s="22">
        <f t="shared" ca="1" si="223"/>
        <v>0</v>
      </c>
      <c r="BJB16" s="22">
        <f t="shared" ca="1" si="223"/>
        <v>0</v>
      </c>
      <c r="BJC16" s="22">
        <f t="shared" ca="1" si="223"/>
        <v>0</v>
      </c>
      <c r="BJD16" s="22">
        <f t="shared" ca="1" si="223"/>
        <v>0</v>
      </c>
      <c r="BJE16" s="22">
        <f t="shared" ca="1" si="223"/>
        <v>0</v>
      </c>
      <c r="BJF16" s="22">
        <f t="shared" ca="1" si="223"/>
        <v>0</v>
      </c>
      <c r="BJG16" s="22">
        <f t="shared" ca="1" si="223"/>
        <v>0</v>
      </c>
      <c r="BJH16" s="22">
        <f t="shared" ca="1" si="223"/>
        <v>0</v>
      </c>
      <c r="BJI16" s="22">
        <f t="shared" ca="1" si="223"/>
        <v>0</v>
      </c>
      <c r="BJJ16" s="22">
        <f t="shared" ca="1" si="223"/>
        <v>0</v>
      </c>
      <c r="BJK16" s="22">
        <f t="shared" ca="1" si="224"/>
        <v>0</v>
      </c>
      <c r="BJL16" s="22">
        <f t="shared" ca="1" si="224"/>
        <v>0</v>
      </c>
      <c r="BJM16" s="22">
        <f t="shared" ca="1" si="224"/>
        <v>0</v>
      </c>
      <c r="BJN16" s="22">
        <f t="shared" ca="1" si="224"/>
        <v>0</v>
      </c>
      <c r="BJO16" s="22">
        <f t="shared" ca="1" si="224"/>
        <v>0</v>
      </c>
      <c r="BJP16" s="22">
        <f t="shared" ca="1" si="224"/>
        <v>0</v>
      </c>
      <c r="BJQ16" s="22">
        <f t="shared" ca="1" si="224"/>
        <v>0</v>
      </c>
      <c r="BJR16" s="22">
        <f t="shared" ca="1" si="224"/>
        <v>0</v>
      </c>
      <c r="BJS16" s="22">
        <f t="shared" ca="1" si="224"/>
        <v>0</v>
      </c>
      <c r="BJT16" s="22">
        <f t="shared" ca="1" si="224"/>
        <v>0</v>
      </c>
      <c r="BJU16" s="22">
        <f t="shared" ca="1" si="224"/>
        <v>0</v>
      </c>
      <c r="BJV16" s="22">
        <f t="shared" ca="1" si="224"/>
        <v>0</v>
      </c>
      <c r="BJW16" s="22">
        <f t="shared" ca="1" si="224"/>
        <v>0</v>
      </c>
      <c r="BJX16" s="22">
        <f t="shared" ca="1" si="224"/>
        <v>0</v>
      </c>
      <c r="BJY16" s="22">
        <f t="shared" ca="1" si="224"/>
        <v>0</v>
      </c>
      <c r="BJZ16" s="22">
        <f t="shared" ca="1" si="224"/>
        <v>0</v>
      </c>
      <c r="BKA16" s="22">
        <f t="shared" ca="1" si="225"/>
        <v>0</v>
      </c>
      <c r="BKB16" s="22">
        <f t="shared" ca="1" si="225"/>
        <v>0</v>
      </c>
      <c r="BKC16" s="22">
        <f t="shared" ca="1" si="225"/>
        <v>0</v>
      </c>
      <c r="BKD16" s="22">
        <f t="shared" ca="1" si="225"/>
        <v>0</v>
      </c>
      <c r="BKE16" s="22">
        <f t="shared" ca="1" si="225"/>
        <v>0</v>
      </c>
      <c r="BKF16" s="22">
        <f t="shared" ca="1" si="225"/>
        <v>0</v>
      </c>
      <c r="BKG16" s="22">
        <f t="shared" ca="1" si="225"/>
        <v>0</v>
      </c>
      <c r="BKH16" s="22">
        <f t="shared" ca="1" si="225"/>
        <v>0</v>
      </c>
      <c r="BKI16" s="22">
        <f t="shared" ca="1" si="225"/>
        <v>0</v>
      </c>
      <c r="BKJ16" s="22">
        <f t="shared" ca="1" si="225"/>
        <v>0</v>
      </c>
      <c r="BKK16" s="22">
        <f t="shared" ca="1" si="225"/>
        <v>0</v>
      </c>
      <c r="BKL16" s="22">
        <f t="shared" ca="1" si="225"/>
        <v>0</v>
      </c>
      <c r="BKM16" s="22">
        <f t="shared" ca="1" si="225"/>
        <v>0</v>
      </c>
      <c r="BKN16" s="22">
        <f t="shared" ca="1" si="225"/>
        <v>0</v>
      </c>
      <c r="BKO16" s="22">
        <f t="shared" ca="1" si="225"/>
        <v>0</v>
      </c>
      <c r="BKP16" s="22">
        <f t="shared" ca="1" si="225"/>
        <v>0</v>
      </c>
      <c r="BKQ16" s="22">
        <f t="shared" ca="1" si="226"/>
        <v>0</v>
      </c>
      <c r="BKR16" s="22">
        <f t="shared" ca="1" si="226"/>
        <v>0</v>
      </c>
      <c r="BKS16" s="22">
        <f t="shared" ca="1" si="226"/>
        <v>0</v>
      </c>
      <c r="BKT16" s="22">
        <f t="shared" ca="1" si="226"/>
        <v>0</v>
      </c>
      <c r="BKU16" s="22">
        <f t="shared" ca="1" si="226"/>
        <v>0</v>
      </c>
      <c r="BKV16" s="22">
        <f t="shared" ca="1" si="226"/>
        <v>0</v>
      </c>
      <c r="BKW16" s="22">
        <f t="shared" ca="1" si="226"/>
        <v>0</v>
      </c>
      <c r="BKX16" s="22">
        <f t="shared" ca="1" si="226"/>
        <v>0</v>
      </c>
      <c r="BKY16" s="22">
        <f t="shared" ca="1" si="226"/>
        <v>0</v>
      </c>
      <c r="BKZ16" s="22">
        <f t="shared" ca="1" si="226"/>
        <v>0</v>
      </c>
      <c r="BLA16" s="22">
        <f t="shared" ca="1" si="226"/>
        <v>0</v>
      </c>
      <c r="BLB16" s="22">
        <f t="shared" ca="1" si="226"/>
        <v>0</v>
      </c>
      <c r="BLC16" s="22">
        <f t="shared" ca="1" si="226"/>
        <v>0</v>
      </c>
      <c r="BLD16" s="22">
        <f t="shared" ca="1" si="226"/>
        <v>0</v>
      </c>
      <c r="BLE16" s="22">
        <f t="shared" ca="1" si="226"/>
        <v>0</v>
      </c>
      <c r="BLF16" s="22">
        <f t="shared" ca="1" si="226"/>
        <v>0</v>
      </c>
      <c r="BLG16" s="22">
        <f t="shared" ca="1" si="227"/>
        <v>0</v>
      </c>
      <c r="BLH16" s="22">
        <f t="shared" ca="1" si="227"/>
        <v>0</v>
      </c>
      <c r="BLI16" s="22">
        <f t="shared" ca="1" si="227"/>
        <v>0</v>
      </c>
      <c r="BLJ16" s="22">
        <f t="shared" ca="1" si="227"/>
        <v>0</v>
      </c>
      <c r="BLK16" s="22">
        <f t="shared" ca="1" si="227"/>
        <v>0</v>
      </c>
      <c r="BLL16" s="22">
        <f t="shared" ca="1" si="227"/>
        <v>0</v>
      </c>
      <c r="BLM16" s="22">
        <f t="shared" ca="1" si="227"/>
        <v>0</v>
      </c>
      <c r="BLN16" s="22">
        <f t="shared" ca="1" si="227"/>
        <v>0</v>
      </c>
      <c r="BLO16" s="22">
        <f t="shared" ca="1" si="227"/>
        <v>0</v>
      </c>
      <c r="BLP16" s="22">
        <f t="shared" ca="1" si="227"/>
        <v>0</v>
      </c>
      <c r="BLQ16" s="22">
        <f t="shared" ca="1" si="227"/>
        <v>0</v>
      </c>
      <c r="BLR16" s="22">
        <f t="shared" ca="1" si="227"/>
        <v>0</v>
      </c>
      <c r="BLS16" s="22">
        <f t="shared" ca="1" si="227"/>
        <v>0</v>
      </c>
      <c r="BLT16" s="22">
        <f t="shared" ca="1" si="227"/>
        <v>0</v>
      </c>
      <c r="BLU16" s="22">
        <f t="shared" ca="1" si="227"/>
        <v>0</v>
      </c>
      <c r="BLV16" s="22">
        <f t="shared" ca="1" si="227"/>
        <v>0</v>
      </c>
      <c r="BLW16" s="22">
        <f t="shared" ca="1" si="228"/>
        <v>0</v>
      </c>
      <c r="BLX16" s="22">
        <f t="shared" ca="1" si="228"/>
        <v>0</v>
      </c>
      <c r="BLY16" s="22">
        <f t="shared" ca="1" si="228"/>
        <v>0</v>
      </c>
      <c r="BLZ16" s="22">
        <f t="shared" ca="1" si="228"/>
        <v>0</v>
      </c>
      <c r="BMA16" s="22">
        <f t="shared" ca="1" si="228"/>
        <v>0</v>
      </c>
      <c r="BMB16" s="22">
        <f t="shared" ca="1" si="228"/>
        <v>0</v>
      </c>
      <c r="BMC16" s="22">
        <f t="shared" ca="1" si="228"/>
        <v>0</v>
      </c>
      <c r="BMD16" s="22">
        <f t="shared" ca="1" si="228"/>
        <v>0</v>
      </c>
      <c r="BME16" s="22">
        <f t="shared" ca="1" si="228"/>
        <v>0</v>
      </c>
      <c r="BMF16" s="22">
        <f t="shared" ca="1" si="228"/>
        <v>0</v>
      </c>
      <c r="BMG16" s="22">
        <f t="shared" ca="1" si="228"/>
        <v>0</v>
      </c>
      <c r="BMH16" s="22">
        <f t="shared" ca="1" si="228"/>
        <v>0</v>
      </c>
      <c r="BMI16" s="22">
        <f t="shared" ca="1" si="228"/>
        <v>0</v>
      </c>
      <c r="BMJ16" s="22">
        <f t="shared" ca="1" si="228"/>
        <v>0</v>
      </c>
      <c r="BMK16" s="22">
        <f t="shared" ca="1" si="228"/>
        <v>0</v>
      </c>
      <c r="BML16" s="22">
        <f t="shared" ca="1" si="228"/>
        <v>0</v>
      </c>
      <c r="BMM16" s="22">
        <f t="shared" ca="1" si="229"/>
        <v>0</v>
      </c>
      <c r="BMN16" s="22">
        <f t="shared" ca="1" si="229"/>
        <v>0</v>
      </c>
      <c r="BMO16" s="22">
        <f t="shared" ca="1" si="229"/>
        <v>0</v>
      </c>
      <c r="BMP16" s="22">
        <f t="shared" ca="1" si="229"/>
        <v>0</v>
      </c>
      <c r="BMQ16" s="22">
        <f t="shared" ca="1" si="229"/>
        <v>0</v>
      </c>
      <c r="BMR16" s="22">
        <f t="shared" ca="1" si="229"/>
        <v>0</v>
      </c>
      <c r="BMS16" s="22">
        <f t="shared" ca="1" si="229"/>
        <v>0</v>
      </c>
      <c r="BMT16" s="22">
        <f t="shared" ca="1" si="229"/>
        <v>0</v>
      </c>
      <c r="BMU16" s="22">
        <f t="shared" ca="1" si="229"/>
        <v>0</v>
      </c>
      <c r="BMV16" s="22">
        <f t="shared" ca="1" si="229"/>
        <v>0</v>
      </c>
      <c r="BMW16" s="22">
        <f t="shared" ca="1" si="229"/>
        <v>0</v>
      </c>
      <c r="BMX16" s="22">
        <f t="shared" ca="1" si="229"/>
        <v>0</v>
      </c>
      <c r="BMY16" s="22">
        <f t="shared" ca="1" si="229"/>
        <v>0</v>
      </c>
      <c r="BMZ16" s="22">
        <f t="shared" ca="1" si="229"/>
        <v>0</v>
      </c>
      <c r="BNA16" s="22">
        <f t="shared" ca="1" si="229"/>
        <v>0</v>
      </c>
      <c r="BNB16" s="22">
        <f t="shared" ca="1" si="229"/>
        <v>0</v>
      </c>
      <c r="BNC16" s="22">
        <f t="shared" ca="1" si="230"/>
        <v>0</v>
      </c>
      <c r="BND16" s="22">
        <f t="shared" ca="1" si="230"/>
        <v>0</v>
      </c>
      <c r="BNE16" s="22">
        <f t="shared" ca="1" si="230"/>
        <v>0</v>
      </c>
      <c r="BNF16" s="22">
        <f t="shared" ca="1" si="230"/>
        <v>0</v>
      </c>
      <c r="BNG16" s="22">
        <f t="shared" ca="1" si="230"/>
        <v>0</v>
      </c>
      <c r="BNH16" s="22">
        <f t="shared" ca="1" si="230"/>
        <v>0</v>
      </c>
      <c r="BNI16" s="22">
        <f t="shared" ca="1" si="230"/>
        <v>0</v>
      </c>
      <c r="BNJ16" s="22">
        <f t="shared" ca="1" si="230"/>
        <v>0</v>
      </c>
      <c r="BNK16" s="22">
        <f t="shared" ca="1" si="230"/>
        <v>0</v>
      </c>
      <c r="BNL16" s="22">
        <f t="shared" ca="1" si="230"/>
        <v>0</v>
      </c>
      <c r="BNM16" s="22">
        <f t="shared" ca="1" si="230"/>
        <v>0</v>
      </c>
      <c r="BNN16" s="22">
        <f t="shared" ca="1" si="230"/>
        <v>0</v>
      </c>
      <c r="BNO16" s="22">
        <f t="shared" ca="1" si="230"/>
        <v>0</v>
      </c>
      <c r="BNP16" s="22">
        <f t="shared" ca="1" si="230"/>
        <v>0</v>
      </c>
      <c r="BNQ16" s="22">
        <f t="shared" ca="1" si="230"/>
        <v>0</v>
      </c>
      <c r="BNR16" s="22">
        <f t="shared" ca="1" si="230"/>
        <v>0</v>
      </c>
      <c r="BNS16" s="22">
        <f t="shared" ca="1" si="231"/>
        <v>0</v>
      </c>
      <c r="BNT16" s="22">
        <f t="shared" ca="1" si="231"/>
        <v>0</v>
      </c>
      <c r="BNU16" s="22">
        <f t="shared" ca="1" si="231"/>
        <v>0</v>
      </c>
      <c r="BNV16" s="22">
        <f t="shared" ca="1" si="231"/>
        <v>0</v>
      </c>
      <c r="BNW16" s="22">
        <f t="shared" ca="1" si="231"/>
        <v>0</v>
      </c>
      <c r="BNX16" s="22">
        <f t="shared" ca="1" si="231"/>
        <v>0</v>
      </c>
      <c r="BNY16" s="22">
        <f t="shared" ca="1" si="231"/>
        <v>0</v>
      </c>
      <c r="BNZ16" s="22">
        <f t="shared" ca="1" si="231"/>
        <v>0</v>
      </c>
      <c r="BOA16" s="22">
        <f t="shared" ca="1" si="231"/>
        <v>0</v>
      </c>
      <c r="BOB16" s="22">
        <f t="shared" ca="1" si="231"/>
        <v>0</v>
      </c>
      <c r="BOC16" s="22">
        <f t="shared" ca="1" si="231"/>
        <v>0</v>
      </c>
      <c r="BOD16" s="22">
        <f t="shared" ca="1" si="231"/>
        <v>0</v>
      </c>
      <c r="BOE16" s="22">
        <f t="shared" ca="1" si="231"/>
        <v>0</v>
      </c>
      <c r="BOF16" s="22">
        <f t="shared" ca="1" si="231"/>
        <v>0</v>
      </c>
      <c r="BOG16" s="22">
        <f t="shared" ca="1" si="231"/>
        <v>0</v>
      </c>
      <c r="BOH16" s="22">
        <f t="shared" ca="1" si="231"/>
        <v>0</v>
      </c>
      <c r="BOI16" s="22">
        <f t="shared" ca="1" si="232"/>
        <v>0</v>
      </c>
      <c r="BOJ16" s="22">
        <f t="shared" ca="1" si="232"/>
        <v>0</v>
      </c>
      <c r="BOK16" s="22">
        <f t="shared" ca="1" si="232"/>
        <v>0</v>
      </c>
      <c r="BOL16" s="22">
        <f t="shared" ca="1" si="232"/>
        <v>0</v>
      </c>
      <c r="BOM16" s="22">
        <f t="shared" ca="1" si="232"/>
        <v>0</v>
      </c>
      <c r="BON16" s="22">
        <f t="shared" ca="1" si="232"/>
        <v>0</v>
      </c>
      <c r="BOO16" s="22">
        <f t="shared" ca="1" si="232"/>
        <v>0</v>
      </c>
      <c r="BOP16" s="22">
        <f t="shared" ca="1" si="232"/>
        <v>0</v>
      </c>
      <c r="BOQ16" s="22">
        <f t="shared" ca="1" si="232"/>
        <v>0</v>
      </c>
      <c r="BOR16" s="22">
        <f t="shared" ca="1" si="232"/>
        <v>0</v>
      </c>
      <c r="BOS16" s="22">
        <f t="shared" ca="1" si="232"/>
        <v>0</v>
      </c>
      <c r="BOT16" s="22">
        <f t="shared" ca="1" si="232"/>
        <v>0</v>
      </c>
      <c r="BOU16" s="22">
        <f t="shared" ca="1" si="232"/>
        <v>0</v>
      </c>
      <c r="BOV16" s="22">
        <f t="shared" ca="1" si="232"/>
        <v>0</v>
      </c>
      <c r="BOW16" s="22">
        <f t="shared" ca="1" si="232"/>
        <v>0</v>
      </c>
      <c r="BOX16" s="22">
        <f t="shared" ca="1" si="232"/>
        <v>0</v>
      </c>
      <c r="BOY16" s="22">
        <f t="shared" ca="1" si="233"/>
        <v>0</v>
      </c>
      <c r="BOZ16" s="22">
        <f t="shared" ca="1" si="233"/>
        <v>0</v>
      </c>
      <c r="BPA16" s="22">
        <f t="shared" ca="1" si="233"/>
        <v>0</v>
      </c>
      <c r="BPB16" s="22">
        <f t="shared" ca="1" si="233"/>
        <v>0</v>
      </c>
      <c r="BPC16" s="22">
        <f t="shared" ca="1" si="233"/>
        <v>0</v>
      </c>
      <c r="BPD16" s="22">
        <f t="shared" ca="1" si="233"/>
        <v>0</v>
      </c>
      <c r="BPE16" s="22">
        <f t="shared" ca="1" si="233"/>
        <v>0</v>
      </c>
      <c r="BPF16" s="22">
        <f t="shared" ca="1" si="233"/>
        <v>0</v>
      </c>
      <c r="BPG16" s="22">
        <f t="shared" ca="1" si="233"/>
        <v>0</v>
      </c>
      <c r="BPH16" s="22">
        <f t="shared" ca="1" si="233"/>
        <v>0</v>
      </c>
      <c r="BPI16" s="22">
        <f t="shared" ca="1" si="233"/>
        <v>0</v>
      </c>
      <c r="BPJ16" s="22">
        <f t="shared" ca="1" si="233"/>
        <v>0</v>
      </c>
      <c r="BPK16" s="22">
        <f t="shared" ca="1" si="233"/>
        <v>0</v>
      </c>
      <c r="BPL16" s="22">
        <f t="shared" ca="1" si="233"/>
        <v>0</v>
      </c>
      <c r="BPM16" s="22">
        <f t="shared" ca="1" si="233"/>
        <v>0</v>
      </c>
      <c r="BPN16" s="22">
        <f t="shared" ca="1" si="233"/>
        <v>0</v>
      </c>
      <c r="BPO16" s="22">
        <f t="shared" ca="1" si="234"/>
        <v>0</v>
      </c>
      <c r="BPP16" s="22">
        <f t="shared" ca="1" si="234"/>
        <v>0</v>
      </c>
      <c r="BPQ16" s="22">
        <f t="shared" ca="1" si="234"/>
        <v>0</v>
      </c>
      <c r="BPR16" s="22">
        <f t="shared" ca="1" si="234"/>
        <v>0</v>
      </c>
      <c r="BPS16" s="22">
        <f t="shared" ca="1" si="234"/>
        <v>0</v>
      </c>
      <c r="BPT16" s="22">
        <f t="shared" ca="1" si="234"/>
        <v>0</v>
      </c>
      <c r="BPU16" s="22">
        <f t="shared" ca="1" si="234"/>
        <v>0</v>
      </c>
      <c r="BPV16" s="22">
        <f t="shared" ca="1" si="234"/>
        <v>0</v>
      </c>
      <c r="BPW16" s="22">
        <f t="shared" ca="1" si="234"/>
        <v>0</v>
      </c>
      <c r="BPX16" s="22">
        <f t="shared" ca="1" si="234"/>
        <v>0</v>
      </c>
      <c r="BPY16" s="22">
        <f t="shared" ca="1" si="234"/>
        <v>0</v>
      </c>
      <c r="BPZ16" s="22">
        <f t="shared" ca="1" si="234"/>
        <v>0</v>
      </c>
      <c r="BQA16" s="22">
        <f t="shared" ca="1" si="234"/>
        <v>0</v>
      </c>
      <c r="BQB16" s="22">
        <f t="shared" ca="1" si="234"/>
        <v>0</v>
      </c>
      <c r="BQC16" s="22">
        <f t="shared" ca="1" si="234"/>
        <v>0</v>
      </c>
      <c r="BQD16" s="22">
        <f t="shared" ca="1" si="234"/>
        <v>0</v>
      </c>
      <c r="BQE16" s="22">
        <f t="shared" ca="1" si="235"/>
        <v>0</v>
      </c>
      <c r="BQF16" s="22">
        <f t="shared" ca="1" si="235"/>
        <v>0</v>
      </c>
      <c r="BQG16" s="22">
        <f t="shared" ca="1" si="235"/>
        <v>0</v>
      </c>
      <c r="BQH16" s="22">
        <f t="shared" ca="1" si="235"/>
        <v>0</v>
      </c>
      <c r="BQI16" s="22">
        <f t="shared" ca="1" si="235"/>
        <v>0</v>
      </c>
      <c r="BQJ16" s="22">
        <f t="shared" ca="1" si="235"/>
        <v>0</v>
      </c>
      <c r="BQK16" s="22">
        <f t="shared" ca="1" si="235"/>
        <v>0</v>
      </c>
      <c r="BQL16" s="22">
        <f t="shared" ca="1" si="235"/>
        <v>0</v>
      </c>
      <c r="BQM16" s="22">
        <f t="shared" ca="1" si="235"/>
        <v>0</v>
      </c>
      <c r="BQN16" s="22">
        <f t="shared" ca="1" si="235"/>
        <v>0</v>
      </c>
      <c r="BQO16" s="22">
        <f t="shared" ca="1" si="235"/>
        <v>0</v>
      </c>
      <c r="BQP16" s="22">
        <f t="shared" ca="1" si="235"/>
        <v>0</v>
      </c>
      <c r="BQQ16" s="22">
        <f t="shared" ca="1" si="235"/>
        <v>0</v>
      </c>
      <c r="BQR16" s="22">
        <f t="shared" ca="1" si="235"/>
        <v>0</v>
      </c>
      <c r="BQS16" s="22">
        <f t="shared" ca="1" si="235"/>
        <v>0</v>
      </c>
      <c r="BQT16" s="22">
        <f t="shared" ca="1" si="235"/>
        <v>0</v>
      </c>
      <c r="BQU16" s="22">
        <f t="shared" ca="1" si="236"/>
        <v>0</v>
      </c>
      <c r="BQV16" s="22">
        <f t="shared" ca="1" si="236"/>
        <v>0</v>
      </c>
      <c r="BQW16" s="22">
        <f t="shared" ca="1" si="236"/>
        <v>0</v>
      </c>
      <c r="BQX16" s="22">
        <f t="shared" ca="1" si="236"/>
        <v>0</v>
      </c>
      <c r="BQY16" s="22">
        <f t="shared" ca="1" si="236"/>
        <v>0</v>
      </c>
      <c r="BQZ16" s="22">
        <f t="shared" ca="1" si="236"/>
        <v>0</v>
      </c>
      <c r="BRA16" s="22">
        <f t="shared" ca="1" si="236"/>
        <v>0</v>
      </c>
      <c r="BRB16" s="22">
        <f t="shared" ca="1" si="236"/>
        <v>0</v>
      </c>
      <c r="BRC16" s="22">
        <f t="shared" ca="1" si="236"/>
        <v>0</v>
      </c>
      <c r="BRD16" s="22">
        <f t="shared" ca="1" si="236"/>
        <v>0</v>
      </c>
      <c r="BRE16" s="22">
        <f t="shared" ca="1" si="236"/>
        <v>0</v>
      </c>
      <c r="BRF16" s="22">
        <f t="shared" ca="1" si="236"/>
        <v>0</v>
      </c>
      <c r="BRG16" s="22">
        <f t="shared" ca="1" si="236"/>
        <v>0</v>
      </c>
      <c r="BRH16" s="22">
        <f t="shared" ca="1" si="236"/>
        <v>0</v>
      </c>
      <c r="BRI16" s="22">
        <f t="shared" ca="1" si="236"/>
        <v>0</v>
      </c>
      <c r="BRJ16" s="22">
        <f t="shared" ca="1" si="236"/>
        <v>0</v>
      </c>
      <c r="BRK16" s="22">
        <f t="shared" ca="1" si="237"/>
        <v>0</v>
      </c>
      <c r="BRL16" s="22">
        <f t="shared" ca="1" si="237"/>
        <v>0</v>
      </c>
      <c r="BRM16" s="22">
        <f t="shared" ca="1" si="237"/>
        <v>0</v>
      </c>
      <c r="BRN16" s="22">
        <f t="shared" ca="1" si="237"/>
        <v>0</v>
      </c>
      <c r="BRO16" s="22">
        <f t="shared" ca="1" si="237"/>
        <v>0</v>
      </c>
      <c r="BRP16" s="22">
        <f t="shared" ca="1" si="237"/>
        <v>0</v>
      </c>
      <c r="BRQ16" s="22">
        <f t="shared" ca="1" si="237"/>
        <v>0</v>
      </c>
      <c r="BRR16" s="22">
        <f t="shared" ca="1" si="237"/>
        <v>0</v>
      </c>
      <c r="BRS16" s="22">
        <f t="shared" ca="1" si="237"/>
        <v>0</v>
      </c>
      <c r="BRT16" s="22">
        <f t="shared" ca="1" si="237"/>
        <v>0</v>
      </c>
      <c r="BRU16" s="22">
        <f t="shared" ca="1" si="237"/>
        <v>0</v>
      </c>
      <c r="BRV16" s="22">
        <f t="shared" ca="1" si="237"/>
        <v>0</v>
      </c>
      <c r="BRW16" s="22">
        <f t="shared" ca="1" si="237"/>
        <v>0</v>
      </c>
      <c r="BRX16" s="22">
        <f t="shared" ca="1" si="237"/>
        <v>0</v>
      </c>
      <c r="BRY16" s="22">
        <f t="shared" ca="1" si="237"/>
        <v>0</v>
      </c>
      <c r="BRZ16" s="22">
        <f t="shared" ca="1" si="237"/>
        <v>0</v>
      </c>
      <c r="BSA16" s="22">
        <f t="shared" ca="1" si="238"/>
        <v>0</v>
      </c>
      <c r="BSB16" s="22">
        <f t="shared" ca="1" si="238"/>
        <v>0</v>
      </c>
      <c r="BSC16" s="22">
        <f t="shared" ca="1" si="238"/>
        <v>0</v>
      </c>
      <c r="BSD16" s="22">
        <f t="shared" ca="1" si="238"/>
        <v>0</v>
      </c>
      <c r="BSE16" s="22">
        <f t="shared" ca="1" si="238"/>
        <v>0</v>
      </c>
      <c r="BSF16" s="22">
        <f t="shared" ca="1" si="238"/>
        <v>0</v>
      </c>
      <c r="BSG16" s="22">
        <f t="shared" ca="1" si="238"/>
        <v>0</v>
      </c>
      <c r="BSH16" s="22">
        <f t="shared" ca="1" si="238"/>
        <v>0</v>
      </c>
      <c r="BSI16" s="22">
        <f t="shared" ca="1" si="238"/>
        <v>0</v>
      </c>
      <c r="BSJ16" s="22">
        <f t="shared" ca="1" si="238"/>
        <v>0</v>
      </c>
      <c r="BSK16" s="22">
        <f t="shared" ca="1" si="238"/>
        <v>0</v>
      </c>
      <c r="BSL16" s="22">
        <f t="shared" ca="1" si="238"/>
        <v>0</v>
      </c>
      <c r="BSM16" s="22">
        <f t="shared" ca="1" si="238"/>
        <v>0</v>
      </c>
      <c r="BSN16" s="22">
        <f t="shared" ca="1" si="238"/>
        <v>0</v>
      </c>
      <c r="BSO16" s="22">
        <f t="shared" ca="1" si="238"/>
        <v>0</v>
      </c>
      <c r="BSP16" s="22">
        <f t="shared" ca="1" si="238"/>
        <v>0</v>
      </c>
      <c r="BSQ16" s="22">
        <f t="shared" ca="1" si="239"/>
        <v>0</v>
      </c>
      <c r="BSR16" s="22">
        <f t="shared" ca="1" si="239"/>
        <v>0</v>
      </c>
      <c r="BSS16" s="22">
        <f t="shared" ca="1" si="239"/>
        <v>0</v>
      </c>
      <c r="BST16" s="22">
        <f t="shared" ca="1" si="239"/>
        <v>0</v>
      </c>
      <c r="BSU16" s="22">
        <f t="shared" ca="1" si="239"/>
        <v>0</v>
      </c>
      <c r="BSV16" s="22">
        <f t="shared" ca="1" si="239"/>
        <v>0</v>
      </c>
      <c r="BSW16" s="22">
        <f t="shared" ca="1" si="239"/>
        <v>0</v>
      </c>
      <c r="BSX16" s="22">
        <f t="shared" ca="1" si="239"/>
        <v>0</v>
      </c>
      <c r="BSY16" s="22">
        <f t="shared" ca="1" si="239"/>
        <v>0</v>
      </c>
      <c r="BSZ16" s="22">
        <f t="shared" ca="1" si="239"/>
        <v>0</v>
      </c>
      <c r="BTA16" s="22">
        <f t="shared" ca="1" si="239"/>
        <v>0</v>
      </c>
      <c r="BTB16" s="22">
        <f t="shared" ca="1" si="239"/>
        <v>0</v>
      </c>
      <c r="BTC16" s="22">
        <f t="shared" ca="1" si="239"/>
        <v>0</v>
      </c>
      <c r="BTD16" s="22">
        <f t="shared" ca="1" si="239"/>
        <v>0</v>
      </c>
      <c r="BTE16" s="22">
        <f t="shared" ca="1" si="239"/>
        <v>0</v>
      </c>
      <c r="BTF16" s="22">
        <f t="shared" ca="1" si="239"/>
        <v>0</v>
      </c>
      <c r="BTG16" s="22">
        <f t="shared" ca="1" si="240"/>
        <v>0</v>
      </c>
      <c r="BTH16" s="22">
        <f t="shared" ca="1" si="240"/>
        <v>0</v>
      </c>
      <c r="BTI16" s="22">
        <f t="shared" ca="1" si="240"/>
        <v>0</v>
      </c>
      <c r="BTJ16" s="22">
        <f t="shared" ca="1" si="240"/>
        <v>0</v>
      </c>
      <c r="BTK16" s="22">
        <f t="shared" ca="1" si="240"/>
        <v>0</v>
      </c>
      <c r="BTL16" s="22">
        <f t="shared" ca="1" si="240"/>
        <v>0</v>
      </c>
      <c r="BTM16" s="22">
        <f t="shared" ca="1" si="240"/>
        <v>0</v>
      </c>
      <c r="BTN16" s="22">
        <f t="shared" ca="1" si="240"/>
        <v>0</v>
      </c>
      <c r="BTO16" s="22">
        <f t="shared" ca="1" si="240"/>
        <v>0</v>
      </c>
      <c r="BTP16" s="22">
        <f t="shared" ca="1" si="240"/>
        <v>0</v>
      </c>
      <c r="BTQ16" s="22">
        <f t="shared" ca="1" si="240"/>
        <v>0</v>
      </c>
      <c r="BTR16" s="22">
        <f t="shared" ca="1" si="240"/>
        <v>0</v>
      </c>
      <c r="BTS16" s="22">
        <f t="shared" ca="1" si="240"/>
        <v>0</v>
      </c>
      <c r="BTT16" s="22">
        <f t="shared" ca="1" si="240"/>
        <v>0</v>
      </c>
      <c r="BTU16" s="22">
        <f t="shared" ca="1" si="240"/>
        <v>0</v>
      </c>
      <c r="BTV16" s="22">
        <f t="shared" ca="1" si="240"/>
        <v>0</v>
      </c>
      <c r="BTW16" s="22">
        <f t="shared" ca="1" si="241"/>
        <v>0</v>
      </c>
      <c r="BTX16" s="22">
        <f t="shared" ca="1" si="241"/>
        <v>0</v>
      </c>
      <c r="BTY16" s="22">
        <f t="shared" ca="1" si="241"/>
        <v>0</v>
      </c>
      <c r="BTZ16" s="22">
        <f t="shared" ca="1" si="241"/>
        <v>0</v>
      </c>
      <c r="BUA16" s="22">
        <f t="shared" ca="1" si="241"/>
        <v>0</v>
      </c>
      <c r="BUB16" s="22">
        <f t="shared" ca="1" si="241"/>
        <v>0</v>
      </c>
      <c r="BUC16" s="22">
        <f t="shared" ca="1" si="241"/>
        <v>0</v>
      </c>
      <c r="BUD16" s="22">
        <f t="shared" ca="1" si="241"/>
        <v>0</v>
      </c>
      <c r="BUE16" s="22">
        <f t="shared" ca="1" si="241"/>
        <v>0</v>
      </c>
      <c r="BUF16" s="22">
        <f t="shared" ca="1" si="241"/>
        <v>0</v>
      </c>
      <c r="BUG16" s="22">
        <f t="shared" ca="1" si="241"/>
        <v>0</v>
      </c>
      <c r="BUH16" s="22">
        <f t="shared" ca="1" si="241"/>
        <v>0</v>
      </c>
      <c r="BUI16" s="22">
        <f t="shared" ca="1" si="241"/>
        <v>0</v>
      </c>
      <c r="BUJ16" s="22">
        <f t="shared" ca="1" si="241"/>
        <v>0</v>
      </c>
      <c r="BUK16" s="22">
        <f t="shared" ca="1" si="241"/>
        <v>0</v>
      </c>
      <c r="BUL16" s="22">
        <f t="shared" ca="1" si="241"/>
        <v>0</v>
      </c>
      <c r="BUM16" s="22">
        <f t="shared" ca="1" si="242"/>
        <v>0</v>
      </c>
      <c r="BUN16" s="22">
        <f t="shared" ca="1" si="242"/>
        <v>0</v>
      </c>
      <c r="BUO16" s="22">
        <f t="shared" ca="1" si="242"/>
        <v>0</v>
      </c>
      <c r="BUP16" s="22">
        <f t="shared" ca="1" si="242"/>
        <v>0</v>
      </c>
      <c r="BUQ16" s="22">
        <f t="shared" ca="1" si="242"/>
        <v>0</v>
      </c>
      <c r="BUR16" s="22">
        <f t="shared" ca="1" si="242"/>
        <v>0</v>
      </c>
      <c r="BUS16" s="22">
        <f t="shared" ca="1" si="242"/>
        <v>0</v>
      </c>
      <c r="BUT16" s="22">
        <f t="shared" ca="1" si="242"/>
        <v>0</v>
      </c>
      <c r="BUU16" s="22">
        <f t="shared" ca="1" si="242"/>
        <v>0</v>
      </c>
      <c r="BUV16" s="22">
        <f t="shared" ca="1" si="242"/>
        <v>0</v>
      </c>
      <c r="BUW16" s="22">
        <f t="shared" ca="1" si="242"/>
        <v>0</v>
      </c>
      <c r="BUX16" s="22">
        <f t="shared" ca="1" si="242"/>
        <v>0</v>
      </c>
      <c r="BUY16" s="22">
        <f t="shared" ca="1" si="242"/>
        <v>0</v>
      </c>
      <c r="BUZ16" s="22">
        <f t="shared" ca="1" si="242"/>
        <v>0</v>
      </c>
      <c r="BVA16" s="22">
        <f t="shared" ca="1" si="242"/>
        <v>0</v>
      </c>
      <c r="BVB16" s="22">
        <f t="shared" ca="1" si="242"/>
        <v>0</v>
      </c>
      <c r="BVC16" s="22">
        <f t="shared" ca="1" si="243"/>
        <v>0</v>
      </c>
      <c r="BVD16" s="22">
        <f t="shared" ca="1" si="243"/>
        <v>0</v>
      </c>
      <c r="BVE16" s="22">
        <f t="shared" ca="1" si="243"/>
        <v>0</v>
      </c>
      <c r="BVF16" s="22">
        <f t="shared" ca="1" si="243"/>
        <v>0</v>
      </c>
      <c r="BVG16" s="22">
        <f t="shared" ca="1" si="243"/>
        <v>0</v>
      </c>
      <c r="BVH16" s="22">
        <f t="shared" ca="1" si="243"/>
        <v>0</v>
      </c>
      <c r="BVI16" s="22">
        <f t="shared" ca="1" si="243"/>
        <v>0</v>
      </c>
      <c r="BVJ16" s="22">
        <f t="shared" ca="1" si="243"/>
        <v>0</v>
      </c>
      <c r="BVK16" s="22">
        <f t="shared" ca="1" si="243"/>
        <v>0</v>
      </c>
      <c r="BVL16" s="22">
        <f t="shared" ca="1" si="243"/>
        <v>0</v>
      </c>
      <c r="BVM16" s="22">
        <f t="shared" ca="1" si="243"/>
        <v>0</v>
      </c>
      <c r="BVN16" s="22">
        <f t="shared" ca="1" si="243"/>
        <v>0</v>
      </c>
      <c r="BVO16" s="22">
        <f t="shared" ca="1" si="243"/>
        <v>0</v>
      </c>
      <c r="BVP16" s="22">
        <f t="shared" ca="1" si="243"/>
        <v>0</v>
      </c>
      <c r="BVQ16" s="22">
        <f t="shared" ca="1" si="243"/>
        <v>0</v>
      </c>
      <c r="BVR16" s="22">
        <f t="shared" ca="1" si="243"/>
        <v>0</v>
      </c>
      <c r="BVS16" s="22">
        <f t="shared" ca="1" si="244"/>
        <v>0</v>
      </c>
      <c r="BVT16" s="22">
        <f t="shared" ca="1" si="244"/>
        <v>0</v>
      </c>
      <c r="BVU16" s="22">
        <f t="shared" ca="1" si="244"/>
        <v>0</v>
      </c>
      <c r="BVV16" s="22">
        <f t="shared" ca="1" si="244"/>
        <v>0</v>
      </c>
      <c r="BVW16" s="22">
        <f t="shared" ca="1" si="244"/>
        <v>0</v>
      </c>
      <c r="BVX16" s="22">
        <f t="shared" ca="1" si="244"/>
        <v>0</v>
      </c>
      <c r="BVY16" s="22">
        <f t="shared" ca="1" si="244"/>
        <v>0</v>
      </c>
      <c r="BVZ16" s="22">
        <f t="shared" ca="1" si="244"/>
        <v>0</v>
      </c>
      <c r="BWA16" s="22">
        <f t="shared" ca="1" si="244"/>
        <v>0</v>
      </c>
      <c r="BWB16" s="22">
        <f t="shared" ca="1" si="244"/>
        <v>0</v>
      </c>
      <c r="BWC16" s="22">
        <f t="shared" ca="1" si="244"/>
        <v>0</v>
      </c>
      <c r="BWD16" s="22">
        <f t="shared" ca="1" si="244"/>
        <v>0</v>
      </c>
      <c r="BWE16" s="22">
        <f t="shared" ca="1" si="244"/>
        <v>0</v>
      </c>
      <c r="BWF16" s="22">
        <f t="shared" ca="1" si="244"/>
        <v>0</v>
      </c>
      <c r="BWG16" s="22">
        <f t="shared" ca="1" si="244"/>
        <v>0</v>
      </c>
      <c r="BWH16" s="22">
        <f t="shared" ca="1" si="244"/>
        <v>0</v>
      </c>
      <c r="BWI16" s="22">
        <f t="shared" ca="1" si="245"/>
        <v>0</v>
      </c>
      <c r="BWJ16" s="22">
        <f t="shared" ca="1" si="245"/>
        <v>0</v>
      </c>
      <c r="BWK16" s="22">
        <f t="shared" ca="1" si="245"/>
        <v>0</v>
      </c>
      <c r="BWL16" s="22">
        <f t="shared" ca="1" si="245"/>
        <v>0</v>
      </c>
      <c r="BWM16" s="22">
        <f t="shared" ca="1" si="245"/>
        <v>0</v>
      </c>
      <c r="BWN16" s="22">
        <f t="shared" ca="1" si="245"/>
        <v>0</v>
      </c>
      <c r="BWO16" s="22">
        <f t="shared" ca="1" si="245"/>
        <v>0</v>
      </c>
      <c r="BWP16" s="22">
        <f t="shared" ca="1" si="245"/>
        <v>0</v>
      </c>
      <c r="BWQ16" s="22">
        <f t="shared" ca="1" si="245"/>
        <v>0</v>
      </c>
      <c r="BWR16" s="22">
        <f t="shared" ca="1" si="245"/>
        <v>0</v>
      </c>
      <c r="BWS16" s="22">
        <f t="shared" ca="1" si="245"/>
        <v>0</v>
      </c>
      <c r="BWT16" s="22">
        <f t="shared" ca="1" si="245"/>
        <v>0</v>
      </c>
      <c r="BWU16" s="22">
        <f t="shared" ca="1" si="245"/>
        <v>0</v>
      </c>
      <c r="BWV16" s="22">
        <f t="shared" ca="1" si="245"/>
        <v>0</v>
      </c>
      <c r="BWW16" s="22">
        <f t="shared" ca="1" si="245"/>
        <v>0</v>
      </c>
      <c r="BWX16" s="22">
        <f t="shared" ca="1" si="245"/>
        <v>0</v>
      </c>
      <c r="BWY16" s="22">
        <f t="shared" ca="1" si="246"/>
        <v>0</v>
      </c>
      <c r="BWZ16" s="22">
        <f t="shared" ca="1" si="246"/>
        <v>0</v>
      </c>
      <c r="BXA16" s="22">
        <f t="shared" ca="1" si="246"/>
        <v>0</v>
      </c>
      <c r="BXB16" s="22">
        <f t="shared" ca="1" si="246"/>
        <v>0</v>
      </c>
      <c r="BXC16" s="22">
        <f t="shared" ca="1" si="246"/>
        <v>0</v>
      </c>
      <c r="BXD16" s="22">
        <f t="shared" ca="1" si="246"/>
        <v>0</v>
      </c>
      <c r="BXE16" s="22">
        <f t="shared" ca="1" si="246"/>
        <v>0</v>
      </c>
      <c r="BXF16" s="22">
        <f t="shared" ca="1" si="246"/>
        <v>0</v>
      </c>
      <c r="BXG16" s="22">
        <f t="shared" ca="1" si="246"/>
        <v>0</v>
      </c>
      <c r="BXH16" s="22">
        <f t="shared" ca="1" si="246"/>
        <v>0</v>
      </c>
      <c r="BXI16" s="22">
        <f t="shared" ca="1" si="246"/>
        <v>0</v>
      </c>
      <c r="BXJ16" s="22">
        <f t="shared" ca="1" si="246"/>
        <v>0</v>
      </c>
      <c r="BXK16" s="22">
        <f t="shared" ca="1" si="246"/>
        <v>0</v>
      </c>
      <c r="BXL16" s="22">
        <f t="shared" ca="1" si="246"/>
        <v>0</v>
      </c>
      <c r="BXM16" s="22">
        <f t="shared" ca="1" si="246"/>
        <v>0</v>
      </c>
      <c r="BXN16" s="22">
        <f t="shared" ca="1" si="246"/>
        <v>0</v>
      </c>
      <c r="BXO16" s="22">
        <f t="shared" ca="1" si="66"/>
        <v>0</v>
      </c>
      <c r="BXP16" s="22">
        <f t="shared" ca="1" si="66"/>
        <v>0</v>
      </c>
      <c r="BXQ16" s="22">
        <f t="shared" ca="1" si="66"/>
        <v>0</v>
      </c>
      <c r="BXR16" s="22">
        <f t="shared" ca="1" si="66"/>
        <v>0</v>
      </c>
      <c r="BXS16" s="22">
        <f t="shared" ca="1" si="66"/>
        <v>0</v>
      </c>
      <c r="BXT16" s="22">
        <f t="shared" ca="1" si="66"/>
        <v>0</v>
      </c>
      <c r="BXU16" s="22">
        <f t="shared" ca="1" si="66"/>
        <v>0</v>
      </c>
      <c r="BXV16" s="22">
        <f t="shared" ca="1" si="66"/>
        <v>0</v>
      </c>
      <c r="BXW16" s="22">
        <f t="shared" ca="1" si="66"/>
        <v>0</v>
      </c>
      <c r="BXX16" s="22">
        <f t="shared" ca="1" si="66"/>
        <v>0</v>
      </c>
      <c r="BXY16" s="22">
        <f t="shared" ca="1" si="66"/>
        <v>0</v>
      </c>
      <c r="BXZ16" s="22">
        <f t="shared" ca="1" si="66"/>
        <v>0</v>
      </c>
      <c r="BYA16" s="22">
        <f t="shared" ca="1" si="66"/>
        <v>0</v>
      </c>
      <c r="BYB16" s="22">
        <f t="shared" ca="1" si="66"/>
        <v>0</v>
      </c>
      <c r="BYC16" s="22">
        <f t="shared" ca="1" si="66"/>
        <v>0</v>
      </c>
      <c r="BYD16" s="22">
        <f t="shared" ca="1" si="66"/>
        <v>0</v>
      </c>
    </row>
    <row r="17" spans="1:2006" x14ac:dyDescent="0.25">
      <c r="A17" s="22">
        <f ca="1">IF(G17&lt;&gt;"",IF('Raw Database'!DP17&gt;0,'Raw Database'!DP17,IF('Raw Database'!DG17&gt;0,'Raw Database'!DG17,IF('Raw Database'!CX17&gt;0,'Raw Database'!CX17,IF('Raw Database'!CO17&gt;0,'Raw Database'!CO17,IF('Raw Database'!CF17&gt;0,'Raw Database'!CF17,IF('Raw Database'!BW17&gt;0,'Raw Database'!BW17,IF('Raw Database'!BN17&gt;0,'Raw Database'!BN17,'Raw Database'!BE17))))))),"")</f>
        <v>0</v>
      </c>
      <c r="B17" s="22" t="str">
        <f t="shared" ca="1" si="33"/>
        <v/>
      </c>
      <c r="C17" s="23">
        <f t="shared" ca="1" si="69"/>
        <v>0</v>
      </c>
      <c r="E17" s="22">
        <v>12</v>
      </c>
      <c r="F17" s="22">
        <f t="shared" ca="1" si="70"/>
        <v>12</v>
      </c>
      <c r="G17" s="22">
        <f t="shared" ca="1" si="35"/>
        <v>0</v>
      </c>
      <c r="H17" s="22">
        <f t="shared" ca="1" si="35"/>
        <v>0</v>
      </c>
      <c r="I17" s="22">
        <f t="shared" ca="1" si="35"/>
        <v>0</v>
      </c>
      <c r="J17" s="22">
        <f t="shared" ca="1" si="35"/>
        <v>0</v>
      </c>
      <c r="K17" s="22">
        <f t="shared" ca="1" si="35"/>
        <v>0</v>
      </c>
      <c r="L17" s="22">
        <f t="shared" ca="1" si="35"/>
        <v>0</v>
      </c>
      <c r="M17" s="22">
        <f t="shared" ca="1" si="35"/>
        <v>0</v>
      </c>
      <c r="N17" s="22">
        <f t="shared" ca="1" si="35"/>
        <v>0</v>
      </c>
      <c r="O17" s="22">
        <f t="shared" ca="1" si="35"/>
        <v>0</v>
      </c>
      <c r="P17" s="22">
        <f t="shared" ca="1" si="35"/>
        <v>0</v>
      </c>
      <c r="Q17" s="22">
        <f t="shared" ca="1" si="35"/>
        <v>0</v>
      </c>
      <c r="R17" s="22">
        <f t="shared" ca="1" si="35"/>
        <v>0</v>
      </c>
      <c r="S17" s="22">
        <f t="shared" ca="1" si="35"/>
        <v>0</v>
      </c>
      <c r="T17" s="22">
        <f t="shared" ca="1" si="35"/>
        <v>0</v>
      </c>
      <c r="U17" s="22">
        <f t="shared" ca="1" si="35"/>
        <v>0</v>
      </c>
      <c r="V17" s="22">
        <f t="shared" ca="1" si="35"/>
        <v>0</v>
      </c>
      <c r="W17" s="22">
        <f t="shared" ca="1" si="35"/>
        <v>0</v>
      </c>
      <c r="X17" s="22">
        <f t="shared" ca="1" si="35"/>
        <v>0</v>
      </c>
      <c r="Y17" s="22">
        <f t="shared" ca="1" si="35"/>
        <v>0</v>
      </c>
      <c r="Z17" s="22">
        <f t="shared" ca="1" si="35"/>
        <v>0</v>
      </c>
      <c r="AA17" s="22">
        <f t="shared" ca="1" si="35"/>
        <v>0</v>
      </c>
      <c r="AB17" s="22">
        <f t="shared" ca="1" si="35"/>
        <v>0</v>
      </c>
      <c r="AC17" s="22">
        <f t="shared" ca="1" si="35"/>
        <v>0</v>
      </c>
      <c r="AD17" s="22">
        <f t="shared" ca="1" si="35"/>
        <v>0</v>
      </c>
      <c r="AE17" s="22">
        <f t="shared" ca="1" si="35"/>
        <v>0</v>
      </c>
      <c r="AF17" s="22">
        <f t="shared" ca="1" si="35"/>
        <v>0</v>
      </c>
      <c r="AG17" s="22">
        <f t="shared" ca="1" si="35"/>
        <v>0</v>
      </c>
      <c r="AH17" s="22">
        <f t="shared" ca="1" si="35"/>
        <v>0</v>
      </c>
      <c r="AI17" s="22">
        <f t="shared" ca="1" si="35"/>
        <v>0</v>
      </c>
      <c r="AJ17" s="22">
        <f t="shared" ca="1" si="35"/>
        <v>0</v>
      </c>
      <c r="AK17" s="22">
        <f t="shared" ca="1" si="35"/>
        <v>0</v>
      </c>
      <c r="AL17" s="22">
        <f t="shared" ca="1" si="35"/>
        <v>0</v>
      </c>
      <c r="AM17" s="22">
        <f t="shared" ca="1" si="35"/>
        <v>0</v>
      </c>
      <c r="AN17" s="22">
        <f t="shared" ca="1" si="35"/>
        <v>0</v>
      </c>
      <c r="AO17" s="22">
        <f t="shared" ca="1" si="35"/>
        <v>0</v>
      </c>
      <c r="AP17" s="22">
        <f t="shared" ca="1" si="35"/>
        <v>0</v>
      </c>
      <c r="AQ17" s="22">
        <f t="shared" ca="1" si="35"/>
        <v>0</v>
      </c>
      <c r="AR17" s="22">
        <f t="shared" ca="1" si="35"/>
        <v>0</v>
      </c>
      <c r="AS17" s="22">
        <f t="shared" ca="1" si="35"/>
        <v>0</v>
      </c>
      <c r="AT17" s="22">
        <f t="shared" ca="1" si="35"/>
        <v>0</v>
      </c>
      <c r="AU17" s="22">
        <f t="shared" ca="1" si="35"/>
        <v>0</v>
      </c>
      <c r="AV17" s="22">
        <f t="shared" ca="1" si="35"/>
        <v>0</v>
      </c>
      <c r="AW17" s="22">
        <f t="shared" ca="1" si="35"/>
        <v>0</v>
      </c>
      <c r="AX17" s="22">
        <f t="shared" ca="1" si="35"/>
        <v>0</v>
      </c>
      <c r="AY17" s="22">
        <f t="shared" ca="1" si="35"/>
        <v>0</v>
      </c>
      <c r="AZ17" s="22">
        <f t="shared" ca="1" si="35"/>
        <v>0</v>
      </c>
      <c r="BA17" s="22">
        <f t="shared" ca="1" si="35"/>
        <v>0</v>
      </c>
      <c r="BB17" s="22">
        <f t="shared" ca="1" si="35"/>
        <v>0</v>
      </c>
      <c r="BC17" s="22">
        <f t="shared" ca="1" si="35"/>
        <v>0</v>
      </c>
      <c r="BD17" s="22">
        <f t="shared" ca="1" si="35"/>
        <v>0</v>
      </c>
      <c r="BE17" s="22">
        <f t="shared" ca="1" si="35"/>
        <v>0</v>
      </c>
      <c r="BF17" s="22">
        <f t="shared" ca="1" si="35"/>
        <v>0</v>
      </c>
      <c r="BG17" s="22">
        <f t="shared" ca="1" si="35"/>
        <v>0</v>
      </c>
      <c r="BH17" s="22">
        <f t="shared" ca="1" si="35"/>
        <v>0</v>
      </c>
      <c r="BI17" s="22">
        <f t="shared" ca="1" si="35"/>
        <v>0</v>
      </c>
      <c r="BJ17" s="22">
        <f t="shared" ca="1" si="35"/>
        <v>0</v>
      </c>
      <c r="BK17" s="22">
        <f t="shared" ca="1" si="35"/>
        <v>0</v>
      </c>
      <c r="BL17" s="22">
        <f t="shared" ca="1" si="35"/>
        <v>0</v>
      </c>
      <c r="BM17" s="22">
        <f t="shared" ca="1" si="35"/>
        <v>0</v>
      </c>
      <c r="BN17" s="22">
        <f t="shared" ca="1" si="35"/>
        <v>0</v>
      </c>
      <c r="BO17" s="22">
        <f t="shared" ca="1" si="35"/>
        <v>0</v>
      </c>
      <c r="BP17" s="22">
        <f t="shared" ca="1" si="35"/>
        <v>0</v>
      </c>
      <c r="BQ17" s="22">
        <f t="shared" ca="1" si="35"/>
        <v>0</v>
      </c>
      <c r="BR17" s="22">
        <f t="shared" ca="1" si="35"/>
        <v>0</v>
      </c>
      <c r="BS17" s="22">
        <f t="shared" ca="1" si="247"/>
        <v>0</v>
      </c>
      <c r="BT17" s="22">
        <f t="shared" ca="1" si="247"/>
        <v>0</v>
      </c>
      <c r="BU17" s="22">
        <f t="shared" ca="1" si="247"/>
        <v>0</v>
      </c>
      <c r="BV17" s="22">
        <f t="shared" ca="1" si="107"/>
        <v>0</v>
      </c>
      <c r="BW17" s="22">
        <f t="shared" ca="1" si="107"/>
        <v>0</v>
      </c>
      <c r="BX17" s="22">
        <f t="shared" ca="1" si="107"/>
        <v>0</v>
      </c>
      <c r="BY17" s="22">
        <f t="shared" ca="1" si="107"/>
        <v>0</v>
      </c>
      <c r="BZ17" s="22">
        <f t="shared" ca="1" si="107"/>
        <v>0</v>
      </c>
      <c r="CA17" s="22">
        <f t="shared" ca="1" si="107"/>
        <v>0</v>
      </c>
      <c r="CB17" s="22">
        <f t="shared" ca="1" si="107"/>
        <v>0</v>
      </c>
      <c r="CC17" s="22">
        <f t="shared" ca="1" si="107"/>
        <v>0</v>
      </c>
      <c r="CD17" s="22">
        <f t="shared" ca="1" si="107"/>
        <v>0</v>
      </c>
      <c r="CE17" s="22">
        <f t="shared" ca="1" si="107"/>
        <v>0</v>
      </c>
      <c r="CF17" s="22">
        <f t="shared" ca="1" si="107"/>
        <v>0</v>
      </c>
      <c r="CG17" s="22">
        <f t="shared" ca="1" si="107"/>
        <v>0</v>
      </c>
      <c r="CH17" s="22">
        <f t="shared" ca="1" si="107"/>
        <v>0</v>
      </c>
      <c r="CI17" s="22">
        <f t="shared" ca="1" si="107"/>
        <v>0</v>
      </c>
      <c r="CJ17" s="22">
        <f t="shared" ca="1" si="107"/>
        <v>0</v>
      </c>
      <c r="CK17" s="22">
        <f t="shared" ca="1" si="107"/>
        <v>0</v>
      </c>
      <c r="CL17" s="22">
        <f t="shared" ca="1" si="99"/>
        <v>0</v>
      </c>
      <c r="CM17" s="22">
        <f t="shared" ca="1" si="99"/>
        <v>0</v>
      </c>
      <c r="CN17" s="22">
        <f t="shared" ca="1" si="99"/>
        <v>0</v>
      </c>
      <c r="CO17" s="22">
        <f t="shared" ca="1" si="99"/>
        <v>0</v>
      </c>
      <c r="CP17" s="22">
        <f t="shared" ca="1" si="99"/>
        <v>0</v>
      </c>
      <c r="CQ17" s="22">
        <f t="shared" ca="1" si="99"/>
        <v>0</v>
      </c>
      <c r="CR17" s="22">
        <f t="shared" ca="1" si="99"/>
        <v>0</v>
      </c>
      <c r="CS17" s="22">
        <f t="shared" ca="1" si="99"/>
        <v>0</v>
      </c>
      <c r="CT17" s="22">
        <f t="shared" ca="1" si="100"/>
        <v>0</v>
      </c>
      <c r="CU17" s="22">
        <f t="shared" ca="1" si="100"/>
        <v>0</v>
      </c>
      <c r="CV17" s="22">
        <f t="shared" ca="1" si="100"/>
        <v>0</v>
      </c>
      <c r="CW17" s="22">
        <f t="shared" ca="1" si="100"/>
        <v>0</v>
      </c>
      <c r="CX17" s="22">
        <f t="shared" ca="1" si="100"/>
        <v>0</v>
      </c>
      <c r="CY17" s="22">
        <f t="shared" ca="1" si="100"/>
        <v>0</v>
      </c>
      <c r="CZ17" s="22">
        <f t="shared" ca="1" si="100"/>
        <v>0</v>
      </c>
      <c r="DA17" s="22">
        <f t="shared" ca="1" si="100"/>
        <v>0</v>
      </c>
      <c r="DB17" s="22">
        <f t="shared" ca="1" si="100"/>
        <v>0</v>
      </c>
      <c r="DC17" s="22">
        <f t="shared" ca="1" si="100"/>
        <v>0</v>
      </c>
      <c r="DD17" s="22">
        <f t="shared" ca="1" si="100"/>
        <v>0</v>
      </c>
      <c r="DE17" s="22">
        <f t="shared" ca="1" si="100"/>
        <v>0</v>
      </c>
      <c r="DF17" s="22">
        <f t="shared" ca="1" si="100"/>
        <v>0</v>
      </c>
      <c r="DG17" s="22">
        <f t="shared" ca="1" si="100"/>
        <v>0</v>
      </c>
      <c r="DH17" s="22">
        <f t="shared" ca="1" si="100"/>
        <v>0</v>
      </c>
      <c r="DI17" s="22">
        <f t="shared" ca="1" si="100"/>
        <v>0</v>
      </c>
      <c r="DJ17" s="22">
        <f t="shared" ca="1" si="101"/>
        <v>0</v>
      </c>
      <c r="DK17" s="22">
        <f t="shared" ca="1" si="101"/>
        <v>0</v>
      </c>
      <c r="DL17" s="22">
        <f t="shared" ca="1" si="101"/>
        <v>0</v>
      </c>
      <c r="DM17" s="22">
        <f t="shared" ca="1" si="101"/>
        <v>0</v>
      </c>
      <c r="DN17" s="22">
        <f t="shared" ca="1" si="101"/>
        <v>0</v>
      </c>
      <c r="DO17" s="22">
        <f t="shared" ca="1" si="101"/>
        <v>0</v>
      </c>
      <c r="DP17" s="22">
        <f t="shared" ca="1" si="101"/>
        <v>0</v>
      </c>
      <c r="DQ17" s="22">
        <f t="shared" ca="1" si="101"/>
        <v>0</v>
      </c>
      <c r="DR17" s="22">
        <f t="shared" ca="1" si="101"/>
        <v>0</v>
      </c>
      <c r="DS17" s="22">
        <f t="shared" ca="1" si="101"/>
        <v>0</v>
      </c>
      <c r="DT17" s="22">
        <f t="shared" ca="1" si="101"/>
        <v>0</v>
      </c>
      <c r="DU17" s="22">
        <f t="shared" ca="1" si="101"/>
        <v>0</v>
      </c>
      <c r="DV17" s="22">
        <f t="shared" ca="1" si="101"/>
        <v>0</v>
      </c>
      <c r="DW17" s="22">
        <f t="shared" ca="1" si="101"/>
        <v>0</v>
      </c>
      <c r="DX17" s="22">
        <f t="shared" ca="1" si="101"/>
        <v>0</v>
      </c>
      <c r="DY17" s="22">
        <f t="shared" ca="1" si="101"/>
        <v>0</v>
      </c>
      <c r="DZ17" s="22">
        <f t="shared" ca="1" si="102"/>
        <v>0</v>
      </c>
      <c r="EA17" s="22">
        <f t="shared" ca="1" si="102"/>
        <v>0</v>
      </c>
      <c r="EB17" s="22">
        <f t="shared" ca="1" si="102"/>
        <v>0</v>
      </c>
      <c r="EC17" s="22">
        <f t="shared" ca="1" si="102"/>
        <v>0</v>
      </c>
      <c r="ED17" s="22">
        <f t="shared" ca="1" si="102"/>
        <v>0</v>
      </c>
      <c r="EE17" s="22">
        <f t="shared" ca="1" si="102"/>
        <v>0</v>
      </c>
      <c r="EF17" s="22">
        <f t="shared" ca="1" si="102"/>
        <v>0</v>
      </c>
      <c r="EG17" s="22">
        <f t="shared" ca="1" si="102"/>
        <v>0</v>
      </c>
      <c r="EH17" s="22">
        <f t="shared" ca="1" si="102"/>
        <v>0</v>
      </c>
      <c r="EI17" s="22">
        <f t="shared" ca="1" si="102"/>
        <v>0</v>
      </c>
      <c r="EJ17" s="22">
        <f t="shared" ca="1" si="102"/>
        <v>0</v>
      </c>
      <c r="EK17" s="22">
        <f t="shared" ca="1" si="102"/>
        <v>0</v>
      </c>
      <c r="EL17" s="22">
        <f t="shared" ca="1" si="102"/>
        <v>0</v>
      </c>
      <c r="EM17" s="22">
        <f t="shared" ca="1" si="102"/>
        <v>0</v>
      </c>
      <c r="EN17" s="22">
        <f t="shared" ca="1" si="102"/>
        <v>0</v>
      </c>
      <c r="EO17" s="22">
        <f t="shared" ca="1" si="102"/>
        <v>0</v>
      </c>
      <c r="EP17" s="22">
        <f t="shared" ca="1" si="138"/>
        <v>0</v>
      </c>
      <c r="EQ17" s="22">
        <f t="shared" ca="1" si="138"/>
        <v>0</v>
      </c>
      <c r="ER17" s="22">
        <f t="shared" ca="1" si="138"/>
        <v>0</v>
      </c>
      <c r="ES17" s="22">
        <f t="shared" ca="1" si="138"/>
        <v>0</v>
      </c>
      <c r="ET17" s="22">
        <f t="shared" ca="1" si="138"/>
        <v>0</v>
      </c>
      <c r="EU17" s="22">
        <f t="shared" ca="1" si="138"/>
        <v>0</v>
      </c>
      <c r="EV17" s="22">
        <f t="shared" ca="1" si="138"/>
        <v>0</v>
      </c>
      <c r="EW17" s="22">
        <f t="shared" ca="1" si="138"/>
        <v>0</v>
      </c>
      <c r="EX17" s="22">
        <f t="shared" ca="1" si="138"/>
        <v>0</v>
      </c>
      <c r="EY17" s="22">
        <f t="shared" ca="1" si="138"/>
        <v>0</v>
      </c>
      <c r="EZ17" s="22">
        <f t="shared" ca="1" si="138"/>
        <v>0</v>
      </c>
      <c r="FA17" s="22">
        <f t="shared" ca="1" si="138"/>
        <v>0</v>
      </c>
      <c r="FB17" s="22">
        <f t="shared" ca="1" si="138"/>
        <v>0</v>
      </c>
      <c r="FC17" s="22">
        <f t="shared" ca="1" si="138"/>
        <v>0</v>
      </c>
      <c r="FD17" s="22">
        <f t="shared" ca="1" si="138"/>
        <v>0</v>
      </c>
      <c r="FE17" s="22">
        <f t="shared" ca="1" si="138"/>
        <v>0</v>
      </c>
      <c r="FF17" s="22">
        <f t="shared" ca="1" si="139"/>
        <v>0</v>
      </c>
      <c r="FG17" s="22">
        <f t="shared" ca="1" si="139"/>
        <v>0</v>
      </c>
      <c r="FH17" s="22">
        <f t="shared" ca="1" si="139"/>
        <v>0</v>
      </c>
      <c r="FI17" s="22">
        <f t="shared" ca="1" si="139"/>
        <v>0</v>
      </c>
      <c r="FJ17" s="22">
        <f t="shared" ca="1" si="139"/>
        <v>0</v>
      </c>
      <c r="FK17" s="22">
        <f t="shared" ca="1" si="139"/>
        <v>0</v>
      </c>
      <c r="FL17" s="22">
        <f t="shared" ca="1" si="139"/>
        <v>0</v>
      </c>
      <c r="FM17" s="22">
        <f t="shared" ca="1" si="139"/>
        <v>0</v>
      </c>
      <c r="FN17" s="22">
        <f t="shared" ca="1" si="139"/>
        <v>0</v>
      </c>
      <c r="FO17" s="22">
        <f t="shared" ca="1" si="139"/>
        <v>0</v>
      </c>
      <c r="FP17" s="22">
        <f t="shared" ca="1" si="139"/>
        <v>0</v>
      </c>
      <c r="FQ17" s="22">
        <f t="shared" ca="1" si="139"/>
        <v>0</v>
      </c>
      <c r="FR17" s="22">
        <f t="shared" ca="1" si="139"/>
        <v>0</v>
      </c>
      <c r="FS17" s="22">
        <f t="shared" ca="1" si="139"/>
        <v>0</v>
      </c>
      <c r="FT17" s="22">
        <f t="shared" ca="1" si="139"/>
        <v>0</v>
      </c>
      <c r="FU17" s="22">
        <f t="shared" ca="1" si="139"/>
        <v>0</v>
      </c>
      <c r="FV17" s="22">
        <f t="shared" ca="1" si="140"/>
        <v>0</v>
      </c>
      <c r="FW17" s="22">
        <f t="shared" ca="1" si="140"/>
        <v>0</v>
      </c>
      <c r="FX17" s="22">
        <f t="shared" ca="1" si="140"/>
        <v>0</v>
      </c>
      <c r="FY17" s="22">
        <f t="shared" ca="1" si="140"/>
        <v>0</v>
      </c>
      <c r="FZ17" s="22">
        <f t="shared" ca="1" si="140"/>
        <v>0</v>
      </c>
      <c r="GA17" s="22">
        <f t="shared" ca="1" si="140"/>
        <v>0</v>
      </c>
      <c r="GB17" s="22">
        <f t="shared" ca="1" si="140"/>
        <v>0</v>
      </c>
      <c r="GC17" s="22">
        <f t="shared" ca="1" si="140"/>
        <v>0</v>
      </c>
      <c r="GD17" s="22">
        <f t="shared" ca="1" si="140"/>
        <v>0</v>
      </c>
      <c r="GE17" s="22">
        <f t="shared" ca="1" si="140"/>
        <v>0</v>
      </c>
      <c r="GF17" s="22">
        <f t="shared" ca="1" si="140"/>
        <v>0</v>
      </c>
      <c r="GG17" s="22">
        <f t="shared" ca="1" si="140"/>
        <v>0</v>
      </c>
      <c r="GH17" s="22">
        <f t="shared" ca="1" si="140"/>
        <v>0</v>
      </c>
      <c r="GI17" s="22">
        <f t="shared" ca="1" si="140"/>
        <v>0</v>
      </c>
      <c r="GJ17" s="22">
        <f t="shared" ca="1" si="140"/>
        <v>0</v>
      </c>
      <c r="GK17" s="22">
        <f t="shared" ca="1" si="140"/>
        <v>0</v>
      </c>
      <c r="GL17" s="22">
        <f t="shared" ca="1" si="141"/>
        <v>0</v>
      </c>
      <c r="GM17" s="22">
        <f t="shared" ca="1" si="141"/>
        <v>0</v>
      </c>
      <c r="GN17" s="22">
        <f t="shared" ca="1" si="141"/>
        <v>0</v>
      </c>
      <c r="GO17" s="22">
        <f t="shared" ca="1" si="141"/>
        <v>0</v>
      </c>
      <c r="GP17" s="22">
        <f t="shared" ca="1" si="141"/>
        <v>0</v>
      </c>
      <c r="GQ17" s="22">
        <f t="shared" ca="1" si="141"/>
        <v>0</v>
      </c>
      <c r="GR17" s="22">
        <f t="shared" ca="1" si="141"/>
        <v>0</v>
      </c>
      <c r="GS17" s="22">
        <f t="shared" ca="1" si="141"/>
        <v>0</v>
      </c>
      <c r="GT17" s="22">
        <f t="shared" ca="1" si="141"/>
        <v>0</v>
      </c>
      <c r="GU17" s="22">
        <f t="shared" ca="1" si="141"/>
        <v>0</v>
      </c>
      <c r="GV17" s="22">
        <f t="shared" ca="1" si="141"/>
        <v>0</v>
      </c>
      <c r="GW17" s="22">
        <f t="shared" ca="1" si="141"/>
        <v>0</v>
      </c>
      <c r="GX17" s="22">
        <f t="shared" ca="1" si="141"/>
        <v>0</v>
      </c>
      <c r="GY17" s="22">
        <f t="shared" ca="1" si="141"/>
        <v>0</v>
      </c>
      <c r="GZ17" s="22">
        <f t="shared" ca="1" si="141"/>
        <v>0</v>
      </c>
      <c r="HA17" s="22">
        <f t="shared" ca="1" si="141"/>
        <v>0</v>
      </c>
      <c r="HB17" s="22">
        <f t="shared" ca="1" si="142"/>
        <v>0</v>
      </c>
      <c r="HC17" s="22">
        <f t="shared" ca="1" si="142"/>
        <v>0</v>
      </c>
      <c r="HD17" s="22">
        <f t="shared" ca="1" si="142"/>
        <v>0</v>
      </c>
      <c r="HE17" s="22">
        <f t="shared" ca="1" si="142"/>
        <v>0</v>
      </c>
      <c r="HF17" s="22">
        <f t="shared" ca="1" si="142"/>
        <v>0</v>
      </c>
      <c r="HG17" s="22">
        <f t="shared" ca="1" si="142"/>
        <v>0</v>
      </c>
      <c r="HH17" s="22">
        <f t="shared" ca="1" si="142"/>
        <v>0</v>
      </c>
      <c r="HI17" s="22">
        <f t="shared" ca="1" si="142"/>
        <v>0</v>
      </c>
      <c r="HJ17" s="22">
        <f t="shared" ca="1" si="142"/>
        <v>0</v>
      </c>
      <c r="HK17" s="22">
        <f t="shared" ca="1" si="142"/>
        <v>0</v>
      </c>
      <c r="HL17" s="22">
        <f t="shared" ca="1" si="142"/>
        <v>0</v>
      </c>
      <c r="HM17" s="22">
        <f t="shared" ca="1" si="142"/>
        <v>0</v>
      </c>
      <c r="HN17" s="22">
        <f t="shared" ca="1" si="142"/>
        <v>0</v>
      </c>
      <c r="HO17" s="22">
        <f t="shared" ca="1" si="142"/>
        <v>0</v>
      </c>
      <c r="HP17" s="22">
        <f t="shared" ca="1" si="142"/>
        <v>0</v>
      </c>
      <c r="HQ17" s="22">
        <f t="shared" ca="1" si="142"/>
        <v>0</v>
      </c>
      <c r="HR17" s="22">
        <f t="shared" ca="1" si="143"/>
        <v>0</v>
      </c>
      <c r="HS17" s="22">
        <f t="shared" ca="1" si="143"/>
        <v>0</v>
      </c>
      <c r="HT17" s="22">
        <f t="shared" ca="1" si="143"/>
        <v>0</v>
      </c>
      <c r="HU17" s="22">
        <f t="shared" ca="1" si="143"/>
        <v>0</v>
      </c>
      <c r="HV17" s="22">
        <f t="shared" ca="1" si="143"/>
        <v>0</v>
      </c>
      <c r="HW17" s="22">
        <f t="shared" ca="1" si="143"/>
        <v>0</v>
      </c>
      <c r="HX17" s="22">
        <f t="shared" ca="1" si="143"/>
        <v>0</v>
      </c>
      <c r="HY17" s="22">
        <f t="shared" ca="1" si="143"/>
        <v>0</v>
      </c>
      <c r="HZ17" s="22">
        <f t="shared" ca="1" si="143"/>
        <v>0</v>
      </c>
      <c r="IA17" s="22">
        <f t="shared" ca="1" si="143"/>
        <v>0</v>
      </c>
      <c r="IB17" s="22">
        <f t="shared" ca="1" si="143"/>
        <v>0</v>
      </c>
      <c r="IC17" s="22">
        <f t="shared" ca="1" si="143"/>
        <v>0</v>
      </c>
      <c r="ID17" s="22">
        <f t="shared" ca="1" si="143"/>
        <v>0</v>
      </c>
      <c r="IE17" s="22">
        <f t="shared" ca="1" si="143"/>
        <v>0</v>
      </c>
      <c r="IF17" s="22">
        <f t="shared" ca="1" si="143"/>
        <v>0</v>
      </c>
      <c r="IG17" s="22">
        <f t="shared" ca="1" si="143"/>
        <v>0</v>
      </c>
      <c r="IH17" s="22">
        <f t="shared" ca="1" si="144"/>
        <v>0</v>
      </c>
      <c r="II17" s="22">
        <f t="shared" ca="1" si="144"/>
        <v>0</v>
      </c>
      <c r="IJ17" s="22">
        <f t="shared" ca="1" si="144"/>
        <v>0</v>
      </c>
      <c r="IK17" s="22">
        <f t="shared" ca="1" si="144"/>
        <v>0</v>
      </c>
      <c r="IL17" s="22">
        <f t="shared" ca="1" si="144"/>
        <v>0</v>
      </c>
      <c r="IM17" s="22">
        <f t="shared" ca="1" si="144"/>
        <v>0</v>
      </c>
      <c r="IN17" s="22">
        <f t="shared" ca="1" si="144"/>
        <v>0</v>
      </c>
      <c r="IO17" s="22">
        <f t="shared" ca="1" si="144"/>
        <v>0</v>
      </c>
      <c r="IP17" s="22">
        <f t="shared" ca="1" si="144"/>
        <v>0</v>
      </c>
      <c r="IQ17" s="22">
        <f t="shared" ca="1" si="144"/>
        <v>0</v>
      </c>
      <c r="IR17" s="22">
        <f t="shared" ca="1" si="144"/>
        <v>0</v>
      </c>
      <c r="IS17" s="22">
        <f t="shared" ca="1" si="144"/>
        <v>0</v>
      </c>
      <c r="IT17" s="22">
        <f t="shared" ca="1" si="144"/>
        <v>0</v>
      </c>
      <c r="IU17" s="22">
        <f t="shared" ca="1" si="144"/>
        <v>0</v>
      </c>
      <c r="IV17" s="22">
        <f t="shared" ca="1" si="144"/>
        <v>0</v>
      </c>
      <c r="IW17" s="22">
        <f t="shared" ca="1" si="144"/>
        <v>0</v>
      </c>
      <c r="IX17" s="22">
        <f t="shared" ca="1" si="145"/>
        <v>0</v>
      </c>
      <c r="IY17" s="22">
        <f t="shared" ca="1" si="145"/>
        <v>0</v>
      </c>
      <c r="IZ17" s="22">
        <f t="shared" ca="1" si="145"/>
        <v>0</v>
      </c>
      <c r="JA17" s="22">
        <f t="shared" ca="1" si="145"/>
        <v>0</v>
      </c>
      <c r="JB17" s="22">
        <f t="shared" ca="1" si="145"/>
        <v>0</v>
      </c>
      <c r="JC17" s="22">
        <f t="shared" ca="1" si="145"/>
        <v>0</v>
      </c>
      <c r="JD17" s="22">
        <f t="shared" ca="1" si="145"/>
        <v>0</v>
      </c>
      <c r="JE17" s="22">
        <f t="shared" ca="1" si="145"/>
        <v>0</v>
      </c>
      <c r="JF17" s="22">
        <f t="shared" ca="1" si="145"/>
        <v>0</v>
      </c>
      <c r="JG17" s="22">
        <f t="shared" ca="1" si="145"/>
        <v>0</v>
      </c>
      <c r="JH17" s="22">
        <f t="shared" ca="1" si="145"/>
        <v>0</v>
      </c>
      <c r="JI17" s="22">
        <f t="shared" ca="1" si="145"/>
        <v>0</v>
      </c>
      <c r="JJ17" s="22">
        <f t="shared" ca="1" si="145"/>
        <v>0</v>
      </c>
      <c r="JK17" s="22">
        <f t="shared" ca="1" si="145"/>
        <v>0</v>
      </c>
      <c r="JL17" s="22">
        <f t="shared" ca="1" si="145"/>
        <v>0</v>
      </c>
      <c r="JM17" s="22">
        <f t="shared" ca="1" si="145"/>
        <v>0</v>
      </c>
      <c r="JN17" s="22">
        <f t="shared" ca="1" si="146"/>
        <v>0</v>
      </c>
      <c r="JO17" s="22">
        <f t="shared" ca="1" si="146"/>
        <v>0</v>
      </c>
      <c r="JP17" s="22">
        <f t="shared" ca="1" si="146"/>
        <v>0</v>
      </c>
      <c r="JQ17" s="22">
        <f t="shared" ca="1" si="146"/>
        <v>0</v>
      </c>
      <c r="JR17" s="22">
        <f t="shared" ca="1" si="146"/>
        <v>0</v>
      </c>
      <c r="JS17" s="22">
        <f t="shared" ca="1" si="146"/>
        <v>0</v>
      </c>
      <c r="JT17" s="22">
        <f t="shared" ca="1" si="146"/>
        <v>0</v>
      </c>
      <c r="JU17" s="22">
        <f t="shared" ca="1" si="146"/>
        <v>0</v>
      </c>
      <c r="JV17" s="22">
        <f t="shared" ca="1" si="146"/>
        <v>0</v>
      </c>
      <c r="JW17" s="22">
        <f t="shared" ca="1" si="146"/>
        <v>0</v>
      </c>
      <c r="JX17" s="22">
        <f t="shared" ca="1" si="146"/>
        <v>0</v>
      </c>
      <c r="JY17" s="22">
        <f t="shared" ca="1" si="146"/>
        <v>0</v>
      </c>
      <c r="JZ17" s="22">
        <f t="shared" ca="1" si="146"/>
        <v>0</v>
      </c>
      <c r="KA17" s="22">
        <f t="shared" ca="1" si="146"/>
        <v>0</v>
      </c>
      <c r="KB17" s="22">
        <f t="shared" ca="1" si="146"/>
        <v>0</v>
      </c>
      <c r="KC17" s="22">
        <f t="shared" ca="1" si="146"/>
        <v>0</v>
      </c>
      <c r="KD17" s="22">
        <f t="shared" ca="1" si="147"/>
        <v>0</v>
      </c>
      <c r="KE17" s="22">
        <f t="shared" ca="1" si="147"/>
        <v>0</v>
      </c>
      <c r="KF17" s="22">
        <f t="shared" ca="1" si="147"/>
        <v>0</v>
      </c>
      <c r="KG17" s="22">
        <f t="shared" ca="1" si="147"/>
        <v>0</v>
      </c>
      <c r="KH17" s="22">
        <f t="shared" ca="1" si="147"/>
        <v>0</v>
      </c>
      <c r="KI17" s="22">
        <f t="shared" ca="1" si="147"/>
        <v>0</v>
      </c>
      <c r="KJ17" s="22">
        <f t="shared" ca="1" si="147"/>
        <v>0</v>
      </c>
      <c r="KK17" s="22">
        <f t="shared" ca="1" si="147"/>
        <v>0</v>
      </c>
      <c r="KL17" s="22">
        <f t="shared" ca="1" si="147"/>
        <v>0</v>
      </c>
      <c r="KM17" s="22">
        <f t="shared" ca="1" si="147"/>
        <v>0</v>
      </c>
      <c r="KN17" s="22">
        <f t="shared" ca="1" si="147"/>
        <v>0</v>
      </c>
      <c r="KO17" s="22">
        <f t="shared" ca="1" si="147"/>
        <v>0</v>
      </c>
      <c r="KP17" s="22">
        <f t="shared" ca="1" si="147"/>
        <v>0</v>
      </c>
      <c r="KQ17" s="22">
        <f t="shared" ca="1" si="147"/>
        <v>0</v>
      </c>
      <c r="KR17" s="22">
        <f t="shared" ca="1" si="147"/>
        <v>0</v>
      </c>
      <c r="KS17" s="22">
        <f t="shared" ca="1" si="147"/>
        <v>0</v>
      </c>
      <c r="KT17" s="22">
        <f t="shared" ca="1" si="148"/>
        <v>0</v>
      </c>
      <c r="KU17" s="22">
        <f t="shared" ca="1" si="148"/>
        <v>0</v>
      </c>
      <c r="KV17" s="22">
        <f t="shared" ca="1" si="148"/>
        <v>0</v>
      </c>
      <c r="KW17" s="22">
        <f t="shared" ca="1" si="148"/>
        <v>0</v>
      </c>
      <c r="KX17" s="22">
        <f t="shared" ca="1" si="148"/>
        <v>0</v>
      </c>
      <c r="KY17" s="22">
        <f t="shared" ca="1" si="148"/>
        <v>0</v>
      </c>
      <c r="KZ17" s="22">
        <f t="shared" ca="1" si="148"/>
        <v>0</v>
      </c>
      <c r="LA17" s="22">
        <f t="shared" ca="1" si="148"/>
        <v>0</v>
      </c>
      <c r="LB17" s="22">
        <f t="shared" ca="1" si="148"/>
        <v>0</v>
      </c>
      <c r="LC17" s="22">
        <f t="shared" ca="1" si="148"/>
        <v>0</v>
      </c>
      <c r="LD17" s="22">
        <f t="shared" ca="1" si="148"/>
        <v>0</v>
      </c>
      <c r="LE17" s="22">
        <f t="shared" ca="1" si="148"/>
        <v>0</v>
      </c>
      <c r="LF17" s="22">
        <f t="shared" ca="1" si="148"/>
        <v>0</v>
      </c>
      <c r="LG17" s="22">
        <f t="shared" ca="1" si="148"/>
        <v>0</v>
      </c>
      <c r="LH17" s="22">
        <f t="shared" ca="1" si="148"/>
        <v>0</v>
      </c>
      <c r="LI17" s="22">
        <f t="shared" ca="1" si="148"/>
        <v>0</v>
      </c>
      <c r="LJ17" s="22">
        <f t="shared" ca="1" si="149"/>
        <v>0</v>
      </c>
      <c r="LK17" s="22">
        <f t="shared" ca="1" si="149"/>
        <v>0</v>
      </c>
      <c r="LL17" s="22">
        <f t="shared" ca="1" si="149"/>
        <v>0</v>
      </c>
      <c r="LM17" s="22">
        <f t="shared" ca="1" si="149"/>
        <v>0</v>
      </c>
      <c r="LN17" s="22">
        <f t="shared" ca="1" si="149"/>
        <v>0</v>
      </c>
      <c r="LO17" s="22">
        <f t="shared" ca="1" si="149"/>
        <v>0</v>
      </c>
      <c r="LP17" s="22">
        <f t="shared" ca="1" si="149"/>
        <v>0</v>
      </c>
      <c r="LQ17" s="22">
        <f t="shared" ca="1" si="149"/>
        <v>0</v>
      </c>
      <c r="LR17" s="22">
        <f t="shared" ca="1" si="149"/>
        <v>0</v>
      </c>
      <c r="LS17" s="22">
        <f t="shared" ca="1" si="149"/>
        <v>0</v>
      </c>
      <c r="LT17" s="22">
        <f t="shared" ca="1" si="149"/>
        <v>0</v>
      </c>
      <c r="LU17" s="22">
        <f t="shared" ca="1" si="149"/>
        <v>0</v>
      </c>
      <c r="LV17" s="22">
        <f t="shared" ca="1" si="149"/>
        <v>0</v>
      </c>
      <c r="LW17" s="22">
        <f t="shared" ca="1" si="149"/>
        <v>0</v>
      </c>
      <c r="LX17" s="22">
        <f t="shared" ca="1" si="149"/>
        <v>0</v>
      </c>
      <c r="LY17" s="22">
        <f t="shared" ca="1" si="149"/>
        <v>0</v>
      </c>
      <c r="LZ17" s="22">
        <f t="shared" ca="1" si="150"/>
        <v>0</v>
      </c>
      <c r="MA17" s="22">
        <f t="shared" ca="1" si="150"/>
        <v>0</v>
      </c>
      <c r="MB17" s="22">
        <f t="shared" ca="1" si="150"/>
        <v>0</v>
      </c>
      <c r="MC17" s="22">
        <f t="shared" ca="1" si="150"/>
        <v>0</v>
      </c>
      <c r="MD17" s="22">
        <f t="shared" ca="1" si="150"/>
        <v>0</v>
      </c>
      <c r="ME17" s="22">
        <f t="shared" ca="1" si="150"/>
        <v>0</v>
      </c>
      <c r="MF17" s="22">
        <f t="shared" ca="1" si="150"/>
        <v>0</v>
      </c>
      <c r="MG17" s="22">
        <f t="shared" ca="1" si="150"/>
        <v>0</v>
      </c>
      <c r="MH17" s="22">
        <f t="shared" ca="1" si="150"/>
        <v>0</v>
      </c>
      <c r="MI17" s="22">
        <f t="shared" ca="1" si="150"/>
        <v>0</v>
      </c>
      <c r="MJ17" s="22">
        <f t="shared" ca="1" si="150"/>
        <v>0</v>
      </c>
      <c r="MK17" s="22">
        <f t="shared" ca="1" si="150"/>
        <v>0</v>
      </c>
      <c r="ML17" s="22">
        <f t="shared" ca="1" si="150"/>
        <v>0</v>
      </c>
      <c r="MM17" s="22">
        <f t="shared" ca="1" si="150"/>
        <v>0</v>
      </c>
      <c r="MN17" s="22">
        <f t="shared" ca="1" si="150"/>
        <v>0</v>
      </c>
      <c r="MO17" s="22">
        <f t="shared" ca="1" si="150"/>
        <v>0</v>
      </c>
      <c r="MP17" s="22">
        <f t="shared" ca="1" si="151"/>
        <v>0</v>
      </c>
      <c r="MQ17" s="22">
        <f t="shared" ca="1" si="151"/>
        <v>0</v>
      </c>
      <c r="MR17" s="22">
        <f t="shared" ca="1" si="151"/>
        <v>0</v>
      </c>
      <c r="MS17" s="22">
        <f t="shared" ca="1" si="151"/>
        <v>0</v>
      </c>
      <c r="MT17" s="22">
        <f t="shared" ca="1" si="151"/>
        <v>0</v>
      </c>
      <c r="MU17" s="22">
        <f t="shared" ca="1" si="151"/>
        <v>0</v>
      </c>
      <c r="MV17" s="22">
        <f t="shared" ca="1" si="151"/>
        <v>0</v>
      </c>
      <c r="MW17" s="22">
        <f t="shared" ca="1" si="151"/>
        <v>0</v>
      </c>
      <c r="MX17" s="22">
        <f t="shared" ca="1" si="151"/>
        <v>0</v>
      </c>
      <c r="MY17" s="22">
        <f t="shared" ca="1" si="151"/>
        <v>0</v>
      </c>
      <c r="MZ17" s="22">
        <f t="shared" ca="1" si="151"/>
        <v>0</v>
      </c>
      <c r="NA17" s="22">
        <f t="shared" ca="1" si="151"/>
        <v>0</v>
      </c>
      <c r="NB17" s="22">
        <f t="shared" ca="1" si="151"/>
        <v>0</v>
      </c>
      <c r="NC17" s="22">
        <f t="shared" ca="1" si="151"/>
        <v>0</v>
      </c>
      <c r="ND17" s="22">
        <f t="shared" ca="1" si="151"/>
        <v>0</v>
      </c>
      <c r="NE17" s="22">
        <f t="shared" ca="1" si="151"/>
        <v>0</v>
      </c>
      <c r="NF17" s="22">
        <f t="shared" ca="1" si="152"/>
        <v>0</v>
      </c>
      <c r="NG17" s="22">
        <f t="shared" ca="1" si="152"/>
        <v>0</v>
      </c>
      <c r="NH17" s="22">
        <f t="shared" ca="1" si="152"/>
        <v>0</v>
      </c>
      <c r="NI17" s="22">
        <f t="shared" ca="1" si="152"/>
        <v>0</v>
      </c>
      <c r="NJ17" s="22">
        <f t="shared" ca="1" si="152"/>
        <v>0</v>
      </c>
      <c r="NK17" s="22">
        <f t="shared" ca="1" si="152"/>
        <v>0</v>
      </c>
      <c r="NL17" s="22">
        <f t="shared" ca="1" si="152"/>
        <v>0</v>
      </c>
      <c r="NM17" s="22">
        <f t="shared" ca="1" si="152"/>
        <v>0</v>
      </c>
      <c r="NN17" s="22">
        <f t="shared" ca="1" si="152"/>
        <v>0</v>
      </c>
      <c r="NO17" s="22">
        <f t="shared" ca="1" si="152"/>
        <v>0</v>
      </c>
      <c r="NP17" s="22">
        <f t="shared" ca="1" si="152"/>
        <v>0</v>
      </c>
      <c r="NQ17" s="22">
        <f t="shared" ca="1" si="152"/>
        <v>0</v>
      </c>
      <c r="NR17" s="22">
        <f t="shared" ca="1" si="152"/>
        <v>0</v>
      </c>
      <c r="NS17" s="22">
        <f t="shared" ca="1" si="152"/>
        <v>0</v>
      </c>
      <c r="NT17" s="22">
        <f t="shared" ca="1" si="152"/>
        <v>0</v>
      </c>
      <c r="NU17" s="22">
        <f t="shared" ca="1" si="152"/>
        <v>0</v>
      </c>
      <c r="NV17" s="22">
        <f t="shared" ca="1" si="153"/>
        <v>0</v>
      </c>
      <c r="NW17" s="22">
        <f t="shared" ca="1" si="153"/>
        <v>0</v>
      </c>
      <c r="NX17" s="22">
        <f t="shared" ca="1" si="153"/>
        <v>0</v>
      </c>
      <c r="NY17" s="22">
        <f t="shared" ca="1" si="153"/>
        <v>0</v>
      </c>
      <c r="NZ17" s="22">
        <f t="shared" ca="1" si="153"/>
        <v>0</v>
      </c>
      <c r="OA17" s="22">
        <f t="shared" ca="1" si="153"/>
        <v>0</v>
      </c>
      <c r="OB17" s="22">
        <f t="shared" ca="1" si="153"/>
        <v>0</v>
      </c>
      <c r="OC17" s="22">
        <f t="shared" ca="1" si="153"/>
        <v>0</v>
      </c>
      <c r="OD17" s="22">
        <f t="shared" ca="1" si="153"/>
        <v>0</v>
      </c>
      <c r="OE17" s="22">
        <f t="shared" ca="1" si="153"/>
        <v>0</v>
      </c>
      <c r="OF17" s="22">
        <f t="shared" ca="1" si="153"/>
        <v>0</v>
      </c>
      <c r="OG17" s="22">
        <f t="shared" ca="1" si="153"/>
        <v>0</v>
      </c>
      <c r="OH17" s="22">
        <f t="shared" ca="1" si="153"/>
        <v>0</v>
      </c>
      <c r="OI17" s="22">
        <f t="shared" ca="1" si="153"/>
        <v>0</v>
      </c>
      <c r="OJ17" s="22">
        <f t="shared" ca="1" si="153"/>
        <v>0</v>
      </c>
      <c r="OK17" s="22">
        <f t="shared" ca="1" si="153"/>
        <v>0</v>
      </c>
      <c r="OL17" s="22">
        <f t="shared" ca="1" si="154"/>
        <v>0</v>
      </c>
      <c r="OM17" s="22">
        <f t="shared" ca="1" si="154"/>
        <v>0</v>
      </c>
      <c r="ON17" s="22">
        <f t="shared" ca="1" si="154"/>
        <v>0</v>
      </c>
      <c r="OO17" s="22">
        <f t="shared" ca="1" si="154"/>
        <v>0</v>
      </c>
      <c r="OP17" s="22">
        <f t="shared" ca="1" si="154"/>
        <v>0</v>
      </c>
      <c r="OQ17" s="22">
        <f t="shared" ca="1" si="154"/>
        <v>0</v>
      </c>
      <c r="OR17" s="22">
        <f t="shared" ca="1" si="154"/>
        <v>0</v>
      </c>
      <c r="OS17" s="22">
        <f t="shared" ca="1" si="154"/>
        <v>0</v>
      </c>
      <c r="OT17" s="22">
        <f t="shared" ca="1" si="154"/>
        <v>0</v>
      </c>
      <c r="OU17" s="22">
        <f t="shared" ca="1" si="154"/>
        <v>0</v>
      </c>
      <c r="OV17" s="22">
        <f t="shared" ca="1" si="154"/>
        <v>0</v>
      </c>
      <c r="OW17" s="22">
        <f t="shared" ca="1" si="154"/>
        <v>0</v>
      </c>
      <c r="OX17" s="22">
        <f t="shared" ca="1" si="154"/>
        <v>0</v>
      </c>
      <c r="OY17" s="22">
        <f t="shared" ca="1" si="154"/>
        <v>0</v>
      </c>
      <c r="OZ17" s="22">
        <f t="shared" ca="1" si="154"/>
        <v>0</v>
      </c>
      <c r="PA17" s="22">
        <f t="shared" ca="1" si="154"/>
        <v>0</v>
      </c>
      <c r="PB17" s="22">
        <f t="shared" ca="1" si="155"/>
        <v>0</v>
      </c>
      <c r="PC17" s="22">
        <f t="shared" ca="1" si="155"/>
        <v>0</v>
      </c>
      <c r="PD17" s="22">
        <f t="shared" ca="1" si="155"/>
        <v>0</v>
      </c>
      <c r="PE17" s="22">
        <f t="shared" ca="1" si="155"/>
        <v>0</v>
      </c>
      <c r="PF17" s="22">
        <f t="shared" ca="1" si="155"/>
        <v>0</v>
      </c>
      <c r="PG17" s="22">
        <f t="shared" ca="1" si="155"/>
        <v>0</v>
      </c>
      <c r="PH17" s="22">
        <f t="shared" ca="1" si="155"/>
        <v>0</v>
      </c>
      <c r="PI17" s="22">
        <f t="shared" ca="1" si="155"/>
        <v>0</v>
      </c>
      <c r="PJ17" s="22">
        <f t="shared" ca="1" si="155"/>
        <v>0</v>
      </c>
      <c r="PK17" s="22">
        <f t="shared" ca="1" si="155"/>
        <v>0</v>
      </c>
      <c r="PL17" s="22">
        <f t="shared" ca="1" si="155"/>
        <v>0</v>
      </c>
      <c r="PM17" s="22">
        <f t="shared" ca="1" si="155"/>
        <v>0</v>
      </c>
      <c r="PN17" s="22">
        <f t="shared" ca="1" si="155"/>
        <v>0</v>
      </c>
      <c r="PO17" s="22">
        <f t="shared" ca="1" si="155"/>
        <v>0</v>
      </c>
      <c r="PP17" s="22">
        <f t="shared" ca="1" si="155"/>
        <v>0</v>
      </c>
      <c r="PQ17" s="22">
        <f t="shared" ca="1" si="155"/>
        <v>0</v>
      </c>
      <c r="PR17" s="22">
        <f t="shared" ca="1" si="156"/>
        <v>0</v>
      </c>
      <c r="PS17" s="22">
        <f t="shared" ca="1" si="156"/>
        <v>0</v>
      </c>
      <c r="PT17" s="22">
        <f t="shared" ca="1" si="156"/>
        <v>0</v>
      </c>
      <c r="PU17" s="22">
        <f t="shared" ca="1" si="156"/>
        <v>0</v>
      </c>
      <c r="PV17" s="22">
        <f t="shared" ca="1" si="156"/>
        <v>0</v>
      </c>
      <c r="PW17" s="22">
        <f t="shared" ca="1" si="156"/>
        <v>0</v>
      </c>
      <c r="PX17" s="22">
        <f t="shared" ca="1" si="156"/>
        <v>0</v>
      </c>
      <c r="PY17" s="22">
        <f t="shared" ca="1" si="156"/>
        <v>0</v>
      </c>
      <c r="PZ17" s="22">
        <f t="shared" ca="1" si="156"/>
        <v>0</v>
      </c>
      <c r="QA17" s="22">
        <f t="shared" ca="1" si="156"/>
        <v>0</v>
      </c>
      <c r="QB17" s="22">
        <f t="shared" ca="1" si="156"/>
        <v>0</v>
      </c>
      <c r="QC17" s="22">
        <f t="shared" ca="1" si="156"/>
        <v>0</v>
      </c>
      <c r="QD17" s="22">
        <f t="shared" ca="1" si="156"/>
        <v>0</v>
      </c>
      <c r="QE17" s="22">
        <f t="shared" ca="1" si="156"/>
        <v>0</v>
      </c>
      <c r="QF17" s="22">
        <f t="shared" ca="1" si="156"/>
        <v>0</v>
      </c>
      <c r="QG17" s="22">
        <f t="shared" ca="1" si="156"/>
        <v>0</v>
      </c>
      <c r="QH17" s="22">
        <f t="shared" ca="1" si="157"/>
        <v>0</v>
      </c>
      <c r="QI17" s="22">
        <f t="shared" ca="1" si="157"/>
        <v>0</v>
      </c>
      <c r="QJ17" s="22">
        <f t="shared" ca="1" si="157"/>
        <v>0</v>
      </c>
      <c r="QK17" s="22">
        <f t="shared" ca="1" si="157"/>
        <v>0</v>
      </c>
      <c r="QL17" s="22">
        <f t="shared" ca="1" si="157"/>
        <v>0</v>
      </c>
      <c r="QM17" s="22">
        <f t="shared" ca="1" si="157"/>
        <v>0</v>
      </c>
      <c r="QN17" s="22">
        <f t="shared" ca="1" si="157"/>
        <v>0</v>
      </c>
      <c r="QO17" s="22">
        <f t="shared" ca="1" si="157"/>
        <v>0</v>
      </c>
      <c r="QP17" s="22">
        <f t="shared" ca="1" si="157"/>
        <v>0</v>
      </c>
      <c r="QQ17" s="22">
        <f t="shared" ca="1" si="157"/>
        <v>0</v>
      </c>
      <c r="QR17" s="22">
        <f t="shared" ca="1" si="157"/>
        <v>0</v>
      </c>
      <c r="QS17" s="22">
        <f t="shared" ca="1" si="157"/>
        <v>0</v>
      </c>
      <c r="QT17" s="22">
        <f t="shared" ca="1" si="157"/>
        <v>0</v>
      </c>
      <c r="QU17" s="22">
        <f t="shared" ca="1" si="157"/>
        <v>0</v>
      </c>
      <c r="QV17" s="22">
        <f t="shared" ca="1" si="157"/>
        <v>0</v>
      </c>
      <c r="QW17" s="22">
        <f t="shared" ca="1" si="157"/>
        <v>0</v>
      </c>
      <c r="QX17" s="22">
        <f t="shared" ca="1" si="158"/>
        <v>0</v>
      </c>
      <c r="QY17" s="22">
        <f t="shared" ca="1" si="158"/>
        <v>0</v>
      </c>
      <c r="QZ17" s="22">
        <f t="shared" ca="1" si="158"/>
        <v>0</v>
      </c>
      <c r="RA17" s="22">
        <f t="shared" ca="1" si="158"/>
        <v>0</v>
      </c>
      <c r="RB17" s="22">
        <f t="shared" ca="1" si="158"/>
        <v>0</v>
      </c>
      <c r="RC17" s="22">
        <f t="shared" ca="1" si="158"/>
        <v>0</v>
      </c>
      <c r="RD17" s="22">
        <f t="shared" ca="1" si="158"/>
        <v>0</v>
      </c>
      <c r="RE17" s="22">
        <f t="shared" ca="1" si="158"/>
        <v>0</v>
      </c>
      <c r="RF17" s="22">
        <f t="shared" ca="1" si="158"/>
        <v>0</v>
      </c>
      <c r="RG17" s="22">
        <f t="shared" ca="1" si="158"/>
        <v>0</v>
      </c>
      <c r="RH17" s="22">
        <f t="shared" ca="1" si="158"/>
        <v>0</v>
      </c>
      <c r="RI17" s="22">
        <f t="shared" ca="1" si="158"/>
        <v>0</v>
      </c>
      <c r="RJ17" s="22">
        <f t="shared" ca="1" si="158"/>
        <v>0</v>
      </c>
      <c r="RK17" s="22">
        <f t="shared" ca="1" si="158"/>
        <v>0</v>
      </c>
      <c r="RL17" s="22">
        <f t="shared" ca="1" si="158"/>
        <v>0</v>
      </c>
      <c r="RM17" s="22">
        <f t="shared" ca="1" si="158"/>
        <v>0</v>
      </c>
      <c r="RN17" s="22">
        <f t="shared" ca="1" si="159"/>
        <v>0</v>
      </c>
      <c r="RO17" s="22">
        <f t="shared" ca="1" si="159"/>
        <v>0</v>
      </c>
      <c r="RP17" s="22">
        <f t="shared" ca="1" si="159"/>
        <v>0</v>
      </c>
      <c r="RQ17" s="22">
        <f t="shared" ca="1" si="159"/>
        <v>0</v>
      </c>
      <c r="RR17" s="22">
        <f t="shared" ca="1" si="159"/>
        <v>0</v>
      </c>
      <c r="RS17" s="22">
        <f t="shared" ca="1" si="159"/>
        <v>0</v>
      </c>
      <c r="RT17" s="22">
        <f t="shared" ca="1" si="159"/>
        <v>0</v>
      </c>
      <c r="RU17" s="22">
        <f t="shared" ca="1" si="159"/>
        <v>0</v>
      </c>
      <c r="RV17" s="22">
        <f t="shared" ca="1" si="159"/>
        <v>0</v>
      </c>
      <c r="RW17" s="22">
        <f t="shared" ca="1" si="159"/>
        <v>0</v>
      </c>
      <c r="RX17" s="22">
        <f t="shared" ca="1" si="159"/>
        <v>0</v>
      </c>
      <c r="RY17" s="22">
        <f t="shared" ca="1" si="159"/>
        <v>0</v>
      </c>
      <c r="RZ17" s="22">
        <f t="shared" ca="1" si="159"/>
        <v>0</v>
      </c>
      <c r="SA17" s="22">
        <f t="shared" ca="1" si="159"/>
        <v>0</v>
      </c>
      <c r="SB17" s="22">
        <f t="shared" ca="1" si="159"/>
        <v>0</v>
      </c>
      <c r="SC17" s="22">
        <f t="shared" ca="1" si="159"/>
        <v>0</v>
      </c>
      <c r="SD17" s="22">
        <f t="shared" ca="1" si="160"/>
        <v>0</v>
      </c>
      <c r="SE17" s="22">
        <f t="shared" ca="1" si="160"/>
        <v>0</v>
      </c>
      <c r="SF17" s="22">
        <f t="shared" ca="1" si="160"/>
        <v>0</v>
      </c>
      <c r="SG17" s="22">
        <f t="shared" ca="1" si="160"/>
        <v>0</v>
      </c>
      <c r="SH17" s="22">
        <f t="shared" ca="1" si="160"/>
        <v>0</v>
      </c>
      <c r="SI17" s="22">
        <f t="shared" ca="1" si="160"/>
        <v>0</v>
      </c>
      <c r="SJ17" s="22">
        <f t="shared" ca="1" si="160"/>
        <v>0</v>
      </c>
      <c r="SK17" s="22">
        <f t="shared" ca="1" si="160"/>
        <v>0</v>
      </c>
      <c r="SL17" s="22">
        <f t="shared" ca="1" si="160"/>
        <v>0</v>
      </c>
      <c r="SM17" s="22">
        <f t="shared" ca="1" si="160"/>
        <v>0</v>
      </c>
      <c r="SN17" s="22">
        <f t="shared" ca="1" si="160"/>
        <v>0</v>
      </c>
      <c r="SO17" s="22">
        <f t="shared" ca="1" si="160"/>
        <v>0</v>
      </c>
      <c r="SP17" s="22">
        <f t="shared" ca="1" si="160"/>
        <v>0</v>
      </c>
      <c r="SQ17" s="22">
        <f t="shared" ca="1" si="160"/>
        <v>0</v>
      </c>
      <c r="SR17" s="22">
        <f t="shared" ca="1" si="160"/>
        <v>0</v>
      </c>
      <c r="SS17" s="22">
        <f t="shared" ca="1" si="160"/>
        <v>0</v>
      </c>
      <c r="ST17" s="22">
        <f t="shared" ca="1" si="161"/>
        <v>0</v>
      </c>
      <c r="SU17" s="22">
        <f t="shared" ca="1" si="161"/>
        <v>0</v>
      </c>
      <c r="SV17" s="22">
        <f t="shared" ca="1" si="161"/>
        <v>0</v>
      </c>
      <c r="SW17" s="22">
        <f t="shared" ca="1" si="161"/>
        <v>0</v>
      </c>
      <c r="SX17" s="22">
        <f t="shared" ca="1" si="161"/>
        <v>0</v>
      </c>
      <c r="SY17" s="22">
        <f t="shared" ca="1" si="161"/>
        <v>0</v>
      </c>
      <c r="SZ17" s="22">
        <f t="shared" ca="1" si="161"/>
        <v>0</v>
      </c>
      <c r="TA17" s="22">
        <f t="shared" ca="1" si="161"/>
        <v>0</v>
      </c>
      <c r="TB17" s="22">
        <f t="shared" ca="1" si="161"/>
        <v>0</v>
      </c>
      <c r="TC17" s="22">
        <f t="shared" ca="1" si="161"/>
        <v>0</v>
      </c>
      <c r="TD17" s="22">
        <f t="shared" ca="1" si="161"/>
        <v>0</v>
      </c>
      <c r="TE17" s="22">
        <f t="shared" ca="1" si="161"/>
        <v>0</v>
      </c>
      <c r="TF17" s="22">
        <f t="shared" ca="1" si="161"/>
        <v>0</v>
      </c>
      <c r="TG17" s="22">
        <f t="shared" ca="1" si="161"/>
        <v>0</v>
      </c>
      <c r="TH17" s="22">
        <f t="shared" ca="1" si="161"/>
        <v>0</v>
      </c>
      <c r="TI17" s="22">
        <f t="shared" ca="1" si="161"/>
        <v>0</v>
      </c>
      <c r="TJ17" s="22">
        <f t="shared" ca="1" si="162"/>
        <v>0</v>
      </c>
      <c r="TK17" s="22">
        <f t="shared" ca="1" si="162"/>
        <v>0</v>
      </c>
      <c r="TL17" s="22">
        <f t="shared" ca="1" si="162"/>
        <v>0</v>
      </c>
      <c r="TM17" s="22">
        <f t="shared" ca="1" si="162"/>
        <v>0</v>
      </c>
      <c r="TN17" s="22">
        <f t="shared" ca="1" si="162"/>
        <v>0</v>
      </c>
      <c r="TO17" s="22">
        <f t="shared" ca="1" si="162"/>
        <v>0</v>
      </c>
      <c r="TP17" s="22">
        <f t="shared" ca="1" si="162"/>
        <v>0</v>
      </c>
      <c r="TQ17" s="22">
        <f t="shared" ca="1" si="162"/>
        <v>0</v>
      </c>
      <c r="TR17" s="22">
        <f t="shared" ca="1" si="162"/>
        <v>0</v>
      </c>
      <c r="TS17" s="22">
        <f t="shared" ca="1" si="162"/>
        <v>0</v>
      </c>
      <c r="TT17" s="22">
        <f t="shared" ca="1" si="162"/>
        <v>0</v>
      </c>
      <c r="TU17" s="22">
        <f t="shared" ca="1" si="162"/>
        <v>0</v>
      </c>
      <c r="TV17" s="22">
        <f t="shared" ca="1" si="162"/>
        <v>0</v>
      </c>
      <c r="TW17" s="22">
        <f t="shared" ca="1" si="162"/>
        <v>0</v>
      </c>
      <c r="TX17" s="22">
        <f t="shared" ca="1" si="162"/>
        <v>0</v>
      </c>
      <c r="TY17" s="22">
        <f t="shared" ca="1" si="162"/>
        <v>0</v>
      </c>
      <c r="TZ17" s="22">
        <f t="shared" ca="1" si="163"/>
        <v>0</v>
      </c>
      <c r="UA17" s="22">
        <f t="shared" ca="1" si="163"/>
        <v>0</v>
      </c>
      <c r="UB17" s="22">
        <f t="shared" ca="1" si="163"/>
        <v>0</v>
      </c>
      <c r="UC17" s="22">
        <f t="shared" ca="1" si="163"/>
        <v>0</v>
      </c>
      <c r="UD17" s="22">
        <f t="shared" ca="1" si="163"/>
        <v>0</v>
      </c>
      <c r="UE17" s="22">
        <f t="shared" ca="1" si="163"/>
        <v>0</v>
      </c>
      <c r="UF17" s="22">
        <f t="shared" ca="1" si="163"/>
        <v>0</v>
      </c>
      <c r="UG17" s="22">
        <f t="shared" ca="1" si="163"/>
        <v>0</v>
      </c>
      <c r="UH17" s="22">
        <f t="shared" ca="1" si="163"/>
        <v>0</v>
      </c>
      <c r="UI17" s="22">
        <f t="shared" ca="1" si="163"/>
        <v>0</v>
      </c>
      <c r="UJ17" s="22">
        <f t="shared" ca="1" si="163"/>
        <v>0</v>
      </c>
      <c r="UK17" s="22">
        <f t="shared" ca="1" si="163"/>
        <v>0</v>
      </c>
      <c r="UL17" s="22">
        <f t="shared" ca="1" si="163"/>
        <v>0</v>
      </c>
      <c r="UM17" s="22">
        <f t="shared" ca="1" si="163"/>
        <v>0</v>
      </c>
      <c r="UN17" s="22">
        <f t="shared" ca="1" si="163"/>
        <v>0</v>
      </c>
      <c r="UO17" s="22">
        <f t="shared" ca="1" si="163"/>
        <v>0</v>
      </c>
      <c r="UP17" s="22">
        <f t="shared" ca="1" si="164"/>
        <v>0</v>
      </c>
      <c r="UQ17" s="22">
        <f t="shared" ca="1" si="164"/>
        <v>0</v>
      </c>
      <c r="UR17" s="22">
        <f t="shared" ca="1" si="164"/>
        <v>0</v>
      </c>
      <c r="US17" s="22">
        <f t="shared" ca="1" si="164"/>
        <v>0</v>
      </c>
      <c r="UT17" s="22">
        <f t="shared" ca="1" si="164"/>
        <v>0</v>
      </c>
      <c r="UU17" s="22">
        <f t="shared" ca="1" si="164"/>
        <v>0</v>
      </c>
      <c r="UV17" s="22">
        <f t="shared" ca="1" si="164"/>
        <v>0</v>
      </c>
      <c r="UW17" s="22">
        <f t="shared" ca="1" si="164"/>
        <v>0</v>
      </c>
      <c r="UX17" s="22">
        <f t="shared" ca="1" si="164"/>
        <v>0</v>
      </c>
      <c r="UY17" s="22">
        <f t="shared" ca="1" si="164"/>
        <v>0</v>
      </c>
      <c r="UZ17" s="22">
        <f t="shared" ca="1" si="164"/>
        <v>0</v>
      </c>
      <c r="VA17" s="22">
        <f t="shared" ca="1" si="164"/>
        <v>0</v>
      </c>
      <c r="VB17" s="22">
        <f t="shared" ca="1" si="164"/>
        <v>0</v>
      </c>
      <c r="VC17" s="22">
        <f t="shared" ca="1" si="164"/>
        <v>0</v>
      </c>
      <c r="VD17" s="22">
        <f t="shared" ca="1" si="164"/>
        <v>0</v>
      </c>
      <c r="VE17" s="22">
        <f t="shared" ca="1" si="164"/>
        <v>0</v>
      </c>
      <c r="VF17" s="22">
        <f t="shared" ca="1" si="165"/>
        <v>0</v>
      </c>
      <c r="VG17" s="22">
        <f t="shared" ca="1" si="165"/>
        <v>0</v>
      </c>
      <c r="VH17" s="22">
        <f t="shared" ca="1" si="165"/>
        <v>0</v>
      </c>
      <c r="VI17" s="22">
        <f t="shared" ca="1" si="165"/>
        <v>0</v>
      </c>
      <c r="VJ17" s="22">
        <f t="shared" ca="1" si="165"/>
        <v>0</v>
      </c>
      <c r="VK17" s="22">
        <f t="shared" ca="1" si="165"/>
        <v>0</v>
      </c>
      <c r="VL17" s="22">
        <f t="shared" ca="1" si="165"/>
        <v>0</v>
      </c>
      <c r="VM17" s="22">
        <f t="shared" ca="1" si="165"/>
        <v>0</v>
      </c>
      <c r="VN17" s="22">
        <f t="shared" ca="1" si="165"/>
        <v>0</v>
      </c>
      <c r="VO17" s="22">
        <f t="shared" ca="1" si="165"/>
        <v>0</v>
      </c>
      <c r="VP17" s="22">
        <f t="shared" ca="1" si="165"/>
        <v>0</v>
      </c>
      <c r="VQ17" s="22">
        <f t="shared" ca="1" si="165"/>
        <v>0</v>
      </c>
      <c r="VR17" s="22">
        <f t="shared" ca="1" si="165"/>
        <v>0</v>
      </c>
      <c r="VS17" s="22">
        <f t="shared" ca="1" si="165"/>
        <v>0</v>
      </c>
      <c r="VT17" s="22">
        <f t="shared" ca="1" si="165"/>
        <v>0</v>
      </c>
      <c r="VU17" s="22">
        <f t="shared" ca="1" si="165"/>
        <v>0</v>
      </c>
      <c r="VV17" s="22">
        <f t="shared" ca="1" si="166"/>
        <v>0</v>
      </c>
      <c r="VW17" s="22">
        <f t="shared" ca="1" si="166"/>
        <v>0</v>
      </c>
      <c r="VX17" s="22">
        <f t="shared" ca="1" si="166"/>
        <v>0</v>
      </c>
      <c r="VY17" s="22">
        <f t="shared" ca="1" si="166"/>
        <v>0</v>
      </c>
      <c r="VZ17" s="22">
        <f t="shared" ca="1" si="166"/>
        <v>0</v>
      </c>
      <c r="WA17" s="22">
        <f t="shared" ca="1" si="166"/>
        <v>0</v>
      </c>
      <c r="WB17" s="22">
        <f t="shared" ca="1" si="166"/>
        <v>0</v>
      </c>
      <c r="WC17" s="22">
        <f t="shared" ca="1" si="166"/>
        <v>0</v>
      </c>
      <c r="WD17" s="22">
        <f t="shared" ca="1" si="166"/>
        <v>0</v>
      </c>
      <c r="WE17" s="22">
        <f t="shared" ca="1" si="166"/>
        <v>0</v>
      </c>
      <c r="WF17" s="22">
        <f t="shared" ca="1" si="166"/>
        <v>0</v>
      </c>
      <c r="WG17" s="22">
        <f t="shared" ca="1" si="166"/>
        <v>0</v>
      </c>
      <c r="WH17" s="22">
        <f t="shared" ca="1" si="166"/>
        <v>0</v>
      </c>
      <c r="WI17" s="22">
        <f t="shared" ca="1" si="166"/>
        <v>0</v>
      </c>
      <c r="WJ17" s="22">
        <f t="shared" ca="1" si="166"/>
        <v>0</v>
      </c>
      <c r="WK17" s="22">
        <f t="shared" ca="1" si="166"/>
        <v>0</v>
      </c>
      <c r="WL17" s="22">
        <f t="shared" ca="1" si="167"/>
        <v>0</v>
      </c>
      <c r="WM17" s="22">
        <f t="shared" ca="1" si="167"/>
        <v>0</v>
      </c>
      <c r="WN17" s="22">
        <f t="shared" ca="1" si="167"/>
        <v>0</v>
      </c>
      <c r="WO17" s="22">
        <f t="shared" ca="1" si="167"/>
        <v>0</v>
      </c>
      <c r="WP17" s="22">
        <f t="shared" ca="1" si="167"/>
        <v>0</v>
      </c>
      <c r="WQ17" s="22">
        <f t="shared" ca="1" si="167"/>
        <v>0</v>
      </c>
      <c r="WR17" s="22">
        <f t="shared" ca="1" si="167"/>
        <v>0</v>
      </c>
      <c r="WS17" s="22">
        <f t="shared" ca="1" si="167"/>
        <v>0</v>
      </c>
      <c r="WT17" s="22">
        <f t="shared" ca="1" si="167"/>
        <v>0</v>
      </c>
      <c r="WU17" s="22">
        <f t="shared" ca="1" si="167"/>
        <v>0</v>
      </c>
      <c r="WV17" s="22">
        <f t="shared" ca="1" si="167"/>
        <v>0</v>
      </c>
      <c r="WW17" s="22">
        <f t="shared" ca="1" si="167"/>
        <v>0</v>
      </c>
      <c r="WX17" s="22">
        <f t="shared" ca="1" si="167"/>
        <v>0</v>
      </c>
      <c r="WY17" s="22">
        <f t="shared" ca="1" si="167"/>
        <v>0</v>
      </c>
      <c r="WZ17" s="22">
        <f t="shared" ca="1" si="167"/>
        <v>0</v>
      </c>
      <c r="XA17" s="22">
        <f t="shared" ca="1" si="167"/>
        <v>0</v>
      </c>
      <c r="XB17" s="22">
        <f t="shared" ca="1" si="168"/>
        <v>0</v>
      </c>
      <c r="XC17" s="22">
        <f t="shared" ca="1" si="168"/>
        <v>0</v>
      </c>
      <c r="XD17" s="22">
        <f t="shared" ca="1" si="168"/>
        <v>0</v>
      </c>
      <c r="XE17" s="22">
        <f t="shared" ca="1" si="168"/>
        <v>0</v>
      </c>
      <c r="XF17" s="22">
        <f t="shared" ca="1" si="168"/>
        <v>0</v>
      </c>
      <c r="XG17" s="22">
        <f t="shared" ca="1" si="168"/>
        <v>0</v>
      </c>
      <c r="XH17" s="22">
        <f t="shared" ca="1" si="168"/>
        <v>0</v>
      </c>
      <c r="XI17" s="22">
        <f t="shared" ca="1" si="168"/>
        <v>0</v>
      </c>
      <c r="XJ17" s="22">
        <f t="shared" ca="1" si="168"/>
        <v>0</v>
      </c>
      <c r="XK17" s="22">
        <f t="shared" ca="1" si="168"/>
        <v>0</v>
      </c>
      <c r="XL17" s="22">
        <f t="shared" ca="1" si="168"/>
        <v>0</v>
      </c>
      <c r="XM17" s="22">
        <f t="shared" ca="1" si="168"/>
        <v>0</v>
      </c>
      <c r="XN17" s="22">
        <f t="shared" ca="1" si="168"/>
        <v>0</v>
      </c>
      <c r="XO17" s="22">
        <f t="shared" ca="1" si="168"/>
        <v>0</v>
      </c>
      <c r="XP17" s="22">
        <f t="shared" ca="1" si="168"/>
        <v>0</v>
      </c>
      <c r="XQ17" s="22">
        <f t="shared" ca="1" si="168"/>
        <v>0</v>
      </c>
      <c r="XR17" s="22">
        <f t="shared" ca="1" si="169"/>
        <v>0</v>
      </c>
      <c r="XS17" s="22">
        <f t="shared" ca="1" si="169"/>
        <v>0</v>
      </c>
      <c r="XT17" s="22">
        <f t="shared" ca="1" si="169"/>
        <v>0</v>
      </c>
      <c r="XU17" s="22">
        <f t="shared" ca="1" si="169"/>
        <v>0</v>
      </c>
      <c r="XV17" s="22">
        <f t="shared" ca="1" si="169"/>
        <v>0</v>
      </c>
      <c r="XW17" s="22">
        <f t="shared" ca="1" si="169"/>
        <v>0</v>
      </c>
      <c r="XX17" s="22">
        <f t="shared" ca="1" si="169"/>
        <v>0</v>
      </c>
      <c r="XY17" s="22">
        <f t="shared" ca="1" si="169"/>
        <v>0</v>
      </c>
      <c r="XZ17" s="22">
        <f t="shared" ca="1" si="169"/>
        <v>0</v>
      </c>
      <c r="YA17" s="22">
        <f t="shared" ca="1" si="169"/>
        <v>0</v>
      </c>
      <c r="YB17" s="22">
        <f t="shared" ca="1" si="169"/>
        <v>0</v>
      </c>
      <c r="YC17" s="22">
        <f t="shared" ca="1" si="169"/>
        <v>0</v>
      </c>
      <c r="YD17" s="22">
        <f t="shared" ca="1" si="169"/>
        <v>0</v>
      </c>
      <c r="YE17" s="22">
        <f t="shared" ca="1" si="169"/>
        <v>0</v>
      </c>
      <c r="YF17" s="22">
        <f t="shared" ca="1" si="169"/>
        <v>0</v>
      </c>
      <c r="YG17" s="22">
        <f t="shared" ca="1" si="169"/>
        <v>0</v>
      </c>
      <c r="YH17" s="22">
        <f t="shared" ca="1" si="170"/>
        <v>0</v>
      </c>
      <c r="YI17" s="22">
        <f t="shared" ca="1" si="170"/>
        <v>0</v>
      </c>
      <c r="YJ17" s="22">
        <f t="shared" ca="1" si="170"/>
        <v>0</v>
      </c>
      <c r="YK17" s="22">
        <f t="shared" ca="1" si="170"/>
        <v>0</v>
      </c>
      <c r="YL17" s="22">
        <f t="shared" ca="1" si="170"/>
        <v>0</v>
      </c>
      <c r="YM17" s="22">
        <f t="shared" ca="1" si="170"/>
        <v>0</v>
      </c>
      <c r="YN17" s="22">
        <f t="shared" ca="1" si="170"/>
        <v>0</v>
      </c>
      <c r="YO17" s="22">
        <f t="shared" ca="1" si="170"/>
        <v>0</v>
      </c>
      <c r="YP17" s="22">
        <f t="shared" ca="1" si="170"/>
        <v>0</v>
      </c>
      <c r="YQ17" s="22">
        <f t="shared" ca="1" si="170"/>
        <v>0</v>
      </c>
      <c r="YR17" s="22">
        <f t="shared" ca="1" si="170"/>
        <v>0</v>
      </c>
      <c r="YS17" s="22">
        <f t="shared" ca="1" si="170"/>
        <v>0</v>
      </c>
      <c r="YT17" s="22">
        <f t="shared" ca="1" si="170"/>
        <v>0</v>
      </c>
      <c r="YU17" s="22">
        <f t="shared" ca="1" si="170"/>
        <v>0</v>
      </c>
      <c r="YV17" s="22">
        <f t="shared" ca="1" si="170"/>
        <v>0</v>
      </c>
      <c r="YW17" s="22">
        <f t="shared" ca="1" si="170"/>
        <v>0</v>
      </c>
      <c r="YX17" s="22">
        <f t="shared" ca="1" si="171"/>
        <v>0</v>
      </c>
      <c r="YY17" s="22">
        <f t="shared" ca="1" si="171"/>
        <v>0</v>
      </c>
      <c r="YZ17" s="22">
        <f t="shared" ca="1" si="171"/>
        <v>0</v>
      </c>
      <c r="ZA17" s="22">
        <f t="shared" ca="1" si="171"/>
        <v>0</v>
      </c>
      <c r="ZB17" s="22">
        <f t="shared" ca="1" si="171"/>
        <v>0</v>
      </c>
      <c r="ZC17" s="22">
        <f t="shared" ca="1" si="171"/>
        <v>0</v>
      </c>
      <c r="ZD17" s="22">
        <f t="shared" ca="1" si="171"/>
        <v>0</v>
      </c>
      <c r="ZE17" s="22">
        <f t="shared" ca="1" si="171"/>
        <v>0</v>
      </c>
      <c r="ZF17" s="22">
        <f t="shared" ca="1" si="171"/>
        <v>0</v>
      </c>
      <c r="ZG17" s="22">
        <f t="shared" ca="1" si="171"/>
        <v>0</v>
      </c>
      <c r="ZH17" s="22">
        <f t="shared" ca="1" si="171"/>
        <v>0</v>
      </c>
      <c r="ZI17" s="22">
        <f t="shared" ca="1" si="171"/>
        <v>0</v>
      </c>
      <c r="ZJ17" s="22">
        <f t="shared" ca="1" si="171"/>
        <v>0</v>
      </c>
      <c r="ZK17" s="22">
        <f t="shared" ca="1" si="171"/>
        <v>0</v>
      </c>
      <c r="ZL17" s="22">
        <f t="shared" ca="1" si="171"/>
        <v>0</v>
      </c>
      <c r="ZM17" s="22">
        <f t="shared" ca="1" si="171"/>
        <v>0</v>
      </c>
      <c r="ZN17" s="22">
        <f t="shared" ca="1" si="172"/>
        <v>0</v>
      </c>
      <c r="ZO17" s="22">
        <f t="shared" ca="1" si="172"/>
        <v>0</v>
      </c>
      <c r="ZP17" s="22">
        <f t="shared" ca="1" si="172"/>
        <v>0</v>
      </c>
      <c r="ZQ17" s="22">
        <f t="shared" ca="1" si="172"/>
        <v>0</v>
      </c>
      <c r="ZR17" s="22">
        <f t="shared" ca="1" si="172"/>
        <v>0</v>
      </c>
      <c r="ZS17" s="22">
        <f t="shared" ca="1" si="172"/>
        <v>0</v>
      </c>
      <c r="ZT17" s="22">
        <f t="shared" ca="1" si="172"/>
        <v>0</v>
      </c>
      <c r="ZU17" s="22">
        <f t="shared" ca="1" si="172"/>
        <v>0</v>
      </c>
      <c r="ZV17" s="22">
        <f t="shared" ca="1" si="172"/>
        <v>0</v>
      </c>
      <c r="ZW17" s="22">
        <f t="shared" ca="1" si="172"/>
        <v>0</v>
      </c>
      <c r="ZX17" s="22">
        <f t="shared" ca="1" si="172"/>
        <v>0</v>
      </c>
      <c r="ZY17" s="22">
        <f t="shared" ca="1" si="172"/>
        <v>0</v>
      </c>
      <c r="ZZ17" s="22">
        <f t="shared" ca="1" si="172"/>
        <v>0</v>
      </c>
      <c r="AAA17" s="22">
        <f t="shared" ca="1" si="172"/>
        <v>0</v>
      </c>
      <c r="AAB17" s="22">
        <f t="shared" ca="1" si="172"/>
        <v>0</v>
      </c>
      <c r="AAC17" s="22">
        <f t="shared" ca="1" si="172"/>
        <v>0</v>
      </c>
      <c r="AAD17" s="22">
        <f t="shared" ca="1" si="173"/>
        <v>0</v>
      </c>
      <c r="AAE17" s="22">
        <f t="shared" ca="1" si="173"/>
        <v>0</v>
      </c>
      <c r="AAF17" s="22">
        <f t="shared" ca="1" si="173"/>
        <v>0</v>
      </c>
      <c r="AAG17" s="22">
        <f t="shared" ca="1" si="173"/>
        <v>0</v>
      </c>
      <c r="AAH17" s="22">
        <f t="shared" ca="1" si="173"/>
        <v>0</v>
      </c>
      <c r="AAI17" s="22">
        <f t="shared" ca="1" si="173"/>
        <v>0</v>
      </c>
      <c r="AAJ17" s="22">
        <f t="shared" ca="1" si="173"/>
        <v>0</v>
      </c>
      <c r="AAK17" s="22">
        <f t="shared" ca="1" si="173"/>
        <v>0</v>
      </c>
      <c r="AAL17" s="22">
        <f t="shared" ca="1" si="173"/>
        <v>0</v>
      </c>
      <c r="AAM17" s="22">
        <f t="shared" ca="1" si="173"/>
        <v>0</v>
      </c>
      <c r="AAN17" s="22">
        <f t="shared" ca="1" si="173"/>
        <v>0</v>
      </c>
      <c r="AAO17" s="22">
        <f t="shared" ca="1" si="173"/>
        <v>0</v>
      </c>
      <c r="AAP17" s="22">
        <f t="shared" ca="1" si="173"/>
        <v>0</v>
      </c>
      <c r="AAQ17" s="22">
        <f t="shared" ca="1" si="173"/>
        <v>0</v>
      </c>
      <c r="AAR17" s="22">
        <f t="shared" ca="1" si="173"/>
        <v>0</v>
      </c>
      <c r="AAS17" s="22">
        <f t="shared" ca="1" si="173"/>
        <v>0</v>
      </c>
      <c r="AAT17" s="22">
        <f t="shared" ca="1" si="174"/>
        <v>0</v>
      </c>
      <c r="AAU17" s="22">
        <f t="shared" ca="1" si="174"/>
        <v>0</v>
      </c>
      <c r="AAV17" s="22">
        <f t="shared" ca="1" si="174"/>
        <v>0</v>
      </c>
      <c r="AAW17" s="22">
        <f t="shared" ca="1" si="174"/>
        <v>0</v>
      </c>
      <c r="AAX17" s="22">
        <f t="shared" ca="1" si="174"/>
        <v>0</v>
      </c>
      <c r="AAY17" s="22">
        <f t="shared" ca="1" si="174"/>
        <v>0</v>
      </c>
      <c r="AAZ17" s="22">
        <f t="shared" ca="1" si="174"/>
        <v>0</v>
      </c>
      <c r="ABA17" s="22">
        <f t="shared" ca="1" si="174"/>
        <v>0</v>
      </c>
      <c r="ABB17" s="22">
        <f t="shared" ca="1" si="174"/>
        <v>0</v>
      </c>
      <c r="ABC17" s="22">
        <f t="shared" ca="1" si="174"/>
        <v>0</v>
      </c>
      <c r="ABD17" s="22">
        <f t="shared" ca="1" si="174"/>
        <v>0</v>
      </c>
      <c r="ABE17" s="22">
        <f t="shared" ca="1" si="174"/>
        <v>0</v>
      </c>
      <c r="ABF17" s="22">
        <f t="shared" ca="1" si="174"/>
        <v>0</v>
      </c>
      <c r="ABG17" s="22">
        <f t="shared" ca="1" si="174"/>
        <v>0</v>
      </c>
      <c r="ABH17" s="22">
        <f t="shared" ca="1" si="174"/>
        <v>0</v>
      </c>
      <c r="ABI17" s="22">
        <f t="shared" ca="1" si="174"/>
        <v>0</v>
      </c>
      <c r="ABJ17" s="22">
        <f t="shared" ca="1" si="175"/>
        <v>0</v>
      </c>
      <c r="ABK17" s="22">
        <f t="shared" ca="1" si="175"/>
        <v>0</v>
      </c>
      <c r="ABL17" s="22">
        <f t="shared" ca="1" si="175"/>
        <v>0</v>
      </c>
      <c r="ABM17" s="22">
        <f t="shared" ca="1" si="175"/>
        <v>0</v>
      </c>
      <c r="ABN17" s="22">
        <f t="shared" ca="1" si="175"/>
        <v>0</v>
      </c>
      <c r="ABO17" s="22">
        <f t="shared" ca="1" si="175"/>
        <v>0</v>
      </c>
      <c r="ABP17" s="22">
        <f t="shared" ca="1" si="175"/>
        <v>0</v>
      </c>
      <c r="ABQ17" s="22">
        <f t="shared" ca="1" si="175"/>
        <v>0</v>
      </c>
      <c r="ABR17" s="22">
        <f t="shared" ca="1" si="175"/>
        <v>0</v>
      </c>
      <c r="ABS17" s="22">
        <f t="shared" ca="1" si="175"/>
        <v>0</v>
      </c>
      <c r="ABT17" s="22">
        <f t="shared" ca="1" si="175"/>
        <v>0</v>
      </c>
      <c r="ABU17" s="22">
        <f t="shared" ca="1" si="175"/>
        <v>0</v>
      </c>
      <c r="ABV17" s="22">
        <f t="shared" ca="1" si="175"/>
        <v>0</v>
      </c>
      <c r="ABW17" s="22">
        <f t="shared" ca="1" si="175"/>
        <v>0</v>
      </c>
      <c r="ABX17" s="22">
        <f t="shared" ca="1" si="175"/>
        <v>0</v>
      </c>
      <c r="ABY17" s="22">
        <f t="shared" ca="1" si="175"/>
        <v>0</v>
      </c>
      <c r="ABZ17" s="22">
        <f t="shared" ca="1" si="176"/>
        <v>0</v>
      </c>
      <c r="ACA17" s="22">
        <f t="shared" ca="1" si="176"/>
        <v>0</v>
      </c>
      <c r="ACB17" s="22">
        <f t="shared" ca="1" si="176"/>
        <v>0</v>
      </c>
      <c r="ACC17" s="22">
        <f t="shared" ca="1" si="176"/>
        <v>0</v>
      </c>
      <c r="ACD17" s="22">
        <f t="shared" ca="1" si="176"/>
        <v>0</v>
      </c>
      <c r="ACE17" s="22">
        <f t="shared" ca="1" si="176"/>
        <v>0</v>
      </c>
      <c r="ACF17" s="22">
        <f t="shared" ca="1" si="176"/>
        <v>0</v>
      </c>
      <c r="ACG17" s="22">
        <f t="shared" ca="1" si="176"/>
        <v>0</v>
      </c>
      <c r="ACH17" s="22">
        <f t="shared" ca="1" si="176"/>
        <v>0</v>
      </c>
      <c r="ACI17" s="22">
        <f t="shared" ca="1" si="176"/>
        <v>0</v>
      </c>
      <c r="ACJ17" s="22">
        <f t="shared" ca="1" si="176"/>
        <v>0</v>
      </c>
      <c r="ACK17" s="22">
        <f t="shared" ca="1" si="176"/>
        <v>0</v>
      </c>
      <c r="ACL17" s="22">
        <f t="shared" ca="1" si="176"/>
        <v>0</v>
      </c>
      <c r="ACM17" s="22">
        <f t="shared" ca="1" si="176"/>
        <v>0</v>
      </c>
      <c r="ACN17" s="22">
        <f t="shared" ca="1" si="176"/>
        <v>0</v>
      </c>
      <c r="ACO17" s="22">
        <f t="shared" ca="1" si="176"/>
        <v>0</v>
      </c>
      <c r="ACP17" s="22">
        <f t="shared" ca="1" si="177"/>
        <v>0</v>
      </c>
      <c r="ACQ17" s="22">
        <f t="shared" ca="1" si="177"/>
        <v>0</v>
      </c>
      <c r="ACR17" s="22">
        <f t="shared" ca="1" si="177"/>
        <v>0</v>
      </c>
      <c r="ACS17" s="22">
        <f t="shared" ca="1" si="177"/>
        <v>0</v>
      </c>
      <c r="ACT17" s="22">
        <f t="shared" ca="1" si="177"/>
        <v>0</v>
      </c>
      <c r="ACU17" s="22">
        <f t="shared" ca="1" si="177"/>
        <v>0</v>
      </c>
      <c r="ACV17" s="22">
        <f t="shared" ca="1" si="177"/>
        <v>0</v>
      </c>
      <c r="ACW17" s="22">
        <f t="shared" ca="1" si="177"/>
        <v>0</v>
      </c>
      <c r="ACX17" s="22">
        <f t="shared" ca="1" si="177"/>
        <v>0</v>
      </c>
      <c r="ACY17" s="22">
        <f t="shared" ca="1" si="177"/>
        <v>0</v>
      </c>
      <c r="ACZ17" s="22">
        <f t="shared" ca="1" si="177"/>
        <v>0</v>
      </c>
      <c r="ADA17" s="22">
        <f t="shared" ca="1" si="177"/>
        <v>0</v>
      </c>
      <c r="ADB17" s="22">
        <f t="shared" ca="1" si="177"/>
        <v>0</v>
      </c>
      <c r="ADC17" s="22">
        <f t="shared" ca="1" si="177"/>
        <v>0</v>
      </c>
      <c r="ADD17" s="22">
        <f t="shared" ca="1" si="177"/>
        <v>0</v>
      </c>
      <c r="ADE17" s="22">
        <f t="shared" ca="1" si="177"/>
        <v>0</v>
      </c>
      <c r="ADF17" s="22">
        <f t="shared" ca="1" si="178"/>
        <v>0</v>
      </c>
      <c r="ADG17" s="22">
        <f t="shared" ca="1" si="178"/>
        <v>0</v>
      </c>
      <c r="ADH17" s="22">
        <f t="shared" ca="1" si="178"/>
        <v>0</v>
      </c>
      <c r="ADI17" s="22">
        <f t="shared" ca="1" si="178"/>
        <v>0</v>
      </c>
      <c r="ADJ17" s="22">
        <f t="shared" ca="1" si="178"/>
        <v>0</v>
      </c>
      <c r="ADK17" s="22">
        <f t="shared" ca="1" si="178"/>
        <v>0</v>
      </c>
      <c r="ADL17" s="22">
        <f t="shared" ca="1" si="178"/>
        <v>0</v>
      </c>
      <c r="ADM17" s="22">
        <f t="shared" ca="1" si="178"/>
        <v>0</v>
      </c>
      <c r="ADN17" s="22">
        <f t="shared" ca="1" si="178"/>
        <v>0</v>
      </c>
      <c r="ADO17" s="22">
        <f t="shared" ca="1" si="178"/>
        <v>0</v>
      </c>
      <c r="ADP17" s="22">
        <f t="shared" ca="1" si="178"/>
        <v>0</v>
      </c>
      <c r="ADQ17" s="22">
        <f t="shared" ca="1" si="178"/>
        <v>0</v>
      </c>
      <c r="ADR17" s="22">
        <f t="shared" ca="1" si="178"/>
        <v>0</v>
      </c>
      <c r="ADS17" s="22">
        <f t="shared" ca="1" si="178"/>
        <v>0</v>
      </c>
      <c r="ADT17" s="22">
        <f t="shared" ca="1" si="178"/>
        <v>0</v>
      </c>
      <c r="ADU17" s="22">
        <f t="shared" ca="1" si="178"/>
        <v>0</v>
      </c>
      <c r="ADV17" s="22">
        <f t="shared" ca="1" si="179"/>
        <v>0</v>
      </c>
      <c r="ADW17" s="22">
        <f t="shared" ca="1" si="179"/>
        <v>0</v>
      </c>
      <c r="ADX17" s="22">
        <f t="shared" ca="1" si="179"/>
        <v>0</v>
      </c>
      <c r="ADY17" s="22">
        <f t="shared" ca="1" si="179"/>
        <v>0</v>
      </c>
      <c r="ADZ17" s="22">
        <f t="shared" ca="1" si="179"/>
        <v>0</v>
      </c>
      <c r="AEA17" s="22">
        <f t="shared" ca="1" si="179"/>
        <v>0</v>
      </c>
      <c r="AEB17" s="22">
        <f t="shared" ca="1" si="179"/>
        <v>0</v>
      </c>
      <c r="AEC17" s="22">
        <f t="shared" ca="1" si="179"/>
        <v>0</v>
      </c>
      <c r="AED17" s="22">
        <f t="shared" ca="1" si="179"/>
        <v>0</v>
      </c>
      <c r="AEE17" s="22">
        <f t="shared" ca="1" si="179"/>
        <v>0</v>
      </c>
      <c r="AEF17" s="22">
        <f t="shared" ca="1" si="179"/>
        <v>0</v>
      </c>
      <c r="AEG17" s="22">
        <f t="shared" ca="1" si="179"/>
        <v>0</v>
      </c>
      <c r="AEH17" s="22">
        <f t="shared" ca="1" si="179"/>
        <v>0</v>
      </c>
      <c r="AEI17" s="22">
        <f t="shared" ca="1" si="179"/>
        <v>0</v>
      </c>
      <c r="AEJ17" s="22">
        <f t="shared" ca="1" si="179"/>
        <v>0</v>
      </c>
      <c r="AEK17" s="22">
        <f t="shared" ca="1" si="179"/>
        <v>0</v>
      </c>
      <c r="AEL17" s="22">
        <f t="shared" ca="1" si="180"/>
        <v>0</v>
      </c>
      <c r="AEM17" s="22">
        <f t="shared" ca="1" si="180"/>
        <v>0</v>
      </c>
      <c r="AEN17" s="22">
        <f t="shared" ca="1" si="180"/>
        <v>0</v>
      </c>
      <c r="AEO17" s="22">
        <f t="shared" ca="1" si="180"/>
        <v>0</v>
      </c>
      <c r="AEP17" s="22">
        <f t="shared" ca="1" si="180"/>
        <v>0</v>
      </c>
      <c r="AEQ17" s="22">
        <f t="shared" ca="1" si="180"/>
        <v>0</v>
      </c>
      <c r="AER17" s="22">
        <f t="shared" ca="1" si="180"/>
        <v>0</v>
      </c>
      <c r="AES17" s="22">
        <f t="shared" ca="1" si="180"/>
        <v>0</v>
      </c>
      <c r="AET17" s="22">
        <f t="shared" ca="1" si="180"/>
        <v>0</v>
      </c>
      <c r="AEU17" s="22">
        <f t="shared" ca="1" si="180"/>
        <v>0</v>
      </c>
      <c r="AEV17" s="22">
        <f t="shared" ca="1" si="180"/>
        <v>0</v>
      </c>
      <c r="AEW17" s="22">
        <f t="shared" ca="1" si="180"/>
        <v>0</v>
      </c>
      <c r="AEX17" s="22">
        <f t="shared" ca="1" si="180"/>
        <v>0</v>
      </c>
      <c r="AEY17" s="22">
        <f t="shared" ca="1" si="180"/>
        <v>0</v>
      </c>
      <c r="AEZ17" s="22">
        <f t="shared" ca="1" si="180"/>
        <v>0</v>
      </c>
      <c r="AFA17" s="22">
        <f t="shared" ca="1" si="180"/>
        <v>0</v>
      </c>
      <c r="AFB17" s="22">
        <f t="shared" ca="1" si="181"/>
        <v>0</v>
      </c>
      <c r="AFC17" s="22">
        <f t="shared" ca="1" si="181"/>
        <v>0</v>
      </c>
      <c r="AFD17" s="22">
        <f t="shared" ca="1" si="181"/>
        <v>0</v>
      </c>
      <c r="AFE17" s="22">
        <f t="shared" ca="1" si="181"/>
        <v>0</v>
      </c>
      <c r="AFF17" s="22">
        <f t="shared" ca="1" si="181"/>
        <v>0</v>
      </c>
      <c r="AFG17" s="22">
        <f t="shared" ca="1" si="181"/>
        <v>0</v>
      </c>
      <c r="AFH17" s="22">
        <f t="shared" ca="1" si="181"/>
        <v>0</v>
      </c>
      <c r="AFI17" s="22">
        <f t="shared" ca="1" si="181"/>
        <v>0</v>
      </c>
      <c r="AFJ17" s="22">
        <f t="shared" ca="1" si="181"/>
        <v>0</v>
      </c>
      <c r="AFK17" s="22">
        <f t="shared" ca="1" si="181"/>
        <v>0</v>
      </c>
      <c r="AFL17" s="22">
        <f t="shared" ca="1" si="181"/>
        <v>0</v>
      </c>
      <c r="AFM17" s="22">
        <f t="shared" ca="1" si="181"/>
        <v>0</v>
      </c>
      <c r="AFN17" s="22">
        <f t="shared" ca="1" si="181"/>
        <v>0</v>
      </c>
      <c r="AFO17" s="22">
        <f t="shared" ca="1" si="181"/>
        <v>0</v>
      </c>
      <c r="AFP17" s="22">
        <f t="shared" ca="1" si="181"/>
        <v>0</v>
      </c>
      <c r="AFQ17" s="22">
        <f t="shared" ca="1" si="181"/>
        <v>0</v>
      </c>
      <c r="AFR17" s="22">
        <f t="shared" ca="1" si="182"/>
        <v>0</v>
      </c>
      <c r="AFS17" s="22">
        <f t="shared" ca="1" si="182"/>
        <v>0</v>
      </c>
      <c r="AFT17" s="22">
        <f t="shared" ca="1" si="182"/>
        <v>0</v>
      </c>
      <c r="AFU17" s="22">
        <f t="shared" ca="1" si="182"/>
        <v>0</v>
      </c>
      <c r="AFV17" s="22">
        <f t="shared" ca="1" si="182"/>
        <v>0</v>
      </c>
      <c r="AFW17" s="22">
        <f t="shared" ca="1" si="182"/>
        <v>0</v>
      </c>
      <c r="AFX17" s="22">
        <f t="shared" ca="1" si="182"/>
        <v>0</v>
      </c>
      <c r="AFY17" s="22">
        <f t="shared" ca="1" si="182"/>
        <v>0</v>
      </c>
      <c r="AFZ17" s="22">
        <f t="shared" ca="1" si="182"/>
        <v>0</v>
      </c>
      <c r="AGA17" s="22">
        <f t="shared" ca="1" si="182"/>
        <v>0</v>
      </c>
      <c r="AGB17" s="22">
        <f t="shared" ca="1" si="182"/>
        <v>0</v>
      </c>
      <c r="AGC17" s="22">
        <f t="shared" ca="1" si="182"/>
        <v>0</v>
      </c>
      <c r="AGD17" s="22">
        <f t="shared" ca="1" si="182"/>
        <v>0</v>
      </c>
      <c r="AGE17" s="22">
        <f t="shared" ca="1" si="182"/>
        <v>0</v>
      </c>
      <c r="AGF17" s="22">
        <f t="shared" ca="1" si="182"/>
        <v>0</v>
      </c>
      <c r="AGG17" s="22">
        <f t="shared" ca="1" si="182"/>
        <v>0</v>
      </c>
      <c r="AGH17" s="22">
        <f t="shared" ca="1" si="183"/>
        <v>0</v>
      </c>
      <c r="AGI17" s="22">
        <f t="shared" ca="1" si="183"/>
        <v>0</v>
      </c>
      <c r="AGJ17" s="22">
        <f t="shared" ca="1" si="183"/>
        <v>0</v>
      </c>
      <c r="AGK17" s="22">
        <f t="shared" ca="1" si="183"/>
        <v>0</v>
      </c>
      <c r="AGL17" s="22">
        <f t="shared" ca="1" si="183"/>
        <v>0</v>
      </c>
      <c r="AGM17" s="22">
        <f t="shared" ca="1" si="183"/>
        <v>0</v>
      </c>
      <c r="AGN17" s="22">
        <f t="shared" ca="1" si="183"/>
        <v>0</v>
      </c>
      <c r="AGO17" s="22">
        <f t="shared" ca="1" si="183"/>
        <v>0</v>
      </c>
      <c r="AGP17" s="22">
        <f t="shared" ca="1" si="183"/>
        <v>0</v>
      </c>
      <c r="AGQ17" s="22">
        <f t="shared" ca="1" si="183"/>
        <v>0</v>
      </c>
      <c r="AGR17" s="22">
        <f t="shared" ca="1" si="183"/>
        <v>0</v>
      </c>
      <c r="AGS17" s="22">
        <f t="shared" ca="1" si="183"/>
        <v>0</v>
      </c>
      <c r="AGT17" s="22">
        <f t="shared" ca="1" si="183"/>
        <v>0</v>
      </c>
      <c r="AGU17" s="22">
        <f t="shared" ca="1" si="183"/>
        <v>0</v>
      </c>
      <c r="AGV17" s="22">
        <f t="shared" ca="1" si="183"/>
        <v>0</v>
      </c>
      <c r="AGW17" s="22">
        <f t="shared" ca="1" si="183"/>
        <v>0</v>
      </c>
      <c r="AGX17" s="22">
        <f t="shared" ca="1" si="184"/>
        <v>0</v>
      </c>
      <c r="AGY17" s="22">
        <f t="shared" ca="1" si="184"/>
        <v>0</v>
      </c>
      <c r="AGZ17" s="22">
        <f t="shared" ca="1" si="184"/>
        <v>0</v>
      </c>
      <c r="AHA17" s="22">
        <f t="shared" ca="1" si="184"/>
        <v>0</v>
      </c>
      <c r="AHB17" s="22">
        <f t="shared" ca="1" si="184"/>
        <v>0</v>
      </c>
      <c r="AHC17" s="22">
        <f t="shared" ca="1" si="184"/>
        <v>0</v>
      </c>
      <c r="AHD17" s="22">
        <f t="shared" ca="1" si="184"/>
        <v>0</v>
      </c>
      <c r="AHE17" s="22">
        <f t="shared" ca="1" si="184"/>
        <v>0</v>
      </c>
      <c r="AHF17" s="22">
        <f t="shared" ca="1" si="184"/>
        <v>0</v>
      </c>
      <c r="AHG17" s="22">
        <f t="shared" ca="1" si="184"/>
        <v>0</v>
      </c>
      <c r="AHH17" s="22">
        <f t="shared" ca="1" si="184"/>
        <v>0</v>
      </c>
      <c r="AHI17" s="22">
        <f t="shared" ca="1" si="184"/>
        <v>0</v>
      </c>
      <c r="AHJ17" s="22">
        <f t="shared" ca="1" si="184"/>
        <v>0</v>
      </c>
      <c r="AHK17" s="22">
        <f t="shared" ca="1" si="184"/>
        <v>0</v>
      </c>
      <c r="AHL17" s="22">
        <f t="shared" ca="1" si="184"/>
        <v>0</v>
      </c>
      <c r="AHM17" s="22">
        <f t="shared" ca="1" si="184"/>
        <v>0</v>
      </c>
      <c r="AHN17" s="22">
        <f t="shared" ca="1" si="185"/>
        <v>0</v>
      </c>
      <c r="AHO17" s="22">
        <f t="shared" ca="1" si="185"/>
        <v>0</v>
      </c>
      <c r="AHP17" s="22">
        <f t="shared" ca="1" si="185"/>
        <v>0</v>
      </c>
      <c r="AHQ17" s="22">
        <f t="shared" ca="1" si="185"/>
        <v>0</v>
      </c>
      <c r="AHR17" s="22">
        <f t="shared" ca="1" si="185"/>
        <v>0</v>
      </c>
      <c r="AHS17" s="22">
        <f t="shared" ca="1" si="185"/>
        <v>0</v>
      </c>
      <c r="AHT17" s="22">
        <f t="shared" ca="1" si="185"/>
        <v>0</v>
      </c>
      <c r="AHU17" s="22">
        <f t="shared" ca="1" si="185"/>
        <v>0</v>
      </c>
      <c r="AHV17" s="22">
        <f t="shared" ca="1" si="185"/>
        <v>0</v>
      </c>
      <c r="AHW17" s="22">
        <f t="shared" ca="1" si="185"/>
        <v>0</v>
      </c>
      <c r="AHX17" s="22">
        <f t="shared" ca="1" si="185"/>
        <v>0</v>
      </c>
      <c r="AHY17" s="22">
        <f t="shared" ca="1" si="185"/>
        <v>0</v>
      </c>
      <c r="AHZ17" s="22">
        <f t="shared" ca="1" si="185"/>
        <v>0</v>
      </c>
      <c r="AIA17" s="22">
        <f t="shared" ca="1" si="185"/>
        <v>0</v>
      </c>
      <c r="AIB17" s="22">
        <f t="shared" ca="1" si="185"/>
        <v>0</v>
      </c>
      <c r="AIC17" s="22">
        <f t="shared" ca="1" si="185"/>
        <v>0</v>
      </c>
      <c r="AID17" s="22">
        <f t="shared" ca="1" si="186"/>
        <v>0</v>
      </c>
      <c r="AIE17" s="22">
        <f t="shared" ca="1" si="186"/>
        <v>0</v>
      </c>
      <c r="AIF17" s="22">
        <f t="shared" ca="1" si="186"/>
        <v>0</v>
      </c>
      <c r="AIG17" s="22">
        <f t="shared" ca="1" si="186"/>
        <v>0</v>
      </c>
      <c r="AIH17" s="22">
        <f t="shared" ca="1" si="186"/>
        <v>0</v>
      </c>
      <c r="AII17" s="22">
        <f t="shared" ca="1" si="186"/>
        <v>0</v>
      </c>
      <c r="AIJ17" s="22">
        <f t="shared" ca="1" si="186"/>
        <v>0</v>
      </c>
      <c r="AIK17" s="22">
        <f t="shared" ca="1" si="186"/>
        <v>0</v>
      </c>
      <c r="AIL17" s="22">
        <f t="shared" ca="1" si="186"/>
        <v>0</v>
      </c>
      <c r="AIM17" s="22">
        <f t="shared" ca="1" si="186"/>
        <v>0</v>
      </c>
      <c r="AIN17" s="22">
        <f t="shared" ca="1" si="186"/>
        <v>0</v>
      </c>
      <c r="AIO17" s="22">
        <f t="shared" ca="1" si="186"/>
        <v>0</v>
      </c>
      <c r="AIP17" s="22">
        <f t="shared" ca="1" si="186"/>
        <v>0</v>
      </c>
      <c r="AIQ17" s="22">
        <f t="shared" ca="1" si="186"/>
        <v>0</v>
      </c>
      <c r="AIR17" s="22">
        <f t="shared" ca="1" si="186"/>
        <v>0</v>
      </c>
      <c r="AIS17" s="22">
        <f t="shared" ca="1" si="186"/>
        <v>0</v>
      </c>
      <c r="AIT17" s="22">
        <f t="shared" ca="1" si="187"/>
        <v>0</v>
      </c>
      <c r="AIU17" s="22">
        <f t="shared" ca="1" si="187"/>
        <v>0</v>
      </c>
      <c r="AIV17" s="22">
        <f t="shared" ca="1" si="187"/>
        <v>0</v>
      </c>
      <c r="AIW17" s="22">
        <f t="shared" ca="1" si="187"/>
        <v>0</v>
      </c>
      <c r="AIX17" s="22">
        <f t="shared" ca="1" si="187"/>
        <v>0</v>
      </c>
      <c r="AIY17" s="22">
        <f t="shared" ca="1" si="187"/>
        <v>0</v>
      </c>
      <c r="AIZ17" s="22">
        <f t="shared" ca="1" si="187"/>
        <v>0</v>
      </c>
      <c r="AJA17" s="22">
        <f t="shared" ca="1" si="187"/>
        <v>0</v>
      </c>
      <c r="AJB17" s="22">
        <f t="shared" ca="1" si="187"/>
        <v>0</v>
      </c>
      <c r="AJC17" s="22">
        <f t="shared" ca="1" si="187"/>
        <v>0</v>
      </c>
      <c r="AJD17" s="22">
        <f t="shared" ca="1" si="187"/>
        <v>0</v>
      </c>
      <c r="AJE17" s="22">
        <f t="shared" ca="1" si="187"/>
        <v>0</v>
      </c>
      <c r="AJF17" s="22">
        <f t="shared" ca="1" si="187"/>
        <v>0</v>
      </c>
      <c r="AJG17" s="22">
        <f t="shared" ca="1" si="187"/>
        <v>0</v>
      </c>
      <c r="AJH17" s="22">
        <f t="shared" ca="1" si="187"/>
        <v>0</v>
      </c>
      <c r="AJI17" s="22">
        <f t="shared" ca="1" si="187"/>
        <v>0</v>
      </c>
      <c r="AJJ17" s="22">
        <f t="shared" ca="1" si="188"/>
        <v>0</v>
      </c>
      <c r="AJK17" s="22">
        <f t="shared" ca="1" si="188"/>
        <v>0</v>
      </c>
      <c r="AJL17" s="22">
        <f t="shared" ca="1" si="188"/>
        <v>0</v>
      </c>
      <c r="AJM17" s="22">
        <f t="shared" ca="1" si="188"/>
        <v>0</v>
      </c>
      <c r="AJN17" s="22">
        <f t="shared" ca="1" si="188"/>
        <v>0</v>
      </c>
      <c r="AJO17" s="22">
        <f t="shared" ca="1" si="188"/>
        <v>0</v>
      </c>
      <c r="AJP17" s="22">
        <f t="shared" ca="1" si="188"/>
        <v>0</v>
      </c>
      <c r="AJQ17" s="22">
        <f t="shared" ca="1" si="188"/>
        <v>0</v>
      </c>
      <c r="AJR17" s="22">
        <f t="shared" ca="1" si="188"/>
        <v>0</v>
      </c>
      <c r="AJS17" s="22">
        <f t="shared" ca="1" si="188"/>
        <v>0</v>
      </c>
      <c r="AJT17" s="22">
        <f t="shared" ca="1" si="188"/>
        <v>0</v>
      </c>
      <c r="AJU17" s="22">
        <f t="shared" ca="1" si="188"/>
        <v>0</v>
      </c>
      <c r="AJV17" s="22">
        <f t="shared" ca="1" si="188"/>
        <v>0</v>
      </c>
      <c r="AJW17" s="22">
        <f t="shared" ca="1" si="188"/>
        <v>0</v>
      </c>
      <c r="AJX17" s="22">
        <f t="shared" ca="1" si="188"/>
        <v>0</v>
      </c>
      <c r="AJY17" s="22">
        <f t="shared" ca="1" si="188"/>
        <v>0</v>
      </c>
      <c r="AJZ17" s="22">
        <f t="shared" ca="1" si="189"/>
        <v>0</v>
      </c>
      <c r="AKA17" s="22">
        <f t="shared" ca="1" si="189"/>
        <v>0</v>
      </c>
      <c r="AKB17" s="22">
        <f t="shared" ca="1" si="189"/>
        <v>0</v>
      </c>
      <c r="AKC17" s="22">
        <f t="shared" ca="1" si="189"/>
        <v>0</v>
      </c>
      <c r="AKD17" s="22">
        <f t="shared" ca="1" si="189"/>
        <v>0</v>
      </c>
      <c r="AKE17" s="22">
        <f t="shared" ca="1" si="189"/>
        <v>0</v>
      </c>
      <c r="AKF17" s="22">
        <f t="shared" ca="1" si="189"/>
        <v>0</v>
      </c>
      <c r="AKG17" s="22">
        <f t="shared" ca="1" si="189"/>
        <v>0</v>
      </c>
      <c r="AKH17" s="22">
        <f t="shared" ca="1" si="189"/>
        <v>0</v>
      </c>
      <c r="AKI17" s="22">
        <f t="shared" ca="1" si="189"/>
        <v>0</v>
      </c>
      <c r="AKJ17" s="22">
        <f t="shared" ca="1" si="189"/>
        <v>0</v>
      </c>
      <c r="AKK17" s="22">
        <f t="shared" ca="1" si="189"/>
        <v>0</v>
      </c>
      <c r="AKL17" s="22">
        <f t="shared" ca="1" si="189"/>
        <v>0</v>
      </c>
      <c r="AKM17" s="22">
        <f t="shared" ca="1" si="189"/>
        <v>0</v>
      </c>
      <c r="AKN17" s="22">
        <f t="shared" ca="1" si="189"/>
        <v>0</v>
      </c>
      <c r="AKO17" s="22">
        <f t="shared" ca="1" si="189"/>
        <v>0</v>
      </c>
      <c r="AKP17" s="22">
        <f t="shared" ca="1" si="190"/>
        <v>0</v>
      </c>
      <c r="AKQ17" s="22">
        <f t="shared" ca="1" si="190"/>
        <v>0</v>
      </c>
      <c r="AKR17" s="22">
        <f t="shared" ca="1" si="190"/>
        <v>0</v>
      </c>
      <c r="AKS17" s="22">
        <f t="shared" ca="1" si="190"/>
        <v>0</v>
      </c>
      <c r="AKT17" s="22">
        <f t="shared" ca="1" si="190"/>
        <v>0</v>
      </c>
      <c r="AKU17" s="22">
        <f t="shared" ca="1" si="190"/>
        <v>0</v>
      </c>
      <c r="AKV17" s="22">
        <f t="shared" ca="1" si="190"/>
        <v>0</v>
      </c>
      <c r="AKW17" s="22">
        <f t="shared" ca="1" si="190"/>
        <v>0</v>
      </c>
      <c r="AKX17" s="22">
        <f t="shared" ca="1" si="190"/>
        <v>0</v>
      </c>
      <c r="AKY17" s="22">
        <f t="shared" ca="1" si="190"/>
        <v>0</v>
      </c>
      <c r="AKZ17" s="22">
        <f t="shared" ca="1" si="190"/>
        <v>0</v>
      </c>
      <c r="ALA17" s="22">
        <f t="shared" ca="1" si="190"/>
        <v>0</v>
      </c>
      <c r="ALB17" s="22">
        <f t="shared" ca="1" si="190"/>
        <v>0</v>
      </c>
      <c r="ALC17" s="22">
        <f t="shared" ca="1" si="190"/>
        <v>0</v>
      </c>
      <c r="ALD17" s="22">
        <f t="shared" ca="1" si="190"/>
        <v>0</v>
      </c>
      <c r="ALE17" s="22">
        <f t="shared" ca="1" si="190"/>
        <v>0</v>
      </c>
      <c r="ALF17" s="22">
        <f t="shared" ca="1" si="191"/>
        <v>0</v>
      </c>
      <c r="ALG17" s="22">
        <f t="shared" ca="1" si="191"/>
        <v>0</v>
      </c>
      <c r="ALH17" s="22">
        <f t="shared" ca="1" si="191"/>
        <v>0</v>
      </c>
      <c r="ALI17" s="22">
        <f t="shared" ca="1" si="191"/>
        <v>0</v>
      </c>
      <c r="ALJ17" s="22">
        <f t="shared" ca="1" si="191"/>
        <v>0</v>
      </c>
      <c r="ALK17" s="22">
        <f t="shared" ca="1" si="191"/>
        <v>0</v>
      </c>
      <c r="ALL17" s="22">
        <f t="shared" ca="1" si="191"/>
        <v>0</v>
      </c>
      <c r="ALM17" s="22">
        <f t="shared" ca="1" si="191"/>
        <v>0</v>
      </c>
      <c r="ALN17" s="22">
        <f t="shared" ca="1" si="191"/>
        <v>0</v>
      </c>
      <c r="ALO17" s="22">
        <f t="shared" ca="1" si="191"/>
        <v>0</v>
      </c>
      <c r="ALP17" s="22">
        <f t="shared" ca="1" si="191"/>
        <v>0</v>
      </c>
      <c r="ALQ17" s="22">
        <f t="shared" ca="1" si="191"/>
        <v>0</v>
      </c>
      <c r="ALR17" s="22">
        <f t="shared" ca="1" si="191"/>
        <v>0</v>
      </c>
      <c r="ALS17" s="22">
        <f t="shared" ca="1" si="191"/>
        <v>0</v>
      </c>
      <c r="ALT17" s="22">
        <f t="shared" ca="1" si="191"/>
        <v>0</v>
      </c>
      <c r="ALU17" s="22">
        <f t="shared" ca="1" si="191"/>
        <v>0</v>
      </c>
      <c r="ALV17" s="22">
        <f t="shared" ca="1" si="192"/>
        <v>0</v>
      </c>
      <c r="ALW17" s="22">
        <f t="shared" ca="1" si="192"/>
        <v>0</v>
      </c>
      <c r="ALX17" s="22">
        <f t="shared" ca="1" si="192"/>
        <v>0</v>
      </c>
      <c r="ALY17" s="22">
        <f t="shared" ca="1" si="192"/>
        <v>0</v>
      </c>
      <c r="ALZ17" s="22">
        <f t="shared" ca="1" si="192"/>
        <v>0</v>
      </c>
      <c r="AMA17" s="22">
        <f t="shared" ca="1" si="192"/>
        <v>0</v>
      </c>
      <c r="AMB17" s="22">
        <f t="shared" ca="1" si="192"/>
        <v>0</v>
      </c>
      <c r="AMC17" s="22">
        <f t="shared" ca="1" si="192"/>
        <v>0</v>
      </c>
      <c r="AMD17" s="22">
        <f t="shared" ca="1" si="192"/>
        <v>0</v>
      </c>
      <c r="AME17" s="22">
        <f t="shared" ca="1" si="192"/>
        <v>0</v>
      </c>
      <c r="AMF17" s="22">
        <f t="shared" ca="1" si="192"/>
        <v>0</v>
      </c>
      <c r="AMG17" s="22">
        <f t="shared" ca="1" si="192"/>
        <v>0</v>
      </c>
      <c r="AMH17" s="22">
        <f t="shared" ca="1" si="192"/>
        <v>0</v>
      </c>
      <c r="AMI17" s="22">
        <f t="shared" ca="1" si="192"/>
        <v>0</v>
      </c>
      <c r="AMJ17" s="22">
        <f t="shared" ca="1" si="192"/>
        <v>0</v>
      </c>
      <c r="AMK17" s="22">
        <f t="shared" ca="1" si="192"/>
        <v>0</v>
      </c>
      <c r="AML17" s="22">
        <f t="shared" ca="1" si="193"/>
        <v>0</v>
      </c>
      <c r="AMM17" s="22">
        <f t="shared" ca="1" si="193"/>
        <v>0</v>
      </c>
      <c r="AMN17" s="22">
        <f t="shared" ca="1" si="193"/>
        <v>0</v>
      </c>
      <c r="AMO17" s="22">
        <f t="shared" ca="1" si="193"/>
        <v>0</v>
      </c>
      <c r="AMP17" s="22">
        <f t="shared" ca="1" si="193"/>
        <v>0</v>
      </c>
      <c r="AMQ17" s="22">
        <f t="shared" ca="1" si="193"/>
        <v>0</v>
      </c>
      <c r="AMR17" s="22">
        <f t="shared" ca="1" si="193"/>
        <v>0</v>
      </c>
      <c r="AMS17" s="22">
        <f t="shared" ca="1" si="193"/>
        <v>0</v>
      </c>
      <c r="AMT17" s="22">
        <f t="shared" ca="1" si="193"/>
        <v>0</v>
      </c>
      <c r="AMU17" s="22">
        <f t="shared" ca="1" si="193"/>
        <v>0</v>
      </c>
      <c r="AMV17" s="22">
        <f t="shared" ca="1" si="193"/>
        <v>0</v>
      </c>
      <c r="AMW17" s="22">
        <f t="shared" ca="1" si="193"/>
        <v>0</v>
      </c>
      <c r="AMX17" s="22">
        <f t="shared" ca="1" si="193"/>
        <v>0</v>
      </c>
      <c r="AMY17" s="22">
        <f t="shared" ca="1" si="193"/>
        <v>0</v>
      </c>
      <c r="AMZ17" s="22">
        <f t="shared" ca="1" si="193"/>
        <v>0</v>
      </c>
      <c r="ANA17" s="22">
        <f t="shared" ca="1" si="193"/>
        <v>0</v>
      </c>
      <c r="ANB17" s="22">
        <f t="shared" ca="1" si="194"/>
        <v>0</v>
      </c>
      <c r="ANC17" s="22">
        <f t="shared" ca="1" si="194"/>
        <v>0</v>
      </c>
      <c r="AND17" s="22">
        <f t="shared" ca="1" si="194"/>
        <v>0</v>
      </c>
      <c r="ANE17" s="22">
        <f t="shared" ca="1" si="194"/>
        <v>0</v>
      </c>
      <c r="ANF17" s="22">
        <f t="shared" ca="1" si="194"/>
        <v>0</v>
      </c>
      <c r="ANG17" s="22">
        <f t="shared" ca="1" si="194"/>
        <v>0</v>
      </c>
      <c r="ANH17" s="22">
        <f t="shared" ca="1" si="194"/>
        <v>0</v>
      </c>
      <c r="ANI17" s="22">
        <f t="shared" ca="1" si="194"/>
        <v>0</v>
      </c>
      <c r="ANJ17" s="22">
        <f t="shared" ca="1" si="194"/>
        <v>0</v>
      </c>
      <c r="ANK17" s="22">
        <f t="shared" ca="1" si="194"/>
        <v>0</v>
      </c>
      <c r="ANL17" s="22">
        <f t="shared" ca="1" si="194"/>
        <v>0</v>
      </c>
      <c r="ANM17" s="22">
        <f t="shared" ca="1" si="194"/>
        <v>0</v>
      </c>
      <c r="ANN17" s="22">
        <f t="shared" ca="1" si="194"/>
        <v>0</v>
      </c>
      <c r="ANO17" s="22">
        <f t="shared" ca="1" si="194"/>
        <v>0</v>
      </c>
      <c r="ANP17" s="22">
        <f t="shared" ca="1" si="194"/>
        <v>0</v>
      </c>
      <c r="ANQ17" s="22">
        <f t="shared" ca="1" si="194"/>
        <v>0</v>
      </c>
      <c r="ANR17" s="22">
        <f t="shared" ca="1" si="195"/>
        <v>0</v>
      </c>
      <c r="ANS17" s="22">
        <f t="shared" ca="1" si="195"/>
        <v>0</v>
      </c>
      <c r="ANT17" s="22">
        <f t="shared" ca="1" si="195"/>
        <v>0</v>
      </c>
      <c r="ANU17" s="22">
        <f t="shared" ca="1" si="195"/>
        <v>0</v>
      </c>
      <c r="ANV17" s="22">
        <f t="shared" ca="1" si="195"/>
        <v>0</v>
      </c>
      <c r="ANW17" s="22">
        <f t="shared" ca="1" si="195"/>
        <v>0</v>
      </c>
      <c r="ANX17" s="22">
        <f t="shared" ca="1" si="195"/>
        <v>0</v>
      </c>
      <c r="ANY17" s="22">
        <f t="shared" ca="1" si="195"/>
        <v>0</v>
      </c>
      <c r="ANZ17" s="22">
        <f t="shared" ca="1" si="195"/>
        <v>0</v>
      </c>
      <c r="AOA17" s="22">
        <f t="shared" ca="1" si="195"/>
        <v>0</v>
      </c>
      <c r="AOB17" s="22">
        <f t="shared" ca="1" si="195"/>
        <v>0</v>
      </c>
      <c r="AOC17" s="22">
        <f t="shared" ca="1" si="195"/>
        <v>0</v>
      </c>
      <c r="AOD17" s="22">
        <f t="shared" ca="1" si="195"/>
        <v>0</v>
      </c>
      <c r="AOE17" s="22">
        <f t="shared" ca="1" si="195"/>
        <v>0</v>
      </c>
      <c r="AOF17" s="22">
        <f t="shared" ca="1" si="195"/>
        <v>0</v>
      </c>
      <c r="AOG17" s="22">
        <f t="shared" ca="1" si="195"/>
        <v>0</v>
      </c>
      <c r="AOH17" s="22">
        <f t="shared" ca="1" si="196"/>
        <v>0</v>
      </c>
      <c r="AOI17" s="22">
        <f t="shared" ca="1" si="196"/>
        <v>0</v>
      </c>
      <c r="AOJ17" s="22">
        <f t="shared" ca="1" si="196"/>
        <v>0</v>
      </c>
      <c r="AOK17" s="22">
        <f t="shared" ca="1" si="196"/>
        <v>0</v>
      </c>
      <c r="AOL17" s="22">
        <f t="shared" ca="1" si="196"/>
        <v>0</v>
      </c>
      <c r="AOM17" s="22">
        <f t="shared" ca="1" si="196"/>
        <v>0</v>
      </c>
      <c r="AON17" s="22">
        <f t="shared" ca="1" si="196"/>
        <v>0</v>
      </c>
      <c r="AOO17" s="22">
        <f t="shared" ca="1" si="196"/>
        <v>0</v>
      </c>
      <c r="AOP17" s="22">
        <f t="shared" ca="1" si="196"/>
        <v>0</v>
      </c>
      <c r="AOQ17" s="22">
        <f t="shared" ca="1" si="196"/>
        <v>0</v>
      </c>
      <c r="AOR17" s="22">
        <f t="shared" ca="1" si="196"/>
        <v>0</v>
      </c>
      <c r="AOS17" s="22">
        <f t="shared" ca="1" si="196"/>
        <v>0</v>
      </c>
      <c r="AOT17" s="22">
        <f t="shared" ca="1" si="196"/>
        <v>0</v>
      </c>
      <c r="AOU17" s="22">
        <f t="shared" ca="1" si="196"/>
        <v>0</v>
      </c>
      <c r="AOV17" s="22">
        <f t="shared" ca="1" si="196"/>
        <v>0</v>
      </c>
      <c r="AOW17" s="22">
        <f t="shared" ca="1" si="196"/>
        <v>0</v>
      </c>
      <c r="AOX17" s="22">
        <f t="shared" ca="1" si="197"/>
        <v>0</v>
      </c>
      <c r="AOY17" s="22">
        <f t="shared" ca="1" si="197"/>
        <v>0</v>
      </c>
      <c r="AOZ17" s="22">
        <f t="shared" ca="1" si="197"/>
        <v>0</v>
      </c>
      <c r="APA17" s="22">
        <f t="shared" ca="1" si="197"/>
        <v>0</v>
      </c>
      <c r="APB17" s="22">
        <f t="shared" ca="1" si="197"/>
        <v>0</v>
      </c>
      <c r="APC17" s="22">
        <f t="shared" ca="1" si="197"/>
        <v>0</v>
      </c>
      <c r="APD17" s="22">
        <f t="shared" ca="1" si="197"/>
        <v>0</v>
      </c>
      <c r="APE17" s="22">
        <f t="shared" ca="1" si="197"/>
        <v>0</v>
      </c>
      <c r="APF17" s="22">
        <f t="shared" ca="1" si="197"/>
        <v>0</v>
      </c>
      <c r="APG17" s="22">
        <f t="shared" ca="1" si="197"/>
        <v>0</v>
      </c>
      <c r="APH17" s="22">
        <f t="shared" ca="1" si="197"/>
        <v>0</v>
      </c>
      <c r="API17" s="22">
        <f t="shared" ca="1" si="197"/>
        <v>0</v>
      </c>
      <c r="APJ17" s="22">
        <f t="shared" ca="1" si="197"/>
        <v>0</v>
      </c>
      <c r="APK17" s="22">
        <f t="shared" ca="1" si="197"/>
        <v>0</v>
      </c>
      <c r="APL17" s="22">
        <f t="shared" ca="1" si="197"/>
        <v>0</v>
      </c>
      <c r="APM17" s="22">
        <f t="shared" ca="1" si="197"/>
        <v>0</v>
      </c>
      <c r="APN17" s="22">
        <f t="shared" ca="1" si="198"/>
        <v>0</v>
      </c>
      <c r="APO17" s="22">
        <f t="shared" ca="1" si="198"/>
        <v>0</v>
      </c>
      <c r="APP17" s="22">
        <f t="shared" ca="1" si="198"/>
        <v>0</v>
      </c>
      <c r="APQ17" s="22">
        <f t="shared" ca="1" si="198"/>
        <v>0</v>
      </c>
      <c r="APR17" s="22">
        <f t="shared" ca="1" si="198"/>
        <v>0</v>
      </c>
      <c r="APS17" s="22">
        <f t="shared" ca="1" si="198"/>
        <v>0</v>
      </c>
      <c r="APT17" s="22">
        <f t="shared" ca="1" si="198"/>
        <v>0</v>
      </c>
      <c r="APU17" s="22">
        <f t="shared" ca="1" si="198"/>
        <v>0</v>
      </c>
      <c r="APV17" s="22">
        <f t="shared" ca="1" si="198"/>
        <v>0</v>
      </c>
      <c r="APW17" s="22">
        <f t="shared" ca="1" si="198"/>
        <v>0</v>
      </c>
      <c r="APX17" s="22">
        <f t="shared" ca="1" si="198"/>
        <v>0</v>
      </c>
      <c r="APY17" s="22">
        <f t="shared" ca="1" si="198"/>
        <v>0</v>
      </c>
      <c r="APZ17" s="22">
        <f t="shared" ca="1" si="198"/>
        <v>0</v>
      </c>
      <c r="AQA17" s="22">
        <f t="shared" ca="1" si="198"/>
        <v>0</v>
      </c>
      <c r="AQB17" s="22">
        <f t="shared" ca="1" si="198"/>
        <v>0</v>
      </c>
      <c r="AQC17" s="22">
        <f t="shared" ca="1" si="198"/>
        <v>0</v>
      </c>
      <c r="AQD17" s="22">
        <f t="shared" ca="1" si="199"/>
        <v>0</v>
      </c>
      <c r="AQE17" s="22">
        <f t="shared" ca="1" si="199"/>
        <v>0</v>
      </c>
      <c r="AQF17" s="22">
        <f t="shared" ca="1" si="199"/>
        <v>0</v>
      </c>
      <c r="AQG17" s="22">
        <f t="shared" ca="1" si="199"/>
        <v>0</v>
      </c>
      <c r="AQH17" s="22">
        <f t="shared" ca="1" si="199"/>
        <v>0</v>
      </c>
      <c r="AQI17" s="22">
        <f t="shared" ca="1" si="199"/>
        <v>0</v>
      </c>
      <c r="AQJ17" s="22">
        <f t="shared" ca="1" si="199"/>
        <v>0</v>
      </c>
      <c r="AQK17" s="22">
        <f t="shared" ca="1" si="199"/>
        <v>0</v>
      </c>
      <c r="AQL17" s="22">
        <f t="shared" ca="1" si="199"/>
        <v>0</v>
      </c>
      <c r="AQM17" s="22">
        <f t="shared" ca="1" si="199"/>
        <v>0</v>
      </c>
      <c r="AQN17" s="22">
        <f t="shared" ca="1" si="199"/>
        <v>0</v>
      </c>
      <c r="AQO17" s="22">
        <f t="shared" ca="1" si="199"/>
        <v>0</v>
      </c>
      <c r="AQP17" s="22">
        <f t="shared" ca="1" si="199"/>
        <v>0</v>
      </c>
      <c r="AQQ17" s="22">
        <f t="shared" ca="1" si="199"/>
        <v>0</v>
      </c>
      <c r="AQR17" s="22">
        <f t="shared" ca="1" si="199"/>
        <v>0</v>
      </c>
      <c r="AQS17" s="22">
        <f t="shared" ca="1" si="199"/>
        <v>0</v>
      </c>
      <c r="AQT17" s="22">
        <f t="shared" ca="1" si="200"/>
        <v>0</v>
      </c>
      <c r="AQU17" s="22">
        <f t="shared" ca="1" si="200"/>
        <v>0</v>
      </c>
      <c r="AQV17" s="22">
        <f t="shared" ca="1" si="200"/>
        <v>0</v>
      </c>
      <c r="AQW17" s="22">
        <f t="shared" ca="1" si="200"/>
        <v>0</v>
      </c>
      <c r="AQX17" s="22">
        <f t="shared" ca="1" si="200"/>
        <v>0</v>
      </c>
      <c r="AQY17" s="22">
        <f t="shared" ca="1" si="200"/>
        <v>0</v>
      </c>
      <c r="AQZ17" s="22">
        <f t="shared" ca="1" si="200"/>
        <v>0</v>
      </c>
      <c r="ARA17" s="22">
        <f t="shared" ca="1" si="200"/>
        <v>0</v>
      </c>
      <c r="ARB17" s="22">
        <f t="shared" ca="1" si="200"/>
        <v>0</v>
      </c>
      <c r="ARC17" s="22">
        <f t="shared" ca="1" si="200"/>
        <v>0</v>
      </c>
      <c r="ARD17" s="22">
        <f t="shared" ca="1" si="200"/>
        <v>0</v>
      </c>
      <c r="ARE17" s="22">
        <f t="shared" ca="1" si="200"/>
        <v>0</v>
      </c>
      <c r="ARF17" s="22">
        <f t="shared" ca="1" si="200"/>
        <v>0</v>
      </c>
      <c r="ARG17" s="22">
        <f t="shared" ca="1" si="200"/>
        <v>0</v>
      </c>
      <c r="ARH17" s="22">
        <f t="shared" ca="1" si="200"/>
        <v>0</v>
      </c>
      <c r="ARI17" s="22">
        <f t="shared" ca="1" si="200"/>
        <v>0</v>
      </c>
      <c r="ARJ17" s="22">
        <f t="shared" ca="1" si="201"/>
        <v>0</v>
      </c>
      <c r="ARK17" s="22">
        <f t="shared" ca="1" si="201"/>
        <v>0</v>
      </c>
      <c r="ARL17" s="22">
        <f t="shared" ca="1" si="201"/>
        <v>0</v>
      </c>
      <c r="ARM17" s="22">
        <f t="shared" ca="1" si="201"/>
        <v>0</v>
      </c>
      <c r="ARN17" s="22">
        <f t="shared" ca="1" si="201"/>
        <v>0</v>
      </c>
      <c r="ARO17" s="22">
        <f t="shared" ca="1" si="201"/>
        <v>0</v>
      </c>
      <c r="ARP17" s="22">
        <f t="shared" ca="1" si="201"/>
        <v>0</v>
      </c>
      <c r="ARQ17" s="22">
        <f t="shared" ca="1" si="201"/>
        <v>0</v>
      </c>
      <c r="ARR17" s="22">
        <f t="shared" ca="1" si="201"/>
        <v>0</v>
      </c>
      <c r="ARS17" s="22">
        <f t="shared" ca="1" si="201"/>
        <v>0</v>
      </c>
      <c r="ART17" s="22">
        <f t="shared" ca="1" si="201"/>
        <v>0</v>
      </c>
      <c r="ARU17" s="22">
        <f t="shared" ca="1" si="201"/>
        <v>0</v>
      </c>
      <c r="ARV17" s="22">
        <f t="shared" ca="1" si="201"/>
        <v>0</v>
      </c>
      <c r="ARW17" s="22">
        <f t="shared" ca="1" si="201"/>
        <v>0</v>
      </c>
      <c r="ARX17" s="22">
        <f t="shared" ca="1" si="201"/>
        <v>0</v>
      </c>
      <c r="ARY17" s="22">
        <f t="shared" ca="1" si="201"/>
        <v>0</v>
      </c>
      <c r="ARZ17" s="22">
        <f t="shared" ca="1" si="202"/>
        <v>0</v>
      </c>
      <c r="ASA17" s="22">
        <f t="shared" ca="1" si="202"/>
        <v>0</v>
      </c>
      <c r="ASB17" s="22">
        <f t="shared" ca="1" si="202"/>
        <v>0</v>
      </c>
      <c r="ASC17" s="22">
        <f t="shared" ca="1" si="202"/>
        <v>0</v>
      </c>
      <c r="ASD17" s="22">
        <f t="shared" ca="1" si="202"/>
        <v>0</v>
      </c>
      <c r="ASE17" s="22">
        <f t="shared" ca="1" si="202"/>
        <v>0</v>
      </c>
      <c r="ASF17" s="22">
        <f t="shared" ca="1" si="202"/>
        <v>0</v>
      </c>
      <c r="ASG17" s="22">
        <f t="shared" ca="1" si="202"/>
        <v>0</v>
      </c>
      <c r="ASH17" s="22">
        <f t="shared" ca="1" si="202"/>
        <v>0</v>
      </c>
      <c r="ASI17" s="22">
        <f t="shared" ca="1" si="202"/>
        <v>0</v>
      </c>
      <c r="ASJ17" s="22">
        <f t="shared" ca="1" si="202"/>
        <v>0</v>
      </c>
      <c r="ASK17" s="22">
        <f t="shared" ca="1" si="202"/>
        <v>0</v>
      </c>
      <c r="ASL17" s="22">
        <f t="shared" ca="1" si="202"/>
        <v>0</v>
      </c>
      <c r="ASM17" s="22">
        <f t="shared" ca="1" si="202"/>
        <v>0</v>
      </c>
      <c r="ASN17" s="22">
        <f t="shared" ca="1" si="202"/>
        <v>0</v>
      </c>
      <c r="ASO17" s="22">
        <f t="shared" ca="1" si="202"/>
        <v>0</v>
      </c>
      <c r="ASP17" s="22">
        <f t="shared" ca="1" si="203"/>
        <v>0</v>
      </c>
      <c r="ASQ17" s="22">
        <f t="shared" ca="1" si="203"/>
        <v>0</v>
      </c>
      <c r="ASR17" s="22">
        <f t="shared" ca="1" si="203"/>
        <v>0</v>
      </c>
      <c r="ASS17" s="22">
        <f t="shared" ca="1" si="203"/>
        <v>0</v>
      </c>
      <c r="AST17" s="22">
        <f t="shared" ca="1" si="203"/>
        <v>0</v>
      </c>
      <c r="ASU17" s="22">
        <f t="shared" ca="1" si="203"/>
        <v>0</v>
      </c>
      <c r="ASV17" s="22">
        <f t="shared" ca="1" si="203"/>
        <v>0</v>
      </c>
      <c r="ASW17" s="22">
        <f t="shared" ca="1" si="203"/>
        <v>0</v>
      </c>
      <c r="ASX17" s="22">
        <f t="shared" ca="1" si="203"/>
        <v>0</v>
      </c>
      <c r="ASY17" s="22">
        <f t="shared" ca="1" si="203"/>
        <v>0</v>
      </c>
      <c r="ASZ17" s="22">
        <f t="shared" ca="1" si="203"/>
        <v>0</v>
      </c>
      <c r="ATA17" s="22">
        <f t="shared" ca="1" si="203"/>
        <v>0</v>
      </c>
      <c r="ATB17" s="22">
        <f t="shared" ca="1" si="203"/>
        <v>0</v>
      </c>
      <c r="ATC17" s="22">
        <f t="shared" ca="1" si="203"/>
        <v>0</v>
      </c>
      <c r="ATD17" s="22">
        <f t="shared" ca="1" si="203"/>
        <v>0</v>
      </c>
      <c r="ATE17" s="22">
        <f t="shared" ca="1" si="203"/>
        <v>0</v>
      </c>
      <c r="ATF17" s="22">
        <f t="shared" ca="1" si="204"/>
        <v>0</v>
      </c>
      <c r="ATG17" s="22">
        <f t="shared" ca="1" si="204"/>
        <v>0</v>
      </c>
      <c r="ATH17" s="22">
        <f t="shared" ca="1" si="204"/>
        <v>0</v>
      </c>
      <c r="ATI17" s="22">
        <f t="shared" ca="1" si="204"/>
        <v>0</v>
      </c>
      <c r="ATJ17" s="22">
        <f t="shared" ca="1" si="204"/>
        <v>0</v>
      </c>
      <c r="ATK17" s="22">
        <f t="shared" ca="1" si="204"/>
        <v>0</v>
      </c>
      <c r="ATL17" s="22">
        <f t="shared" ca="1" si="204"/>
        <v>0</v>
      </c>
      <c r="ATM17" s="22">
        <f t="shared" ca="1" si="204"/>
        <v>0</v>
      </c>
      <c r="ATN17" s="22">
        <f t="shared" ca="1" si="204"/>
        <v>0</v>
      </c>
      <c r="ATO17" s="22">
        <f t="shared" ca="1" si="204"/>
        <v>0</v>
      </c>
      <c r="ATP17" s="22">
        <f t="shared" ca="1" si="204"/>
        <v>0</v>
      </c>
      <c r="ATQ17" s="22">
        <f t="shared" ca="1" si="204"/>
        <v>0</v>
      </c>
      <c r="ATR17" s="22">
        <f t="shared" ca="1" si="204"/>
        <v>0</v>
      </c>
      <c r="ATS17" s="22">
        <f t="shared" ca="1" si="204"/>
        <v>0</v>
      </c>
      <c r="ATT17" s="22">
        <f t="shared" ca="1" si="204"/>
        <v>0</v>
      </c>
      <c r="ATU17" s="22">
        <f t="shared" ca="1" si="204"/>
        <v>0</v>
      </c>
      <c r="ATV17" s="22">
        <f t="shared" ca="1" si="205"/>
        <v>0</v>
      </c>
      <c r="ATW17" s="22">
        <f t="shared" ca="1" si="205"/>
        <v>0</v>
      </c>
      <c r="ATX17" s="22">
        <f t="shared" ca="1" si="205"/>
        <v>0</v>
      </c>
      <c r="ATY17" s="22">
        <f t="shared" ca="1" si="205"/>
        <v>0</v>
      </c>
      <c r="ATZ17" s="22">
        <f t="shared" ca="1" si="205"/>
        <v>0</v>
      </c>
      <c r="AUA17" s="22">
        <f t="shared" ca="1" si="205"/>
        <v>0</v>
      </c>
      <c r="AUB17" s="22">
        <f t="shared" ca="1" si="205"/>
        <v>0</v>
      </c>
      <c r="AUC17" s="22">
        <f t="shared" ca="1" si="205"/>
        <v>0</v>
      </c>
      <c r="AUD17" s="22">
        <f t="shared" ca="1" si="205"/>
        <v>0</v>
      </c>
      <c r="AUE17" s="22">
        <f t="shared" ca="1" si="205"/>
        <v>0</v>
      </c>
      <c r="AUF17" s="22">
        <f t="shared" ca="1" si="205"/>
        <v>0</v>
      </c>
      <c r="AUG17" s="22">
        <f t="shared" ca="1" si="205"/>
        <v>0</v>
      </c>
      <c r="AUH17" s="22">
        <f t="shared" ca="1" si="205"/>
        <v>0</v>
      </c>
      <c r="AUI17" s="22">
        <f t="shared" ca="1" si="205"/>
        <v>0</v>
      </c>
      <c r="AUJ17" s="22">
        <f t="shared" ca="1" si="205"/>
        <v>0</v>
      </c>
      <c r="AUK17" s="22">
        <f t="shared" ca="1" si="205"/>
        <v>0</v>
      </c>
      <c r="AUL17" s="22">
        <f t="shared" ca="1" si="206"/>
        <v>0</v>
      </c>
      <c r="AUM17" s="22">
        <f t="shared" ca="1" si="206"/>
        <v>0</v>
      </c>
      <c r="AUN17" s="22">
        <f t="shared" ca="1" si="206"/>
        <v>0</v>
      </c>
      <c r="AUO17" s="22">
        <f t="shared" ca="1" si="206"/>
        <v>0</v>
      </c>
      <c r="AUP17" s="22">
        <f t="shared" ca="1" si="206"/>
        <v>0</v>
      </c>
      <c r="AUQ17" s="22">
        <f t="shared" ca="1" si="206"/>
        <v>0</v>
      </c>
      <c r="AUR17" s="22">
        <f t="shared" ca="1" si="206"/>
        <v>0</v>
      </c>
      <c r="AUS17" s="22">
        <f t="shared" ca="1" si="206"/>
        <v>0</v>
      </c>
      <c r="AUT17" s="22">
        <f t="shared" ca="1" si="206"/>
        <v>0</v>
      </c>
      <c r="AUU17" s="22">
        <f t="shared" ca="1" si="206"/>
        <v>0</v>
      </c>
      <c r="AUV17" s="22">
        <f t="shared" ca="1" si="206"/>
        <v>0</v>
      </c>
      <c r="AUW17" s="22">
        <f t="shared" ca="1" si="206"/>
        <v>0</v>
      </c>
      <c r="AUX17" s="22">
        <f t="shared" ca="1" si="206"/>
        <v>0</v>
      </c>
      <c r="AUY17" s="22">
        <f t="shared" ca="1" si="206"/>
        <v>0</v>
      </c>
      <c r="AUZ17" s="22">
        <f t="shared" ca="1" si="206"/>
        <v>0</v>
      </c>
      <c r="AVA17" s="22">
        <f t="shared" ca="1" si="206"/>
        <v>0</v>
      </c>
      <c r="AVB17" s="22">
        <f t="shared" ca="1" si="207"/>
        <v>0</v>
      </c>
      <c r="AVC17" s="22">
        <f t="shared" ca="1" si="207"/>
        <v>0</v>
      </c>
      <c r="AVD17" s="22">
        <f t="shared" ca="1" si="207"/>
        <v>0</v>
      </c>
      <c r="AVE17" s="22">
        <f t="shared" ca="1" si="207"/>
        <v>0</v>
      </c>
      <c r="AVF17" s="22">
        <f t="shared" ca="1" si="207"/>
        <v>0</v>
      </c>
      <c r="AVG17" s="22">
        <f t="shared" ca="1" si="207"/>
        <v>0</v>
      </c>
      <c r="AVH17" s="22">
        <f t="shared" ca="1" si="207"/>
        <v>0</v>
      </c>
      <c r="AVI17" s="22">
        <f t="shared" ca="1" si="207"/>
        <v>0</v>
      </c>
      <c r="AVJ17" s="22">
        <f t="shared" ca="1" si="207"/>
        <v>0</v>
      </c>
      <c r="AVK17" s="22">
        <f t="shared" ca="1" si="207"/>
        <v>0</v>
      </c>
      <c r="AVL17" s="22">
        <f t="shared" ca="1" si="207"/>
        <v>0</v>
      </c>
      <c r="AVM17" s="22">
        <f t="shared" ca="1" si="207"/>
        <v>0</v>
      </c>
      <c r="AVN17" s="22">
        <f t="shared" ca="1" si="207"/>
        <v>0</v>
      </c>
      <c r="AVO17" s="22">
        <f t="shared" ca="1" si="207"/>
        <v>0</v>
      </c>
      <c r="AVP17" s="22">
        <f t="shared" ca="1" si="207"/>
        <v>0</v>
      </c>
      <c r="AVQ17" s="22">
        <f t="shared" ca="1" si="207"/>
        <v>0</v>
      </c>
      <c r="AVR17" s="22">
        <f t="shared" ca="1" si="208"/>
        <v>0</v>
      </c>
      <c r="AVS17" s="22">
        <f t="shared" ca="1" si="208"/>
        <v>0</v>
      </c>
      <c r="AVT17" s="22">
        <f t="shared" ca="1" si="208"/>
        <v>0</v>
      </c>
      <c r="AVU17" s="22">
        <f t="shared" ca="1" si="208"/>
        <v>0</v>
      </c>
      <c r="AVV17" s="22">
        <f t="shared" ca="1" si="208"/>
        <v>0</v>
      </c>
      <c r="AVW17" s="22">
        <f t="shared" ca="1" si="208"/>
        <v>0</v>
      </c>
      <c r="AVX17" s="22">
        <f t="shared" ca="1" si="208"/>
        <v>0</v>
      </c>
      <c r="AVY17" s="22">
        <f t="shared" ca="1" si="208"/>
        <v>0</v>
      </c>
      <c r="AVZ17" s="22">
        <f t="shared" ca="1" si="208"/>
        <v>0</v>
      </c>
      <c r="AWA17" s="22">
        <f t="shared" ca="1" si="208"/>
        <v>0</v>
      </c>
      <c r="AWB17" s="22">
        <f t="shared" ca="1" si="208"/>
        <v>0</v>
      </c>
      <c r="AWC17" s="22">
        <f t="shared" ca="1" si="208"/>
        <v>0</v>
      </c>
      <c r="AWD17" s="22">
        <f t="shared" ca="1" si="208"/>
        <v>0</v>
      </c>
      <c r="AWE17" s="22">
        <f t="shared" ca="1" si="208"/>
        <v>0</v>
      </c>
      <c r="AWF17" s="22">
        <f t="shared" ca="1" si="208"/>
        <v>0</v>
      </c>
      <c r="AWG17" s="22">
        <f t="shared" ca="1" si="208"/>
        <v>0</v>
      </c>
      <c r="AWH17" s="22">
        <f t="shared" ca="1" si="209"/>
        <v>0</v>
      </c>
      <c r="AWI17" s="22">
        <f t="shared" ca="1" si="209"/>
        <v>0</v>
      </c>
      <c r="AWJ17" s="22">
        <f t="shared" ca="1" si="209"/>
        <v>0</v>
      </c>
      <c r="AWK17" s="22">
        <f t="shared" ca="1" si="209"/>
        <v>0</v>
      </c>
      <c r="AWL17" s="22">
        <f t="shared" ca="1" si="209"/>
        <v>0</v>
      </c>
      <c r="AWM17" s="22">
        <f t="shared" ca="1" si="209"/>
        <v>0</v>
      </c>
      <c r="AWN17" s="22">
        <f t="shared" ca="1" si="209"/>
        <v>0</v>
      </c>
      <c r="AWO17" s="22">
        <f t="shared" ca="1" si="209"/>
        <v>0</v>
      </c>
      <c r="AWP17" s="22">
        <f t="shared" ca="1" si="209"/>
        <v>0</v>
      </c>
      <c r="AWQ17" s="22">
        <f t="shared" ca="1" si="209"/>
        <v>0</v>
      </c>
      <c r="AWR17" s="22">
        <f t="shared" ca="1" si="209"/>
        <v>0</v>
      </c>
      <c r="AWS17" s="22">
        <f t="shared" ca="1" si="209"/>
        <v>0</v>
      </c>
      <c r="AWT17" s="22">
        <f t="shared" ca="1" si="209"/>
        <v>0</v>
      </c>
      <c r="AWU17" s="22">
        <f t="shared" ca="1" si="209"/>
        <v>0</v>
      </c>
      <c r="AWV17" s="22">
        <f t="shared" ca="1" si="209"/>
        <v>0</v>
      </c>
      <c r="AWW17" s="22">
        <f t="shared" ca="1" si="209"/>
        <v>0</v>
      </c>
      <c r="AWX17" s="22">
        <f t="shared" ca="1" si="210"/>
        <v>0</v>
      </c>
      <c r="AWY17" s="22">
        <f t="shared" ca="1" si="210"/>
        <v>0</v>
      </c>
      <c r="AWZ17" s="22">
        <f t="shared" ca="1" si="210"/>
        <v>0</v>
      </c>
      <c r="AXA17" s="22">
        <f t="shared" ca="1" si="210"/>
        <v>0</v>
      </c>
      <c r="AXB17" s="22">
        <f t="shared" ca="1" si="210"/>
        <v>0</v>
      </c>
      <c r="AXC17" s="22">
        <f t="shared" ca="1" si="210"/>
        <v>0</v>
      </c>
      <c r="AXD17" s="22">
        <f t="shared" ca="1" si="210"/>
        <v>0</v>
      </c>
      <c r="AXE17" s="22">
        <f t="shared" ca="1" si="210"/>
        <v>0</v>
      </c>
      <c r="AXF17" s="22">
        <f t="shared" ca="1" si="210"/>
        <v>0</v>
      </c>
      <c r="AXG17" s="22">
        <f t="shared" ca="1" si="210"/>
        <v>0</v>
      </c>
      <c r="AXH17" s="22">
        <f t="shared" ca="1" si="210"/>
        <v>0</v>
      </c>
      <c r="AXI17" s="22">
        <f t="shared" ca="1" si="210"/>
        <v>0</v>
      </c>
      <c r="AXJ17" s="22">
        <f t="shared" ca="1" si="210"/>
        <v>0</v>
      </c>
      <c r="AXK17" s="22">
        <f t="shared" ca="1" si="210"/>
        <v>0</v>
      </c>
      <c r="AXL17" s="22">
        <f t="shared" ca="1" si="210"/>
        <v>0</v>
      </c>
      <c r="AXM17" s="22">
        <f t="shared" ca="1" si="210"/>
        <v>0</v>
      </c>
      <c r="AXN17" s="22">
        <f t="shared" ca="1" si="211"/>
        <v>0</v>
      </c>
      <c r="AXO17" s="22">
        <f t="shared" ca="1" si="211"/>
        <v>0</v>
      </c>
      <c r="AXP17" s="22">
        <f t="shared" ca="1" si="211"/>
        <v>0</v>
      </c>
      <c r="AXQ17" s="22">
        <f t="shared" ca="1" si="211"/>
        <v>0</v>
      </c>
      <c r="AXR17" s="22">
        <f t="shared" ca="1" si="211"/>
        <v>0</v>
      </c>
      <c r="AXS17" s="22">
        <f t="shared" ca="1" si="211"/>
        <v>0</v>
      </c>
      <c r="AXT17" s="22">
        <f t="shared" ca="1" si="211"/>
        <v>0</v>
      </c>
      <c r="AXU17" s="22">
        <f t="shared" ca="1" si="211"/>
        <v>0</v>
      </c>
      <c r="AXV17" s="22">
        <f t="shared" ca="1" si="211"/>
        <v>0</v>
      </c>
      <c r="AXW17" s="22">
        <f t="shared" ca="1" si="211"/>
        <v>0</v>
      </c>
      <c r="AXX17" s="22">
        <f t="shared" ca="1" si="211"/>
        <v>0</v>
      </c>
      <c r="AXY17" s="22">
        <f t="shared" ca="1" si="211"/>
        <v>0</v>
      </c>
      <c r="AXZ17" s="22">
        <f t="shared" ca="1" si="211"/>
        <v>0</v>
      </c>
      <c r="AYA17" s="22">
        <f t="shared" ca="1" si="211"/>
        <v>0</v>
      </c>
      <c r="AYB17" s="22">
        <f t="shared" ca="1" si="211"/>
        <v>0</v>
      </c>
      <c r="AYC17" s="22">
        <f t="shared" ca="1" si="211"/>
        <v>0</v>
      </c>
      <c r="AYD17" s="22">
        <f t="shared" ca="1" si="212"/>
        <v>0</v>
      </c>
      <c r="AYE17" s="22">
        <f t="shared" ca="1" si="212"/>
        <v>0</v>
      </c>
      <c r="AYF17" s="22">
        <f t="shared" ca="1" si="212"/>
        <v>0</v>
      </c>
      <c r="AYG17" s="22">
        <f t="shared" ca="1" si="212"/>
        <v>0</v>
      </c>
      <c r="AYH17" s="22">
        <f t="shared" ca="1" si="212"/>
        <v>0</v>
      </c>
      <c r="AYI17" s="22">
        <f t="shared" ca="1" si="212"/>
        <v>0</v>
      </c>
      <c r="AYJ17" s="22">
        <f t="shared" ca="1" si="212"/>
        <v>0</v>
      </c>
      <c r="AYK17" s="22">
        <f t="shared" ca="1" si="212"/>
        <v>0</v>
      </c>
      <c r="AYL17" s="22">
        <f t="shared" ca="1" si="212"/>
        <v>0</v>
      </c>
      <c r="AYM17" s="22">
        <f t="shared" ca="1" si="212"/>
        <v>0</v>
      </c>
      <c r="AYN17" s="22">
        <f t="shared" ca="1" si="212"/>
        <v>0</v>
      </c>
      <c r="AYO17" s="22">
        <f t="shared" ca="1" si="212"/>
        <v>0</v>
      </c>
      <c r="AYP17" s="22">
        <f t="shared" ca="1" si="212"/>
        <v>0</v>
      </c>
      <c r="AYQ17" s="22">
        <f t="shared" ca="1" si="212"/>
        <v>0</v>
      </c>
      <c r="AYR17" s="22">
        <f t="shared" ca="1" si="212"/>
        <v>0</v>
      </c>
      <c r="AYS17" s="22">
        <f t="shared" ca="1" si="212"/>
        <v>0</v>
      </c>
      <c r="AYT17" s="22">
        <f t="shared" ca="1" si="213"/>
        <v>0</v>
      </c>
      <c r="AYU17" s="22">
        <f t="shared" ca="1" si="213"/>
        <v>0</v>
      </c>
      <c r="AYV17" s="22">
        <f t="shared" ca="1" si="213"/>
        <v>0</v>
      </c>
      <c r="AYW17" s="22">
        <f t="shared" ca="1" si="213"/>
        <v>0</v>
      </c>
      <c r="AYX17" s="22">
        <f t="shared" ca="1" si="213"/>
        <v>0</v>
      </c>
      <c r="AYY17" s="22">
        <f t="shared" ca="1" si="213"/>
        <v>0</v>
      </c>
      <c r="AYZ17" s="22">
        <f t="shared" ca="1" si="213"/>
        <v>0</v>
      </c>
      <c r="AZA17" s="22">
        <f t="shared" ca="1" si="213"/>
        <v>0</v>
      </c>
      <c r="AZB17" s="22">
        <f t="shared" ca="1" si="213"/>
        <v>0</v>
      </c>
      <c r="AZC17" s="22">
        <f t="shared" ca="1" si="213"/>
        <v>0</v>
      </c>
      <c r="AZD17" s="22">
        <f t="shared" ca="1" si="213"/>
        <v>0</v>
      </c>
      <c r="AZE17" s="22">
        <f t="shared" ca="1" si="213"/>
        <v>0</v>
      </c>
      <c r="AZF17" s="22">
        <f t="shared" ca="1" si="213"/>
        <v>0</v>
      </c>
      <c r="AZG17" s="22">
        <f t="shared" ca="1" si="213"/>
        <v>0</v>
      </c>
      <c r="AZH17" s="22">
        <f t="shared" ca="1" si="213"/>
        <v>0</v>
      </c>
      <c r="AZI17" s="22">
        <f t="shared" ca="1" si="213"/>
        <v>0</v>
      </c>
      <c r="AZJ17" s="22">
        <f t="shared" ca="1" si="214"/>
        <v>0</v>
      </c>
      <c r="AZK17" s="22">
        <f t="shared" ca="1" si="214"/>
        <v>0</v>
      </c>
      <c r="AZL17" s="22">
        <f t="shared" ca="1" si="214"/>
        <v>0</v>
      </c>
      <c r="AZM17" s="22">
        <f t="shared" ca="1" si="214"/>
        <v>0</v>
      </c>
      <c r="AZN17" s="22">
        <f t="shared" ca="1" si="214"/>
        <v>0</v>
      </c>
      <c r="AZO17" s="22">
        <f t="shared" ca="1" si="214"/>
        <v>0</v>
      </c>
      <c r="AZP17" s="22">
        <f t="shared" ca="1" si="214"/>
        <v>0</v>
      </c>
      <c r="AZQ17" s="22">
        <f t="shared" ca="1" si="214"/>
        <v>0</v>
      </c>
      <c r="AZR17" s="22">
        <f t="shared" ca="1" si="214"/>
        <v>0</v>
      </c>
      <c r="AZS17" s="22">
        <f t="shared" ca="1" si="214"/>
        <v>0</v>
      </c>
      <c r="AZT17" s="22">
        <f t="shared" ca="1" si="214"/>
        <v>0</v>
      </c>
      <c r="AZU17" s="22">
        <f t="shared" ca="1" si="214"/>
        <v>0</v>
      </c>
      <c r="AZV17" s="22">
        <f t="shared" ca="1" si="214"/>
        <v>0</v>
      </c>
      <c r="AZW17" s="22">
        <f t="shared" ca="1" si="214"/>
        <v>0</v>
      </c>
      <c r="AZX17" s="22">
        <f t="shared" ca="1" si="214"/>
        <v>0</v>
      </c>
      <c r="AZY17" s="22">
        <f t="shared" ca="1" si="214"/>
        <v>0</v>
      </c>
      <c r="AZZ17" s="22">
        <f t="shared" ca="1" si="215"/>
        <v>0</v>
      </c>
      <c r="BAA17" s="22">
        <f t="shared" ca="1" si="215"/>
        <v>0</v>
      </c>
      <c r="BAB17" s="22">
        <f t="shared" ca="1" si="215"/>
        <v>0</v>
      </c>
      <c r="BAC17" s="22">
        <f t="shared" ca="1" si="215"/>
        <v>0</v>
      </c>
      <c r="BAD17" s="22">
        <f t="shared" ca="1" si="215"/>
        <v>0</v>
      </c>
      <c r="BAE17" s="22">
        <f t="shared" ca="1" si="215"/>
        <v>0</v>
      </c>
      <c r="BAF17" s="22">
        <f t="shared" ca="1" si="215"/>
        <v>0</v>
      </c>
      <c r="BAG17" s="22">
        <f t="shared" ca="1" si="215"/>
        <v>0</v>
      </c>
      <c r="BAH17" s="22">
        <f t="shared" ca="1" si="215"/>
        <v>0</v>
      </c>
      <c r="BAI17" s="22">
        <f t="shared" ca="1" si="215"/>
        <v>0</v>
      </c>
      <c r="BAJ17" s="22">
        <f t="shared" ca="1" si="215"/>
        <v>0</v>
      </c>
      <c r="BAK17" s="22">
        <f t="shared" ca="1" si="215"/>
        <v>0</v>
      </c>
      <c r="BAL17" s="22">
        <f t="shared" ca="1" si="215"/>
        <v>0</v>
      </c>
      <c r="BAM17" s="22">
        <f t="shared" ca="1" si="215"/>
        <v>0</v>
      </c>
      <c r="BAN17" s="22">
        <f t="shared" ca="1" si="215"/>
        <v>0</v>
      </c>
      <c r="BAO17" s="22">
        <f t="shared" ca="1" si="215"/>
        <v>0</v>
      </c>
      <c r="BAP17" s="22">
        <f t="shared" ca="1" si="216"/>
        <v>0</v>
      </c>
      <c r="BAQ17" s="22">
        <f t="shared" ca="1" si="216"/>
        <v>0</v>
      </c>
      <c r="BAR17" s="22">
        <f t="shared" ca="1" si="216"/>
        <v>0</v>
      </c>
      <c r="BAS17" s="22">
        <f t="shared" ca="1" si="216"/>
        <v>0</v>
      </c>
      <c r="BAT17" s="22">
        <f t="shared" ca="1" si="216"/>
        <v>0</v>
      </c>
      <c r="BAU17" s="22">
        <f t="shared" ca="1" si="216"/>
        <v>0</v>
      </c>
      <c r="BAV17" s="22">
        <f t="shared" ca="1" si="216"/>
        <v>0</v>
      </c>
      <c r="BAW17" s="22">
        <f t="shared" ca="1" si="216"/>
        <v>0</v>
      </c>
      <c r="BAX17" s="22">
        <f t="shared" ca="1" si="216"/>
        <v>0</v>
      </c>
      <c r="BAY17" s="22">
        <f t="shared" ca="1" si="216"/>
        <v>0</v>
      </c>
      <c r="BAZ17" s="22">
        <f t="shared" ca="1" si="216"/>
        <v>0</v>
      </c>
      <c r="BBA17" s="22">
        <f t="shared" ca="1" si="216"/>
        <v>0</v>
      </c>
      <c r="BBB17" s="22">
        <f t="shared" ca="1" si="216"/>
        <v>0</v>
      </c>
      <c r="BBC17" s="22">
        <f t="shared" ca="1" si="216"/>
        <v>0</v>
      </c>
      <c r="BBD17" s="22">
        <f t="shared" ca="1" si="216"/>
        <v>0</v>
      </c>
      <c r="BBE17" s="22">
        <f t="shared" ca="1" si="216"/>
        <v>0</v>
      </c>
      <c r="BBF17" s="22">
        <f t="shared" ca="1" si="217"/>
        <v>0</v>
      </c>
      <c r="BBG17" s="22">
        <f t="shared" ca="1" si="217"/>
        <v>0</v>
      </c>
      <c r="BBH17" s="22">
        <f t="shared" ca="1" si="217"/>
        <v>0</v>
      </c>
      <c r="BBI17" s="22">
        <f t="shared" ca="1" si="217"/>
        <v>0</v>
      </c>
      <c r="BBJ17" s="22">
        <f t="shared" ca="1" si="217"/>
        <v>0</v>
      </c>
      <c r="BBK17" s="22">
        <f t="shared" ca="1" si="108"/>
        <v>0</v>
      </c>
      <c r="BBL17" s="22">
        <f t="shared" ca="1" si="108"/>
        <v>0</v>
      </c>
      <c r="BBM17" s="22">
        <f t="shared" ca="1" si="108"/>
        <v>0</v>
      </c>
      <c r="BBN17" s="22">
        <f t="shared" ca="1" si="108"/>
        <v>0</v>
      </c>
      <c r="BBO17" s="22">
        <f t="shared" ca="1" si="108"/>
        <v>0</v>
      </c>
      <c r="BBP17" s="22">
        <f t="shared" ca="1" si="108"/>
        <v>0</v>
      </c>
      <c r="BBQ17" s="22">
        <f t="shared" ca="1" si="108"/>
        <v>0</v>
      </c>
      <c r="BBR17" s="22">
        <f t="shared" ca="1" si="108"/>
        <v>0</v>
      </c>
      <c r="BBS17" s="22">
        <f t="shared" ca="1" si="108"/>
        <v>0</v>
      </c>
      <c r="BBT17" s="22">
        <f t="shared" ca="1" si="108"/>
        <v>0</v>
      </c>
      <c r="BBU17" s="22">
        <f t="shared" ca="1" si="108"/>
        <v>0</v>
      </c>
      <c r="BBV17" s="22">
        <f t="shared" ca="1" si="108"/>
        <v>0</v>
      </c>
      <c r="BBW17" s="22">
        <f t="shared" ca="1" si="108"/>
        <v>0</v>
      </c>
      <c r="BBX17" s="22">
        <f t="shared" ca="1" si="108"/>
        <v>0</v>
      </c>
      <c r="BBY17" s="22">
        <f t="shared" ca="1" si="108"/>
        <v>0</v>
      </c>
      <c r="BBZ17" s="22">
        <f t="shared" ca="1" si="108"/>
        <v>0</v>
      </c>
      <c r="BCA17" s="22">
        <f t="shared" ca="1" si="109"/>
        <v>0</v>
      </c>
      <c r="BCB17" s="22">
        <f t="shared" ca="1" si="109"/>
        <v>0</v>
      </c>
      <c r="BCC17" s="22">
        <f t="shared" ca="1" si="109"/>
        <v>0</v>
      </c>
      <c r="BCD17" s="22">
        <f t="shared" ca="1" si="109"/>
        <v>0</v>
      </c>
      <c r="BCE17" s="22">
        <f t="shared" ca="1" si="109"/>
        <v>0</v>
      </c>
      <c r="BCF17" s="22">
        <f t="shared" ca="1" si="109"/>
        <v>0</v>
      </c>
      <c r="BCG17" s="22">
        <f t="shared" ca="1" si="109"/>
        <v>0</v>
      </c>
      <c r="BCH17" s="22">
        <f t="shared" ca="1" si="109"/>
        <v>0</v>
      </c>
      <c r="BCI17" s="22">
        <f t="shared" ca="1" si="109"/>
        <v>0</v>
      </c>
      <c r="BCJ17" s="22">
        <f t="shared" ca="1" si="109"/>
        <v>0</v>
      </c>
      <c r="BCK17" s="22">
        <f t="shared" ca="1" si="109"/>
        <v>0</v>
      </c>
      <c r="BCL17" s="22">
        <f t="shared" ca="1" si="109"/>
        <v>0</v>
      </c>
      <c r="BCM17" s="22">
        <f t="shared" ca="1" si="109"/>
        <v>0</v>
      </c>
      <c r="BCN17" s="22">
        <f t="shared" ca="1" si="109"/>
        <v>0</v>
      </c>
      <c r="BCO17" s="22">
        <f t="shared" ca="1" si="109"/>
        <v>0</v>
      </c>
      <c r="BCP17" s="22">
        <f t="shared" ca="1" si="109"/>
        <v>0</v>
      </c>
      <c r="BCQ17" s="22">
        <f t="shared" ca="1" si="103"/>
        <v>0</v>
      </c>
      <c r="BCR17" s="22">
        <f t="shared" ca="1" si="104"/>
        <v>0</v>
      </c>
      <c r="BCS17" s="22">
        <f t="shared" ca="1" si="104"/>
        <v>0</v>
      </c>
      <c r="BCT17" s="22">
        <f t="shared" ca="1" si="104"/>
        <v>0</v>
      </c>
      <c r="BCU17" s="22">
        <f t="shared" ca="1" si="104"/>
        <v>0</v>
      </c>
      <c r="BCV17" s="22">
        <f t="shared" ca="1" si="104"/>
        <v>0</v>
      </c>
      <c r="BCW17" s="22">
        <f t="shared" ca="1" si="104"/>
        <v>0</v>
      </c>
      <c r="BCX17" s="22">
        <f t="shared" ca="1" si="104"/>
        <v>0</v>
      </c>
      <c r="BCY17" s="22">
        <f t="shared" ca="1" si="104"/>
        <v>0</v>
      </c>
      <c r="BCZ17" s="22">
        <f t="shared" ca="1" si="104"/>
        <v>0</v>
      </c>
      <c r="BDA17" s="22">
        <f t="shared" ca="1" si="104"/>
        <v>0</v>
      </c>
      <c r="BDB17" s="22">
        <f t="shared" ca="1" si="104"/>
        <v>0</v>
      </c>
      <c r="BDC17" s="22">
        <f t="shared" ca="1" si="104"/>
        <v>0</v>
      </c>
      <c r="BDD17" s="22">
        <f t="shared" ca="1" si="104"/>
        <v>0</v>
      </c>
      <c r="BDE17" s="22">
        <f t="shared" ca="1" si="104"/>
        <v>0</v>
      </c>
      <c r="BDF17" s="22">
        <f t="shared" ca="1" si="104"/>
        <v>0</v>
      </c>
      <c r="BDG17" s="22">
        <f t="shared" ca="1" si="104"/>
        <v>0</v>
      </c>
      <c r="BDH17" s="22">
        <f t="shared" ca="1" si="105"/>
        <v>0</v>
      </c>
      <c r="BDI17" s="22">
        <f t="shared" ca="1" si="105"/>
        <v>0</v>
      </c>
      <c r="BDJ17" s="22">
        <f t="shared" ca="1" si="105"/>
        <v>0</v>
      </c>
      <c r="BDK17" s="22">
        <f t="shared" ca="1" si="105"/>
        <v>0</v>
      </c>
      <c r="BDL17" s="22">
        <f t="shared" ca="1" si="105"/>
        <v>0</v>
      </c>
      <c r="BDM17" s="22">
        <f t="shared" ca="1" si="105"/>
        <v>0</v>
      </c>
      <c r="BDN17" s="22">
        <f t="shared" ca="1" si="105"/>
        <v>0</v>
      </c>
      <c r="BDO17" s="22">
        <f t="shared" ca="1" si="105"/>
        <v>0</v>
      </c>
      <c r="BDP17" s="22">
        <f t="shared" ca="1" si="105"/>
        <v>0</v>
      </c>
      <c r="BDQ17" s="22">
        <f t="shared" ca="1" si="105"/>
        <v>0</v>
      </c>
      <c r="BDR17" s="22">
        <f t="shared" ca="1" si="105"/>
        <v>0</v>
      </c>
      <c r="BDS17" s="22">
        <f t="shared" ca="1" si="105"/>
        <v>0</v>
      </c>
      <c r="BDT17" s="22">
        <f t="shared" ca="1" si="105"/>
        <v>0</v>
      </c>
      <c r="BDU17" s="22">
        <f t="shared" ca="1" si="105"/>
        <v>0</v>
      </c>
      <c r="BDV17" s="22">
        <f t="shared" ca="1" si="105"/>
        <v>0</v>
      </c>
      <c r="BDW17" s="22">
        <f t="shared" ca="1" si="105"/>
        <v>0</v>
      </c>
      <c r="BDX17" s="22">
        <f t="shared" ca="1" si="248"/>
        <v>0</v>
      </c>
      <c r="BDY17" s="22">
        <f t="shared" ca="1" si="248"/>
        <v>0</v>
      </c>
      <c r="BDZ17" s="22">
        <f t="shared" ca="1" si="248"/>
        <v>0</v>
      </c>
      <c r="BEA17" s="22">
        <f t="shared" ca="1" si="248"/>
        <v>0</v>
      </c>
      <c r="BEB17" s="22">
        <f t="shared" ca="1" si="248"/>
        <v>0</v>
      </c>
      <c r="BEC17" s="22">
        <f t="shared" ca="1" si="248"/>
        <v>0</v>
      </c>
      <c r="BED17" s="22">
        <f t="shared" ca="1" si="248"/>
        <v>0</v>
      </c>
      <c r="BEE17" s="22">
        <f t="shared" ca="1" si="248"/>
        <v>0</v>
      </c>
      <c r="BEF17" s="22">
        <f t="shared" ca="1" si="248"/>
        <v>0</v>
      </c>
      <c r="BEG17" s="22">
        <f t="shared" ca="1" si="248"/>
        <v>0</v>
      </c>
      <c r="BEH17" s="22">
        <f t="shared" ca="1" si="248"/>
        <v>0</v>
      </c>
      <c r="BEI17" s="22">
        <f t="shared" ca="1" si="248"/>
        <v>0</v>
      </c>
      <c r="BEJ17" s="22">
        <f t="shared" ca="1" si="248"/>
        <v>0</v>
      </c>
      <c r="BEK17" s="22">
        <f t="shared" ca="1" si="248"/>
        <v>0</v>
      </c>
      <c r="BEL17" s="22">
        <f t="shared" ca="1" si="248"/>
        <v>0</v>
      </c>
      <c r="BEM17" s="22">
        <f t="shared" ca="1" si="248"/>
        <v>0</v>
      </c>
      <c r="BEN17" s="22">
        <f t="shared" ca="1" si="249"/>
        <v>0</v>
      </c>
      <c r="BEO17" s="22">
        <f t="shared" ca="1" si="249"/>
        <v>0</v>
      </c>
      <c r="BEP17" s="22">
        <f t="shared" ca="1" si="249"/>
        <v>0</v>
      </c>
      <c r="BEQ17" s="22">
        <f t="shared" ca="1" si="249"/>
        <v>0</v>
      </c>
      <c r="BER17" s="22">
        <f t="shared" ca="1" si="249"/>
        <v>0</v>
      </c>
      <c r="BES17" s="22">
        <f t="shared" ca="1" si="249"/>
        <v>0</v>
      </c>
      <c r="BET17" s="22">
        <f t="shared" ca="1" si="249"/>
        <v>0</v>
      </c>
      <c r="BEU17" s="22">
        <f t="shared" ca="1" si="249"/>
        <v>0</v>
      </c>
      <c r="BEV17" s="22">
        <f t="shared" ca="1" si="249"/>
        <v>0</v>
      </c>
      <c r="BEW17" s="22">
        <f t="shared" ca="1" si="249"/>
        <v>0</v>
      </c>
      <c r="BEX17" s="22">
        <f t="shared" ca="1" si="249"/>
        <v>0</v>
      </c>
      <c r="BEY17" s="22">
        <f t="shared" ca="1" si="249"/>
        <v>0</v>
      </c>
      <c r="BEZ17" s="22">
        <f t="shared" ca="1" si="249"/>
        <v>0</v>
      </c>
      <c r="BFA17" s="22">
        <f t="shared" ca="1" si="249"/>
        <v>0</v>
      </c>
      <c r="BFB17" s="22">
        <f t="shared" ca="1" si="249"/>
        <v>0</v>
      </c>
      <c r="BFC17" s="22">
        <f t="shared" ca="1" si="249"/>
        <v>0</v>
      </c>
      <c r="BFD17" s="22">
        <f t="shared" ca="1" si="250"/>
        <v>0</v>
      </c>
      <c r="BFE17" s="22">
        <f t="shared" ca="1" si="250"/>
        <v>0</v>
      </c>
      <c r="BFF17" s="22">
        <f t="shared" ca="1" si="250"/>
        <v>0</v>
      </c>
      <c r="BFG17" s="22">
        <f t="shared" ca="1" si="250"/>
        <v>0</v>
      </c>
      <c r="BFH17" s="22">
        <f t="shared" ca="1" si="250"/>
        <v>0</v>
      </c>
      <c r="BFI17" s="22">
        <f t="shared" ca="1" si="250"/>
        <v>0</v>
      </c>
      <c r="BFJ17" s="22">
        <f t="shared" ca="1" si="250"/>
        <v>0</v>
      </c>
      <c r="BFK17" s="22">
        <f t="shared" ca="1" si="250"/>
        <v>0</v>
      </c>
      <c r="BFL17" s="22">
        <f t="shared" ca="1" si="250"/>
        <v>0</v>
      </c>
      <c r="BFM17" s="22">
        <f t="shared" ca="1" si="250"/>
        <v>0</v>
      </c>
      <c r="BFN17" s="22">
        <f t="shared" ca="1" si="250"/>
        <v>0</v>
      </c>
      <c r="BFO17" s="22">
        <f t="shared" ca="1" si="250"/>
        <v>0</v>
      </c>
      <c r="BFP17" s="22">
        <f t="shared" ca="1" si="250"/>
        <v>0</v>
      </c>
      <c r="BFQ17" s="22">
        <f t="shared" ca="1" si="250"/>
        <v>0</v>
      </c>
      <c r="BFR17" s="22">
        <f t="shared" ca="1" si="250"/>
        <v>0</v>
      </c>
      <c r="BFS17" s="22">
        <f t="shared" ca="1" si="250"/>
        <v>0</v>
      </c>
      <c r="BFT17" s="22">
        <f t="shared" ca="1" si="251"/>
        <v>0</v>
      </c>
      <c r="BFU17" s="22">
        <f t="shared" ca="1" si="251"/>
        <v>0</v>
      </c>
      <c r="BFV17" s="22">
        <f t="shared" ca="1" si="251"/>
        <v>0</v>
      </c>
      <c r="BFW17" s="22">
        <f t="shared" ca="1" si="251"/>
        <v>0</v>
      </c>
      <c r="BFX17" s="22">
        <f t="shared" ca="1" si="251"/>
        <v>0</v>
      </c>
      <c r="BFY17" s="22">
        <f t="shared" ca="1" si="251"/>
        <v>0</v>
      </c>
      <c r="BFZ17" s="22">
        <f t="shared" ca="1" si="251"/>
        <v>0</v>
      </c>
      <c r="BGA17" s="22">
        <f t="shared" ca="1" si="251"/>
        <v>0</v>
      </c>
      <c r="BGB17" s="22">
        <f t="shared" ca="1" si="251"/>
        <v>0</v>
      </c>
      <c r="BGC17" s="22">
        <f t="shared" ca="1" si="58"/>
        <v>0</v>
      </c>
      <c r="BGD17" s="22">
        <f t="shared" ca="1" si="58"/>
        <v>0</v>
      </c>
      <c r="BGE17" s="22">
        <f t="shared" ca="1" si="58"/>
        <v>0</v>
      </c>
      <c r="BGF17" s="22">
        <f t="shared" ca="1" si="58"/>
        <v>0</v>
      </c>
      <c r="BGG17" s="22">
        <f t="shared" ca="1" si="58"/>
        <v>0</v>
      </c>
      <c r="BGH17" s="22">
        <f t="shared" ca="1" si="58"/>
        <v>0</v>
      </c>
      <c r="BGI17" s="22">
        <f t="shared" ca="1" si="219"/>
        <v>0</v>
      </c>
      <c r="BGJ17" s="22">
        <f t="shared" ca="1" si="219"/>
        <v>0</v>
      </c>
      <c r="BGK17" s="22">
        <f t="shared" ca="1" si="219"/>
        <v>0</v>
      </c>
      <c r="BGL17" s="22">
        <f t="shared" ca="1" si="219"/>
        <v>0</v>
      </c>
      <c r="BGM17" s="22">
        <f t="shared" ca="1" si="219"/>
        <v>0</v>
      </c>
      <c r="BGN17" s="22">
        <f t="shared" ca="1" si="219"/>
        <v>0</v>
      </c>
      <c r="BGO17" s="22">
        <f t="shared" ca="1" si="219"/>
        <v>0</v>
      </c>
      <c r="BGP17" s="22">
        <f t="shared" ca="1" si="219"/>
        <v>0</v>
      </c>
      <c r="BGQ17" s="22">
        <f t="shared" ca="1" si="219"/>
        <v>0</v>
      </c>
      <c r="BGR17" s="22">
        <f t="shared" ca="1" si="219"/>
        <v>0</v>
      </c>
      <c r="BGS17" s="22">
        <f t="shared" ca="1" si="219"/>
        <v>0</v>
      </c>
      <c r="BGT17" s="22">
        <f t="shared" ca="1" si="219"/>
        <v>0</v>
      </c>
      <c r="BGU17" s="22">
        <f t="shared" ca="1" si="219"/>
        <v>0</v>
      </c>
      <c r="BGV17" s="22">
        <f t="shared" ca="1" si="219"/>
        <v>0</v>
      </c>
      <c r="BGW17" s="22">
        <f t="shared" ca="1" si="219"/>
        <v>0</v>
      </c>
      <c r="BGX17" s="22">
        <f t="shared" ca="1" si="219"/>
        <v>0</v>
      </c>
      <c r="BGY17" s="22">
        <f t="shared" ca="1" si="220"/>
        <v>0</v>
      </c>
      <c r="BGZ17" s="22">
        <f t="shared" ca="1" si="220"/>
        <v>0</v>
      </c>
      <c r="BHA17" s="22">
        <f t="shared" ca="1" si="220"/>
        <v>0</v>
      </c>
      <c r="BHB17" s="22">
        <f t="shared" ca="1" si="220"/>
        <v>0</v>
      </c>
      <c r="BHC17" s="22">
        <f t="shared" ca="1" si="220"/>
        <v>0</v>
      </c>
      <c r="BHD17" s="22">
        <f t="shared" ca="1" si="220"/>
        <v>0</v>
      </c>
      <c r="BHE17" s="22">
        <f t="shared" ca="1" si="220"/>
        <v>0</v>
      </c>
      <c r="BHF17" s="22">
        <f t="shared" ca="1" si="220"/>
        <v>0</v>
      </c>
      <c r="BHG17" s="22">
        <f t="shared" ca="1" si="220"/>
        <v>0</v>
      </c>
      <c r="BHH17" s="22">
        <f t="shared" ca="1" si="220"/>
        <v>0</v>
      </c>
      <c r="BHI17" s="22">
        <f t="shared" ca="1" si="220"/>
        <v>0</v>
      </c>
      <c r="BHJ17" s="22">
        <f t="shared" ca="1" si="220"/>
        <v>0</v>
      </c>
      <c r="BHK17" s="22">
        <f t="shared" ca="1" si="220"/>
        <v>0</v>
      </c>
      <c r="BHL17" s="22">
        <f t="shared" ca="1" si="220"/>
        <v>0</v>
      </c>
      <c r="BHM17" s="22">
        <f t="shared" ca="1" si="220"/>
        <v>0</v>
      </c>
      <c r="BHN17" s="22">
        <f t="shared" ca="1" si="220"/>
        <v>0</v>
      </c>
      <c r="BHO17" s="22">
        <f t="shared" ca="1" si="221"/>
        <v>0</v>
      </c>
      <c r="BHP17" s="22">
        <f t="shared" ca="1" si="221"/>
        <v>0</v>
      </c>
      <c r="BHQ17" s="22">
        <f t="shared" ca="1" si="221"/>
        <v>0</v>
      </c>
      <c r="BHR17" s="22">
        <f t="shared" ca="1" si="221"/>
        <v>0</v>
      </c>
      <c r="BHS17" s="22">
        <f t="shared" ca="1" si="221"/>
        <v>0</v>
      </c>
      <c r="BHT17" s="22">
        <f t="shared" ca="1" si="221"/>
        <v>0</v>
      </c>
      <c r="BHU17" s="22">
        <f t="shared" ca="1" si="221"/>
        <v>0</v>
      </c>
      <c r="BHV17" s="22">
        <f t="shared" ca="1" si="221"/>
        <v>0</v>
      </c>
      <c r="BHW17" s="22">
        <f t="shared" ca="1" si="221"/>
        <v>0</v>
      </c>
      <c r="BHX17" s="22">
        <f t="shared" ca="1" si="221"/>
        <v>0</v>
      </c>
      <c r="BHY17" s="22">
        <f t="shared" ca="1" si="221"/>
        <v>0</v>
      </c>
      <c r="BHZ17" s="22">
        <f t="shared" ca="1" si="221"/>
        <v>0</v>
      </c>
      <c r="BIA17" s="22">
        <f t="shared" ca="1" si="221"/>
        <v>0</v>
      </c>
      <c r="BIB17" s="22">
        <f t="shared" ca="1" si="221"/>
        <v>0</v>
      </c>
      <c r="BIC17" s="22">
        <f t="shared" ca="1" si="221"/>
        <v>0</v>
      </c>
      <c r="BID17" s="22">
        <f t="shared" ca="1" si="221"/>
        <v>0</v>
      </c>
      <c r="BIE17" s="22">
        <f t="shared" ca="1" si="222"/>
        <v>0</v>
      </c>
      <c r="BIF17" s="22">
        <f t="shared" ca="1" si="222"/>
        <v>0</v>
      </c>
      <c r="BIG17" s="22">
        <f t="shared" ca="1" si="222"/>
        <v>0</v>
      </c>
      <c r="BIH17" s="22">
        <f t="shared" ca="1" si="222"/>
        <v>0</v>
      </c>
      <c r="BII17" s="22">
        <f t="shared" ca="1" si="222"/>
        <v>0</v>
      </c>
      <c r="BIJ17" s="22">
        <f t="shared" ca="1" si="222"/>
        <v>0</v>
      </c>
      <c r="BIK17" s="22">
        <f t="shared" ca="1" si="222"/>
        <v>0</v>
      </c>
      <c r="BIL17" s="22">
        <f t="shared" ca="1" si="222"/>
        <v>0</v>
      </c>
      <c r="BIM17" s="22">
        <f t="shared" ca="1" si="222"/>
        <v>0</v>
      </c>
      <c r="BIN17" s="22">
        <f t="shared" ca="1" si="222"/>
        <v>0</v>
      </c>
      <c r="BIO17" s="22">
        <f t="shared" ca="1" si="222"/>
        <v>0</v>
      </c>
      <c r="BIP17" s="22">
        <f t="shared" ca="1" si="222"/>
        <v>0</v>
      </c>
      <c r="BIQ17" s="22">
        <f t="shared" ca="1" si="222"/>
        <v>0</v>
      </c>
      <c r="BIR17" s="22">
        <f t="shared" ca="1" si="222"/>
        <v>0</v>
      </c>
      <c r="BIS17" s="22">
        <f t="shared" ca="1" si="222"/>
        <v>0</v>
      </c>
      <c r="BIT17" s="22">
        <f t="shared" ca="1" si="222"/>
        <v>0</v>
      </c>
      <c r="BIU17" s="22">
        <f t="shared" ca="1" si="223"/>
        <v>0</v>
      </c>
      <c r="BIV17" s="22">
        <f t="shared" ca="1" si="223"/>
        <v>0</v>
      </c>
      <c r="BIW17" s="22">
        <f t="shared" ca="1" si="223"/>
        <v>0</v>
      </c>
      <c r="BIX17" s="22">
        <f t="shared" ca="1" si="223"/>
        <v>0</v>
      </c>
      <c r="BIY17" s="22">
        <f t="shared" ca="1" si="223"/>
        <v>0</v>
      </c>
      <c r="BIZ17" s="22">
        <f t="shared" ca="1" si="223"/>
        <v>0</v>
      </c>
      <c r="BJA17" s="22">
        <f t="shared" ca="1" si="223"/>
        <v>0</v>
      </c>
      <c r="BJB17" s="22">
        <f t="shared" ca="1" si="223"/>
        <v>0</v>
      </c>
      <c r="BJC17" s="22">
        <f t="shared" ca="1" si="223"/>
        <v>0</v>
      </c>
      <c r="BJD17" s="22">
        <f t="shared" ca="1" si="223"/>
        <v>0</v>
      </c>
      <c r="BJE17" s="22">
        <f t="shared" ca="1" si="223"/>
        <v>0</v>
      </c>
      <c r="BJF17" s="22">
        <f t="shared" ca="1" si="223"/>
        <v>0</v>
      </c>
      <c r="BJG17" s="22">
        <f t="shared" ca="1" si="223"/>
        <v>0</v>
      </c>
      <c r="BJH17" s="22">
        <f t="shared" ca="1" si="223"/>
        <v>0</v>
      </c>
      <c r="BJI17" s="22">
        <f t="shared" ca="1" si="223"/>
        <v>0</v>
      </c>
      <c r="BJJ17" s="22">
        <f t="shared" ca="1" si="223"/>
        <v>0</v>
      </c>
      <c r="BJK17" s="22">
        <f t="shared" ca="1" si="224"/>
        <v>0</v>
      </c>
      <c r="BJL17" s="22">
        <f t="shared" ca="1" si="224"/>
        <v>0</v>
      </c>
      <c r="BJM17" s="22">
        <f t="shared" ca="1" si="224"/>
        <v>0</v>
      </c>
      <c r="BJN17" s="22">
        <f t="shared" ca="1" si="224"/>
        <v>0</v>
      </c>
      <c r="BJO17" s="22">
        <f t="shared" ca="1" si="224"/>
        <v>0</v>
      </c>
      <c r="BJP17" s="22">
        <f t="shared" ca="1" si="224"/>
        <v>0</v>
      </c>
      <c r="BJQ17" s="22">
        <f t="shared" ca="1" si="224"/>
        <v>0</v>
      </c>
      <c r="BJR17" s="22">
        <f t="shared" ca="1" si="224"/>
        <v>0</v>
      </c>
      <c r="BJS17" s="22">
        <f t="shared" ca="1" si="224"/>
        <v>0</v>
      </c>
      <c r="BJT17" s="22">
        <f t="shared" ca="1" si="224"/>
        <v>0</v>
      </c>
      <c r="BJU17" s="22">
        <f t="shared" ca="1" si="224"/>
        <v>0</v>
      </c>
      <c r="BJV17" s="22">
        <f t="shared" ca="1" si="224"/>
        <v>0</v>
      </c>
      <c r="BJW17" s="22">
        <f t="shared" ca="1" si="224"/>
        <v>0</v>
      </c>
      <c r="BJX17" s="22">
        <f t="shared" ca="1" si="224"/>
        <v>0</v>
      </c>
      <c r="BJY17" s="22">
        <f t="shared" ca="1" si="224"/>
        <v>0</v>
      </c>
      <c r="BJZ17" s="22">
        <f t="shared" ca="1" si="224"/>
        <v>0</v>
      </c>
      <c r="BKA17" s="22">
        <f t="shared" ca="1" si="225"/>
        <v>0</v>
      </c>
      <c r="BKB17" s="22">
        <f t="shared" ca="1" si="225"/>
        <v>0</v>
      </c>
      <c r="BKC17" s="22">
        <f t="shared" ca="1" si="225"/>
        <v>0</v>
      </c>
      <c r="BKD17" s="22">
        <f t="shared" ca="1" si="225"/>
        <v>0</v>
      </c>
      <c r="BKE17" s="22">
        <f t="shared" ca="1" si="225"/>
        <v>0</v>
      </c>
      <c r="BKF17" s="22">
        <f t="shared" ca="1" si="225"/>
        <v>0</v>
      </c>
      <c r="BKG17" s="22">
        <f t="shared" ca="1" si="225"/>
        <v>0</v>
      </c>
      <c r="BKH17" s="22">
        <f t="shared" ca="1" si="225"/>
        <v>0</v>
      </c>
      <c r="BKI17" s="22">
        <f t="shared" ca="1" si="225"/>
        <v>0</v>
      </c>
      <c r="BKJ17" s="22">
        <f t="shared" ca="1" si="225"/>
        <v>0</v>
      </c>
      <c r="BKK17" s="22">
        <f t="shared" ca="1" si="225"/>
        <v>0</v>
      </c>
      <c r="BKL17" s="22">
        <f t="shared" ca="1" si="225"/>
        <v>0</v>
      </c>
      <c r="BKM17" s="22">
        <f t="shared" ca="1" si="225"/>
        <v>0</v>
      </c>
      <c r="BKN17" s="22">
        <f t="shared" ca="1" si="225"/>
        <v>0</v>
      </c>
      <c r="BKO17" s="22">
        <f t="shared" ca="1" si="225"/>
        <v>0</v>
      </c>
      <c r="BKP17" s="22">
        <f t="shared" ca="1" si="225"/>
        <v>0</v>
      </c>
      <c r="BKQ17" s="22">
        <f t="shared" ca="1" si="226"/>
        <v>0</v>
      </c>
      <c r="BKR17" s="22">
        <f t="shared" ca="1" si="226"/>
        <v>0</v>
      </c>
      <c r="BKS17" s="22">
        <f t="shared" ca="1" si="226"/>
        <v>0</v>
      </c>
      <c r="BKT17" s="22">
        <f t="shared" ca="1" si="226"/>
        <v>0</v>
      </c>
      <c r="BKU17" s="22">
        <f t="shared" ca="1" si="226"/>
        <v>0</v>
      </c>
      <c r="BKV17" s="22">
        <f t="shared" ca="1" si="226"/>
        <v>0</v>
      </c>
      <c r="BKW17" s="22">
        <f t="shared" ca="1" si="226"/>
        <v>0</v>
      </c>
      <c r="BKX17" s="22">
        <f t="shared" ca="1" si="226"/>
        <v>0</v>
      </c>
      <c r="BKY17" s="22">
        <f t="shared" ca="1" si="226"/>
        <v>0</v>
      </c>
      <c r="BKZ17" s="22">
        <f t="shared" ca="1" si="226"/>
        <v>0</v>
      </c>
      <c r="BLA17" s="22">
        <f t="shared" ca="1" si="226"/>
        <v>0</v>
      </c>
      <c r="BLB17" s="22">
        <f t="shared" ca="1" si="226"/>
        <v>0</v>
      </c>
      <c r="BLC17" s="22">
        <f t="shared" ca="1" si="226"/>
        <v>0</v>
      </c>
      <c r="BLD17" s="22">
        <f t="shared" ca="1" si="226"/>
        <v>0</v>
      </c>
      <c r="BLE17" s="22">
        <f t="shared" ca="1" si="226"/>
        <v>0</v>
      </c>
      <c r="BLF17" s="22">
        <f t="shared" ca="1" si="226"/>
        <v>0</v>
      </c>
      <c r="BLG17" s="22">
        <f t="shared" ca="1" si="227"/>
        <v>0</v>
      </c>
      <c r="BLH17" s="22">
        <f t="shared" ca="1" si="227"/>
        <v>0</v>
      </c>
      <c r="BLI17" s="22">
        <f t="shared" ca="1" si="227"/>
        <v>0</v>
      </c>
      <c r="BLJ17" s="22">
        <f t="shared" ca="1" si="227"/>
        <v>0</v>
      </c>
      <c r="BLK17" s="22">
        <f t="shared" ca="1" si="227"/>
        <v>0</v>
      </c>
      <c r="BLL17" s="22">
        <f t="shared" ca="1" si="227"/>
        <v>0</v>
      </c>
      <c r="BLM17" s="22">
        <f t="shared" ca="1" si="227"/>
        <v>0</v>
      </c>
      <c r="BLN17" s="22">
        <f t="shared" ca="1" si="227"/>
        <v>0</v>
      </c>
      <c r="BLO17" s="22">
        <f t="shared" ca="1" si="227"/>
        <v>0</v>
      </c>
      <c r="BLP17" s="22">
        <f t="shared" ca="1" si="227"/>
        <v>0</v>
      </c>
      <c r="BLQ17" s="22">
        <f t="shared" ca="1" si="227"/>
        <v>0</v>
      </c>
      <c r="BLR17" s="22">
        <f t="shared" ca="1" si="227"/>
        <v>0</v>
      </c>
      <c r="BLS17" s="22">
        <f t="shared" ca="1" si="227"/>
        <v>0</v>
      </c>
      <c r="BLT17" s="22">
        <f t="shared" ca="1" si="227"/>
        <v>0</v>
      </c>
      <c r="BLU17" s="22">
        <f t="shared" ca="1" si="227"/>
        <v>0</v>
      </c>
      <c r="BLV17" s="22">
        <f t="shared" ca="1" si="227"/>
        <v>0</v>
      </c>
      <c r="BLW17" s="22">
        <f t="shared" ca="1" si="228"/>
        <v>0</v>
      </c>
      <c r="BLX17" s="22">
        <f t="shared" ca="1" si="228"/>
        <v>0</v>
      </c>
      <c r="BLY17" s="22">
        <f t="shared" ca="1" si="228"/>
        <v>0</v>
      </c>
      <c r="BLZ17" s="22">
        <f t="shared" ca="1" si="228"/>
        <v>0</v>
      </c>
      <c r="BMA17" s="22">
        <f t="shared" ca="1" si="228"/>
        <v>0</v>
      </c>
      <c r="BMB17" s="22">
        <f t="shared" ca="1" si="228"/>
        <v>0</v>
      </c>
      <c r="BMC17" s="22">
        <f t="shared" ca="1" si="228"/>
        <v>0</v>
      </c>
      <c r="BMD17" s="22">
        <f t="shared" ca="1" si="228"/>
        <v>0</v>
      </c>
      <c r="BME17" s="22">
        <f t="shared" ca="1" si="228"/>
        <v>0</v>
      </c>
      <c r="BMF17" s="22">
        <f t="shared" ca="1" si="228"/>
        <v>0</v>
      </c>
      <c r="BMG17" s="22">
        <f t="shared" ca="1" si="228"/>
        <v>0</v>
      </c>
      <c r="BMH17" s="22">
        <f t="shared" ca="1" si="228"/>
        <v>0</v>
      </c>
      <c r="BMI17" s="22">
        <f t="shared" ca="1" si="228"/>
        <v>0</v>
      </c>
      <c r="BMJ17" s="22">
        <f t="shared" ca="1" si="228"/>
        <v>0</v>
      </c>
      <c r="BMK17" s="22">
        <f t="shared" ca="1" si="228"/>
        <v>0</v>
      </c>
      <c r="BML17" s="22">
        <f t="shared" ca="1" si="228"/>
        <v>0</v>
      </c>
      <c r="BMM17" s="22">
        <f t="shared" ca="1" si="229"/>
        <v>0</v>
      </c>
      <c r="BMN17" s="22">
        <f t="shared" ca="1" si="229"/>
        <v>0</v>
      </c>
      <c r="BMO17" s="22">
        <f t="shared" ca="1" si="229"/>
        <v>0</v>
      </c>
      <c r="BMP17" s="22">
        <f t="shared" ca="1" si="229"/>
        <v>0</v>
      </c>
      <c r="BMQ17" s="22">
        <f t="shared" ca="1" si="229"/>
        <v>0</v>
      </c>
      <c r="BMR17" s="22">
        <f t="shared" ca="1" si="229"/>
        <v>0</v>
      </c>
      <c r="BMS17" s="22">
        <f t="shared" ca="1" si="229"/>
        <v>0</v>
      </c>
      <c r="BMT17" s="22">
        <f t="shared" ca="1" si="229"/>
        <v>0</v>
      </c>
      <c r="BMU17" s="22">
        <f t="shared" ca="1" si="229"/>
        <v>0</v>
      </c>
      <c r="BMV17" s="22">
        <f t="shared" ca="1" si="229"/>
        <v>0</v>
      </c>
      <c r="BMW17" s="22">
        <f t="shared" ca="1" si="229"/>
        <v>0</v>
      </c>
      <c r="BMX17" s="22">
        <f t="shared" ca="1" si="229"/>
        <v>0</v>
      </c>
      <c r="BMY17" s="22">
        <f t="shared" ca="1" si="229"/>
        <v>0</v>
      </c>
      <c r="BMZ17" s="22">
        <f t="shared" ca="1" si="229"/>
        <v>0</v>
      </c>
      <c r="BNA17" s="22">
        <f t="shared" ca="1" si="229"/>
        <v>0</v>
      </c>
      <c r="BNB17" s="22">
        <f t="shared" ca="1" si="229"/>
        <v>0</v>
      </c>
      <c r="BNC17" s="22">
        <f t="shared" ca="1" si="230"/>
        <v>0</v>
      </c>
      <c r="BND17" s="22">
        <f t="shared" ca="1" si="230"/>
        <v>0</v>
      </c>
      <c r="BNE17" s="22">
        <f t="shared" ca="1" si="230"/>
        <v>0</v>
      </c>
      <c r="BNF17" s="22">
        <f t="shared" ca="1" si="230"/>
        <v>0</v>
      </c>
      <c r="BNG17" s="22">
        <f t="shared" ca="1" si="230"/>
        <v>0</v>
      </c>
      <c r="BNH17" s="22">
        <f t="shared" ca="1" si="230"/>
        <v>0</v>
      </c>
      <c r="BNI17" s="22">
        <f t="shared" ca="1" si="230"/>
        <v>0</v>
      </c>
      <c r="BNJ17" s="22">
        <f t="shared" ca="1" si="230"/>
        <v>0</v>
      </c>
      <c r="BNK17" s="22">
        <f t="shared" ca="1" si="230"/>
        <v>0</v>
      </c>
      <c r="BNL17" s="22">
        <f t="shared" ca="1" si="230"/>
        <v>0</v>
      </c>
      <c r="BNM17" s="22">
        <f t="shared" ca="1" si="230"/>
        <v>0</v>
      </c>
      <c r="BNN17" s="22">
        <f t="shared" ca="1" si="230"/>
        <v>0</v>
      </c>
      <c r="BNO17" s="22">
        <f t="shared" ca="1" si="230"/>
        <v>0</v>
      </c>
      <c r="BNP17" s="22">
        <f t="shared" ca="1" si="230"/>
        <v>0</v>
      </c>
      <c r="BNQ17" s="22">
        <f t="shared" ca="1" si="230"/>
        <v>0</v>
      </c>
      <c r="BNR17" s="22">
        <f t="shared" ca="1" si="230"/>
        <v>0</v>
      </c>
      <c r="BNS17" s="22">
        <f t="shared" ca="1" si="231"/>
        <v>0</v>
      </c>
      <c r="BNT17" s="22">
        <f t="shared" ca="1" si="231"/>
        <v>0</v>
      </c>
      <c r="BNU17" s="22">
        <f t="shared" ca="1" si="231"/>
        <v>0</v>
      </c>
      <c r="BNV17" s="22">
        <f t="shared" ca="1" si="231"/>
        <v>0</v>
      </c>
      <c r="BNW17" s="22">
        <f t="shared" ca="1" si="231"/>
        <v>0</v>
      </c>
      <c r="BNX17" s="22">
        <f t="shared" ca="1" si="231"/>
        <v>0</v>
      </c>
      <c r="BNY17" s="22">
        <f t="shared" ca="1" si="231"/>
        <v>0</v>
      </c>
      <c r="BNZ17" s="22">
        <f t="shared" ca="1" si="231"/>
        <v>0</v>
      </c>
      <c r="BOA17" s="22">
        <f t="shared" ca="1" si="231"/>
        <v>0</v>
      </c>
      <c r="BOB17" s="22">
        <f t="shared" ca="1" si="231"/>
        <v>0</v>
      </c>
      <c r="BOC17" s="22">
        <f t="shared" ca="1" si="231"/>
        <v>0</v>
      </c>
      <c r="BOD17" s="22">
        <f t="shared" ca="1" si="231"/>
        <v>0</v>
      </c>
      <c r="BOE17" s="22">
        <f t="shared" ca="1" si="231"/>
        <v>0</v>
      </c>
      <c r="BOF17" s="22">
        <f t="shared" ca="1" si="231"/>
        <v>0</v>
      </c>
      <c r="BOG17" s="22">
        <f t="shared" ca="1" si="231"/>
        <v>0</v>
      </c>
      <c r="BOH17" s="22">
        <f t="shared" ca="1" si="231"/>
        <v>0</v>
      </c>
      <c r="BOI17" s="22">
        <f t="shared" ca="1" si="232"/>
        <v>0</v>
      </c>
      <c r="BOJ17" s="22">
        <f t="shared" ca="1" si="232"/>
        <v>0</v>
      </c>
      <c r="BOK17" s="22">
        <f t="shared" ca="1" si="232"/>
        <v>0</v>
      </c>
      <c r="BOL17" s="22">
        <f t="shared" ca="1" si="232"/>
        <v>0</v>
      </c>
      <c r="BOM17" s="22">
        <f t="shared" ca="1" si="232"/>
        <v>0</v>
      </c>
      <c r="BON17" s="22">
        <f t="shared" ca="1" si="232"/>
        <v>0</v>
      </c>
      <c r="BOO17" s="22">
        <f t="shared" ca="1" si="232"/>
        <v>0</v>
      </c>
      <c r="BOP17" s="22">
        <f t="shared" ca="1" si="232"/>
        <v>0</v>
      </c>
      <c r="BOQ17" s="22">
        <f t="shared" ca="1" si="232"/>
        <v>0</v>
      </c>
      <c r="BOR17" s="22">
        <f t="shared" ca="1" si="232"/>
        <v>0</v>
      </c>
      <c r="BOS17" s="22">
        <f t="shared" ca="1" si="232"/>
        <v>0</v>
      </c>
      <c r="BOT17" s="22">
        <f t="shared" ca="1" si="232"/>
        <v>0</v>
      </c>
      <c r="BOU17" s="22">
        <f t="shared" ca="1" si="232"/>
        <v>0</v>
      </c>
      <c r="BOV17" s="22">
        <f t="shared" ca="1" si="232"/>
        <v>0</v>
      </c>
      <c r="BOW17" s="22">
        <f t="shared" ca="1" si="232"/>
        <v>0</v>
      </c>
      <c r="BOX17" s="22">
        <f t="shared" ca="1" si="232"/>
        <v>0</v>
      </c>
      <c r="BOY17" s="22">
        <f t="shared" ca="1" si="233"/>
        <v>0</v>
      </c>
      <c r="BOZ17" s="22">
        <f t="shared" ca="1" si="233"/>
        <v>0</v>
      </c>
      <c r="BPA17" s="22">
        <f t="shared" ca="1" si="233"/>
        <v>0</v>
      </c>
      <c r="BPB17" s="22">
        <f t="shared" ca="1" si="233"/>
        <v>0</v>
      </c>
      <c r="BPC17" s="22">
        <f t="shared" ca="1" si="233"/>
        <v>0</v>
      </c>
      <c r="BPD17" s="22">
        <f t="shared" ca="1" si="233"/>
        <v>0</v>
      </c>
      <c r="BPE17" s="22">
        <f t="shared" ca="1" si="233"/>
        <v>0</v>
      </c>
      <c r="BPF17" s="22">
        <f t="shared" ca="1" si="233"/>
        <v>0</v>
      </c>
      <c r="BPG17" s="22">
        <f t="shared" ca="1" si="233"/>
        <v>0</v>
      </c>
      <c r="BPH17" s="22">
        <f t="shared" ca="1" si="233"/>
        <v>0</v>
      </c>
      <c r="BPI17" s="22">
        <f t="shared" ca="1" si="233"/>
        <v>0</v>
      </c>
      <c r="BPJ17" s="22">
        <f t="shared" ca="1" si="233"/>
        <v>0</v>
      </c>
      <c r="BPK17" s="22">
        <f t="shared" ca="1" si="233"/>
        <v>0</v>
      </c>
      <c r="BPL17" s="22">
        <f t="shared" ca="1" si="233"/>
        <v>0</v>
      </c>
      <c r="BPM17" s="22">
        <f t="shared" ca="1" si="233"/>
        <v>0</v>
      </c>
      <c r="BPN17" s="22">
        <f t="shared" ca="1" si="233"/>
        <v>0</v>
      </c>
      <c r="BPO17" s="22">
        <f t="shared" ca="1" si="234"/>
        <v>0</v>
      </c>
      <c r="BPP17" s="22">
        <f t="shared" ca="1" si="234"/>
        <v>0</v>
      </c>
      <c r="BPQ17" s="22">
        <f t="shared" ca="1" si="234"/>
        <v>0</v>
      </c>
      <c r="BPR17" s="22">
        <f t="shared" ca="1" si="234"/>
        <v>0</v>
      </c>
      <c r="BPS17" s="22">
        <f t="shared" ca="1" si="234"/>
        <v>0</v>
      </c>
      <c r="BPT17" s="22">
        <f t="shared" ca="1" si="234"/>
        <v>0</v>
      </c>
      <c r="BPU17" s="22">
        <f t="shared" ca="1" si="234"/>
        <v>0</v>
      </c>
      <c r="BPV17" s="22">
        <f t="shared" ca="1" si="234"/>
        <v>0</v>
      </c>
      <c r="BPW17" s="22">
        <f t="shared" ca="1" si="234"/>
        <v>0</v>
      </c>
      <c r="BPX17" s="22">
        <f t="shared" ca="1" si="234"/>
        <v>0</v>
      </c>
      <c r="BPY17" s="22">
        <f t="shared" ca="1" si="234"/>
        <v>0</v>
      </c>
      <c r="BPZ17" s="22">
        <f t="shared" ca="1" si="234"/>
        <v>0</v>
      </c>
      <c r="BQA17" s="22">
        <f t="shared" ca="1" si="234"/>
        <v>0</v>
      </c>
      <c r="BQB17" s="22">
        <f t="shared" ca="1" si="234"/>
        <v>0</v>
      </c>
      <c r="BQC17" s="22">
        <f t="shared" ca="1" si="234"/>
        <v>0</v>
      </c>
      <c r="BQD17" s="22">
        <f t="shared" ca="1" si="234"/>
        <v>0</v>
      </c>
      <c r="BQE17" s="22">
        <f t="shared" ca="1" si="235"/>
        <v>0</v>
      </c>
      <c r="BQF17" s="22">
        <f t="shared" ca="1" si="235"/>
        <v>0</v>
      </c>
      <c r="BQG17" s="22">
        <f t="shared" ca="1" si="235"/>
        <v>0</v>
      </c>
      <c r="BQH17" s="22">
        <f t="shared" ca="1" si="235"/>
        <v>0</v>
      </c>
      <c r="BQI17" s="22">
        <f t="shared" ca="1" si="235"/>
        <v>0</v>
      </c>
      <c r="BQJ17" s="22">
        <f t="shared" ca="1" si="235"/>
        <v>0</v>
      </c>
      <c r="BQK17" s="22">
        <f t="shared" ca="1" si="235"/>
        <v>0</v>
      </c>
      <c r="BQL17" s="22">
        <f t="shared" ca="1" si="235"/>
        <v>0</v>
      </c>
      <c r="BQM17" s="22">
        <f t="shared" ca="1" si="235"/>
        <v>0</v>
      </c>
      <c r="BQN17" s="22">
        <f t="shared" ca="1" si="235"/>
        <v>0</v>
      </c>
      <c r="BQO17" s="22">
        <f t="shared" ca="1" si="235"/>
        <v>0</v>
      </c>
      <c r="BQP17" s="22">
        <f t="shared" ca="1" si="235"/>
        <v>0</v>
      </c>
      <c r="BQQ17" s="22">
        <f t="shared" ca="1" si="235"/>
        <v>0</v>
      </c>
      <c r="BQR17" s="22">
        <f t="shared" ca="1" si="235"/>
        <v>0</v>
      </c>
      <c r="BQS17" s="22">
        <f t="shared" ca="1" si="235"/>
        <v>0</v>
      </c>
      <c r="BQT17" s="22">
        <f t="shared" ca="1" si="235"/>
        <v>0</v>
      </c>
      <c r="BQU17" s="22">
        <f t="shared" ca="1" si="236"/>
        <v>0</v>
      </c>
      <c r="BQV17" s="22">
        <f t="shared" ca="1" si="236"/>
        <v>0</v>
      </c>
      <c r="BQW17" s="22">
        <f t="shared" ca="1" si="236"/>
        <v>0</v>
      </c>
      <c r="BQX17" s="22">
        <f t="shared" ca="1" si="236"/>
        <v>0</v>
      </c>
      <c r="BQY17" s="22">
        <f t="shared" ca="1" si="236"/>
        <v>0</v>
      </c>
      <c r="BQZ17" s="22">
        <f t="shared" ca="1" si="236"/>
        <v>0</v>
      </c>
      <c r="BRA17" s="22">
        <f t="shared" ca="1" si="236"/>
        <v>0</v>
      </c>
      <c r="BRB17" s="22">
        <f t="shared" ca="1" si="236"/>
        <v>0</v>
      </c>
      <c r="BRC17" s="22">
        <f t="shared" ca="1" si="236"/>
        <v>0</v>
      </c>
      <c r="BRD17" s="22">
        <f t="shared" ca="1" si="236"/>
        <v>0</v>
      </c>
      <c r="BRE17" s="22">
        <f t="shared" ca="1" si="236"/>
        <v>0</v>
      </c>
      <c r="BRF17" s="22">
        <f t="shared" ca="1" si="236"/>
        <v>0</v>
      </c>
      <c r="BRG17" s="22">
        <f t="shared" ca="1" si="236"/>
        <v>0</v>
      </c>
      <c r="BRH17" s="22">
        <f t="shared" ca="1" si="236"/>
        <v>0</v>
      </c>
      <c r="BRI17" s="22">
        <f t="shared" ca="1" si="236"/>
        <v>0</v>
      </c>
      <c r="BRJ17" s="22">
        <f t="shared" ca="1" si="236"/>
        <v>0</v>
      </c>
      <c r="BRK17" s="22">
        <f t="shared" ca="1" si="237"/>
        <v>0</v>
      </c>
      <c r="BRL17" s="22">
        <f t="shared" ca="1" si="237"/>
        <v>0</v>
      </c>
      <c r="BRM17" s="22">
        <f t="shared" ca="1" si="237"/>
        <v>0</v>
      </c>
      <c r="BRN17" s="22">
        <f t="shared" ca="1" si="237"/>
        <v>0</v>
      </c>
      <c r="BRO17" s="22">
        <f t="shared" ca="1" si="237"/>
        <v>0</v>
      </c>
      <c r="BRP17" s="22">
        <f t="shared" ca="1" si="237"/>
        <v>0</v>
      </c>
      <c r="BRQ17" s="22">
        <f t="shared" ca="1" si="237"/>
        <v>0</v>
      </c>
      <c r="BRR17" s="22">
        <f t="shared" ca="1" si="237"/>
        <v>0</v>
      </c>
      <c r="BRS17" s="22">
        <f t="shared" ca="1" si="237"/>
        <v>0</v>
      </c>
      <c r="BRT17" s="22">
        <f t="shared" ca="1" si="237"/>
        <v>0</v>
      </c>
      <c r="BRU17" s="22">
        <f t="shared" ca="1" si="237"/>
        <v>0</v>
      </c>
      <c r="BRV17" s="22">
        <f t="shared" ca="1" si="237"/>
        <v>0</v>
      </c>
      <c r="BRW17" s="22">
        <f t="shared" ca="1" si="237"/>
        <v>0</v>
      </c>
      <c r="BRX17" s="22">
        <f t="shared" ca="1" si="237"/>
        <v>0</v>
      </c>
      <c r="BRY17" s="22">
        <f t="shared" ca="1" si="237"/>
        <v>0</v>
      </c>
      <c r="BRZ17" s="22">
        <f t="shared" ca="1" si="237"/>
        <v>0</v>
      </c>
      <c r="BSA17" s="22">
        <f t="shared" ca="1" si="238"/>
        <v>0</v>
      </c>
      <c r="BSB17" s="22">
        <f t="shared" ca="1" si="238"/>
        <v>0</v>
      </c>
      <c r="BSC17" s="22">
        <f t="shared" ca="1" si="238"/>
        <v>0</v>
      </c>
      <c r="BSD17" s="22">
        <f t="shared" ca="1" si="238"/>
        <v>0</v>
      </c>
      <c r="BSE17" s="22">
        <f t="shared" ca="1" si="238"/>
        <v>0</v>
      </c>
      <c r="BSF17" s="22">
        <f t="shared" ca="1" si="238"/>
        <v>0</v>
      </c>
      <c r="BSG17" s="22">
        <f t="shared" ca="1" si="238"/>
        <v>0</v>
      </c>
      <c r="BSH17" s="22">
        <f t="shared" ca="1" si="238"/>
        <v>0</v>
      </c>
      <c r="BSI17" s="22">
        <f t="shared" ca="1" si="238"/>
        <v>0</v>
      </c>
      <c r="BSJ17" s="22">
        <f t="shared" ca="1" si="238"/>
        <v>0</v>
      </c>
      <c r="BSK17" s="22">
        <f t="shared" ca="1" si="238"/>
        <v>0</v>
      </c>
      <c r="BSL17" s="22">
        <f t="shared" ca="1" si="238"/>
        <v>0</v>
      </c>
      <c r="BSM17" s="22">
        <f t="shared" ca="1" si="238"/>
        <v>0</v>
      </c>
      <c r="BSN17" s="22">
        <f t="shared" ca="1" si="238"/>
        <v>0</v>
      </c>
      <c r="BSO17" s="22">
        <f t="shared" ca="1" si="238"/>
        <v>0</v>
      </c>
      <c r="BSP17" s="22">
        <f t="shared" ca="1" si="238"/>
        <v>0</v>
      </c>
      <c r="BSQ17" s="22">
        <f t="shared" ca="1" si="239"/>
        <v>0</v>
      </c>
      <c r="BSR17" s="22">
        <f t="shared" ca="1" si="239"/>
        <v>0</v>
      </c>
      <c r="BSS17" s="22">
        <f t="shared" ca="1" si="239"/>
        <v>0</v>
      </c>
      <c r="BST17" s="22">
        <f t="shared" ca="1" si="239"/>
        <v>0</v>
      </c>
      <c r="BSU17" s="22">
        <f t="shared" ca="1" si="239"/>
        <v>0</v>
      </c>
      <c r="BSV17" s="22">
        <f t="shared" ca="1" si="239"/>
        <v>0</v>
      </c>
      <c r="BSW17" s="22">
        <f t="shared" ca="1" si="239"/>
        <v>0</v>
      </c>
      <c r="BSX17" s="22">
        <f t="shared" ca="1" si="239"/>
        <v>0</v>
      </c>
      <c r="BSY17" s="22">
        <f t="shared" ca="1" si="239"/>
        <v>0</v>
      </c>
      <c r="BSZ17" s="22">
        <f t="shared" ca="1" si="239"/>
        <v>0</v>
      </c>
      <c r="BTA17" s="22">
        <f t="shared" ca="1" si="239"/>
        <v>0</v>
      </c>
      <c r="BTB17" s="22">
        <f t="shared" ca="1" si="239"/>
        <v>0</v>
      </c>
      <c r="BTC17" s="22">
        <f t="shared" ca="1" si="239"/>
        <v>0</v>
      </c>
      <c r="BTD17" s="22">
        <f t="shared" ca="1" si="239"/>
        <v>0</v>
      </c>
      <c r="BTE17" s="22">
        <f t="shared" ca="1" si="239"/>
        <v>0</v>
      </c>
      <c r="BTF17" s="22">
        <f t="shared" ca="1" si="239"/>
        <v>0</v>
      </c>
      <c r="BTG17" s="22">
        <f t="shared" ca="1" si="240"/>
        <v>0</v>
      </c>
      <c r="BTH17" s="22">
        <f t="shared" ca="1" si="240"/>
        <v>0</v>
      </c>
      <c r="BTI17" s="22">
        <f t="shared" ca="1" si="240"/>
        <v>0</v>
      </c>
      <c r="BTJ17" s="22">
        <f t="shared" ca="1" si="240"/>
        <v>0</v>
      </c>
      <c r="BTK17" s="22">
        <f t="shared" ca="1" si="240"/>
        <v>0</v>
      </c>
      <c r="BTL17" s="22">
        <f t="shared" ca="1" si="240"/>
        <v>0</v>
      </c>
      <c r="BTM17" s="22">
        <f t="shared" ca="1" si="240"/>
        <v>0</v>
      </c>
      <c r="BTN17" s="22">
        <f t="shared" ca="1" si="240"/>
        <v>0</v>
      </c>
      <c r="BTO17" s="22">
        <f t="shared" ca="1" si="240"/>
        <v>0</v>
      </c>
      <c r="BTP17" s="22">
        <f t="shared" ca="1" si="240"/>
        <v>0</v>
      </c>
      <c r="BTQ17" s="22">
        <f t="shared" ca="1" si="240"/>
        <v>0</v>
      </c>
      <c r="BTR17" s="22">
        <f t="shared" ca="1" si="240"/>
        <v>0</v>
      </c>
      <c r="BTS17" s="22">
        <f t="shared" ca="1" si="240"/>
        <v>0</v>
      </c>
      <c r="BTT17" s="22">
        <f t="shared" ca="1" si="240"/>
        <v>0</v>
      </c>
      <c r="BTU17" s="22">
        <f t="shared" ca="1" si="240"/>
        <v>0</v>
      </c>
      <c r="BTV17" s="22">
        <f t="shared" ca="1" si="240"/>
        <v>0</v>
      </c>
      <c r="BTW17" s="22">
        <f t="shared" ca="1" si="241"/>
        <v>0</v>
      </c>
      <c r="BTX17" s="22">
        <f t="shared" ca="1" si="241"/>
        <v>0</v>
      </c>
      <c r="BTY17" s="22">
        <f t="shared" ca="1" si="241"/>
        <v>0</v>
      </c>
      <c r="BTZ17" s="22">
        <f t="shared" ca="1" si="241"/>
        <v>0</v>
      </c>
      <c r="BUA17" s="22">
        <f t="shared" ca="1" si="241"/>
        <v>0</v>
      </c>
      <c r="BUB17" s="22">
        <f t="shared" ca="1" si="241"/>
        <v>0</v>
      </c>
      <c r="BUC17" s="22">
        <f t="shared" ca="1" si="241"/>
        <v>0</v>
      </c>
      <c r="BUD17" s="22">
        <f t="shared" ca="1" si="241"/>
        <v>0</v>
      </c>
      <c r="BUE17" s="22">
        <f t="shared" ca="1" si="241"/>
        <v>0</v>
      </c>
      <c r="BUF17" s="22">
        <f t="shared" ca="1" si="241"/>
        <v>0</v>
      </c>
      <c r="BUG17" s="22">
        <f t="shared" ca="1" si="241"/>
        <v>0</v>
      </c>
      <c r="BUH17" s="22">
        <f t="shared" ca="1" si="241"/>
        <v>0</v>
      </c>
      <c r="BUI17" s="22">
        <f t="shared" ca="1" si="241"/>
        <v>0</v>
      </c>
      <c r="BUJ17" s="22">
        <f t="shared" ca="1" si="241"/>
        <v>0</v>
      </c>
      <c r="BUK17" s="22">
        <f t="shared" ca="1" si="241"/>
        <v>0</v>
      </c>
      <c r="BUL17" s="22">
        <f t="shared" ca="1" si="241"/>
        <v>0</v>
      </c>
      <c r="BUM17" s="22">
        <f t="shared" ca="1" si="242"/>
        <v>0</v>
      </c>
      <c r="BUN17" s="22">
        <f t="shared" ca="1" si="242"/>
        <v>0</v>
      </c>
      <c r="BUO17" s="22">
        <f t="shared" ca="1" si="242"/>
        <v>0</v>
      </c>
      <c r="BUP17" s="22">
        <f t="shared" ca="1" si="242"/>
        <v>0</v>
      </c>
      <c r="BUQ17" s="22">
        <f t="shared" ca="1" si="242"/>
        <v>0</v>
      </c>
      <c r="BUR17" s="22">
        <f t="shared" ca="1" si="242"/>
        <v>0</v>
      </c>
      <c r="BUS17" s="22">
        <f t="shared" ca="1" si="242"/>
        <v>0</v>
      </c>
      <c r="BUT17" s="22">
        <f t="shared" ca="1" si="242"/>
        <v>0</v>
      </c>
      <c r="BUU17" s="22">
        <f t="shared" ca="1" si="242"/>
        <v>0</v>
      </c>
      <c r="BUV17" s="22">
        <f t="shared" ca="1" si="242"/>
        <v>0</v>
      </c>
      <c r="BUW17" s="22">
        <f t="shared" ca="1" si="242"/>
        <v>0</v>
      </c>
      <c r="BUX17" s="22">
        <f t="shared" ca="1" si="242"/>
        <v>0</v>
      </c>
      <c r="BUY17" s="22">
        <f t="shared" ca="1" si="242"/>
        <v>0</v>
      </c>
      <c r="BUZ17" s="22">
        <f t="shared" ca="1" si="242"/>
        <v>0</v>
      </c>
      <c r="BVA17" s="22">
        <f t="shared" ca="1" si="242"/>
        <v>0</v>
      </c>
      <c r="BVB17" s="22">
        <f t="shared" ca="1" si="242"/>
        <v>0</v>
      </c>
      <c r="BVC17" s="22">
        <f t="shared" ca="1" si="243"/>
        <v>0</v>
      </c>
      <c r="BVD17" s="22">
        <f t="shared" ca="1" si="243"/>
        <v>0</v>
      </c>
      <c r="BVE17" s="22">
        <f t="shared" ca="1" si="243"/>
        <v>0</v>
      </c>
      <c r="BVF17" s="22">
        <f t="shared" ca="1" si="243"/>
        <v>0</v>
      </c>
      <c r="BVG17" s="22">
        <f t="shared" ca="1" si="243"/>
        <v>0</v>
      </c>
      <c r="BVH17" s="22">
        <f t="shared" ca="1" si="243"/>
        <v>0</v>
      </c>
      <c r="BVI17" s="22">
        <f t="shared" ca="1" si="243"/>
        <v>0</v>
      </c>
      <c r="BVJ17" s="22">
        <f t="shared" ca="1" si="243"/>
        <v>0</v>
      </c>
      <c r="BVK17" s="22">
        <f t="shared" ca="1" si="243"/>
        <v>0</v>
      </c>
      <c r="BVL17" s="22">
        <f t="shared" ca="1" si="243"/>
        <v>0</v>
      </c>
      <c r="BVM17" s="22">
        <f t="shared" ca="1" si="243"/>
        <v>0</v>
      </c>
      <c r="BVN17" s="22">
        <f t="shared" ca="1" si="243"/>
        <v>0</v>
      </c>
      <c r="BVO17" s="22">
        <f t="shared" ca="1" si="243"/>
        <v>0</v>
      </c>
      <c r="BVP17" s="22">
        <f t="shared" ca="1" si="243"/>
        <v>0</v>
      </c>
      <c r="BVQ17" s="22">
        <f t="shared" ca="1" si="243"/>
        <v>0</v>
      </c>
      <c r="BVR17" s="22">
        <f t="shared" ca="1" si="243"/>
        <v>0</v>
      </c>
      <c r="BVS17" s="22">
        <f t="shared" ca="1" si="244"/>
        <v>0</v>
      </c>
      <c r="BVT17" s="22">
        <f t="shared" ca="1" si="244"/>
        <v>0</v>
      </c>
      <c r="BVU17" s="22">
        <f t="shared" ca="1" si="244"/>
        <v>0</v>
      </c>
      <c r="BVV17" s="22">
        <f t="shared" ca="1" si="244"/>
        <v>0</v>
      </c>
      <c r="BVW17" s="22">
        <f t="shared" ca="1" si="244"/>
        <v>0</v>
      </c>
      <c r="BVX17" s="22">
        <f t="shared" ca="1" si="244"/>
        <v>0</v>
      </c>
      <c r="BVY17" s="22">
        <f t="shared" ca="1" si="244"/>
        <v>0</v>
      </c>
      <c r="BVZ17" s="22">
        <f t="shared" ca="1" si="244"/>
        <v>0</v>
      </c>
      <c r="BWA17" s="22">
        <f t="shared" ca="1" si="244"/>
        <v>0</v>
      </c>
      <c r="BWB17" s="22">
        <f t="shared" ca="1" si="244"/>
        <v>0</v>
      </c>
      <c r="BWC17" s="22">
        <f t="shared" ca="1" si="244"/>
        <v>0</v>
      </c>
      <c r="BWD17" s="22">
        <f t="shared" ca="1" si="244"/>
        <v>0</v>
      </c>
      <c r="BWE17" s="22">
        <f t="shared" ca="1" si="244"/>
        <v>0</v>
      </c>
      <c r="BWF17" s="22">
        <f t="shared" ca="1" si="244"/>
        <v>0</v>
      </c>
      <c r="BWG17" s="22">
        <f t="shared" ca="1" si="244"/>
        <v>0</v>
      </c>
      <c r="BWH17" s="22">
        <f t="shared" ca="1" si="244"/>
        <v>0</v>
      </c>
      <c r="BWI17" s="22">
        <f t="shared" ca="1" si="245"/>
        <v>0</v>
      </c>
      <c r="BWJ17" s="22">
        <f t="shared" ca="1" si="245"/>
        <v>0</v>
      </c>
      <c r="BWK17" s="22">
        <f t="shared" ca="1" si="245"/>
        <v>0</v>
      </c>
      <c r="BWL17" s="22">
        <f t="shared" ca="1" si="245"/>
        <v>0</v>
      </c>
      <c r="BWM17" s="22">
        <f t="shared" ca="1" si="245"/>
        <v>0</v>
      </c>
      <c r="BWN17" s="22">
        <f t="shared" ca="1" si="245"/>
        <v>0</v>
      </c>
      <c r="BWO17" s="22">
        <f t="shared" ca="1" si="245"/>
        <v>0</v>
      </c>
      <c r="BWP17" s="22">
        <f t="shared" ca="1" si="245"/>
        <v>0</v>
      </c>
      <c r="BWQ17" s="22">
        <f t="shared" ca="1" si="245"/>
        <v>0</v>
      </c>
      <c r="BWR17" s="22">
        <f t="shared" ca="1" si="245"/>
        <v>0</v>
      </c>
      <c r="BWS17" s="22">
        <f t="shared" ca="1" si="245"/>
        <v>0</v>
      </c>
      <c r="BWT17" s="22">
        <f t="shared" ca="1" si="245"/>
        <v>0</v>
      </c>
      <c r="BWU17" s="22">
        <f t="shared" ca="1" si="245"/>
        <v>0</v>
      </c>
      <c r="BWV17" s="22">
        <f t="shared" ca="1" si="245"/>
        <v>0</v>
      </c>
      <c r="BWW17" s="22">
        <f t="shared" ca="1" si="245"/>
        <v>0</v>
      </c>
      <c r="BWX17" s="22">
        <f t="shared" ca="1" si="245"/>
        <v>0</v>
      </c>
      <c r="BWY17" s="22">
        <f t="shared" ca="1" si="246"/>
        <v>0</v>
      </c>
      <c r="BWZ17" s="22">
        <f t="shared" ca="1" si="246"/>
        <v>0</v>
      </c>
      <c r="BXA17" s="22">
        <f t="shared" ca="1" si="246"/>
        <v>0</v>
      </c>
      <c r="BXB17" s="22">
        <f t="shared" ca="1" si="246"/>
        <v>0</v>
      </c>
      <c r="BXC17" s="22">
        <f t="shared" ca="1" si="246"/>
        <v>0</v>
      </c>
      <c r="BXD17" s="22">
        <f t="shared" ca="1" si="246"/>
        <v>0</v>
      </c>
      <c r="BXE17" s="22">
        <f t="shared" ca="1" si="246"/>
        <v>0</v>
      </c>
      <c r="BXF17" s="22">
        <f t="shared" ca="1" si="246"/>
        <v>0</v>
      </c>
      <c r="BXG17" s="22">
        <f t="shared" ca="1" si="246"/>
        <v>0</v>
      </c>
      <c r="BXH17" s="22">
        <f t="shared" ca="1" si="246"/>
        <v>0</v>
      </c>
      <c r="BXI17" s="22">
        <f t="shared" ca="1" si="246"/>
        <v>0</v>
      </c>
      <c r="BXJ17" s="22">
        <f t="shared" ca="1" si="246"/>
        <v>0</v>
      </c>
      <c r="BXK17" s="22">
        <f t="shared" ca="1" si="246"/>
        <v>0</v>
      </c>
      <c r="BXL17" s="22">
        <f t="shared" ca="1" si="246"/>
        <v>0</v>
      </c>
      <c r="BXM17" s="22">
        <f t="shared" ca="1" si="246"/>
        <v>0</v>
      </c>
      <c r="BXN17" s="22">
        <f t="shared" ca="1" si="246"/>
        <v>0</v>
      </c>
      <c r="BXO17" s="22">
        <f t="shared" ca="1" si="66"/>
        <v>0</v>
      </c>
      <c r="BXP17" s="22">
        <f t="shared" ca="1" si="66"/>
        <v>0</v>
      </c>
      <c r="BXQ17" s="22">
        <f t="shared" ca="1" si="66"/>
        <v>0</v>
      </c>
      <c r="BXR17" s="22">
        <f t="shared" ca="1" si="66"/>
        <v>0</v>
      </c>
      <c r="BXS17" s="22">
        <f t="shared" ca="1" si="66"/>
        <v>0</v>
      </c>
      <c r="BXT17" s="22">
        <f t="shared" ca="1" si="66"/>
        <v>0</v>
      </c>
      <c r="BXU17" s="22">
        <f t="shared" ca="1" si="66"/>
        <v>0</v>
      </c>
      <c r="BXV17" s="22">
        <f t="shared" ca="1" si="66"/>
        <v>0</v>
      </c>
      <c r="BXW17" s="22">
        <f t="shared" ca="1" si="66"/>
        <v>0</v>
      </c>
      <c r="BXX17" s="22">
        <f t="shared" ca="1" si="66"/>
        <v>0</v>
      </c>
      <c r="BXY17" s="22">
        <f t="shared" ca="1" si="66"/>
        <v>0</v>
      </c>
      <c r="BXZ17" s="22">
        <f t="shared" ca="1" si="66"/>
        <v>0</v>
      </c>
      <c r="BYA17" s="22">
        <f t="shared" ca="1" si="66"/>
        <v>0</v>
      </c>
      <c r="BYB17" s="22">
        <f t="shared" ca="1" si="66"/>
        <v>0</v>
      </c>
      <c r="BYC17" s="22">
        <f t="shared" ca="1" si="66"/>
        <v>0</v>
      </c>
      <c r="BYD17" s="22">
        <f t="shared" ca="1" si="66"/>
        <v>0</v>
      </c>
    </row>
    <row r="18" spans="1:2006" x14ac:dyDescent="0.25">
      <c r="A18" s="22">
        <f ca="1">IF(G18&lt;&gt;"",IF('Raw Database'!DP18&gt;0,'Raw Database'!DP18,IF('Raw Database'!DG18&gt;0,'Raw Database'!DG18,IF('Raw Database'!CX18&gt;0,'Raw Database'!CX18,IF('Raw Database'!CO18&gt;0,'Raw Database'!CO18,IF('Raw Database'!CF18&gt;0,'Raw Database'!CF18,IF('Raw Database'!BW18&gt;0,'Raw Database'!BW18,IF('Raw Database'!BN18&gt;0,'Raw Database'!BN18,'Raw Database'!BE18))))))),"")</f>
        <v>0</v>
      </c>
      <c r="B18" s="22" t="str">
        <f t="shared" ca="1" si="33"/>
        <v/>
      </c>
      <c r="C18" s="23">
        <f t="shared" ca="1" si="69"/>
        <v>0</v>
      </c>
      <c r="E18" s="22">
        <v>13</v>
      </c>
      <c r="F18" s="22">
        <f t="shared" ca="1" si="70"/>
        <v>13</v>
      </c>
      <c r="G18" s="22">
        <f t="shared" ca="1" si="35"/>
        <v>0</v>
      </c>
      <c r="H18" s="22">
        <f t="shared" ca="1" si="35"/>
        <v>0</v>
      </c>
      <c r="I18" s="22">
        <f t="shared" ca="1" si="35"/>
        <v>0</v>
      </c>
      <c r="J18" s="22">
        <f t="shared" ca="1" si="35"/>
        <v>0</v>
      </c>
      <c r="K18" s="22">
        <f t="shared" ca="1" si="35"/>
        <v>0</v>
      </c>
      <c r="L18" s="22">
        <f t="shared" ca="1" si="35"/>
        <v>0</v>
      </c>
      <c r="M18" s="22">
        <f t="shared" ca="1" si="35"/>
        <v>0</v>
      </c>
      <c r="N18" s="22">
        <f t="shared" ca="1" si="35"/>
        <v>0</v>
      </c>
      <c r="O18" s="22">
        <f t="shared" ca="1" si="35"/>
        <v>0</v>
      </c>
      <c r="P18" s="22">
        <f t="shared" ca="1" si="35"/>
        <v>0</v>
      </c>
      <c r="Q18" s="22">
        <f t="shared" ca="1" si="35"/>
        <v>0</v>
      </c>
      <c r="R18" s="22">
        <f t="shared" ca="1" si="35"/>
        <v>0</v>
      </c>
      <c r="S18" s="22">
        <f t="shared" ca="1" si="35"/>
        <v>0</v>
      </c>
      <c r="T18" s="22">
        <f t="shared" ca="1" si="35"/>
        <v>0</v>
      </c>
      <c r="U18" s="22">
        <f t="shared" ca="1" si="35"/>
        <v>0</v>
      </c>
      <c r="V18" s="22">
        <f t="shared" ca="1" si="35"/>
        <v>0</v>
      </c>
      <c r="W18" s="22">
        <f t="shared" ca="1" si="35"/>
        <v>0</v>
      </c>
      <c r="X18" s="22">
        <f t="shared" ca="1" si="35"/>
        <v>0</v>
      </c>
      <c r="Y18" s="22">
        <f t="shared" ca="1" si="35"/>
        <v>0</v>
      </c>
      <c r="Z18" s="22">
        <f t="shared" ca="1" si="35"/>
        <v>0</v>
      </c>
      <c r="AA18" s="22">
        <f t="shared" ca="1" si="35"/>
        <v>0</v>
      </c>
      <c r="AB18" s="22">
        <f t="shared" ca="1" si="35"/>
        <v>0</v>
      </c>
      <c r="AC18" s="22">
        <f t="shared" ca="1" si="35"/>
        <v>0</v>
      </c>
      <c r="AD18" s="22">
        <f t="shared" ca="1" si="35"/>
        <v>0</v>
      </c>
      <c r="AE18" s="22">
        <f t="shared" ca="1" si="35"/>
        <v>0</v>
      </c>
      <c r="AF18" s="22">
        <f t="shared" ca="1" si="35"/>
        <v>0</v>
      </c>
      <c r="AG18" s="22">
        <f t="shared" ca="1" si="35"/>
        <v>0</v>
      </c>
      <c r="AH18" s="22">
        <f t="shared" ca="1" si="35"/>
        <v>0</v>
      </c>
      <c r="AI18" s="22">
        <f t="shared" ca="1" si="35"/>
        <v>0</v>
      </c>
      <c r="AJ18" s="22">
        <f t="shared" ca="1" si="35"/>
        <v>0</v>
      </c>
      <c r="AK18" s="22">
        <f t="shared" ca="1" si="35"/>
        <v>0</v>
      </c>
      <c r="AL18" s="22">
        <f t="shared" ca="1" si="35"/>
        <v>0</v>
      </c>
      <c r="AM18" s="22">
        <f t="shared" ca="1" si="35"/>
        <v>0</v>
      </c>
      <c r="AN18" s="22">
        <f t="shared" ca="1" si="35"/>
        <v>0</v>
      </c>
      <c r="AO18" s="22">
        <f t="shared" ca="1" si="35"/>
        <v>0</v>
      </c>
      <c r="AP18" s="22">
        <f t="shared" ca="1" si="35"/>
        <v>0</v>
      </c>
      <c r="AQ18" s="22">
        <f t="shared" ca="1" si="35"/>
        <v>0</v>
      </c>
      <c r="AR18" s="22">
        <f t="shared" ca="1" si="35"/>
        <v>0</v>
      </c>
      <c r="AS18" s="22">
        <f t="shared" ca="1" si="35"/>
        <v>0</v>
      </c>
      <c r="AT18" s="22">
        <f t="shared" ref="AT18:BI28" ca="1" si="252">OFFSET(INDIRECT("'Employee ("&amp;$E18&amp;")'!$E8"),AT$2,0)</f>
        <v>0</v>
      </c>
      <c r="AU18" s="22">
        <f t="shared" ca="1" si="252"/>
        <v>0</v>
      </c>
      <c r="AV18" s="22">
        <f t="shared" ca="1" si="252"/>
        <v>0</v>
      </c>
      <c r="AW18" s="22">
        <f t="shared" ca="1" si="252"/>
        <v>0</v>
      </c>
      <c r="AX18" s="22">
        <f t="shared" ca="1" si="252"/>
        <v>0</v>
      </c>
      <c r="AY18" s="22">
        <f t="shared" ca="1" si="252"/>
        <v>0</v>
      </c>
      <c r="AZ18" s="22">
        <f t="shared" ca="1" si="252"/>
        <v>0</v>
      </c>
      <c r="BA18" s="22">
        <f t="shared" ca="1" si="252"/>
        <v>0</v>
      </c>
      <c r="BB18" s="22">
        <f t="shared" ca="1" si="252"/>
        <v>0</v>
      </c>
      <c r="BC18" s="22">
        <f t="shared" ca="1" si="252"/>
        <v>0</v>
      </c>
      <c r="BD18" s="22">
        <f t="shared" ca="1" si="252"/>
        <v>0</v>
      </c>
      <c r="BE18" s="22">
        <f t="shared" ca="1" si="252"/>
        <v>0</v>
      </c>
      <c r="BF18" s="22">
        <f t="shared" ca="1" si="252"/>
        <v>0</v>
      </c>
      <c r="BG18" s="22">
        <f t="shared" ca="1" si="252"/>
        <v>0</v>
      </c>
      <c r="BH18" s="22">
        <f t="shared" ca="1" si="252"/>
        <v>0</v>
      </c>
      <c r="BI18" s="22">
        <f t="shared" ca="1" si="252"/>
        <v>0</v>
      </c>
      <c r="BJ18" s="22">
        <f t="shared" ref="BJ18:BY28" ca="1" si="253">OFFSET(INDIRECT("'Employee ("&amp;$E18&amp;")'!$E8"),BJ$2,0)</f>
        <v>0</v>
      </c>
      <c r="BK18" s="22">
        <f t="shared" ca="1" si="253"/>
        <v>0</v>
      </c>
      <c r="BL18" s="22">
        <f t="shared" ca="1" si="253"/>
        <v>0</v>
      </c>
      <c r="BM18" s="22">
        <f t="shared" ca="1" si="253"/>
        <v>0</v>
      </c>
      <c r="BN18" s="22">
        <f t="shared" ca="1" si="253"/>
        <v>0</v>
      </c>
      <c r="BO18" s="22">
        <f t="shared" ca="1" si="253"/>
        <v>0</v>
      </c>
      <c r="BP18" s="22">
        <f t="shared" ca="1" si="253"/>
        <v>0</v>
      </c>
      <c r="BQ18" s="22">
        <f t="shared" ca="1" si="253"/>
        <v>0</v>
      </c>
      <c r="BR18" s="22">
        <f t="shared" ca="1" si="253"/>
        <v>0</v>
      </c>
      <c r="BS18" s="22">
        <f t="shared" ca="1" si="253"/>
        <v>0</v>
      </c>
      <c r="BT18" s="22">
        <f t="shared" ca="1" si="253"/>
        <v>0</v>
      </c>
      <c r="BU18" s="22">
        <f t="shared" ca="1" si="253"/>
        <v>0</v>
      </c>
      <c r="BV18" s="22">
        <f t="shared" ca="1" si="107"/>
        <v>0</v>
      </c>
      <c r="BW18" s="22">
        <f t="shared" ca="1" si="107"/>
        <v>0</v>
      </c>
      <c r="BX18" s="22">
        <f t="shared" ca="1" si="107"/>
        <v>0</v>
      </c>
      <c r="BY18" s="22">
        <f t="shared" ca="1" si="107"/>
        <v>0</v>
      </c>
      <c r="BZ18" s="22">
        <f t="shared" ca="1" si="107"/>
        <v>0</v>
      </c>
      <c r="CA18" s="22">
        <f t="shared" ca="1" si="107"/>
        <v>0</v>
      </c>
      <c r="CB18" s="22">
        <f t="shared" ca="1" si="107"/>
        <v>0</v>
      </c>
      <c r="CC18" s="22">
        <f t="shared" ca="1" si="107"/>
        <v>0</v>
      </c>
      <c r="CD18" s="22">
        <f t="shared" ca="1" si="107"/>
        <v>0</v>
      </c>
      <c r="CE18" s="22">
        <f t="shared" ca="1" si="107"/>
        <v>0</v>
      </c>
      <c r="CF18" s="22">
        <f t="shared" ca="1" si="107"/>
        <v>0</v>
      </c>
      <c r="CG18" s="22">
        <f t="shared" ca="1" si="107"/>
        <v>0</v>
      </c>
      <c r="CH18" s="22">
        <f t="shared" ca="1" si="107"/>
        <v>0</v>
      </c>
      <c r="CI18" s="22">
        <f t="shared" ca="1" si="107"/>
        <v>0</v>
      </c>
      <c r="CJ18" s="22">
        <f t="shared" ca="1" si="107"/>
        <v>0</v>
      </c>
      <c r="CK18" s="22">
        <f t="shared" ca="1" si="107"/>
        <v>0</v>
      </c>
      <c r="CL18" s="22">
        <f t="shared" ca="1" si="99"/>
        <v>0</v>
      </c>
      <c r="CM18" s="22">
        <f t="shared" ca="1" si="99"/>
        <v>0</v>
      </c>
      <c r="CN18" s="22">
        <f t="shared" ca="1" si="99"/>
        <v>0</v>
      </c>
      <c r="CO18" s="22">
        <f t="shared" ca="1" si="99"/>
        <v>0</v>
      </c>
      <c r="CP18" s="22">
        <f t="shared" ca="1" si="99"/>
        <v>0</v>
      </c>
      <c r="CQ18" s="22">
        <f t="shared" ca="1" si="99"/>
        <v>0</v>
      </c>
      <c r="CR18" s="22">
        <f t="shared" ca="1" si="99"/>
        <v>0</v>
      </c>
      <c r="CS18" s="22">
        <f t="shared" ca="1" si="99"/>
        <v>0</v>
      </c>
      <c r="CT18" s="22">
        <f t="shared" ca="1" si="100"/>
        <v>0</v>
      </c>
      <c r="CU18" s="22">
        <f t="shared" ca="1" si="100"/>
        <v>0</v>
      </c>
      <c r="CV18" s="22">
        <f t="shared" ca="1" si="100"/>
        <v>0</v>
      </c>
      <c r="CW18" s="22">
        <f t="shared" ca="1" si="100"/>
        <v>0</v>
      </c>
      <c r="CX18" s="22">
        <f t="shared" ca="1" si="100"/>
        <v>0</v>
      </c>
      <c r="CY18" s="22">
        <f t="shared" ca="1" si="100"/>
        <v>0</v>
      </c>
      <c r="CZ18" s="22">
        <f t="shared" ca="1" si="100"/>
        <v>0</v>
      </c>
      <c r="DA18" s="22">
        <f t="shared" ca="1" si="100"/>
        <v>0</v>
      </c>
      <c r="DB18" s="22">
        <f t="shared" ca="1" si="100"/>
        <v>0</v>
      </c>
      <c r="DC18" s="22">
        <f t="shared" ca="1" si="100"/>
        <v>0</v>
      </c>
      <c r="DD18" s="22">
        <f t="shared" ca="1" si="100"/>
        <v>0</v>
      </c>
      <c r="DE18" s="22">
        <f t="shared" ca="1" si="100"/>
        <v>0</v>
      </c>
      <c r="DF18" s="22">
        <f t="shared" ca="1" si="100"/>
        <v>0</v>
      </c>
      <c r="DG18" s="22">
        <f t="shared" ca="1" si="100"/>
        <v>0</v>
      </c>
      <c r="DH18" s="22">
        <f t="shared" ca="1" si="100"/>
        <v>0</v>
      </c>
      <c r="DI18" s="22">
        <f t="shared" ca="1" si="100"/>
        <v>0</v>
      </c>
      <c r="DJ18" s="22">
        <f t="shared" ca="1" si="101"/>
        <v>0</v>
      </c>
      <c r="DK18" s="22">
        <f t="shared" ca="1" si="101"/>
        <v>0</v>
      </c>
      <c r="DL18" s="22">
        <f t="shared" ca="1" si="101"/>
        <v>0</v>
      </c>
      <c r="DM18" s="22">
        <f t="shared" ca="1" si="101"/>
        <v>0</v>
      </c>
      <c r="DN18" s="22">
        <f t="shared" ca="1" si="101"/>
        <v>0</v>
      </c>
      <c r="DO18" s="22">
        <f t="shared" ca="1" si="101"/>
        <v>0</v>
      </c>
      <c r="DP18" s="22">
        <f t="shared" ca="1" si="101"/>
        <v>0</v>
      </c>
      <c r="DQ18" s="22">
        <f t="shared" ca="1" si="101"/>
        <v>0</v>
      </c>
      <c r="DR18" s="22">
        <f t="shared" ca="1" si="101"/>
        <v>0</v>
      </c>
      <c r="DS18" s="22">
        <f t="shared" ca="1" si="101"/>
        <v>0</v>
      </c>
      <c r="DT18" s="22">
        <f t="shared" ca="1" si="101"/>
        <v>0</v>
      </c>
      <c r="DU18" s="22">
        <f t="shared" ca="1" si="101"/>
        <v>0</v>
      </c>
      <c r="DV18" s="22">
        <f t="shared" ca="1" si="101"/>
        <v>0</v>
      </c>
      <c r="DW18" s="22">
        <f t="shared" ca="1" si="101"/>
        <v>0</v>
      </c>
      <c r="DX18" s="22">
        <f t="shared" ca="1" si="101"/>
        <v>0</v>
      </c>
      <c r="DY18" s="22">
        <f t="shared" ca="1" si="101"/>
        <v>0</v>
      </c>
      <c r="DZ18" s="22">
        <f t="shared" ca="1" si="102"/>
        <v>0</v>
      </c>
      <c r="EA18" s="22">
        <f t="shared" ca="1" si="102"/>
        <v>0</v>
      </c>
      <c r="EB18" s="22">
        <f t="shared" ca="1" si="102"/>
        <v>0</v>
      </c>
      <c r="EC18" s="22">
        <f t="shared" ca="1" si="102"/>
        <v>0</v>
      </c>
      <c r="ED18" s="22">
        <f t="shared" ca="1" si="102"/>
        <v>0</v>
      </c>
      <c r="EE18" s="22">
        <f t="shared" ca="1" si="102"/>
        <v>0</v>
      </c>
      <c r="EF18" s="22">
        <f t="shared" ca="1" si="102"/>
        <v>0</v>
      </c>
      <c r="EG18" s="22">
        <f t="shared" ca="1" si="102"/>
        <v>0</v>
      </c>
      <c r="EH18" s="22">
        <f t="shared" ca="1" si="102"/>
        <v>0</v>
      </c>
      <c r="EI18" s="22">
        <f t="shared" ca="1" si="102"/>
        <v>0</v>
      </c>
      <c r="EJ18" s="22">
        <f t="shared" ca="1" si="102"/>
        <v>0</v>
      </c>
      <c r="EK18" s="22">
        <f t="shared" ca="1" si="102"/>
        <v>0</v>
      </c>
      <c r="EL18" s="22">
        <f t="shared" ca="1" si="102"/>
        <v>0</v>
      </c>
      <c r="EM18" s="22">
        <f t="shared" ca="1" si="102"/>
        <v>0</v>
      </c>
      <c r="EN18" s="22">
        <f t="shared" ca="1" si="102"/>
        <v>0</v>
      </c>
      <c r="EO18" s="22">
        <f t="shared" ca="1" si="102"/>
        <v>0</v>
      </c>
      <c r="EP18" s="22">
        <f t="shared" ca="1" si="138"/>
        <v>0</v>
      </c>
      <c r="EQ18" s="22">
        <f t="shared" ca="1" si="138"/>
        <v>0</v>
      </c>
      <c r="ER18" s="22">
        <f t="shared" ca="1" si="138"/>
        <v>0</v>
      </c>
      <c r="ES18" s="22">
        <f t="shared" ca="1" si="138"/>
        <v>0</v>
      </c>
      <c r="ET18" s="22">
        <f t="shared" ca="1" si="138"/>
        <v>0</v>
      </c>
      <c r="EU18" s="22">
        <f t="shared" ca="1" si="138"/>
        <v>0</v>
      </c>
      <c r="EV18" s="22">
        <f t="shared" ca="1" si="138"/>
        <v>0</v>
      </c>
      <c r="EW18" s="22">
        <f t="shared" ca="1" si="138"/>
        <v>0</v>
      </c>
      <c r="EX18" s="22">
        <f t="shared" ca="1" si="138"/>
        <v>0</v>
      </c>
      <c r="EY18" s="22">
        <f t="shared" ca="1" si="138"/>
        <v>0</v>
      </c>
      <c r="EZ18" s="22">
        <f t="shared" ca="1" si="138"/>
        <v>0</v>
      </c>
      <c r="FA18" s="22">
        <f t="shared" ca="1" si="138"/>
        <v>0</v>
      </c>
      <c r="FB18" s="22">
        <f t="shared" ca="1" si="138"/>
        <v>0</v>
      </c>
      <c r="FC18" s="22">
        <f t="shared" ca="1" si="138"/>
        <v>0</v>
      </c>
      <c r="FD18" s="22">
        <f t="shared" ca="1" si="138"/>
        <v>0</v>
      </c>
      <c r="FE18" s="22">
        <f t="shared" ca="1" si="138"/>
        <v>0</v>
      </c>
      <c r="FF18" s="22">
        <f t="shared" ca="1" si="139"/>
        <v>0</v>
      </c>
      <c r="FG18" s="22">
        <f t="shared" ca="1" si="139"/>
        <v>0</v>
      </c>
      <c r="FH18" s="22">
        <f t="shared" ca="1" si="139"/>
        <v>0</v>
      </c>
      <c r="FI18" s="22">
        <f t="shared" ca="1" si="139"/>
        <v>0</v>
      </c>
      <c r="FJ18" s="22">
        <f t="shared" ca="1" si="139"/>
        <v>0</v>
      </c>
      <c r="FK18" s="22">
        <f t="shared" ca="1" si="139"/>
        <v>0</v>
      </c>
      <c r="FL18" s="22">
        <f t="shared" ca="1" si="139"/>
        <v>0</v>
      </c>
      <c r="FM18" s="22">
        <f t="shared" ca="1" si="139"/>
        <v>0</v>
      </c>
      <c r="FN18" s="22">
        <f t="shared" ca="1" si="139"/>
        <v>0</v>
      </c>
      <c r="FO18" s="22">
        <f t="shared" ca="1" si="139"/>
        <v>0</v>
      </c>
      <c r="FP18" s="22">
        <f t="shared" ca="1" si="139"/>
        <v>0</v>
      </c>
      <c r="FQ18" s="22">
        <f t="shared" ca="1" si="139"/>
        <v>0</v>
      </c>
      <c r="FR18" s="22">
        <f t="shared" ca="1" si="139"/>
        <v>0</v>
      </c>
      <c r="FS18" s="22">
        <f t="shared" ca="1" si="139"/>
        <v>0</v>
      </c>
      <c r="FT18" s="22">
        <f t="shared" ca="1" si="139"/>
        <v>0</v>
      </c>
      <c r="FU18" s="22">
        <f t="shared" ca="1" si="139"/>
        <v>0</v>
      </c>
      <c r="FV18" s="22">
        <f t="shared" ca="1" si="140"/>
        <v>0</v>
      </c>
      <c r="FW18" s="22">
        <f t="shared" ca="1" si="140"/>
        <v>0</v>
      </c>
      <c r="FX18" s="22">
        <f t="shared" ca="1" si="140"/>
        <v>0</v>
      </c>
      <c r="FY18" s="22">
        <f t="shared" ca="1" si="140"/>
        <v>0</v>
      </c>
      <c r="FZ18" s="22">
        <f t="shared" ca="1" si="140"/>
        <v>0</v>
      </c>
      <c r="GA18" s="22">
        <f t="shared" ca="1" si="140"/>
        <v>0</v>
      </c>
      <c r="GB18" s="22">
        <f t="shared" ca="1" si="140"/>
        <v>0</v>
      </c>
      <c r="GC18" s="22">
        <f t="shared" ca="1" si="140"/>
        <v>0</v>
      </c>
      <c r="GD18" s="22">
        <f t="shared" ca="1" si="140"/>
        <v>0</v>
      </c>
      <c r="GE18" s="22">
        <f t="shared" ca="1" si="140"/>
        <v>0</v>
      </c>
      <c r="GF18" s="22">
        <f t="shared" ca="1" si="140"/>
        <v>0</v>
      </c>
      <c r="GG18" s="22">
        <f t="shared" ca="1" si="140"/>
        <v>0</v>
      </c>
      <c r="GH18" s="22">
        <f t="shared" ca="1" si="140"/>
        <v>0</v>
      </c>
      <c r="GI18" s="22">
        <f t="shared" ca="1" si="140"/>
        <v>0</v>
      </c>
      <c r="GJ18" s="22">
        <f t="shared" ca="1" si="140"/>
        <v>0</v>
      </c>
      <c r="GK18" s="22">
        <f t="shared" ca="1" si="140"/>
        <v>0</v>
      </c>
      <c r="GL18" s="22">
        <f t="shared" ca="1" si="141"/>
        <v>0</v>
      </c>
      <c r="GM18" s="22">
        <f t="shared" ca="1" si="141"/>
        <v>0</v>
      </c>
      <c r="GN18" s="22">
        <f t="shared" ca="1" si="141"/>
        <v>0</v>
      </c>
      <c r="GO18" s="22">
        <f t="shared" ca="1" si="141"/>
        <v>0</v>
      </c>
      <c r="GP18" s="22">
        <f t="shared" ca="1" si="141"/>
        <v>0</v>
      </c>
      <c r="GQ18" s="22">
        <f t="shared" ca="1" si="141"/>
        <v>0</v>
      </c>
      <c r="GR18" s="22">
        <f t="shared" ca="1" si="141"/>
        <v>0</v>
      </c>
      <c r="GS18" s="22">
        <f t="shared" ca="1" si="141"/>
        <v>0</v>
      </c>
      <c r="GT18" s="22">
        <f t="shared" ca="1" si="141"/>
        <v>0</v>
      </c>
      <c r="GU18" s="22">
        <f t="shared" ca="1" si="141"/>
        <v>0</v>
      </c>
      <c r="GV18" s="22">
        <f t="shared" ca="1" si="141"/>
        <v>0</v>
      </c>
      <c r="GW18" s="22">
        <f t="shared" ca="1" si="141"/>
        <v>0</v>
      </c>
      <c r="GX18" s="22">
        <f t="shared" ca="1" si="141"/>
        <v>0</v>
      </c>
      <c r="GY18" s="22">
        <f t="shared" ca="1" si="141"/>
        <v>0</v>
      </c>
      <c r="GZ18" s="22">
        <f t="shared" ca="1" si="141"/>
        <v>0</v>
      </c>
      <c r="HA18" s="22">
        <f t="shared" ca="1" si="141"/>
        <v>0</v>
      </c>
      <c r="HB18" s="22">
        <f t="shared" ca="1" si="142"/>
        <v>0</v>
      </c>
      <c r="HC18" s="22">
        <f t="shared" ca="1" si="142"/>
        <v>0</v>
      </c>
      <c r="HD18" s="22">
        <f t="shared" ca="1" si="142"/>
        <v>0</v>
      </c>
      <c r="HE18" s="22">
        <f t="shared" ca="1" si="142"/>
        <v>0</v>
      </c>
      <c r="HF18" s="22">
        <f t="shared" ca="1" si="142"/>
        <v>0</v>
      </c>
      <c r="HG18" s="22">
        <f t="shared" ca="1" si="142"/>
        <v>0</v>
      </c>
      <c r="HH18" s="22">
        <f t="shared" ca="1" si="142"/>
        <v>0</v>
      </c>
      <c r="HI18" s="22">
        <f t="shared" ca="1" si="142"/>
        <v>0</v>
      </c>
      <c r="HJ18" s="22">
        <f t="shared" ca="1" si="142"/>
        <v>0</v>
      </c>
      <c r="HK18" s="22">
        <f t="shared" ca="1" si="142"/>
        <v>0</v>
      </c>
      <c r="HL18" s="22">
        <f t="shared" ca="1" si="142"/>
        <v>0</v>
      </c>
      <c r="HM18" s="22">
        <f t="shared" ca="1" si="142"/>
        <v>0</v>
      </c>
      <c r="HN18" s="22">
        <f t="shared" ca="1" si="142"/>
        <v>0</v>
      </c>
      <c r="HO18" s="22">
        <f t="shared" ca="1" si="142"/>
        <v>0</v>
      </c>
      <c r="HP18" s="22">
        <f t="shared" ca="1" si="142"/>
        <v>0</v>
      </c>
      <c r="HQ18" s="22">
        <f t="shared" ca="1" si="142"/>
        <v>0</v>
      </c>
      <c r="HR18" s="22">
        <f t="shared" ca="1" si="143"/>
        <v>0</v>
      </c>
      <c r="HS18" s="22">
        <f t="shared" ca="1" si="143"/>
        <v>0</v>
      </c>
      <c r="HT18" s="22">
        <f t="shared" ca="1" si="143"/>
        <v>0</v>
      </c>
      <c r="HU18" s="22">
        <f t="shared" ca="1" si="143"/>
        <v>0</v>
      </c>
      <c r="HV18" s="22">
        <f t="shared" ca="1" si="143"/>
        <v>0</v>
      </c>
      <c r="HW18" s="22">
        <f t="shared" ca="1" si="143"/>
        <v>0</v>
      </c>
      <c r="HX18" s="22">
        <f t="shared" ca="1" si="143"/>
        <v>0</v>
      </c>
      <c r="HY18" s="22">
        <f t="shared" ca="1" si="143"/>
        <v>0</v>
      </c>
      <c r="HZ18" s="22">
        <f t="shared" ca="1" si="143"/>
        <v>0</v>
      </c>
      <c r="IA18" s="22">
        <f t="shared" ca="1" si="143"/>
        <v>0</v>
      </c>
      <c r="IB18" s="22">
        <f t="shared" ca="1" si="143"/>
        <v>0</v>
      </c>
      <c r="IC18" s="22">
        <f t="shared" ca="1" si="143"/>
        <v>0</v>
      </c>
      <c r="ID18" s="22">
        <f t="shared" ca="1" si="143"/>
        <v>0</v>
      </c>
      <c r="IE18" s="22">
        <f t="shared" ca="1" si="143"/>
        <v>0</v>
      </c>
      <c r="IF18" s="22">
        <f t="shared" ca="1" si="143"/>
        <v>0</v>
      </c>
      <c r="IG18" s="22">
        <f t="shared" ca="1" si="143"/>
        <v>0</v>
      </c>
      <c r="IH18" s="22">
        <f t="shared" ca="1" si="144"/>
        <v>0</v>
      </c>
      <c r="II18" s="22">
        <f t="shared" ca="1" si="144"/>
        <v>0</v>
      </c>
      <c r="IJ18" s="22">
        <f t="shared" ca="1" si="144"/>
        <v>0</v>
      </c>
      <c r="IK18" s="22">
        <f t="shared" ca="1" si="144"/>
        <v>0</v>
      </c>
      <c r="IL18" s="22">
        <f t="shared" ca="1" si="144"/>
        <v>0</v>
      </c>
      <c r="IM18" s="22">
        <f t="shared" ca="1" si="144"/>
        <v>0</v>
      </c>
      <c r="IN18" s="22">
        <f t="shared" ca="1" si="144"/>
        <v>0</v>
      </c>
      <c r="IO18" s="22">
        <f t="shared" ca="1" si="144"/>
        <v>0</v>
      </c>
      <c r="IP18" s="22">
        <f t="shared" ca="1" si="144"/>
        <v>0</v>
      </c>
      <c r="IQ18" s="22">
        <f t="shared" ca="1" si="144"/>
        <v>0</v>
      </c>
      <c r="IR18" s="22">
        <f t="shared" ca="1" si="144"/>
        <v>0</v>
      </c>
      <c r="IS18" s="22">
        <f t="shared" ca="1" si="144"/>
        <v>0</v>
      </c>
      <c r="IT18" s="22">
        <f t="shared" ca="1" si="144"/>
        <v>0</v>
      </c>
      <c r="IU18" s="22">
        <f t="shared" ca="1" si="144"/>
        <v>0</v>
      </c>
      <c r="IV18" s="22">
        <f t="shared" ca="1" si="144"/>
        <v>0</v>
      </c>
      <c r="IW18" s="22">
        <f t="shared" ca="1" si="144"/>
        <v>0</v>
      </c>
      <c r="IX18" s="22">
        <f t="shared" ca="1" si="145"/>
        <v>0</v>
      </c>
      <c r="IY18" s="22">
        <f t="shared" ca="1" si="145"/>
        <v>0</v>
      </c>
      <c r="IZ18" s="22">
        <f t="shared" ca="1" si="145"/>
        <v>0</v>
      </c>
      <c r="JA18" s="22">
        <f t="shared" ca="1" si="145"/>
        <v>0</v>
      </c>
      <c r="JB18" s="22">
        <f t="shared" ca="1" si="145"/>
        <v>0</v>
      </c>
      <c r="JC18" s="22">
        <f t="shared" ca="1" si="145"/>
        <v>0</v>
      </c>
      <c r="JD18" s="22">
        <f t="shared" ca="1" si="145"/>
        <v>0</v>
      </c>
      <c r="JE18" s="22">
        <f t="shared" ca="1" si="145"/>
        <v>0</v>
      </c>
      <c r="JF18" s="22">
        <f t="shared" ca="1" si="145"/>
        <v>0</v>
      </c>
      <c r="JG18" s="22">
        <f t="shared" ca="1" si="145"/>
        <v>0</v>
      </c>
      <c r="JH18" s="22">
        <f t="shared" ca="1" si="145"/>
        <v>0</v>
      </c>
      <c r="JI18" s="22">
        <f t="shared" ca="1" si="145"/>
        <v>0</v>
      </c>
      <c r="JJ18" s="22">
        <f t="shared" ca="1" si="145"/>
        <v>0</v>
      </c>
      <c r="JK18" s="22">
        <f t="shared" ca="1" si="145"/>
        <v>0</v>
      </c>
      <c r="JL18" s="22">
        <f t="shared" ca="1" si="145"/>
        <v>0</v>
      </c>
      <c r="JM18" s="22">
        <f t="shared" ca="1" si="145"/>
        <v>0</v>
      </c>
      <c r="JN18" s="22">
        <f t="shared" ca="1" si="146"/>
        <v>0</v>
      </c>
      <c r="JO18" s="22">
        <f t="shared" ca="1" si="146"/>
        <v>0</v>
      </c>
      <c r="JP18" s="22">
        <f t="shared" ca="1" si="146"/>
        <v>0</v>
      </c>
      <c r="JQ18" s="22">
        <f t="shared" ca="1" si="146"/>
        <v>0</v>
      </c>
      <c r="JR18" s="22">
        <f t="shared" ca="1" si="146"/>
        <v>0</v>
      </c>
      <c r="JS18" s="22">
        <f t="shared" ca="1" si="146"/>
        <v>0</v>
      </c>
      <c r="JT18" s="22">
        <f t="shared" ca="1" si="146"/>
        <v>0</v>
      </c>
      <c r="JU18" s="22">
        <f t="shared" ca="1" si="146"/>
        <v>0</v>
      </c>
      <c r="JV18" s="22">
        <f t="shared" ca="1" si="146"/>
        <v>0</v>
      </c>
      <c r="JW18" s="22">
        <f t="shared" ca="1" si="146"/>
        <v>0</v>
      </c>
      <c r="JX18" s="22">
        <f t="shared" ca="1" si="146"/>
        <v>0</v>
      </c>
      <c r="JY18" s="22">
        <f t="shared" ca="1" si="146"/>
        <v>0</v>
      </c>
      <c r="JZ18" s="22">
        <f t="shared" ca="1" si="146"/>
        <v>0</v>
      </c>
      <c r="KA18" s="22">
        <f t="shared" ca="1" si="146"/>
        <v>0</v>
      </c>
      <c r="KB18" s="22">
        <f t="shared" ca="1" si="146"/>
        <v>0</v>
      </c>
      <c r="KC18" s="22">
        <f t="shared" ca="1" si="146"/>
        <v>0</v>
      </c>
      <c r="KD18" s="22">
        <f t="shared" ca="1" si="147"/>
        <v>0</v>
      </c>
      <c r="KE18" s="22">
        <f t="shared" ca="1" si="147"/>
        <v>0</v>
      </c>
      <c r="KF18" s="22">
        <f t="shared" ca="1" si="147"/>
        <v>0</v>
      </c>
      <c r="KG18" s="22">
        <f t="shared" ca="1" si="147"/>
        <v>0</v>
      </c>
      <c r="KH18" s="22">
        <f t="shared" ca="1" si="147"/>
        <v>0</v>
      </c>
      <c r="KI18" s="22">
        <f t="shared" ca="1" si="147"/>
        <v>0</v>
      </c>
      <c r="KJ18" s="22">
        <f t="shared" ca="1" si="147"/>
        <v>0</v>
      </c>
      <c r="KK18" s="22">
        <f t="shared" ca="1" si="147"/>
        <v>0</v>
      </c>
      <c r="KL18" s="22">
        <f t="shared" ca="1" si="147"/>
        <v>0</v>
      </c>
      <c r="KM18" s="22">
        <f t="shared" ca="1" si="147"/>
        <v>0</v>
      </c>
      <c r="KN18" s="22">
        <f t="shared" ca="1" si="147"/>
        <v>0</v>
      </c>
      <c r="KO18" s="22">
        <f t="shared" ca="1" si="147"/>
        <v>0</v>
      </c>
      <c r="KP18" s="22">
        <f t="shared" ca="1" si="147"/>
        <v>0</v>
      </c>
      <c r="KQ18" s="22">
        <f t="shared" ca="1" si="147"/>
        <v>0</v>
      </c>
      <c r="KR18" s="22">
        <f t="shared" ca="1" si="147"/>
        <v>0</v>
      </c>
      <c r="KS18" s="22">
        <f t="shared" ca="1" si="147"/>
        <v>0</v>
      </c>
      <c r="KT18" s="22">
        <f t="shared" ca="1" si="148"/>
        <v>0</v>
      </c>
      <c r="KU18" s="22">
        <f t="shared" ca="1" si="148"/>
        <v>0</v>
      </c>
      <c r="KV18" s="22">
        <f t="shared" ca="1" si="148"/>
        <v>0</v>
      </c>
      <c r="KW18" s="22">
        <f t="shared" ca="1" si="148"/>
        <v>0</v>
      </c>
      <c r="KX18" s="22">
        <f t="shared" ca="1" si="148"/>
        <v>0</v>
      </c>
      <c r="KY18" s="22">
        <f t="shared" ca="1" si="148"/>
        <v>0</v>
      </c>
      <c r="KZ18" s="22">
        <f t="shared" ca="1" si="148"/>
        <v>0</v>
      </c>
      <c r="LA18" s="22">
        <f t="shared" ca="1" si="148"/>
        <v>0</v>
      </c>
      <c r="LB18" s="22">
        <f t="shared" ca="1" si="148"/>
        <v>0</v>
      </c>
      <c r="LC18" s="22">
        <f t="shared" ca="1" si="148"/>
        <v>0</v>
      </c>
      <c r="LD18" s="22">
        <f t="shared" ca="1" si="148"/>
        <v>0</v>
      </c>
      <c r="LE18" s="22">
        <f t="shared" ca="1" si="148"/>
        <v>0</v>
      </c>
      <c r="LF18" s="22">
        <f t="shared" ca="1" si="148"/>
        <v>0</v>
      </c>
      <c r="LG18" s="22">
        <f t="shared" ca="1" si="148"/>
        <v>0</v>
      </c>
      <c r="LH18" s="22">
        <f t="shared" ca="1" si="148"/>
        <v>0</v>
      </c>
      <c r="LI18" s="22">
        <f t="shared" ca="1" si="148"/>
        <v>0</v>
      </c>
      <c r="LJ18" s="22">
        <f t="shared" ca="1" si="149"/>
        <v>0</v>
      </c>
      <c r="LK18" s="22">
        <f t="shared" ca="1" si="149"/>
        <v>0</v>
      </c>
      <c r="LL18" s="22">
        <f t="shared" ca="1" si="149"/>
        <v>0</v>
      </c>
      <c r="LM18" s="22">
        <f t="shared" ca="1" si="149"/>
        <v>0</v>
      </c>
      <c r="LN18" s="22">
        <f t="shared" ca="1" si="149"/>
        <v>0</v>
      </c>
      <c r="LO18" s="22">
        <f t="shared" ca="1" si="149"/>
        <v>0</v>
      </c>
      <c r="LP18" s="22">
        <f t="shared" ca="1" si="149"/>
        <v>0</v>
      </c>
      <c r="LQ18" s="22">
        <f t="shared" ca="1" si="149"/>
        <v>0</v>
      </c>
      <c r="LR18" s="22">
        <f t="shared" ca="1" si="149"/>
        <v>0</v>
      </c>
      <c r="LS18" s="22">
        <f t="shared" ca="1" si="149"/>
        <v>0</v>
      </c>
      <c r="LT18" s="22">
        <f t="shared" ca="1" si="149"/>
        <v>0</v>
      </c>
      <c r="LU18" s="22">
        <f t="shared" ca="1" si="149"/>
        <v>0</v>
      </c>
      <c r="LV18" s="22">
        <f t="shared" ca="1" si="149"/>
        <v>0</v>
      </c>
      <c r="LW18" s="22">
        <f t="shared" ca="1" si="149"/>
        <v>0</v>
      </c>
      <c r="LX18" s="22">
        <f t="shared" ca="1" si="149"/>
        <v>0</v>
      </c>
      <c r="LY18" s="22">
        <f t="shared" ca="1" si="149"/>
        <v>0</v>
      </c>
      <c r="LZ18" s="22">
        <f t="shared" ca="1" si="150"/>
        <v>0</v>
      </c>
      <c r="MA18" s="22">
        <f t="shared" ca="1" si="150"/>
        <v>0</v>
      </c>
      <c r="MB18" s="22">
        <f t="shared" ca="1" si="150"/>
        <v>0</v>
      </c>
      <c r="MC18" s="22">
        <f t="shared" ca="1" si="150"/>
        <v>0</v>
      </c>
      <c r="MD18" s="22">
        <f t="shared" ca="1" si="150"/>
        <v>0</v>
      </c>
      <c r="ME18" s="22">
        <f t="shared" ca="1" si="150"/>
        <v>0</v>
      </c>
      <c r="MF18" s="22">
        <f t="shared" ca="1" si="150"/>
        <v>0</v>
      </c>
      <c r="MG18" s="22">
        <f t="shared" ca="1" si="150"/>
        <v>0</v>
      </c>
      <c r="MH18" s="22">
        <f t="shared" ca="1" si="150"/>
        <v>0</v>
      </c>
      <c r="MI18" s="22">
        <f t="shared" ca="1" si="150"/>
        <v>0</v>
      </c>
      <c r="MJ18" s="22">
        <f t="shared" ca="1" si="150"/>
        <v>0</v>
      </c>
      <c r="MK18" s="22">
        <f t="shared" ca="1" si="150"/>
        <v>0</v>
      </c>
      <c r="ML18" s="22">
        <f t="shared" ca="1" si="150"/>
        <v>0</v>
      </c>
      <c r="MM18" s="22">
        <f t="shared" ca="1" si="150"/>
        <v>0</v>
      </c>
      <c r="MN18" s="22">
        <f t="shared" ca="1" si="150"/>
        <v>0</v>
      </c>
      <c r="MO18" s="22">
        <f t="shared" ca="1" si="150"/>
        <v>0</v>
      </c>
      <c r="MP18" s="22">
        <f t="shared" ca="1" si="151"/>
        <v>0</v>
      </c>
      <c r="MQ18" s="22">
        <f t="shared" ca="1" si="151"/>
        <v>0</v>
      </c>
      <c r="MR18" s="22">
        <f t="shared" ca="1" si="151"/>
        <v>0</v>
      </c>
      <c r="MS18" s="22">
        <f t="shared" ca="1" si="151"/>
        <v>0</v>
      </c>
      <c r="MT18" s="22">
        <f t="shared" ca="1" si="151"/>
        <v>0</v>
      </c>
      <c r="MU18" s="22">
        <f t="shared" ca="1" si="151"/>
        <v>0</v>
      </c>
      <c r="MV18" s="22">
        <f t="shared" ca="1" si="151"/>
        <v>0</v>
      </c>
      <c r="MW18" s="22">
        <f t="shared" ca="1" si="151"/>
        <v>0</v>
      </c>
      <c r="MX18" s="22">
        <f t="shared" ca="1" si="151"/>
        <v>0</v>
      </c>
      <c r="MY18" s="22">
        <f t="shared" ca="1" si="151"/>
        <v>0</v>
      </c>
      <c r="MZ18" s="22">
        <f t="shared" ca="1" si="151"/>
        <v>0</v>
      </c>
      <c r="NA18" s="22">
        <f t="shared" ca="1" si="151"/>
        <v>0</v>
      </c>
      <c r="NB18" s="22">
        <f t="shared" ca="1" si="151"/>
        <v>0</v>
      </c>
      <c r="NC18" s="22">
        <f t="shared" ca="1" si="151"/>
        <v>0</v>
      </c>
      <c r="ND18" s="22">
        <f t="shared" ca="1" si="151"/>
        <v>0</v>
      </c>
      <c r="NE18" s="22">
        <f t="shared" ca="1" si="151"/>
        <v>0</v>
      </c>
      <c r="NF18" s="22">
        <f t="shared" ca="1" si="152"/>
        <v>0</v>
      </c>
      <c r="NG18" s="22">
        <f t="shared" ca="1" si="152"/>
        <v>0</v>
      </c>
      <c r="NH18" s="22">
        <f t="shared" ca="1" si="152"/>
        <v>0</v>
      </c>
      <c r="NI18" s="22">
        <f t="shared" ca="1" si="152"/>
        <v>0</v>
      </c>
      <c r="NJ18" s="22">
        <f t="shared" ca="1" si="152"/>
        <v>0</v>
      </c>
      <c r="NK18" s="22">
        <f t="shared" ca="1" si="152"/>
        <v>0</v>
      </c>
      <c r="NL18" s="22">
        <f t="shared" ca="1" si="152"/>
        <v>0</v>
      </c>
      <c r="NM18" s="22">
        <f t="shared" ca="1" si="152"/>
        <v>0</v>
      </c>
      <c r="NN18" s="22">
        <f t="shared" ca="1" si="152"/>
        <v>0</v>
      </c>
      <c r="NO18" s="22">
        <f t="shared" ca="1" si="152"/>
        <v>0</v>
      </c>
      <c r="NP18" s="22">
        <f t="shared" ca="1" si="152"/>
        <v>0</v>
      </c>
      <c r="NQ18" s="22">
        <f t="shared" ca="1" si="152"/>
        <v>0</v>
      </c>
      <c r="NR18" s="22">
        <f t="shared" ca="1" si="152"/>
        <v>0</v>
      </c>
      <c r="NS18" s="22">
        <f t="shared" ca="1" si="152"/>
        <v>0</v>
      </c>
      <c r="NT18" s="22">
        <f t="shared" ca="1" si="152"/>
        <v>0</v>
      </c>
      <c r="NU18" s="22">
        <f t="shared" ca="1" si="152"/>
        <v>0</v>
      </c>
      <c r="NV18" s="22">
        <f t="shared" ca="1" si="153"/>
        <v>0</v>
      </c>
      <c r="NW18" s="22">
        <f t="shared" ca="1" si="153"/>
        <v>0</v>
      </c>
      <c r="NX18" s="22">
        <f t="shared" ca="1" si="153"/>
        <v>0</v>
      </c>
      <c r="NY18" s="22">
        <f t="shared" ca="1" si="153"/>
        <v>0</v>
      </c>
      <c r="NZ18" s="22">
        <f t="shared" ca="1" si="153"/>
        <v>0</v>
      </c>
      <c r="OA18" s="22">
        <f t="shared" ca="1" si="153"/>
        <v>0</v>
      </c>
      <c r="OB18" s="22">
        <f t="shared" ca="1" si="153"/>
        <v>0</v>
      </c>
      <c r="OC18" s="22">
        <f t="shared" ca="1" si="153"/>
        <v>0</v>
      </c>
      <c r="OD18" s="22">
        <f t="shared" ca="1" si="153"/>
        <v>0</v>
      </c>
      <c r="OE18" s="22">
        <f t="shared" ca="1" si="153"/>
        <v>0</v>
      </c>
      <c r="OF18" s="22">
        <f t="shared" ca="1" si="153"/>
        <v>0</v>
      </c>
      <c r="OG18" s="22">
        <f t="shared" ca="1" si="153"/>
        <v>0</v>
      </c>
      <c r="OH18" s="22">
        <f t="shared" ca="1" si="153"/>
        <v>0</v>
      </c>
      <c r="OI18" s="22">
        <f t="shared" ca="1" si="153"/>
        <v>0</v>
      </c>
      <c r="OJ18" s="22">
        <f t="shared" ca="1" si="153"/>
        <v>0</v>
      </c>
      <c r="OK18" s="22">
        <f t="shared" ca="1" si="153"/>
        <v>0</v>
      </c>
      <c r="OL18" s="22">
        <f t="shared" ca="1" si="154"/>
        <v>0</v>
      </c>
      <c r="OM18" s="22">
        <f t="shared" ca="1" si="154"/>
        <v>0</v>
      </c>
      <c r="ON18" s="22">
        <f t="shared" ca="1" si="154"/>
        <v>0</v>
      </c>
      <c r="OO18" s="22">
        <f t="shared" ca="1" si="154"/>
        <v>0</v>
      </c>
      <c r="OP18" s="22">
        <f t="shared" ca="1" si="154"/>
        <v>0</v>
      </c>
      <c r="OQ18" s="22">
        <f t="shared" ca="1" si="154"/>
        <v>0</v>
      </c>
      <c r="OR18" s="22">
        <f t="shared" ca="1" si="154"/>
        <v>0</v>
      </c>
      <c r="OS18" s="22">
        <f t="shared" ca="1" si="154"/>
        <v>0</v>
      </c>
      <c r="OT18" s="22">
        <f t="shared" ca="1" si="154"/>
        <v>0</v>
      </c>
      <c r="OU18" s="22">
        <f t="shared" ca="1" si="154"/>
        <v>0</v>
      </c>
      <c r="OV18" s="22">
        <f t="shared" ca="1" si="154"/>
        <v>0</v>
      </c>
      <c r="OW18" s="22">
        <f t="shared" ca="1" si="154"/>
        <v>0</v>
      </c>
      <c r="OX18" s="22">
        <f t="shared" ca="1" si="154"/>
        <v>0</v>
      </c>
      <c r="OY18" s="22">
        <f t="shared" ca="1" si="154"/>
        <v>0</v>
      </c>
      <c r="OZ18" s="22">
        <f t="shared" ca="1" si="154"/>
        <v>0</v>
      </c>
      <c r="PA18" s="22">
        <f t="shared" ca="1" si="154"/>
        <v>0</v>
      </c>
      <c r="PB18" s="22">
        <f t="shared" ca="1" si="155"/>
        <v>0</v>
      </c>
      <c r="PC18" s="22">
        <f t="shared" ca="1" si="155"/>
        <v>0</v>
      </c>
      <c r="PD18" s="22">
        <f t="shared" ca="1" si="155"/>
        <v>0</v>
      </c>
      <c r="PE18" s="22">
        <f t="shared" ca="1" si="155"/>
        <v>0</v>
      </c>
      <c r="PF18" s="22">
        <f t="shared" ca="1" si="155"/>
        <v>0</v>
      </c>
      <c r="PG18" s="22">
        <f t="shared" ca="1" si="155"/>
        <v>0</v>
      </c>
      <c r="PH18" s="22">
        <f t="shared" ca="1" si="155"/>
        <v>0</v>
      </c>
      <c r="PI18" s="22">
        <f t="shared" ca="1" si="155"/>
        <v>0</v>
      </c>
      <c r="PJ18" s="22">
        <f t="shared" ca="1" si="155"/>
        <v>0</v>
      </c>
      <c r="PK18" s="22">
        <f t="shared" ca="1" si="155"/>
        <v>0</v>
      </c>
      <c r="PL18" s="22">
        <f t="shared" ca="1" si="155"/>
        <v>0</v>
      </c>
      <c r="PM18" s="22">
        <f t="shared" ca="1" si="155"/>
        <v>0</v>
      </c>
      <c r="PN18" s="22">
        <f t="shared" ca="1" si="155"/>
        <v>0</v>
      </c>
      <c r="PO18" s="22">
        <f t="shared" ca="1" si="155"/>
        <v>0</v>
      </c>
      <c r="PP18" s="22">
        <f t="shared" ca="1" si="155"/>
        <v>0</v>
      </c>
      <c r="PQ18" s="22">
        <f t="shared" ca="1" si="155"/>
        <v>0</v>
      </c>
      <c r="PR18" s="22">
        <f t="shared" ca="1" si="156"/>
        <v>0</v>
      </c>
      <c r="PS18" s="22">
        <f t="shared" ca="1" si="156"/>
        <v>0</v>
      </c>
      <c r="PT18" s="22">
        <f t="shared" ca="1" si="156"/>
        <v>0</v>
      </c>
      <c r="PU18" s="22">
        <f t="shared" ca="1" si="156"/>
        <v>0</v>
      </c>
      <c r="PV18" s="22">
        <f t="shared" ca="1" si="156"/>
        <v>0</v>
      </c>
      <c r="PW18" s="22">
        <f t="shared" ca="1" si="156"/>
        <v>0</v>
      </c>
      <c r="PX18" s="22">
        <f t="shared" ca="1" si="156"/>
        <v>0</v>
      </c>
      <c r="PY18" s="22">
        <f t="shared" ca="1" si="156"/>
        <v>0</v>
      </c>
      <c r="PZ18" s="22">
        <f t="shared" ca="1" si="156"/>
        <v>0</v>
      </c>
      <c r="QA18" s="22">
        <f t="shared" ca="1" si="156"/>
        <v>0</v>
      </c>
      <c r="QB18" s="22">
        <f t="shared" ca="1" si="156"/>
        <v>0</v>
      </c>
      <c r="QC18" s="22">
        <f t="shared" ca="1" si="156"/>
        <v>0</v>
      </c>
      <c r="QD18" s="22">
        <f t="shared" ca="1" si="156"/>
        <v>0</v>
      </c>
      <c r="QE18" s="22">
        <f t="shared" ca="1" si="156"/>
        <v>0</v>
      </c>
      <c r="QF18" s="22">
        <f t="shared" ca="1" si="156"/>
        <v>0</v>
      </c>
      <c r="QG18" s="22">
        <f t="shared" ca="1" si="156"/>
        <v>0</v>
      </c>
      <c r="QH18" s="22">
        <f t="shared" ca="1" si="157"/>
        <v>0</v>
      </c>
      <c r="QI18" s="22">
        <f t="shared" ca="1" si="157"/>
        <v>0</v>
      </c>
      <c r="QJ18" s="22">
        <f t="shared" ca="1" si="157"/>
        <v>0</v>
      </c>
      <c r="QK18" s="22">
        <f t="shared" ca="1" si="157"/>
        <v>0</v>
      </c>
      <c r="QL18" s="22">
        <f t="shared" ca="1" si="157"/>
        <v>0</v>
      </c>
      <c r="QM18" s="22">
        <f t="shared" ca="1" si="157"/>
        <v>0</v>
      </c>
      <c r="QN18" s="22">
        <f t="shared" ca="1" si="157"/>
        <v>0</v>
      </c>
      <c r="QO18" s="22">
        <f t="shared" ca="1" si="157"/>
        <v>0</v>
      </c>
      <c r="QP18" s="22">
        <f t="shared" ca="1" si="157"/>
        <v>0</v>
      </c>
      <c r="QQ18" s="22">
        <f t="shared" ca="1" si="157"/>
        <v>0</v>
      </c>
      <c r="QR18" s="22">
        <f t="shared" ca="1" si="157"/>
        <v>0</v>
      </c>
      <c r="QS18" s="22">
        <f t="shared" ca="1" si="157"/>
        <v>0</v>
      </c>
      <c r="QT18" s="22">
        <f t="shared" ca="1" si="157"/>
        <v>0</v>
      </c>
      <c r="QU18" s="22">
        <f t="shared" ca="1" si="157"/>
        <v>0</v>
      </c>
      <c r="QV18" s="22">
        <f t="shared" ca="1" si="157"/>
        <v>0</v>
      </c>
      <c r="QW18" s="22">
        <f t="shared" ca="1" si="157"/>
        <v>0</v>
      </c>
      <c r="QX18" s="22">
        <f t="shared" ca="1" si="158"/>
        <v>0</v>
      </c>
      <c r="QY18" s="22">
        <f t="shared" ca="1" si="158"/>
        <v>0</v>
      </c>
      <c r="QZ18" s="22">
        <f t="shared" ca="1" si="158"/>
        <v>0</v>
      </c>
      <c r="RA18" s="22">
        <f t="shared" ca="1" si="158"/>
        <v>0</v>
      </c>
      <c r="RB18" s="22">
        <f t="shared" ca="1" si="158"/>
        <v>0</v>
      </c>
      <c r="RC18" s="22">
        <f t="shared" ca="1" si="158"/>
        <v>0</v>
      </c>
      <c r="RD18" s="22">
        <f t="shared" ca="1" si="158"/>
        <v>0</v>
      </c>
      <c r="RE18" s="22">
        <f t="shared" ca="1" si="158"/>
        <v>0</v>
      </c>
      <c r="RF18" s="22">
        <f t="shared" ca="1" si="158"/>
        <v>0</v>
      </c>
      <c r="RG18" s="22">
        <f t="shared" ca="1" si="158"/>
        <v>0</v>
      </c>
      <c r="RH18" s="22">
        <f t="shared" ca="1" si="158"/>
        <v>0</v>
      </c>
      <c r="RI18" s="22">
        <f t="shared" ca="1" si="158"/>
        <v>0</v>
      </c>
      <c r="RJ18" s="22">
        <f t="shared" ca="1" si="158"/>
        <v>0</v>
      </c>
      <c r="RK18" s="22">
        <f t="shared" ca="1" si="158"/>
        <v>0</v>
      </c>
      <c r="RL18" s="22">
        <f t="shared" ca="1" si="158"/>
        <v>0</v>
      </c>
      <c r="RM18" s="22">
        <f t="shared" ca="1" si="158"/>
        <v>0</v>
      </c>
      <c r="RN18" s="22">
        <f t="shared" ca="1" si="159"/>
        <v>0</v>
      </c>
      <c r="RO18" s="22">
        <f t="shared" ca="1" si="159"/>
        <v>0</v>
      </c>
      <c r="RP18" s="22">
        <f t="shared" ca="1" si="159"/>
        <v>0</v>
      </c>
      <c r="RQ18" s="22">
        <f t="shared" ca="1" si="159"/>
        <v>0</v>
      </c>
      <c r="RR18" s="22">
        <f t="shared" ca="1" si="159"/>
        <v>0</v>
      </c>
      <c r="RS18" s="22">
        <f t="shared" ca="1" si="159"/>
        <v>0</v>
      </c>
      <c r="RT18" s="22">
        <f t="shared" ca="1" si="159"/>
        <v>0</v>
      </c>
      <c r="RU18" s="22">
        <f t="shared" ca="1" si="159"/>
        <v>0</v>
      </c>
      <c r="RV18" s="22">
        <f t="shared" ca="1" si="159"/>
        <v>0</v>
      </c>
      <c r="RW18" s="22">
        <f t="shared" ca="1" si="159"/>
        <v>0</v>
      </c>
      <c r="RX18" s="22">
        <f t="shared" ca="1" si="159"/>
        <v>0</v>
      </c>
      <c r="RY18" s="22">
        <f t="shared" ca="1" si="159"/>
        <v>0</v>
      </c>
      <c r="RZ18" s="22">
        <f t="shared" ca="1" si="159"/>
        <v>0</v>
      </c>
      <c r="SA18" s="22">
        <f t="shared" ca="1" si="159"/>
        <v>0</v>
      </c>
      <c r="SB18" s="22">
        <f t="shared" ca="1" si="159"/>
        <v>0</v>
      </c>
      <c r="SC18" s="22">
        <f t="shared" ca="1" si="159"/>
        <v>0</v>
      </c>
      <c r="SD18" s="22">
        <f t="shared" ca="1" si="160"/>
        <v>0</v>
      </c>
      <c r="SE18" s="22">
        <f t="shared" ca="1" si="160"/>
        <v>0</v>
      </c>
      <c r="SF18" s="22">
        <f t="shared" ca="1" si="160"/>
        <v>0</v>
      </c>
      <c r="SG18" s="22">
        <f t="shared" ca="1" si="160"/>
        <v>0</v>
      </c>
      <c r="SH18" s="22">
        <f t="shared" ca="1" si="160"/>
        <v>0</v>
      </c>
      <c r="SI18" s="22">
        <f t="shared" ca="1" si="160"/>
        <v>0</v>
      </c>
      <c r="SJ18" s="22">
        <f t="shared" ca="1" si="160"/>
        <v>0</v>
      </c>
      <c r="SK18" s="22">
        <f t="shared" ca="1" si="160"/>
        <v>0</v>
      </c>
      <c r="SL18" s="22">
        <f t="shared" ca="1" si="160"/>
        <v>0</v>
      </c>
      <c r="SM18" s="22">
        <f t="shared" ca="1" si="160"/>
        <v>0</v>
      </c>
      <c r="SN18" s="22">
        <f t="shared" ca="1" si="160"/>
        <v>0</v>
      </c>
      <c r="SO18" s="22">
        <f t="shared" ca="1" si="160"/>
        <v>0</v>
      </c>
      <c r="SP18" s="22">
        <f t="shared" ca="1" si="160"/>
        <v>0</v>
      </c>
      <c r="SQ18" s="22">
        <f t="shared" ca="1" si="160"/>
        <v>0</v>
      </c>
      <c r="SR18" s="22">
        <f t="shared" ca="1" si="160"/>
        <v>0</v>
      </c>
      <c r="SS18" s="22">
        <f t="shared" ca="1" si="160"/>
        <v>0</v>
      </c>
      <c r="ST18" s="22">
        <f t="shared" ca="1" si="161"/>
        <v>0</v>
      </c>
      <c r="SU18" s="22">
        <f t="shared" ca="1" si="161"/>
        <v>0</v>
      </c>
      <c r="SV18" s="22">
        <f t="shared" ca="1" si="161"/>
        <v>0</v>
      </c>
      <c r="SW18" s="22">
        <f t="shared" ca="1" si="161"/>
        <v>0</v>
      </c>
      <c r="SX18" s="22">
        <f t="shared" ca="1" si="161"/>
        <v>0</v>
      </c>
      <c r="SY18" s="22">
        <f t="shared" ca="1" si="161"/>
        <v>0</v>
      </c>
      <c r="SZ18" s="22">
        <f t="shared" ca="1" si="161"/>
        <v>0</v>
      </c>
      <c r="TA18" s="22">
        <f t="shared" ca="1" si="161"/>
        <v>0</v>
      </c>
      <c r="TB18" s="22">
        <f t="shared" ca="1" si="161"/>
        <v>0</v>
      </c>
      <c r="TC18" s="22">
        <f t="shared" ca="1" si="161"/>
        <v>0</v>
      </c>
      <c r="TD18" s="22">
        <f t="shared" ca="1" si="161"/>
        <v>0</v>
      </c>
      <c r="TE18" s="22">
        <f t="shared" ca="1" si="161"/>
        <v>0</v>
      </c>
      <c r="TF18" s="22">
        <f t="shared" ca="1" si="161"/>
        <v>0</v>
      </c>
      <c r="TG18" s="22">
        <f t="shared" ca="1" si="161"/>
        <v>0</v>
      </c>
      <c r="TH18" s="22">
        <f t="shared" ca="1" si="161"/>
        <v>0</v>
      </c>
      <c r="TI18" s="22">
        <f t="shared" ca="1" si="161"/>
        <v>0</v>
      </c>
      <c r="TJ18" s="22">
        <f t="shared" ca="1" si="162"/>
        <v>0</v>
      </c>
      <c r="TK18" s="22">
        <f t="shared" ca="1" si="162"/>
        <v>0</v>
      </c>
      <c r="TL18" s="22">
        <f t="shared" ca="1" si="162"/>
        <v>0</v>
      </c>
      <c r="TM18" s="22">
        <f t="shared" ca="1" si="162"/>
        <v>0</v>
      </c>
      <c r="TN18" s="22">
        <f t="shared" ca="1" si="162"/>
        <v>0</v>
      </c>
      <c r="TO18" s="22">
        <f t="shared" ca="1" si="162"/>
        <v>0</v>
      </c>
      <c r="TP18" s="22">
        <f t="shared" ca="1" si="162"/>
        <v>0</v>
      </c>
      <c r="TQ18" s="22">
        <f t="shared" ca="1" si="162"/>
        <v>0</v>
      </c>
      <c r="TR18" s="22">
        <f t="shared" ca="1" si="162"/>
        <v>0</v>
      </c>
      <c r="TS18" s="22">
        <f t="shared" ca="1" si="162"/>
        <v>0</v>
      </c>
      <c r="TT18" s="22">
        <f t="shared" ca="1" si="162"/>
        <v>0</v>
      </c>
      <c r="TU18" s="22">
        <f t="shared" ca="1" si="162"/>
        <v>0</v>
      </c>
      <c r="TV18" s="22">
        <f t="shared" ca="1" si="162"/>
        <v>0</v>
      </c>
      <c r="TW18" s="22">
        <f t="shared" ca="1" si="162"/>
        <v>0</v>
      </c>
      <c r="TX18" s="22">
        <f t="shared" ca="1" si="162"/>
        <v>0</v>
      </c>
      <c r="TY18" s="22">
        <f t="shared" ca="1" si="162"/>
        <v>0</v>
      </c>
      <c r="TZ18" s="22">
        <f t="shared" ca="1" si="163"/>
        <v>0</v>
      </c>
      <c r="UA18" s="22">
        <f t="shared" ca="1" si="163"/>
        <v>0</v>
      </c>
      <c r="UB18" s="22">
        <f t="shared" ca="1" si="163"/>
        <v>0</v>
      </c>
      <c r="UC18" s="22">
        <f t="shared" ca="1" si="163"/>
        <v>0</v>
      </c>
      <c r="UD18" s="22">
        <f t="shared" ca="1" si="163"/>
        <v>0</v>
      </c>
      <c r="UE18" s="22">
        <f t="shared" ca="1" si="163"/>
        <v>0</v>
      </c>
      <c r="UF18" s="22">
        <f t="shared" ca="1" si="163"/>
        <v>0</v>
      </c>
      <c r="UG18" s="22">
        <f t="shared" ca="1" si="163"/>
        <v>0</v>
      </c>
      <c r="UH18" s="22">
        <f t="shared" ca="1" si="163"/>
        <v>0</v>
      </c>
      <c r="UI18" s="22">
        <f t="shared" ca="1" si="163"/>
        <v>0</v>
      </c>
      <c r="UJ18" s="22">
        <f t="shared" ca="1" si="163"/>
        <v>0</v>
      </c>
      <c r="UK18" s="22">
        <f t="shared" ca="1" si="163"/>
        <v>0</v>
      </c>
      <c r="UL18" s="22">
        <f t="shared" ca="1" si="163"/>
        <v>0</v>
      </c>
      <c r="UM18" s="22">
        <f t="shared" ca="1" si="163"/>
        <v>0</v>
      </c>
      <c r="UN18" s="22">
        <f t="shared" ca="1" si="163"/>
        <v>0</v>
      </c>
      <c r="UO18" s="22">
        <f t="shared" ca="1" si="163"/>
        <v>0</v>
      </c>
      <c r="UP18" s="22">
        <f t="shared" ca="1" si="164"/>
        <v>0</v>
      </c>
      <c r="UQ18" s="22">
        <f t="shared" ca="1" si="164"/>
        <v>0</v>
      </c>
      <c r="UR18" s="22">
        <f t="shared" ca="1" si="164"/>
        <v>0</v>
      </c>
      <c r="US18" s="22">
        <f t="shared" ca="1" si="164"/>
        <v>0</v>
      </c>
      <c r="UT18" s="22">
        <f t="shared" ca="1" si="164"/>
        <v>0</v>
      </c>
      <c r="UU18" s="22">
        <f t="shared" ca="1" si="164"/>
        <v>0</v>
      </c>
      <c r="UV18" s="22">
        <f t="shared" ca="1" si="164"/>
        <v>0</v>
      </c>
      <c r="UW18" s="22">
        <f t="shared" ca="1" si="164"/>
        <v>0</v>
      </c>
      <c r="UX18" s="22">
        <f t="shared" ca="1" si="164"/>
        <v>0</v>
      </c>
      <c r="UY18" s="22">
        <f t="shared" ca="1" si="164"/>
        <v>0</v>
      </c>
      <c r="UZ18" s="22">
        <f t="shared" ca="1" si="164"/>
        <v>0</v>
      </c>
      <c r="VA18" s="22">
        <f t="shared" ca="1" si="164"/>
        <v>0</v>
      </c>
      <c r="VB18" s="22">
        <f t="shared" ca="1" si="164"/>
        <v>0</v>
      </c>
      <c r="VC18" s="22">
        <f t="shared" ca="1" si="164"/>
        <v>0</v>
      </c>
      <c r="VD18" s="22">
        <f t="shared" ca="1" si="164"/>
        <v>0</v>
      </c>
      <c r="VE18" s="22">
        <f t="shared" ca="1" si="164"/>
        <v>0</v>
      </c>
      <c r="VF18" s="22">
        <f t="shared" ca="1" si="165"/>
        <v>0</v>
      </c>
      <c r="VG18" s="22">
        <f t="shared" ca="1" si="165"/>
        <v>0</v>
      </c>
      <c r="VH18" s="22">
        <f t="shared" ca="1" si="165"/>
        <v>0</v>
      </c>
      <c r="VI18" s="22">
        <f t="shared" ca="1" si="165"/>
        <v>0</v>
      </c>
      <c r="VJ18" s="22">
        <f t="shared" ca="1" si="165"/>
        <v>0</v>
      </c>
      <c r="VK18" s="22">
        <f t="shared" ca="1" si="165"/>
        <v>0</v>
      </c>
      <c r="VL18" s="22">
        <f t="shared" ca="1" si="165"/>
        <v>0</v>
      </c>
      <c r="VM18" s="22">
        <f t="shared" ca="1" si="165"/>
        <v>0</v>
      </c>
      <c r="VN18" s="22">
        <f t="shared" ca="1" si="165"/>
        <v>0</v>
      </c>
      <c r="VO18" s="22">
        <f t="shared" ca="1" si="165"/>
        <v>0</v>
      </c>
      <c r="VP18" s="22">
        <f t="shared" ca="1" si="165"/>
        <v>0</v>
      </c>
      <c r="VQ18" s="22">
        <f t="shared" ca="1" si="165"/>
        <v>0</v>
      </c>
      <c r="VR18" s="22">
        <f t="shared" ca="1" si="165"/>
        <v>0</v>
      </c>
      <c r="VS18" s="22">
        <f t="shared" ca="1" si="165"/>
        <v>0</v>
      </c>
      <c r="VT18" s="22">
        <f t="shared" ca="1" si="165"/>
        <v>0</v>
      </c>
      <c r="VU18" s="22">
        <f t="shared" ca="1" si="165"/>
        <v>0</v>
      </c>
      <c r="VV18" s="22">
        <f t="shared" ca="1" si="166"/>
        <v>0</v>
      </c>
      <c r="VW18" s="22">
        <f t="shared" ca="1" si="166"/>
        <v>0</v>
      </c>
      <c r="VX18" s="22">
        <f t="shared" ca="1" si="166"/>
        <v>0</v>
      </c>
      <c r="VY18" s="22">
        <f t="shared" ca="1" si="166"/>
        <v>0</v>
      </c>
      <c r="VZ18" s="22">
        <f t="shared" ca="1" si="166"/>
        <v>0</v>
      </c>
      <c r="WA18" s="22">
        <f t="shared" ca="1" si="166"/>
        <v>0</v>
      </c>
      <c r="WB18" s="22">
        <f t="shared" ca="1" si="166"/>
        <v>0</v>
      </c>
      <c r="WC18" s="22">
        <f t="shared" ca="1" si="166"/>
        <v>0</v>
      </c>
      <c r="WD18" s="22">
        <f t="shared" ca="1" si="166"/>
        <v>0</v>
      </c>
      <c r="WE18" s="22">
        <f t="shared" ca="1" si="166"/>
        <v>0</v>
      </c>
      <c r="WF18" s="22">
        <f t="shared" ca="1" si="166"/>
        <v>0</v>
      </c>
      <c r="WG18" s="22">
        <f t="shared" ca="1" si="166"/>
        <v>0</v>
      </c>
      <c r="WH18" s="22">
        <f t="shared" ca="1" si="166"/>
        <v>0</v>
      </c>
      <c r="WI18" s="22">
        <f t="shared" ca="1" si="166"/>
        <v>0</v>
      </c>
      <c r="WJ18" s="22">
        <f t="shared" ca="1" si="166"/>
        <v>0</v>
      </c>
      <c r="WK18" s="22">
        <f t="shared" ca="1" si="166"/>
        <v>0</v>
      </c>
      <c r="WL18" s="22">
        <f t="shared" ca="1" si="167"/>
        <v>0</v>
      </c>
      <c r="WM18" s="22">
        <f t="shared" ca="1" si="167"/>
        <v>0</v>
      </c>
      <c r="WN18" s="22">
        <f t="shared" ca="1" si="167"/>
        <v>0</v>
      </c>
      <c r="WO18" s="22">
        <f t="shared" ca="1" si="167"/>
        <v>0</v>
      </c>
      <c r="WP18" s="22">
        <f t="shared" ca="1" si="167"/>
        <v>0</v>
      </c>
      <c r="WQ18" s="22">
        <f t="shared" ca="1" si="167"/>
        <v>0</v>
      </c>
      <c r="WR18" s="22">
        <f t="shared" ca="1" si="167"/>
        <v>0</v>
      </c>
      <c r="WS18" s="22">
        <f t="shared" ca="1" si="167"/>
        <v>0</v>
      </c>
      <c r="WT18" s="22">
        <f t="shared" ca="1" si="167"/>
        <v>0</v>
      </c>
      <c r="WU18" s="22">
        <f t="shared" ca="1" si="167"/>
        <v>0</v>
      </c>
      <c r="WV18" s="22">
        <f t="shared" ca="1" si="167"/>
        <v>0</v>
      </c>
      <c r="WW18" s="22">
        <f t="shared" ca="1" si="167"/>
        <v>0</v>
      </c>
      <c r="WX18" s="22">
        <f t="shared" ca="1" si="167"/>
        <v>0</v>
      </c>
      <c r="WY18" s="22">
        <f t="shared" ca="1" si="167"/>
        <v>0</v>
      </c>
      <c r="WZ18" s="22">
        <f t="shared" ca="1" si="167"/>
        <v>0</v>
      </c>
      <c r="XA18" s="22">
        <f t="shared" ca="1" si="167"/>
        <v>0</v>
      </c>
      <c r="XB18" s="22">
        <f t="shared" ca="1" si="168"/>
        <v>0</v>
      </c>
      <c r="XC18" s="22">
        <f t="shared" ca="1" si="168"/>
        <v>0</v>
      </c>
      <c r="XD18" s="22">
        <f t="shared" ca="1" si="168"/>
        <v>0</v>
      </c>
      <c r="XE18" s="22">
        <f t="shared" ca="1" si="168"/>
        <v>0</v>
      </c>
      <c r="XF18" s="22">
        <f t="shared" ca="1" si="168"/>
        <v>0</v>
      </c>
      <c r="XG18" s="22">
        <f t="shared" ca="1" si="168"/>
        <v>0</v>
      </c>
      <c r="XH18" s="22">
        <f t="shared" ca="1" si="168"/>
        <v>0</v>
      </c>
      <c r="XI18" s="22">
        <f t="shared" ca="1" si="168"/>
        <v>0</v>
      </c>
      <c r="XJ18" s="22">
        <f t="shared" ca="1" si="168"/>
        <v>0</v>
      </c>
      <c r="XK18" s="22">
        <f t="shared" ca="1" si="168"/>
        <v>0</v>
      </c>
      <c r="XL18" s="22">
        <f t="shared" ca="1" si="168"/>
        <v>0</v>
      </c>
      <c r="XM18" s="22">
        <f t="shared" ca="1" si="168"/>
        <v>0</v>
      </c>
      <c r="XN18" s="22">
        <f t="shared" ca="1" si="168"/>
        <v>0</v>
      </c>
      <c r="XO18" s="22">
        <f t="shared" ca="1" si="168"/>
        <v>0</v>
      </c>
      <c r="XP18" s="22">
        <f t="shared" ca="1" si="168"/>
        <v>0</v>
      </c>
      <c r="XQ18" s="22">
        <f t="shared" ca="1" si="168"/>
        <v>0</v>
      </c>
      <c r="XR18" s="22">
        <f t="shared" ca="1" si="169"/>
        <v>0</v>
      </c>
      <c r="XS18" s="22">
        <f t="shared" ca="1" si="169"/>
        <v>0</v>
      </c>
      <c r="XT18" s="22">
        <f t="shared" ca="1" si="169"/>
        <v>0</v>
      </c>
      <c r="XU18" s="22">
        <f t="shared" ca="1" si="169"/>
        <v>0</v>
      </c>
      <c r="XV18" s="22">
        <f t="shared" ca="1" si="169"/>
        <v>0</v>
      </c>
      <c r="XW18" s="22">
        <f t="shared" ca="1" si="169"/>
        <v>0</v>
      </c>
      <c r="XX18" s="22">
        <f t="shared" ca="1" si="169"/>
        <v>0</v>
      </c>
      <c r="XY18" s="22">
        <f t="shared" ca="1" si="169"/>
        <v>0</v>
      </c>
      <c r="XZ18" s="22">
        <f t="shared" ca="1" si="169"/>
        <v>0</v>
      </c>
      <c r="YA18" s="22">
        <f t="shared" ca="1" si="169"/>
        <v>0</v>
      </c>
      <c r="YB18" s="22">
        <f t="shared" ca="1" si="169"/>
        <v>0</v>
      </c>
      <c r="YC18" s="22">
        <f t="shared" ca="1" si="169"/>
        <v>0</v>
      </c>
      <c r="YD18" s="22">
        <f t="shared" ca="1" si="169"/>
        <v>0</v>
      </c>
      <c r="YE18" s="22">
        <f t="shared" ca="1" si="169"/>
        <v>0</v>
      </c>
      <c r="YF18" s="22">
        <f t="shared" ca="1" si="169"/>
        <v>0</v>
      </c>
      <c r="YG18" s="22">
        <f t="shared" ca="1" si="169"/>
        <v>0</v>
      </c>
      <c r="YH18" s="22">
        <f t="shared" ca="1" si="170"/>
        <v>0</v>
      </c>
      <c r="YI18" s="22">
        <f t="shared" ca="1" si="170"/>
        <v>0</v>
      </c>
      <c r="YJ18" s="22">
        <f t="shared" ca="1" si="170"/>
        <v>0</v>
      </c>
      <c r="YK18" s="22">
        <f t="shared" ca="1" si="170"/>
        <v>0</v>
      </c>
      <c r="YL18" s="22">
        <f t="shared" ca="1" si="170"/>
        <v>0</v>
      </c>
      <c r="YM18" s="22">
        <f t="shared" ca="1" si="170"/>
        <v>0</v>
      </c>
      <c r="YN18" s="22">
        <f t="shared" ca="1" si="170"/>
        <v>0</v>
      </c>
      <c r="YO18" s="22">
        <f t="shared" ca="1" si="170"/>
        <v>0</v>
      </c>
      <c r="YP18" s="22">
        <f t="shared" ca="1" si="170"/>
        <v>0</v>
      </c>
      <c r="YQ18" s="22">
        <f t="shared" ca="1" si="170"/>
        <v>0</v>
      </c>
      <c r="YR18" s="22">
        <f t="shared" ca="1" si="170"/>
        <v>0</v>
      </c>
      <c r="YS18" s="22">
        <f t="shared" ca="1" si="170"/>
        <v>0</v>
      </c>
      <c r="YT18" s="22">
        <f t="shared" ca="1" si="170"/>
        <v>0</v>
      </c>
      <c r="YU18" s="22">
        <f t="shared" ca="1" si="170"/>
        <v>0</v>
      </c>
      <c r="YV18" s="22">
        <f t="shared" ca="1" si="170"/>
        <v>0</v>
      </c>
      <c r="YW18" s="22">
        <f t="shared" ca="1" si="170"/>
        <v>0</v>
      </c>
      <c r="YX18" s="22">
        <f t="shared" ca="1" si="171"/>
        <v>0</v>
      </c>
      <c r="YY18" s="22">
        <f t="shared" ca="1" si="171"/>
        <v>0</v>
      </c>
      <c r="YZ18" s="22">
        <f t="shared" ca="1" si="171"/>
        <v>0</v>
      </c>
      <c r="ZA18" s="22">
        <f t="shared" ca="1" si="171"/>
        <v>0</v>
      </c>
      <c r="ZB18" s="22">
        <f t="shared" ca="1" si="171"/>
        <v>0</v>
      </c>
      <c r="ZC18" s="22">
        <f t="shared" ca="1" si="171"/>
        <v>0</v>
      </c>
      <c r="ZD18" s="22">
        <f t="shared" ca="1" si="171"/>
        <v>0</v>
      </c>
      <c r="ZE18" s="22">
        <f t="shared" ca="1" si="171"/>
        <v>0</v>
      </c>
      <c r="ZF18" s="22">
        <f t="shared" ca="1" si="171"/>
        <v>0</v>
      </c>
      <c r="ZG18" s="22">
        <f t="shared" ca="1" si="171"/>
        <v>0</v>
      </c>
      <c r="ZH18" s="22">
        <f t="shared" ca="1" si="171"/>
        <v>0</v>
      </c>
      <c r="ZI18" s="22">
        <f t="shared" ca="1" si="171"/>
        <v>0</v>
      </c>
      <c r="ZJ18" s="22">
        <f t="shared" ca="1" si="171"/>
        <v>0</v>
      </c>
      <c r="ZK18" s="22">
        <f t="shared" ca="1" si="171"/>
        <v>0</v>
      </c>
      <c r="ZL18" s="22">
        <f t="shared" ca="1" si="171"/>
        <v>0</v>
      </c>
      <c r="ZM18" s="22">
        <f t="shared" ca="1" si="171"/>
        <v>0</v>
      </c>
      <c r="ZN18" s="22">
        <f t="shared" ca="1" si="172"/>
        <v>0</v>
      </c>
      <c r="ZO18" s="22">
        <f t="shared" ca="1" si="172"/>
        <v>0</v>
      </c>
      <c r="ZP18" s="22">
        <f t="shared" ca="1" si="172"/>
        <v>0</v>
      </c>
      <c r="ZQ18" s="22">
        <f t="shared" ca="1" si="172"/>
        <v>0</v>
      </c>
      <c r="ZR18" s="22">
        <f t="shared" ca="1" si="172"/>
        <v>0</v>
      </c>
      <c r="ZS18" s="22">
        <f t="shared" ca="1" si="172"/>
        <v>0</v>
      </c>
      <c r="ZT18" s="22">
        <f t="shared" ca="1" si="172"/>
        <v>0</v>
      </c>
      <c r="ZU18" s="22">
        <f t="shared" ca="1" si="172"/>
        <v>0</v>
      </c>
      <c r="ZV18" s="22">
        <f t="shared" ca="1" si="172"/>
        <v>0</v>
      </c>
      <c r="ZW18" s="22">
        <f t="shared" ca="1" si="172"/>
        <v>0</v>
      </c>
      <c r="ZX18" s="22">
        <f t="shared" ca="1" si="172"/>
        <v>0</v>
      </c>
      <c r="ZY18" s="22">
        <f t="shared" ca="1" si="172"/>
        <v>0</v>
      </c>
      <c r="ZZ18" s="22">
        <f t="shared" ca="1" si="172"/>
        <v>0</v>
      </c>
      <c r="AAA18" s="22">
        <f t="shared" ca="1" si="172"/>
        <v>0</v>
      </c>
      <c r="AAB18" s="22">
        <f t="shared" ca="1" si="172"/>
        <v>0</v>
      </c>
      <c r="AAC18" s="22">
        <f t="shared" ca="1" si="172"/>
        <v>0</v>
      </c>
      <c r="AAD18" s="22">
        <f t="shared" ca="1" si="173"/>
        <v>0</v>
      </c>
      <c r="AAE18" s="22">
        <f t="shared" ca="1" si="173"/>
        <v>0</v>
      </c>
      <c r="AAF18" s="22">
        <f t="shared" ca="1" si="173"/>
        <v>0</v>
      </c>
      <c r="AAG18" s="22">
        <f t="shared" ca="1" si="173"/>
        <v>0</v>
      </c>
      <c r="AAH18" s="22">
        <f t="shared" ca="1" si="173"/>
        <v>0</v>
      </c>
      <c r="AAI18" s="22">
        <f t="shared" ca="1" si="173"/>
        <v>0</v>
      </c>
      <c r="AAJ18" s="22">
        <f t="shared" ca="1" si="173"/>
        <v>0</v>
      </c>
      <c r="AAK18" s="22">
        <f t="shared" ca="1" si="173"/>
        <v>0</v>
      </c>
      <c r="AAL18" s="22">
        <f t="shared" ca="1" si="173"/>
        <v>0</v>
      </c>
      <c r="AAM18" s="22">
        <f t="shared" ca="1" si="173"/>
        <v>0</v>
      </c>
      <c r="AAN18" s="22">
        <f t="shared" ca="1" si="173"/>
        <v>0</v>
      </c>
      <c r="AAO18" s="22">
        <f t="shared" ca="1" si="173"/>
        <v>0</v>
      </c>
      <c r="AAP18" s="22">
        <f t="shared" ca="1" si="173"/>
        <v>0</v>
      </c>
      <c r="AAQ18" s="22">
        <f t="shared" ca="1" si="173"/>
        <v>0</v>
      </c>
      <c r="AAR18" s="22">
        <f t="shared" ca="1" si="173"/>
        <v>0</v>
      </c>
      <c r="AAS18" s="22">
        <f t="shared" ca="1" si="173"/>
        <v>0</v>
      </c>
      <c r="AAT18" s="22">
        <f t="shared" ca="1" si="174"/>
        <v>0</v>
      </c>
      <c r="AAU18" s="22">
        <f t="shared" ca="1" si="174"/>
        <v>0</v>
      </c>
      <c r="AAV18" s="22">
        <f t="shared" ca="1" si="174"/>
        <v>0</v>
      </c>
      <c r="AAW18" s="22">
        <f t="shared" ca="1" si="174"/>
        <v>0</v>
      </c>
      <c r="AAX18" s="22">
        <f t="shared" ca="1" si="174"/>
        <v>0</v>
      </c>
      <c r="AAY18" s="22">
        <f t="shared" ca="1" si="174"/>
        <v>0</v>
      </c>
      <c r="AAZ18" s="22">
        <f t="shared" ca="1" si="174"/>
        <v>0</v>
      </c>
      <c r="ABA18" s="22">
        <f t="shared" ca="1" si="174"/>
        <v>0</v>
      </c>
      <c r="ABB18" s="22">
        <f t="shared" ca="1" si="174"/>
        <v>0</v>
      </c>
      <c r="ABC18" s="22">
        <f t="shared" ca="1" si="174"/>
        <v>0</v>
      </c>
      <c r="ABD18" s="22">
        <f t="shared" ca="1" si="174"/>
        <v>0</v>
      </c>
      <c r="ABE18" s="22">
        <f t="shared" ca="1" si="174"/>
        <v>0</v>
      </c>
      <c r="ABF18" s="22">
        <f t="shared" ca="1" si="174"/>
        <v>0</v>
      </c>
      <c r="ABG18" s="22">
        <f t="shared" ca="1" si="174"/>
        <v>0</v>
      </c>
      <c r="ABH18" s="22">
        <f t="shared" ca="1" si="174"/>
        <v>0</v>
      </c>
      <c r="ABI18" s="22">
        <f t="shared" ca="1" si="174"/>
        <v>0</v>
      </c>
      <c r="ABJ18" s="22">
        <f t="shared" ca="1" si="175"/>
        <v>0</v>
      </c>
      <c r="ABK18" s="22">
        <f t="shared" ca="1" si="175"/>
        <v>0</v>
      </c>
      <c r="ABL18" s="22">
        <f t="shared" ca="1" si="175"/>
        <v>0</v>
      </c>
      <c r="ABM18" s="22">
        <f t="shared" ca="1" si="175"/>
        <v>0</v>
      </c>
      <c r="ABN18" s="22">
        <f t="shared" ca="1" si="175"/>
        <v>0</v>
      </c>
      <c r="ABO18" s="22">
        <f t="shared" ca="1" si="175"/>
        <v>0</v>
      </c>
      <c r="ABP18" s="22">
        <f t="shared" ca="1" si="175"/>
        <v>0</v>
      </c>
      <c r="ABQ18" s="22">
        <f t="shared" ca="1" si="175"/>
        <v>0</v>
      </c>
      <c r="ABR18" s="22">
        <f t="shared" ca="1" si="175"/>
        <v>0</v>
      </c>
      <c r="ABS18" s="22">
        <f t="shared" ca="1" si="175"/>
        <v>0</v>
      </c>
      <c r="ABT18" s="22">
        <f t="shared" ca="1" si="175"/>
        <v>0</v>
      </c>
      <c r="ABU18" s="22">
        <f t="shared" ca="1" si="175"/>
        <v>0</v>
      </c>
      <c r="ABV18" s="22">
        <f t="shared" ca="1" si="175"/>
        <v>0</v>
      </c>
      <c r="ABW18" s="22">
        <f t="shared" ca="1" si="175"/>
        <v>0</v>
      </c>
      <c r="ABX18" s="22">
        <f t="shared" ca="1" si="175"/>
        <v>0</v>
      </c>
      <c r="ABY18" s="22">
        <f t="shared" ca="1" si="175"/>
        <v>0</v>
      </c>
      <c r="ABZ18" s="22">
        <f t="shared" ca="1" si="176"/>
        <v>0</v>
      </c>
      <c r="ACA18" s="22">
        <f t="shared" ca="1" si="176"/>
        <v>0</v>
      </c>
      <c r="ACB18" s="22">
        <f t="shared" ca="1" si="176"/>
        <v>0</v>
      </c>
      <c r="ACC18" s="22">
        <f t="shared" ca="1" si="176"/>
        <v>0</v>
      </c>
      <c r="ACD18" s="22">
        <f t="shared" ca="1" si="176"/>
        <v>0</v>
      </c>
      <c r="ACE18" s="22">
        <f t="shared" ca="1" si="176"/>
        <v>0</v>
      </c>
      <c r="ACF18" s="22">
        <f t="shared" ca="1" si="176"/>
        <v>0</v>
      </c>
      <c r="ACG18" s="22">
        <f t="shared" ca="1" si="176"/>
        <v>0</v>
      </c>
      <c r="ACH18" s="22">
        <f t="shared" ca="1" si="176"/>
        <v>0</v>
      </c>
      <c r="ACI18" s="22">
        <f t="shared" ca="1" si="176"/>
        <v>0</v>
      </c>
      <c r="ACJ18" s="22">
        <f t="shared" ca="1" si="176"/>
        <v>0</v>
      </c>
      <c r="ACK18" s="22">
        <f t="shared" ca="1" si="176"/>
        <v>0</v>
      </c>
      <c r="ACL18" s="22">
        <f t="shared" ca="1" si="176"/>
        <v>0</v>
      </c>
      <c r="ACM18" s="22">
        <f t="shared" ca="1" si="176"/>
        <v>0</v>
      </c>
      <c r="ACN18" s="22">
        <f t="shared" ca="1" si="176"/>
        <v>0</v>
      </c>
      <c r="ACO18" s="22">
        <f t="shared" ca="1" si="176"/>
        <v>0</v>
      </c>
      <c r="ACP18" s="22">
        <f t="shared" ca="1" si="177"/>
        <v>0</v>
      </c>
      <c r="ACQ18" s="22">
        <f t="shared" ca="1" si="177"/>
        <v>0</v>
      </c>
      <c r="ACR18" s="22">
        <f t="shared" ca="1" si="177"/>
        <v>0</v>
      </c>
      <c r="ACS18" s="22">
        <f t="shared" ca="1" si="177"/>
        <v>0</v>
      </c>
      <c r="ACT18" s="22">
        <f t="shared" ca="1" si="177"/>
        <v>0</v>
      </c>
      <c r="ACU18" s="22">
        <f t="shared" ca="1" si="177"/>
        <v>0</v>
      </c>
      <c r="ACV18" s="22">
        <f t="shared" ca="1" si="177"/>
        <v>0</v>
      </c>
      <c r="ACW18" s="22">
        <f t="shared" ca="1" si="177"/>
        <v>0</v>
      </c>
      <c r="ACX18" s="22">
        <f t="shared" ca="1" si="177"/>
        <v>0</v>
      </c>
      <c r="ACY18" s="22">
        <f t="shared" ca="1" si="177"/>
        <v>0</v>
      </c>
      <c r="ACZ18" s="22">
        <f t="shared" ca="1" si="177"/>
        <v>0</v>
      </c>
      <c r="ADA18" s="22">
        <f t="shared" ca="1" si="177"/>
        <v>0</v>
      </c>
      <c r="ADB18" s="22">
        <f t="shared" ca="1" si="177"/>
        <v>0</v>
      </c>
      <c r="ADC18" s="22">
        <f t="shared" ca="1" si="177"/>
        <v>0</v>
      </c>
      <c r="ADD18" s="22">
        <f t="shared" ca="1" si="177"/>
        <v>0</v>
      </c>
      <c r="ADE18" s="22">
        <f t="shared" ca="1" si="177"/>
        <v>0</v>
      </c>
      <c r="ADF18" s="22">
        <f t="shared" ca="1" si="178"/>
        <v>0</v>
      </c>
      <c r="ADG18" s="22">
        <f t="shared" ca="1" si="178"/>
        <v>0</v>
      </c>
      <c r="ADH18" s="22">
        <f t="shared" ca="1" si="178"/>
        <v>0</v>
      </c>
      <c r="ADI18" s="22">
        <f t="shared" ca="1" si="178"/>
        <v>0</v>
      </c>
      <c r="ADJ18" s="22">
        <f t="shared" ca="1" si="178"/>
        <v>0</v>
      </c>
      <c r="ADK18" s="22">
        <f t="shared" ca="1" si="178"/>
        <v>0</v>
      </c>
      <c r="ADL18" s="22">
        <f t="shared" ca="1" si="178"/>
        <v>0</v>
      </c>
      <c r="ADM18" s="22">
        <f t="shared" ca="1" si="178"/>
        <v>0</v>
      </c>
      <c r="ADN18" s="22">
        <f t="shared" ca="1" si="178"/>
        <v>0</v>
      </c>
      <c r="ADO18" s="22">
        <f t="shared" ca="1" si="178"/>
        <v>0</v>
      </c>
      <c r="ADP18" s="22">
        <f t="shared" ca="1" si="178"/>
        <v>0</v>
      </c>
      <c r="ADQ18" s="22">
        <f t="shared" ca="1" si="178"/>
        <v>0</v>
      </c>
      <c r="ADR18" s="22">
        <f t="shared" ca="1" si="178"/>
        <v>0</v>
      </c>
      <c r="ADS18" s="22">
        <f t="shared" ca="1" si="178"/>
        <v>0</v>
      </c>
      <c r="ADT18" s="22">
        <f t="shared" ca="1" si="178"/>
        <v>0</v>
      </c>
      <c r="ADU18" s="22">
        <f t="shared" ca="1" si="178"/>
        <v>0</v>
      </c>
      <c r="ADV18" s="22">
        <f t="shared" ca="1" si="179"/>
        <v>0</v>
      </c>
      <c r="ADW18" s="22">
        <f t="shared" ca="1" si="179"/>
        <v>0</v>
      </c>
      <c r="ADX18" s="22">
        <f t="shared" ca="1" si="179"/>
        <v>0</v>
      </c>
      <c r="ADY18" s="22">
        <f t="shared" ca="1" si="179"/>
        <v>0</v>
      </c>
      <c r="ADZ18" s="22">
        <f t="shared" ca="1" si="179"/>
        <v>0</v>
      </c>
      <c r="AEA18" s="22">
        <f t="shared" ca="1" si="179"/>
        <v>0</v>
      </c>
      <c r="AEB18" s="22">
        <f t="shared" ca="1" si="179"/>
        <v>0</v>
      </c>
      <c r="AEC18" s="22">
        <f t="shared" ca="1" si="179"/>
        <v>0</v>
      </c>
      <c r="AED18" s="22">
        <f t="shared" ca="1" si="179"/>
        <v>0</v>
      </c>
      <c r="AEE18" s="22">
        <f t="shared" ca="1" si="179"/>
        <v>0</v>
      </c>
      <c r="AEF18" s="22">
        <f t="shared" ca="1" si="179"/>
        <v>0</v>
      </c>
      <c r="AEG18" s="22">
        <f t="shared" ca="1" si="179"/>
        <v>0</v>
      </c>
      <c r="AEH18" s="22">
        <f t="shared" ca="1" si="179"/>
        <v>0</v>
      </c>
      <c r="AEI18" s="22">
        <f t="shared" ca="1" si="179"/>
        <v>0</v>
      </c>
      <c r="AEJ18" s="22">
        <f t="shared" ca="1" si="179"/>
        <v>0</v>
      </c>
      <c r="AEK18" s="22">
        <f t="shared" ca="1" si="179"/>
        <v>0</v>
      </c>
      <c r="AEL18" s="22">
        <f t="shared" ca="1" si="180"/>
        <v>0</v>
      </c>
      <c r="AEM18" s="22">
        <f t="shared" ca="1" si="180"/>
        <v>0</v>
      </c>
      <c r="AEN18" s="22">
        <f t="shared" ca="1" si="180"/>
        <v>0</v>
      </c>
      <c r="AEO18" s="22">
        <f t="shared" ca="1" si="180"/>
        <v>0</v>
      </c>
      <c r="AEP18" s="22">
        <f t="shared" ca="1" si="180"/>
        <v>0</v>
      </c>
      <c r="AEQ18" s="22">
        <f t="shared" ca="1" si="180"/>
        <v>0</v>
      </c>
      <c r="AER18" s="22">
        <f t="shared" ca="1" si="180"/>
        <v>0</v>
      </c>
      <c r="AES18" s="22">
        <f t="shared" ca="1" si="180"/>
        <v>0</v>
      </c>
      <c r="AET18" s="22">
        <f t="shared" ca="1" si="180"/>
        <v>0</v>
      </c>
      <c r="AEU18" s="22">
        <f t="shared" ca="1" si="180"/>
        <v>0</v>
      </c>
      <c r="AEV18" s="22">
        <f t="shared" ca="1" si="180"/>
        <v>0</v>
      </c>
      <c r="AEW18" s="22">
        <f t="shared" ca="1" si="180"/>
        <v>0</v>
      </c>
      <c r="AEX18" s="22">
        <f t="shared" ca="1" si="180"/>
        <v>0</v>
      </c>
      <c r="AEY18" s="22">
        <f t="shared" ca="1" si="180"/>
        <v>0</v>
      </c>
      <c r="AEZ18" s="22">
        <f t="shared" ca="1" si="180"/>
        <v>0</v>
      </c>
      <c r="AFA18" s="22">
        <f t="shared" ca="1" si="180"/>
        <v>0</v>
      </c>
      <c r="AFB18" s="22">
        <f t="shared" ca="1" si="181"/>
        <v>0</v>
      </c>
      <c r="AFC18" s="22">
        <f t="shared" ca="1" si="181"/>
        <v>0</v>
      </c>
      <c r="AFD18" s="22">
        <f t="shared" ca="1" si="181"/>
        <v>0</v>
      </c>
      <c r="AFE18" s="22">
        <f t="shared" ca="1" si="181"/>
        <v>0</v>
      </c>
      <c r="AFF18" s="22">
        <f t="shared" ca="1" si="181"/>
        <v>0</v>
      </c>
      <c r="AFG18" s="22">
        <f t="shared" ca="1" si="181"/>
        <v>0</v>
      </c>
      <c r="AFH18" s="22">
        <f t="shared" ca="1" si="181"/>
        <v>0</v>
      </c>
      <c r="AFI18" s="22">
        <f t="shared" ca="1" si="181"/>
        <v>0</v>
      </c>
      <c r="AFJ18" s="22">
        <f t="shared" ca="1" si="181"/>
        <v>0</v>
      </c>
      <c r="AFK18" s="22">
        <f t="shared" ca="1" si="181"/>
        <v>0</v>
      </c>
      <c r="AFL18" s="22">
        <f t="shared" ca="1" si="181"/>
        <v>0</v>
      </c>
      <c r="AFM18" s="22">
        <f t="shared" ca="1" si="181"/>
        <v>0</v>
      </c>
      <c r="AFN18" s="22">
        <f t="shared" ca="1" si="181"/>
        <v>0</v>
      </c>
      <c r="AFO18" s="22">
        <f t="shared" ca="1" si="181"/>
        <v>0</v>
      </c>
      <c r="AFP18" s="22">
        <f t="shared" ca="1" si="181"/>
        <v>0</v>
      </c>
      <c r="AFQ18" s="22">
        <f t="shared" ca="1" si="181"/>
        <v>0</v>
      </c>
      <c r="AFR18" s="22">
        <f t="shared" ca="1" si="182"/>
        <v>0</v>
      </c>
      <c r="AFS18" s="22">
        <f t="shared" ca="1" si="182"/>
        <v>0</v>
      </c>
      <c r="AFT18" s="22">
        <f t="shared" ca="1" si="182"/>
        <v>0</v>
      </c>
      <c r="AFU18" s="22">
        <f t="shared" ca="1" si="182"/>
        <v>0</v>
      </c>
      <c r="AFV18" s="22">
        <f t="shared" ca="1" si="182"/>
        <v>0</v>
      </c>
      <c r="AFW18" s="22">
        <f t="shared" ca="1" si="182"/>
        <v>0</v>
      </c>
      <c r="AFX18" s="22">
        <f t="shared" ca="1" si="182"/>
        <v>0</v>
      </c>
      <c r="AFY18" s="22">
        <f t="shared" ca="1" si="182"/>
        <v>0</v>
      </c>
      <c r="AFZ18" s="22">
        <f t="shared" ca="1" si="182"/>
        <v>0</v>
      </c>
      <c r="AGA18" s="22">
        <f t="shared" ca="1" si="182"/>
        <v>0</v>
      </c>
      <c r="AGB18" s="22">
        <f t="shared" ca="1" si="182"/>
        <v>0</v>
      </c>
      <c r="AGC18" s="22">
        <f t="shared" ca="1" si="182"/>
        <v>0</v>
      </c>
      <c r="AGD18" s="22">
        <f t="shared" ca="1" si="182"/>
        <v>0</v>
      </c>
      <c r="AGE18" s="22">
        <f t="shared" ca="1" si="182"/>
        <v>0</v>
      </c>
      <c r="AGF18" s="22">
        <f t="shared" ca="1" si="182"/>
        <v>0</v>
      </c>
      <c r="AGG18" s="22">
        <f t="shared" ca="1" si="182"/>
        <v>0</v>
      </c>
      <c r="AGH18" s="22">
        <f t="shared" ca="1" si="183"/>
        <v>0</v>
      </c>
      <c r="AGI18" s="22">
        <f t="shared" ca="1" si="183"/>
        <v>0</v>
      </c>
      <c r="AGJ18" s="22">
        <f t="shared" ca="1" si="183"/>
        <v>0</v>
      </c>
      <c r="AGK18" s="22">
        <f t="shared" ca="1" si="183"/>
        <v>0</v>
      </c>
      <c r="AGL18" s="22">
        <f t="shared" ca="1" si="183"/>
        <v>0</v>
      </c>
      <c r="AGM18" s="22">
        <f t="shared" ca="1" si="183"/>
        <v>0</v>
      </c>
      <c r="AGN18" s="22">
        <f t="shared" ca="1" si="183"/>
        <v>0</v>
      </c>
      <c r="AGO18" s="22">
        <f t="shared" ca="1" si="183"/>
        <v>0</v>
      </c>
      <c r="AGP18" s="22">
        <f t="shared" ca="1" si="183"/>
        <v>0</v>
      </c>
      <c r="AGQ18" s="22">
        <f t="shared" ca="1" si="183"/>
        <v>0</v>
      </c>
      <c r="AGR18" s="22">
        <f t="shared" ca="1" si="183"/>
        <v>0</v>
      </c>
      <c r="AGS18" s="22">
        <f t="shared" ca="1" si="183"/>
        <v>0</v>
      </c>
      <c r="AGT18" s="22">
        <f t="shared" ca="1" si="183"/>
        <v>0</v>
      </c>
      <c r="AGU18" s="22">
        <f t="shared" ca="1" si="183"/>
        <v>0</v>
      </c>
      <c r="AGV18" s="22">
        <f t="shared" ca="1" si="183"/>
        <v>0</v>
      </c>
      <c r="AGW18" s="22">
        <f t="shared" ca="1" si="183"/>
        <v>0</v>
      </c>
      <c r="AGX18" s="22">
        <f t="shared" ca="1" si="184"/>
        <v>0</v>
      </c>
      <c r="AGY18" s="22">
        <f t="shared" ca="1" si="184"/>
        <v>0</v>
      </c>
      <c r="AGZ18" s="22">
        <f t="shared" ca="1" si="184"/>
        <v>0</v>
      </c>
      <c r="AHA18" s="22">
        <f t="shared" ca="1" si="184"/>
        <v>0</v>
      </c>
      <c r="AHB18" s="22">
        <f t="shared" ca="1" si="184"/>
        <v>0</v>
      </c>
      <c r="AHC18" s="22">
        <f t="shared" ca="1" si="184"/>
        <v>0</v>
      </c>
      <c r="AHD18" s="22">
        <f t="shared" ca="1" si="184"/>
        <v>0</v>
      </c>
      <c r="AHE18" s="22">
        <f t="shared" ca="1" si="184"/>
        <v>0</v>
      </c>
      <c r="AHF18" s="22">
        <f t="shared" ca="1" si="184"/>
        <v>0</v>
      </c>
      <c r="AHG18" s="22">
        <f t="shared" ca="1" si="184"/>
        <v>0</v>
      </c>
      <c r="AHH18" s="22">
        <f t="shared" ca="1" si="184"/>
        <v>0</v>
      </c>
      <c r="AHI18" s="22">
        <f t="shared" ca="1" si="184"/>
        <v>0</v>
      </c>
      <c r="AHJ18" s="22">
        <f t="shared" ca="1" si="184"/>
        <v>0</v>
      </c>
      <c r="AHK18" s="22">
        <f t="shared" ca="1" si="184"/>
        <v>0</v>
      </c>
      <c r="AHL18" s="22">
        <f t="shared" ca="1" si="184"/>
        <v>0</v>
      </c>
      <c r="AHM18" s="22">
        <f t="shared" ca="1" si="184"/>
        <v>0</v>
      </c>
      <c r="AHN18" s="22">
        <f t="shared" ca="1" si="185"/>
        <v>0</v>
      </c>
      <c r="AHO18" s="22">
        <f t="shared" ca="1" si="185"/>
        <v>0</v>
      </c>
      <c r="AHP18" s="22">
        <f t="shared" ca="1" si="185"/>
        <v>0</v>
      </c>
      <c r="AHQ18" s="22">
        <f t="shared" ca="1" si="185"/>
        <v>0</v>
      </c>
      <c r="AHR18" s="22">
        <f t="shared" ca="1" si="185"/>
        <v>0</v>
      </c>
      <c r="AHS18" s="22">
        <f t="shared" ca="1" si="185"/>
        <v>0</v>
      </c>
      <c r="AHT18" s="22">
        <f t="shared" ca="1" si="185"/>
        <v>0</v>
      </c>
      <c r="AHU18" s="22">
        <f t="shared" ca="1" si="185"/>
        <v>0</v>
      </c>
      <c r="AHV18" s="22">
        <f t="shared" ca="1" si="185"/>
        <v>0</v>
      </c>
      <c r="AHW18" s="22">
        <f t="shared" ca="1" si="185"/>
        <v>0</v>
      </c>
      <c r="AHX18" s="22">
        <f t="shared" ca="1" si="185"/>
        <v>0</v>
      </c>
      <c r="AHY18" s="22">
        <f t="shared" ca="1" si="185"/>
        <v>0</v>
      </c>
      <c r="AHZ18" s="22">
        <f t="shared" ca="1" si="185"/>
        <v>0</v>
      </c>
      <c r="AIA18" s="22">
        <f t="shared" ca="1" si="185"/>
        <v>0</v>
      </c>
      <c r="AIB18" s="22">
        <f t="shared" ca="1" si="185"/>
        <v>0</v>
      </c>
      <c r="AIC18" s="22">
        <f t="shared" ca="1" si="185"/>
        <v>0</v>
      </c>
      <c r="AID18" s="22">
        <f t="shared" ca="1" si="186"/>
        <v>0</v>
      </c>
      <c r="AIE18" s="22">
        <f t="shared" ca="1" si="186"/>
        <v>0</v>
      </c>
      <c r="AIF18" s="22">
        <f t="shared" ca="1" si="186"/>
        <v>0</v>
      </c>
      <c r="AIG18" s="22">
        <f t="shared" ca="1" si="186"/>
        <v>0</v>
      </c>
      <c r="AIH18" s="22">
        <f t="shared" ca="1" si="186"/>
        <v>0</v>
      </c>
      <c r="AII18" s="22">
        <f t="shared" ca="1" si="186"/>
        <v>0</v>
      </c>
      <c r="AIJ18" s="22">
        <f t="shared" ca="1" si="186"/>
        <v>0</v>
      </c>
      <c r="AIK18" s="22">
        <f t="shared" ca="1" si="186"/>
        <v>0</v>
      </c>
      <c r="AIL18" s="22">
        <f t="shared" ca="1" si="186"/>
        <v>0</v>
      </c>
      <c r="AIM18" s="22">
        <f t="shared" ca="1" si="186"/>
        <v>0</v>
      </c>
      <c r="AIN18" s="22">
        <f t="shared" ca="1" si="186"/>
        <v>0</v>
      </c>
      <c r="AIO18" s="22">
        <f t="shared" ca="1" si="186"/>
        <v>0</v>
      </c>
      <c r="AIP18" s="22">
        <f t="shared" ca="1" si="186"/>
        <v>0</v>
      </c>
      <c r="AIQ18" s="22">
        <f t="shared" ca="1" si="186"/>
        <v>0</v>
      </c>
      <c r="AIR18" s="22">
        <f t="shared" ca="1" si="186"/>
        <v>0</v>
      </c>
      <c r="AIS18" s="22">
        <f t="shared" ca="1" si="186"/>
        <v>0</v>
      </c>
      <c r="AIT18" s="22">
        <f t="shared" ca="1" si="187"/>
        <v>0</v>
      </c>
      <c r="AIU18" s="22">
        <f t="shared" ca="1" si="187"/>
        <v>0</v>
      </c>
      <c r="AIV18" s="22">
        <f t="shared" ca="1" si="187"/>
        <v>0</v>
      </c>
      <c r="AIW18" s="22">
        <f t="shared" ca="1" si="187"/>
        <v>0</v>
      </c>
      <c r="AIX18" s="22">
        <f t="shared" ca="1" si="187"/>
        <v>0</v>
      </c>
      <c r="AIY18" s="22">
        <f t="shared" ca="1" si="187"/>
        <v>0</v>
      </c>
      <c r="AIZ18" s="22">
        <f t="shared" ca="1" si="187"/>
        <v>0</v>
      </c>
      <c r="AJA18" s="22">
        <f t="shared" ca="1" si="187"/>
        <v>0</v>
      </c>
      <c r="AJB18" s="22">
        <f t="shared" ca="1" si="187"/>
        <v>0</v>
      </c>
      <c r="AJC18" s="22">
        <f t="shared" ca="1" si="187"/>
        <v>0</v>
      </c>
      <c r="AJD18" s="22">
        <f t="shared" ca="1" si="187"/>
        <v>0</v>
      </c>
      <c r="AJE18" s="22">
        <f t="shared" ca="1" si="187"/>
        <v>0</v>
      </c>
      <c r="AJF18" s="22">
        <f t="shared" ca="1" si="187"/>
        <v>0</v>
      </c>
      <c r="AJG18" s="22">
        <f t="shared" ca="1" si="187"/>
        <v>0</v>
      </c>
      <c r="AJH18" s="22">
        <f t="shared" ca="1" si="187"/>
        <v>0</v>
      </c>
      <c r="AJI18" s="22">
        <f t="shared" ca="1" si="187"/>
        <v>0</v>
      </c>
      <c r="AJJ18" s="22">
        <f t="shared" ca="1" si="188"/>
        <v>0</v>
      </c>
      <c r="AJK18" s="22">
        <f t="shared" ca="1" si="188"/>
        <v>0</v>
      </c>
      <c r="AJL18" s="22">
        <f t="shared" ca="1" si="188"/>
        <v>0</v>
      </c>
      <c r="AJM18" s="22">
        <f t="shared" ca="1" si="188"/>
        <v>0</v>
      </c>
      <c r="AJN18" s="22">
        <f t="shared" ca="1" si="188"/>
        <v>0</v>
      </c>
      <c r="AJO18" s="22">
        <f t="shared" ca="1" si="188"/>
        <v>0</v>
      </c>
      <c r="AJP18" s="22">
        <f t="shared" ca="1" si="188"/>
        <v>0</v>
      </c>
      <c r="AJQ18" s="22">
        <f t="shared" ca="1" si="188"/>
        <v>0</v>
      </c>
      <c r="AJR18" s="22">
        <f t="shared" ca="1" si="188"/>
        <v>0</v>
      </c>
      <c r="AJS18" s="22">
        <f t="shared" ca="1" si="188"/>
        <v>0</v>
      </c>
      <c r="AJT18" s="22">
        <f t="shared" ca="1" si="188"/>
        <v>0</v>
      </c>
      <c r="AJU18" s="22">
        <f t="shared" ca="1" si="188"/>
        <v>0</v>
      </c>
      <c r="AJV18" s="22">
        <f t="shared" ca="1" si="188"/>
        <v>0</v>
      </c>
      <c r="AJW18" s="22">
        <f t="shared" ca="1" si="188"/>
        <v>0</v>
      </c>
      <c r="AJX18" s="22">
        <f t="shared" ca="1" si="188"/>
        <v>0</v>
      </c>
      <c r="AJY18" s="22">
        <f t="shared" ca="1" si="188"/>
        <v>0</v>
      </c>
      <c r="AJZ18" s="22">
        <f t="shared" ca="1" si="189"/>
        <v>0</v>
      </c>
      <c r="AKA18" s="22">
        <f t="shared" ca="1" si="189"/>
        <v>0</v>
      </c>
      <c r="AKB18" s="22">
        <f t="shared" ca="1" si="189"/>
        <v>0</v>
      </c>
      <c r="AKC18" s="22">
        <f t="shared" ca="1" si="189"/>
        <v>0</v>
      </c>
      <c r="AKD18" s="22">
        <f t="shared" ca="1" si="189"/>
        <v>0</v>
      </c>
      <c r="AKE18" s="22">
        <f t="shared" ca="1" si="189"/>
        <v>0</v>
      </c>
      <c r="AKF18" s="22">
        <f t="shared" ca="1" si="189"/>
        <v>0</v>
      </c>
      <c r="AKG18" s="22">
        <f t="shared" ca="1" si="189"/>
        <v>0</v>
      </c>
      <c r="AKH18" s="22">
        <f t="shared" ca="1" si="189"/>
        <v>0</v>
      </c>
      <c r="AKI18" s="22">
        <f t="shared" ca="1" si="189"/>
        <v>0</v>
      </c>
      <c r="AKJ18" s="22">
        <f t="shared" ca="1" si="189"/>
        <v>0</v>
      </c>
      <c r="AKK18" s="22">
        <f t="shared" ca="1" si="189"/>
        <v>0</v>
      </c>
      <c r="AKL18" s="22">
        <f t="shared" ca="1" si="189"/>
        <v>0</v>
      </c>
      <c r="AKM18" s="22">
        <f t="shared" ca="1" si="189"/>
        <v>0</v>
      </c>
      <c r="AKN18" s="22">
        <f t="shared" ca="1" si="189"/>
        <v>0</v>
      </c>
      <c r="AKO18" s="22">
        <f t="shared" ca="1" si="189"/>
        <v>0</v>
      </c>
      <c r="AKP18" s="22">
        <f t="shared" ca="1" si="190"/>
        <v>0</v>
      </c>
      <c r="AKQ18" s="22">
        <f t="shared" ca="1" si="190"/>
        <v>0</v>
      </c>
      <c r="AKR18" s="22">
        <f t="shared" ca="1" si="190"/>
        <v>0</v>
      </c>
      <c r="AKS18" s="22">
        <f t="shared" ca="1" si="190"/>
        <v>0</v>
      </c>
      <c r="AKT18" s="22">
        <f t="shared" ca="1" si="190"/>
        <v>0</v>
      </c>
      <c r="AKU18" s="22">
        <f t="shared" ca="1" si="190"/>
        <v>0</v>
      </c>
      <c r="AKV18" s="22">
        <f t="shared" ca="1" si="190"/>
        <v>0</v>
      </c>
      <c r="AKW18" s="22">
        <f t="shared" ca="1" si="190"/>
        <v>0</v>
      </c>
      <c r="AKX18" s="22">
        <f t="shared" ca="1" si="190"/>
        <v>0</v>
      </c>
      <c r="AKY18" s="22">
        <f t="shared" ca="1" si="190"/>
        <v>0</v>
      </c>
      <c r="AKZ18" s="22">
        <f t="shared" ca="1" si="190"/>
        <v>0</v>
      </c>
      <c r="ALA18" s="22">
        <f t="shared" ca="1" si="190"/>
        <v>0</v>
      </c>
      <c r="ALB18" s="22">
        <f t="shared" ca="1" si="190"/>
        <v>0</v>
      </c>
      <c r="ALC18" s="22">
        <f t="shared" ca="1" si="190"/>
        <v>0</v>
      </c>
      <c r="ALD18" s="22">
        <f t="shared" ca="1" si="190"/>
        <v>0</v>
      </c>
      <c r="ALE18" s="22">
        <f t="shared" ca="1" si="190"/>
        <v>0</v>
      </c>
      <c r="ALF18" s="22">
        <f t="shared" ca="1" si="191"/>
        <v>0</v>
      </c>
      <c r="ALG18" s="22">
        <f t="shared" ca="1" si="191"/>
        <v>0</v>
      </c>
      <c r="ALH18" s="22">
        <f t="shared" ca="1" si="191"/>
        <v>0</v>
      </c>
      <c r="ALI18" s="22">
        <f t="shared" ca="1" si="191"/>
        <v>0</v>
      </c>
      <c r="ALJ18" s="22">
        <f t="shared" ca="1" si="191"/>
        <v>0</v>
      </c>
      <c r="ALK18" s="22">
        <f t="shared" ca="1" si="191"/>
        <v>0</v>
      </c>
      <c r="ALL18" s="22">
        <f t="shared" ca="1" si="191"/>
        <v>0</v>
      </c>
      <c r="ALM18" s="22">
        <f t="shared" ca="1" si="191"/>
        <v>0</v>
      </c>
      <c r="ALN18" s="22">
        <f t="shared" ca="1" si="191"/>
        <v>0</v>
      </c>
      <c r="ALO18" s="22">
        <f t="shared" ca="1" si="191"/>
        <v>0</v>
      </c>
      <c r="ALP18" s="22">
        <f t="shared" ca="1" si="191"/>
        <v>0</v>
      </c>
      <c r="ALQ18" s="22">
        <f t="shared" ca="1" si="191"/>
        <v>0</v>
      </c>
      <c r="ALR18" s="22">
        <f t="shared" ca="1" si="191"/>
        <v>0</v>
      </c>
      <c r="ALS18" s="22">
        <f t="shared" ca="1" si="191"/>
        <v>0</v>
      </c>
      <c r="ALT18" s="22">
        <f t="shared" ca="1" si="191"/>
        <v>0</v>
      </c>
      <c r="ALU18" s="22">
        <f t="shared" ca="1" si="191"/>
        <v>0</v>
      </c>
      <c r="ALV18" s="22">
        <f t="shared" ca="1" si="192"/>
        <v>0</v>
      </c>
      <c r="ALW18" s="22">
        <f t="shared" ca="1" si="192"/>
        <v>0</v>
      </c>
      <c r="ALX18" s="22">
        <f t="shared" ca="1" si="192"/>
        <v>0</v>
      </c>
      <c r="ALY18" s="22">
        <f t="shared" ca="1" si="192"/>
        <v>0</v>
      </c>
      <c r="ALZ18" s="22">
        <f t="shared" ca="1" si="192"/>
        <v>0</v>
      </c>
      <c r="AMA18" s="22">
        <f t="shared" ca="1" si="192"/>
        <v>0</v>
      </c>
      <c r="AMB18" s="22">
        <f t="shared" ca="1" si="192"/>
        <v>0</v>
      </c>
      <c r="AMC18" s="22">
        <f t="shared" ca="1" si="192"/>
        <v>0</v>
      </c>
      <c r="AMD18" s="22">
        <f t="shared" ca="1" si="192"/>
        <v>0</v>
      </c>
      <c r="AME18" s="22">
        <f t="shared" ca="1" si="192"/>
        <v>0</v>
      </c>
      <c r="AMF18" s="22">
        <f t="shared" ca="1" si="192"/>
        <v>0</v>
      </c>
      <c r="AMG18" s="22">
        <f t="shared" ca="1" si="192"/>
        <v>0</v>
      </c>
      <c r="AMH18" s="22">
        <f t="shared" ca="1" si="192"/>
        <v>0</v>
      </c>
      <c r="AMI18" s="22">
        <f t="shared" ca="1" si="192"/>
        <v>0</v>
      </c>
      <c r="AMJ18" s="22">
        <f t="shared" ca="1" si="192"/>
        <v>0</v>
      </c>
      <c r="AMK18" s="22">
        <f t="shared" ca="1" si="192"/>
        <v>0</v>
      </c>
      <c r="AML18" s="22">
        <f t="shared" ca="1" si="193"/>
        <v>0</v>
      </c>
      <c r="AMM18" s="22">
        <f t="shared" ca="1" si="193"/>
        <v>0</v>
      </c>
      <c r="AMN18" s="22">
        <f t="shared" ca="1" si="193"/>
        <v>0</v>
      </c>
      <c r="AMO18" s="22">
        <f t="shared" ca="1" si="193"/>
        <v>0</v>
      </c>
      <c r="AMP18" s="22">
        <f t="shared" ca="1" si="193"/>
        <v>0</v>
      </c>
      <c r="AMQ18" s="22">
        <f t="shared" ca="1" si="193"/>
        <v>0</v>
      </c>
      <c r="AMR18" s="22">
        <f t="shared" ca="1" si="193"/>
        <v>0</v>
      </c>
      <c r="AMS18" s="22">
        <f t="shared" ca="1" si="193"/>
        <v>0</v>
      </c>
      <c r="AMT18" s="22">
        <f t="shared" ca="1" si="193"/>
        <v>0</v>
      </c>
      <c r="AMU18" s="22">
        <f t="shared" ca="1" si="193"/>
        <v>0</v>
      </c>
      <c r="AMV18" s="22">
        <f t="shared" ca="1" si="193"/>
        <v>0</v>
      </c>
      <c r="AMW18" s="22">
        <f t="shared" ca="1" si="193"/>
        <v>0</v>
      </c>
      <c r="AMX18" s="22">
        <f t="shared" ca="1" si="193"/>
        <v>0</v>
      </c>
      <c r="AMY18" s="22">
        <f t="shared" ca="1" si="193"/>
        <v>0</v>
      </c>
      <c r="AMZ18" s="22">
        <f t="shared" ca="1" si="193"/>
        <v>0</v>
      </c>
      <c r="ANA18" s="22">
        <f t="shared" ca="1" si="193"/>
        <v>0</v>
      </c>
      <c r="ANB18" s="22">
        <f t="shared" ca="1" si="194"/>
        <v>0</v>
      </c>
      <c r="ANC18" s="22">
        <f t="shared" ca="1" si="194"/>
        <v>0</v>
      </c>
      <c r="AND18" s="22">
        <f t="shared" ca="1" si="194"/>
        <v>0</v>
      </c>
      <c r="ANE18" s="22">
        <f t="shared" ca="1" si="194"/>
        <v>0</v>
      </c>
      <c r="ANF18" s="22">
        <f t="shared" ca="1" si="194"/>
        <v>0</v>
      </c>
      <c r="ANG18" s="22">
        <f t="shared" ca="1" si="194"/>
        <v>0</v>
      </c>
      <c r="ANH18" s="22">
        <f t="shared" ca="1" si="194"/>
        <v>0</v>
      </c>
      <c r="ANI18" s="22">
        <f t="shared" ca="1" si="194"/>
        <v>0</v>
      </c>
      <c r="ANJ18" s="22">
        <f t="shared" ca="1" si="194"/>
        <v>0</v>
      </c>
      <c r="ANK18" s="22">
        <f t="shared" ca="1" si="194"/>
        <v>0</v>
      </c>
      <c r="ANL18" s="22">
        <f t="shared" ca="1" si="194"/>
        <v>0</v>
      </c>
      <c r="ANM18" s="22">
        <f t="shared" ca="1" si="194"/>
        <v>0</v>
      </c>
      <c r="ANN18" s="22">
        <f t="shared" ca="1" si="194"/>
        <v>0</v>
      </c>
      <c r="ANO18" s="22">
        <f t="shared" ca="1" si="194"/>
        <v>0</v>
      </c>
      <c r="ANP18" s="22">
        <f t="shared" ca="1" si="194"/>
        <v>0</v>
      </c>
      <c r="ANQ18" s="22">
        <f t="shared" ca="1" si="194"/>
        <v>0</v>
      </c>
      <c r="ANR18" s="22">
        <f t="shared" ca="1" si="195"/>
        <v>0</v>
      </c>
      <c r="ANS18" s="22">
        <f t="shared" ca="1" si="195"/>
        <v>0</v>
      </c>
      <c r="ANT18" s="22">
        <f t="shared" ca="1" si="195"/>
        <v>0</v>
      </c>
      <c r="ANU18" s="22">
        <f t="shared" ca="1" si="195"/>
        <v>0</v>
      </c>
      <c r="ANV18" s="22">
        <f t="shared" ca="1" si="195"/>
        <v>0</v>
      </c>
      <c r="ANW18" s="22">
        <f t="shared" ca="1" si="195"/>
        <v>0</v>
      </c>
      <c r="ANX18" s="22">
        <f t="shared" ca="1" si="195"/>
        <v>0</v>
      </c>
      <c r="ANY18" s="22">
        <f t="shared" ca="1" si="195"/>
        <v>0</v>
      </c>
      <c r="ANZ18" s="22">
        <f t="shared" ca="1" si="195"/>
        <v>0</v>
      </c>
      <c r="AOA18" s="22">
        <f t="shared" ca="1" si="195"/>
        <v>0</v>
      </c>
      <c r="AOB18" s="22">
        <f t="shared" ca="1" si="195"/>
        <v>0</v>
      </c>
      <c r="AOC18" s="22">
        <f t="shared" ca="1" si="195"/>
        <v>0</v>
      </c>
      <c r="AOD18" s="22">
        <f t="shared" ca="1" si="195"/>
        <v>0</v>
      </c>
      <c r="AOE18" s="22">
        <f t="shared" ca="1" si="195"/>
        <v>0</v>
      </c>
      <c r="AOF18" s="22">
        <f t="shared" ca="1" si="195"/>
        <v>0</v>
      </c>
      <c r="AOG18" s="22">
        <f t="shared" ca="1" si="195"/>
        <v>0</v>
      </c>
      <c r="AOH18" s="22">
        <f t="shared" ca="1" si="196"/>
        <v>0</v>
      </c>
      <c r="AOI18" s="22">
        <f t="shared" ca="1" si="196"/>
        <v>0</v>
      </c>
      <c r="AOJ18" s="22">
        <f t="shared" ca="1" si="196"/>
        <v>0</v>
      </c>
      <c r="AOK18" s="22">
        <f t="shared" ca="1" si="196"/>
        <v>0</v>
      </c>
      <c r="AOL18" s="22">
        <f t="shared" ca="1" si="196"/>
        <v>0</v>
      </c>
      <c r="AOM18" s="22">
        <f t="shared" ca="1" si="196"/>
        <v>0</v>
      </c>
      <c r="AON18" s="22">
        <f t="shared" ca="1" si="196"/>
        <v>0</v>
      </c>
      <c r="AOO18" s="22">
        <f t="shared" ca="1" si="196"/>
        <v>0</v>
      </c>
      <c r="AOP18" s="22">
        <f t="shared" ca="1" si="196"/>
        <v>0</v>
      </c>
      <c r="AOQ18" s="22">
        <f t="shared" ca="1" si="196"/>
        <v>0</v>
      </c>
      <c r="AOR18" s="22">
        <f t="shared" ca="1" si="196"/>
        <v>0</v>
      </c>
      <c r="AOS18" s="22">
        <f t="shared" ca="1" si="196"/>
        <v>0</v>
      </c>
      <c r="AOT18" s="22">
        <f t="shared" ca="1" si="196"/>
        <v>0</v>
      </c>
      <c r="AOU18" s="22">
        <f t="shared" ca="1" si="196"/>
        <v>0</v>
      </c>
      <c r="AOV18" s="22">
        <f t="shared" ca="1" si="196"/>
        <v>0</v>
      </c>
      <c r="AOW18" s="22">
        <f t="shared" ca="1" si="196"/>
        <v>0</v>
      </c>
      <c r="AOX18" s="22">
        <f t="shared" ca="1" si="197"/>
        <v>0</v>
      </c>
      <c r="AOY18" s="22">
        <f t="shared" ca="1" si="197"/>
        <v>0</v>
      </c>
      <c r="AOZ18" s="22">
        <f t="shared" ca="1" si="197"/>
        <v>0</v>
      </c>
      <c r="APA18" s="22">
        <f t="shared" ca="1" si="197"/>
        <v>0</v>
      </c>
      <c r="APB18" s="22">
        <f t="shared" ca="1" si="197"/>
        <v>0</v>
      </c>
      <c r="APC18" s="22">
        <f t="shared" ca="1" si="197"/>
        <v>0</v>
      </c>
      <c r="APD18" s="22">
        <f t="shared" ca="1" si="197"/>
        <v>0</v>
      </c>
      <c r="APE18" s="22">
        <f t="shared" ca="1" si="197"/>
        <v>0</v>
      </c>
      <c r="APF18" s="22">
        <f t="shared" ca="1" si="197"/>
        <v>0</v>
      </c>
      <c r="APG18" s="22">
        <f t="shared" ca="1" si="197"/>
        <v>0</v>
      </c>
      <c r="APH18" s="22">
        <f t="shared" ca="1" si="197"/>
        <v>0</v>
      </c>
      <c r="API18" s="22">
        <f t="shared" ca="1" si="197"/>
        <v>0</v>
      </c>
      <c r="APJ18" s="22">
        <f t="shared" ca="1" si="197"/>
        <v>0</v>
      </c>
      <c r="APK18" s="22">
        <f t="shared" ca="1" si="197"/>
        <v>0</v>
      </c>
      <c r="APL18" s="22">
        <f t="shared" ca="1" si="197"/>
        <v>0</v>
      </c>
      <c r="APM18" s="22">
        <f t="shared" ca="1" si="197"/>
        <v>0</v>
      </c>
      <c r="APN18" s="22">
        <f t="shared" ca="1" si="198"/>
        <v>0</v>
      </c>
      <c r="APO18" s="22">
        <f t="shared" ca="1" si="198"/>
        <v>0</v>
      </c>
      <c r="APP18" s="22">
        <f t="shared" ca="1" si="198"/>
        <v>0</v>
      </c>
      <c r="APQ18" s="22">
        <f t="shared" ca="1" si="198"/>
        <v>0</v>
      </c>
      <c r="APR18" s="22">
        <f t="shared" ca="1" si="198"/>
        <v>0</v>
      </c>
      <c r="APS18" s="22">
        <f t="shared" ca="1" si="198"/>
        <v>0</v>
      </c>
      <c r="APT18" s="22">
        <f t="shared" ca="1" si="198"/>
        <v>0</v>
      </c>
      <c r="APU18" s="22">
        <f t="shared" ca="1" si="198"/>
        <v>0</v>
      </c>
      <c r="APV18" s="22">
        <f t="shared" ca="1" si="198"/>
        <v>0</v>
      </c>
      <c r="APW18" s="22">
        <f t="shared" ca="1" si="198"/>
        <v>0</v>
      </c>
      <c r="APX18" s="22">
        <f t="shared" ca="1" si="198"/>
        <v>0</v>
      </c>
      <c r="APY18" s="22">
        <f t="shared" ca="1" si="198"/>
        <v>0</v>
      </c>
      <c r="APZ18" s="22">
        <f t="shared" ca="1" si="198"/>
        <v>0</v>
      </c>
      <c r="AQA18" s="22">
        <f t="shared" ca="1" si="198"/>
        <v>0</v>
      </c>
      <c r="AQB18" s="22">
        <f t="shared" ca="1" si="198"/>
        <v>0</v>
      </c>
      <c r="AQC18" s="22">
        <f t="shared" ca="1" si="198"/>
        <v>0</v>
      </c>
      <c r="AQD18" s="22">
        <f t="shared" ca="1" si="199"/>
        <v>0</v>
      </c>
      <c r="AQE18" s="22">
        <f t="shared" ca="1" si="199"/>
        <v>0</v>
      </c>
      <c r="AQF18" s="22">
        <f t="shared" ca="1" si="199"/>
        <v>0</v>
      </c>
      <c r="AQG18" s="22">
        <f t="shared" ca="1" si="199"/>
        <v>0</v>
      </c>
      <c r="AQH18" s="22">
        <f t="shared" ca="1" si="199"/>
        <v>0</v>
      </c>
      <c r="AQI18" s="22">
        <f t="shared" ca="1" si="199"/>
        <v>0</v>
      </c>
      <c r="AQJ18" s="22">
        <f t="shared" ca="1" si="199"/>
        <v>0</v>
      </c>
      <c r="AQK18" s="22">
        <f t="shared" ca="1" si="199"/>
        <v>0</v>
      </c>
      <c r="AQL18" s="22">
        <f t="shared" ca="1" si="199"/>
        <v>0</v>
      </c>
      <c r="AQM18" s="22">
        <f t="shared" ca="1" si="199"/>
        <v>0</v>
      </c>
      <c r="AQN18" s="22">
        <f t="shared" ca="1" si="199"/>
        <v>0</v>
      </c>
      <c r="AQO18" s="22">
        <f t="shared" ca="1" si="199"/>
        <v>0</v>
      </c>
      <c r="AQP18" s="22">
        <f t="shared" ca="1" si="199"/>
        <v>0</v>
      </c>
      <c r="AQQ18" s="22">
        <f t="shared" ca="1" si="199"/>
        <v>0</v>
      </c>
      <c r="AQR18" s="22">
        <f t="shared" ca="1" si="199"/>
        <v>0</v>
      </c>
      <c r="AQS18" s="22">
        <f t="shared" ca="1" si="199"/>
        <v>0</v>
      </c>
      <c r="AQT18" s="22">
        <f t="shared" ca="1" si="200"/>
        <v>0</v>
      </c>
      <c r="AQU18" s="22">
        <f t="shared" ca="1" si="200"/>
        <v>0</v>
      </c>
      <c r="AQV18" s="22">
        <f t="shared" ca="1" si="200"/>
        <v>0</v>
      </c>
      <c r="AQW18" s="22">
        <f t="shared" ca="1" si="200"/>
        <v>0</v>
      </c>
      <c r="AQX18" s="22">
        <f t="shared" ca="1" si="200"/>
        <v>0</v>
      </c>
      <c r="AQY18" s="22">
        <f t="shared" ca="1" si="200"/>
        <v>0</v>
      </c>
      <c r="AQZ18" s="22">
        <f t="shared" ca="1" si="200"/>
        <v>0</v>
      </c>
      <c r="ARA18" s="22">
        <f t="shared" ca="1" si="200"/>
        <v>0</v>
      </c>
      <c r="ARB18" s="22">
        <f t="shared" ca="1" si="200"/>
        <v>0</v>
      </c>
      <c r="ARC18" s="22">
        <f t="shared" ca="1" si="200"/>
        <v>0</v>
      </c>
      <c r="ARD18" s="22">
        <f t="shared" ca="1" si="200"/>
        <v>0</v>
      </c>
      <c r="ARE18" s="22">
        <f t="shared" ca="1" si="200"/>
        <v>0</v>
      </c>
      <c r="ARF18" s="22">
        <f t="shared" ca="1" si="200"/>
        <v>0</v>
      </c>
      <c r="ARG18" s="22">
        <f t="shared" ca="1" si="200"/>
        <v>0</v>
      </c>
      <c r="ARH18" s="22">
        <f t="shared" ca="1" si="200"/>
        <v>0</v>
      </c>
      <c r="ARI18" s="22">
        <f t="shared" ca="1" si="200"/>
        <v>0</v>
      </c>
      <c r="ARJ18" s="22">
        <f t="shared" ca="1" si="201"/>
        <v>0</v>
      </c>
      <c r="ARK18" s="22">
        <f t="shared" ca="1" si="201"/>
        <v>0</v>
      </c>
      <c r="ARL18" s="22">
        <f t="shared" ca="1" si="201"/>
        <v>0</v>
      </c>
      <c r="ARM18" s="22">
        <f t="shared" ca="1" si="201"/>
        <v>0</v>
      </c>
      <c r="ARN18" s="22">
        <f t="shared" ca="1" si="201"/>
        <v>0</v>
      </c>
      <c r="ARO18" s="22">
        <f t="shared" ca="1" si="201"/>
        <v>0</v>
      </c>
      <c r="ARP18" s="22">
        <f t="shared" ca="1" si="201"/>
        <v>0</v>
      </c>
      <c r="ARQ18" s="22">
        <f t="shared" ca="1" si="201"/>
        <v>0</v>
      </c>
      <c r="ARR18" s="22">
        <f t="shared" ca="1" si="201"/>
        <v>0</v>
      </c>
      <c r="ARS18" s="22">
        <f t="shared" ca="1" si="201"/>
        <v>0</v>
      </c>
      <c r="ART18" s="22">
        <f t="shared" ca="1" si="201"/>
        <v>0</v>
      </c>
      <c r="ARU18" s="22">
        <f t="shared" ca="1" si="201"/>
        <v>0</v>
      </c>
      <c r="ARV18" s="22">
        <f t="shared" ca="1" si="201"/>
        <v>0</v>
      </c>
      <c r="ARW18" s="22">
        <f t="shared" ca="1" si="201"/>
        <v>0</v>
      </c>
      <c r="ARX18" s="22">
        <f t="shared" ca="1" si="201"/>
        <v>0</v>
      </c>
      <c r="ARY18" s="22">
        <f t="shared" ca="1" si="201"/>
        <v>0</v>
      </c>
      <c r="ARZ18" s="22">
        <f t="shared" ca="1" si="202"/>
        <v>0</v>
      </c>
      <c r="ASA18" s="22">
        <f t="shared" ca="1" si="202"/>
        <v>0</v>
      </c>
      <c r="ASB18" s="22">
        <f t="shared" ca="1" si="202"/>
        <v>0</v>
      </c>
      <c r="ASC18" s="22">
        <f t="shared" ca="1" si="202"/>
        <v>0</v>
      </c>
      <c r="ASD18" s="22">
        <f t="shared" ca="1" si="202"/>
        <v>0</v>
      </c>
      <c r="ASE18" s="22">
        <f t="shared" ca="1" si="202"/>
        <v>0</v>
      </c>
      <c r="ASF18" s="22">
        <f t="shared" ca="1" si="202"/>
        <v>0</v>
      </c>
      <c r="ASG18" s="22">
        <f t="shared" ca="1" si="202"/>
        <v>0</v>
      </c>
      <c r="ASH18" s="22">
        <f t="shared" ca="1" si="202"/>
        <v>0</v>
      </c>
      <c r="ASI18" s="22">
        <f t="shared" ca="1" si="202"/>
        <v>0</v>
      </c>
      <c r="ASJ18" s="22">
        <f t="shared" ca="1" si="202"/>
        <v>0</v>
      </c>
      <c r="ASK18" s="22">
        <f t="shared" ca="1" si="202"/>
        <v>0</v>
      </c>
      <c r="ASL18" s="22">
        <f t="shared" ca="1" si="202"/>
        <v>0</v>
      </c>
      <c r="ASM18" s="22">
        <f t="shared" ca="1" si="202"/>
        <v>0</v>
      </c>
      <c r="ASN18" s="22">
        <f t="shared" ca="1" si="202"/>
        <v>0</v>
      </c>
      <c r="ASO18" s="22">
        <f t="shared" ca="1" si="202"/>
        <v>0</v>
      </c>
      <c r="ASP18" s="22">
        <f t="shared" ca="1" si="203"/>
        <v>0</v>
      </c>
      <c r="ASQ18" s="22">
        <f t="shared" ca="1" si="203"/>
        <v>0</v>
      </c>
      <c r="ASR18" s="22">
        <f t="shared" ca="1" si="203"/>
        <v>0</v>
      </c>
      <c r="ASS18" s="22">
        <f t="shared" ca="1" si="203"/>
        <v>0</v>
      </c>
      <c r="AST18" s="22">
        <f t="shared" ca="1" si="203"/>
        <v>0</v>
      </c>
      <c r="ASU18" s="22">
        <f t="shared" ca="1" si="203"/>
        <v>0</v>
      </c>
      <c r="ASV18" s="22">
        <f t="shared" ca="1" si="203"/>
        <v>0</v>
      </c>
      <c r="ASW18" s="22">
        <f t="shared" ca="1" si="203"/>
        <v>0</v>
      </c>
      <c r="ASX18" s="22">
        <f t="shared" ca="1" si="203"/>
        <v>0</v>
      </c>
      <c r="ASY18" s="22">
        <f t="shared" ca="1" si="203"/>
        <v>0</v>
      </c>
      <c r="ASZ18" s="22">
        <f t="shared" ca="1" si="203"/>
        <v>0</v>
      </c>
      <c r="ATA18" s="22">
        <f t="shared" ca="1" si="203"/>
        <v>0</v>
      </c>
      <c r="ATB18" s="22">
        <f t="shared" ca="1" si="203"/>
        <v>0</v>
      </c>
      <c r="ATC18" s="22">
        <f t="shared" ca="1" si="203"/>
        <v>0</v>
      </c>
      <c r="ATD18" s="22">
        <f t="shared" ca="1" si="203"/>
        <v>0</v>
      </c>
      <c r="ATE18" s="22">
        <f t="shared" ca="1" si="203"/>
        <v>0</v>
      </c>
      <c r="ATF18" s="22">
        <f t="shared" ca="1" si="204"/>
        <v>0</v>
      </c>
      <c r="ATG18" s="22">
        <f t="shared" ca="1" si="204"/>
        <v>0</v>
      </c>
      <c r="ATH18" s="22">
        <f t="shared" ca="1" si="204"/>
        <v>0</v>
      </c>
      <c r="ATI18" s="22">
        <f t="shared" ca="1" si="204"/>
        <v>0</v>
      </c>
      <c r="ATJ18" s="22">
        <f t="shared" ca="1" si="204"/>
        <v>0</v>
      </c>
      <c r="ATK18" s="22">
        <f t="shared" ca="1" si="204"/>
        <v>0</v>
      </c>
      <c r="ATL18" s="22">
        <f t="shared" ca="1" si="204"/>
        <v>0</v>
      </c>
      <c r="ATM18" s="22">
        <f t="shared" ca="1" si="204"/>
        <v>0</v>
      </c>
      <c r="ATN18" s="22">
        <f t="shared" ca="1" si="204"/>
        <v>0</v>
      </c>
      <c r="ATO18" s="22">
        <f t="shared" ca="1" si="204"/>
        <v>0</v>
      </c>
      <c r="ATP18" s="22">
        <f t="shared" ca="1" si="204"/>
        <v>0</v>
      </c>
      <c r="ATQ18" s="22">
        <f t="shared" ca="1" si="204"/>
        <v>0</v>
      </c>
      <c r="ATR18" s="22">
        <f t="shared" ca="1" si="204"/>
        <v>0</v>
      </c>
      <c r="ATS18" s="22">
        <f t="shared" ca="1" si="204"/>
        <v>0</v>
      </c>
      <c r="ATT18" s="22">
        <f t="shared" ca="1" si="204"/>
        <v>0</v>
      </c>
      <c r="ATU18" s="22">
        <f t="shared" ca="1" si="204"/>
        <v>0</v>
      </c>
      <c r="ATV18" s="22">
        <f t="shared" ca="1" si="205"/>
        <v>0</v>
      </c>
      <c r="ATW18" s="22">
        <f t="shared" ca="1" si="205"/>
        <v>0</v>
      </c>
      <c r="ATX18" s="22">
        <f t="shared" ca="1" si="205"/>
        <v>0</v>
      </c>
      <c r="ATY18" s="22">
        <f t="shared" ca="1" si="205"/>
        <v>0</v>
      </c>
      <c r="ATZ18" s="22">
        <f t="shared" ca="1" si="205"/>
        <v>0</v>
      </c>
      <c r="AUA18" s="22">
        <f t="shared" ca="1" si="205"/>
        <v>0</v>
      </c>
      <c r="AUB18" s="22">
        <f t="shared" ca="1" si="205"/>
        <v>0</v>
      </c>
      <c r="AUC18" s="22">
        <f t="shared" ca="1" si="205"/>
        <v>0</v>
      </c>
      <c r="AUD18" s="22">
        <f t="shared" ca="1" si="205"/>
        <v>0</v>
      </c>
      <c r="AUE18" s="22">
        <f t="shared" ca="1" si="205"/>
        <v>0</v>
      </c>
      <c r="AUF18" s="22">
        <f t="shared" ca="1" si="205"/>
        <v>0</v>
      </c>
      <c r="AUG18" s="22">
        <f t="shared" ca="1" si="205"/>
        <v>0</v>
      </c>
      <c r="AUH18" s="22">
        <f t="shared" ca="1" si="205"/>
        <v>0</v>
      </c>
      <c r="AUI18" s="22">
        <f t="shared" ca="1" si="205"/>
        <v>0</v>
      </c>
      <c r="AUJ18" s="22">
        <f t="shared" ca="1" si="205"/>
        <v>0</v>
      </c>
      <c r="AUK18" s="22">
        <f t="shared" ca="1" si="205"/>
        <v>0</v>
      </c>
      <c r="AUL18" s="22">
        <f t="shared" ca="1" si="206"/>
        <v>0</v>
      </c>
      <c r="AUM18" s="22">
        <f t="shared" ca="1" si="206"/>
        <v>0</v>
      </c>
      <c r="AUN18" s="22">
        <f t="shared" ca="1" si="206"/>
        <v>0</v>
      </c>
      <c r="AUO18" s="22">
        <f t="shared" ca="1" si="206"/>
        <v>0</v>
      </c>
      <c r="AUP18" s="22">
        <f t="shared" ca="1" si="206"/>
        <v>0</v>
      </c>
      <c r="AUQ18" s="22">
        <f t="shared" ca="1" si="206"/>
        <v>0</v>
      </c>
      <c r="AUR18" s="22">
        <f t="shared" ca="1" si="206"/>
        <v>0</v>
      </c>
      <c r="AUS18" s="22">
        <f t="shared" ca="1" si="206"/>
        <v>0</v>
      </c>
      <c r="AUT18" s="22">
        <f t="shared" ca="1" si="206"/>
        <v>0</v>
      </c>
      <c r="AUU18" s="22">
        <f t="shared" ca="1" si="206"/>
        <v>0</v>
      </c>
      <c r="AUV18" s="22">
        <f t="shared" ca="1" si="206"/>
        <v>0</v>
      </c>
      <c r="AUW18" s="22">
        <f t="shared" ca="1" si="206"/>
        <v>0</v>
      </c>
      <c r="AUX18" s="22">
        <f t="shared" ca="1" si="206"/>
        <v>0</v>
      </c>
      <c r="AUY18" s="22">
        <f t="shared" ca="1" si="206"/>
        <v>0</v>
      </c>
      <c r="AUZ18" s="22">
        <f t="shared" ca="1" si="206"/>
        <v>0</v>
      </c>
      <c r="AVA18" s="22">
        <f t="shared" ca="1" si="206"/>
        <v>0</v>
      </c>
      <c r="AVB18" s="22">
        <f t="shared" ca="1" si="207"/>
        <v>0</v>
      </c>
      <c r="AVC18" s="22">
        <f t="shared" ca="1" si="207"/>
        <v>0</v>
      </c>
      <c r="AVD18" s="22">
        <f t="shared" ca="1" si="207"/>
        <v>0</v>
      </c>
      <c r="AVE18" s="22">
        <f t="shared" ca="1" si="207"/>
        <v>0</v>
      </c>
      <c r="AVF18" s="22">
        <f t="shared" ca="1" si="207"/>
        <v>0</v>
      </c>
      <c r="AVG18" s="22">
        <f t="shared" ca="1" si="207"/>
        <v>0</v>
      </c>
      <c r="AVH18" s="22">
        <f t="shared" ca="1" si="207"/>
        <v>0</v>
      </c>
      <c r="AVI18" s="22">
        <f t="shared" ca="1" si="207"/>
        <v>0</v>
      </c>
      <c r="AVJ18" s="22">
        <f t="shared" ca="1" si="207"/>
        <v>0</v>
      </c>
      <c r="AVK18" s="22">
        <f t="shared" ca="1" si="207"/>
        <v>0</v>
      </c>
      <c r="AVL18" s="22">
        <f t="shared" ca="1" si="207"/>
        <v>0</v>
      </c>
      <c r="AVM18" s="22">
        <f t="shared" ca="1" si="207"/>
        <v>0</v>
      </c>
      <c r="AVN18" s="22">
        <f t="shared" ca="1" si="207"/>
        <v>0</v>
      </c>
      <c r="AVO18" s="22">
        <f t="shared" ca="1" si="207"/>
        <v>0</v>
      </c>
      <c r="AVP18" s="22">
        <f t="shared" ca="1" si="207"/>
        <v>0</v>
      </c>
      <c r="AVQ18" s="22">
        <f t="shared" ca="1" si="207"/>
        <v>0</v>
      </c>
      <c r="AVR18" s="22">
        <f t="shared" ca="1" si="208"/>
        <v>0</v>
      </c>
      <c r="AVS18" s="22">
        <f t="shared" ca="1" si="208"/>
        <v>0</v>
      </c>
      <c r="AVT18" s="22">
        <f t="shared" ca="1" si="208"/>
        <v>0</v>
      </c>
      <c r="AVU18" s="22">
        <f t="shared" ca="1" si="208"/>
        <v>0</v>
      </c>
      <c r="AVV18" s="22">
        <f t="shared" ca="1" si="208"/>
        <v>0</v>
      </c>
      <c r="AVW18" s="22">
        <f t="shared" ca="1" si="208"/>
        <v>0</v>
      </c>
      <c r="AVX18" s="22">
        <f t="shared" ca="1" si="208"/>
        <v>0</v>
      </c>
      <c r="AVY18" s="22">
        <f t="shared" ca="1" si="208"/>
        <v>0</v>
      </c>
      <c r="AVZ18" s="22">
        <f t="shared" ca="1" si="208"/>
        <v>0</v>
      </c>
      <c r="AWA18" s="22">
        <f t="shared" ca="1" si="208"/>
        <v>0</v>
      </c>
      <c r="AWB18" s="22">
        <f t="shared" ca="1" si="208"/>
        <v>0</v>
      </c>
      <c r="AWC18" s="22">
        <f t="shared" ca="1" si="208"/>
        <v>0</v>
      </c>
      <c r="AWD18" s="22">
        <f t="shared" ca="1" si="208"/>
        <v>0</v>
      </c>
      <c r="AWE18" s="22">
        <f t="shared" ca="1" si="208"/>
        <v>0</v>
      </c>
      <c r="AWF18" s="22">
        <f t="shared" ca="1" si="208"/>
        <v>0</v>
      </c>
      <c r="AWG18" s="22">
        <f t="shared" ca="1" si="208"/>
        <v>0</v>
      </c>
      <c r="AWH18" s="22">
        <f t="shared" ca="1" si="209"/>
        <v>0</v>
      </c>
      <c r="AWI18" s="22">
        <f t="shared" ca="1" si="209"/>
        <v>0</v>
      </c>
      <c r="AWJ18" s="22">
        <f t="shared" ca="1" si="209"/>
        <v>0</v>
      </c>
      <c r="AWK18" s="22">
        <f t="shared" ca="1" si="209"/>
        <v>0</v>
      </c>
      <c r="AWL18" s="22">
        <f t="shared" ca="1" si="209"/>
        <v>0</v>
      </c>
      <c r="AWM18" s="22">
        <f t="shared" ca="1" si="209"/>
        <v>0</v>
      </c>
      <c r="AWN18" s="22">
        <f t="shared" ca="1" si="209"/>
        <v>0</v>
      </c>
      <c r="AWO18" s="22">
        <f t="shared" ca="1" si="209"/>
        <v>0</v>
      </c>
      <c r="AWP18" s="22">
        <f t="shared" ca="1" si="209"/>
        <v>0</v>
      </c>
      <c r="AWQ18" s="22">
        <f t="shared" ca="1" si="209"/>
        <v>0</v>
      </c>
      <c r="AWR18" s="22">
        <f t="shared" ca="1" si="209"/>
        <v>0</v>
      </c>
      <c r="AWS18" s="22">
        <f t="shared" ca="1" si="209"/>
        <v>0</v>
      </c>
      <c r="AWT18" s="22">
        <f t="shared" ca="1" si="209"/>
        <v>0</v>
      </c>
      <c r="AWU18" s="22">
        <f t="shared" ca="1" si="209"/>
        <v>0</v>
      </c>
      <c r="AWV18" s="22">
        <f t="shared" ca="1" si="209"/>
        <v>0</v>
      </c>
      <c r="AWW18" s="22">
        <f t="shared" ca="1" si="209"/>
        <v>0</v>
      </c>
      <c r="AWX18" s="22">
        <f t="shared" ca="1" si="210"/>
        <v>0</v>
      </c>
      <c r="AWY18" s="22">
        <f t="shared" ca="1" si="210"/>
        <v>0</v>
      </c>
      <c r="AWZ18" s="22">
        <f t="shared" ca="1" si="210"/>
        <v>0</v>
      </c>
      <c r="AXA18" s="22">
        <f t="shared" ca="1" si="210"/>
        <v>0</v>
      </c>
      <c r="AXB18" s="22">
        <f t="shared" ca="1" si="210"/>
        <v>0</v>
      </c>
      <c r="AXC18" s="22">
        <f t="shared" ca="1" si="210"/>
        <v>0</v>
      </c>
      <c r="AXD18" s="22">
        <f t="shared" ca="1" si="210"/>
        <v>0</v>
      </c>
      <c r="AXE18" s="22">
        <f t="shared" ca="1" si="210"/>
        <v>0</v>
      </c>
      <c r="AXF18" s="22">
        <f t="shared" ca="1" si="210"/>
        <v>0</v>
      </c>
      <c r="AXG18" s="22">
        <f t="shared" ca="1" si="210"/>
        <v>0</v>
      </c>
      <c r="AXH18" s="22">
        <f t="shared" ca="1" si="210"/>
        <v>0</v>
      </c>
      <c r="AXI18" s="22">
        <f t="shared" ca="1" si="210"/>
        <v>0</v>
      </c>
      <c r="AXJ18" s="22">
        <f t="shared" ca="1" si="210"/>
        <v>0</v>
      </c>
      <c r="AXK18" s="22">
        <f t="shared" ca="1" si="210"/>
        <v>0</v>
      </c>
      <c r="AXL18" s="22">
        <f t="shared" ca="1" si="210"/>
        <v>0</v>
      </c>
      <c r="AXM18" s="22">
        <f t="shared" ca="1" si="210"/>
        <v>0</v>
      </c>
      <c r="AXN18" s="22">
        <f t="shared" ca="1" si="211"/>
        <v>0</v>
      </c>
      <c r="AXO18" s="22">
        <f t="shared" ca="1" si="211"/>
        <v>0</v>
      </c>
      <c r="AXP18" s="22">
        <f t="shared" ca="1" si="211"/>
        <v>0</v>
      </c>
      <c r="AXQ18" s="22">
        <f t="shared" ca="1" si="211"/>
        <v>0</v>
      </c>
      <c r="AXR18" s="22">
        <f t="shared" ca="1" si="211"/>
        <v>0</v>
      </c>
      <c r="AXS18" s="22">
        <f t="shared" ca="1" si="211"/>
        <v>0</v>
      </c>
      <c r="AXT18" s="22">
        <f t="shared" ca="1" si="211"/>
        <v>0</v>
      </c>
      <c r="AXU18" s="22">
        <f t="shared" ca="1" si="211"/>
        <v>0</v>
      </c>
      <c r="AXV18" s="22">
        <f t="shared" ca="1" si="211"/>
        <v>0</v>
      </c>
      <c r="AXW18" s="22">
        <f t="shared" ca="1" si="211"/>
        <v>0</v>
      </c>
      <c r="AXX18" s="22">
        <f t="shared" ca="1" si="211"/>
        <v>0</v>
      </c>
      <c r="AXY18" s="22">
        <f t="shared" ca="1" si="211"/>
        <v>0</v>
      </c>
      <c r="AXZ18" s="22">
        <f t="shared" ca="1" si="211"/>
        <v>0</v>
      </c>
      <c r="AYA18" s="22">
        <f t="shared" ca="1" si="211"/>
        <v>0</v>
      </c>
      <c r="AYB18" s="22">
        <f t="shared" ca="1" si="211"/>
        <v>0</v>
      </c>
      <c r="AYC18" s="22">
        <f t="shared" ca="1" si="211"/>
        <v>0</v>
      </c>
      <c r="AYD18" s="22">
        <f t="shared" ca="1" si="212"/>
        <v>0</v>
      </c>
      <c r="AYE18" s="22">
        <f t="shared" ca="1" si="212"/>
        <v>0</v>
      </c>
      <c r="AYF18" s="22">
        <f t="shared" ca="1" si="212"/>
        <v>0</v>
      </c>
      <c r="AYG18" s="22">
        <f t="shared" ca="1" si="212"/>
        <v>0</v>
      </c>
      <c r="AYH18" s="22">
        <f t="shared" ca="1" si="212"/>
        <v>0</v>
      </c>
      <c r="AYI18" s="22">
        <f t="shared" ca="1" si="212"/>
        <v>0</v>
      </c>
      <c r="AYJ18" s="22">
        <f t="shared" ca="1" si="212"/>
        <v>0</v>
      </c>
      <c r="AYK18" s="22">
        <f t="shared" ca="1" si="212"/>
        <v>0</v>
      </c>
      <c r="AYL18" s="22">
        <f t="shared" ca="1" si="212"/>
        <v>0</v>
      </c>
      <c r="AYM18" s="22">
        <f t="shared" ca="1" si="212"/>
        <v>0</v>
      </c>
      <c r="AYN18" s="22">
        <f t="shared" ca="1" si="212"/>
        <v>0</v>
      </c>
      <c r="AYO18" s="22">
        <f t="shared" ca="1" si="212"/>
        <v>0</v>
      </c>
      <c r="AYP18" s="22">
        <f t="shared" ca="1" si="212"/>
        <v>0</v>
      </c>
      <c r="AYQ18" s="22">
        <f t="shared" ca="1" si="212"/>
        <v>0</v>
      </c>
      <c r="AYR18" s="22">
        <f t="shared" ca="1" si="212"/>
        <v>0</v>
      </c>
      <c r="AYS18" s="22">
        <f t="shared" ca="1" si="212"/>
        <v>0</v>
      </c>
      <c r="AYT18" s="22">
        <f t="shared" ca="1" si="213"/>
        <v>0</v>
      </c>
      <c r="AYU18" s="22">
        <f t="shared" ca="1" si="213"/>
        <v>0</v>
      </c>
      <c r="AYV18" s="22">
        <f t="shared" ca="1" si="213"/>
        <v>0</v>
      </c>
      <c r="AYW18" s="22">
        <f t="shared" ca="1" si="213"/>
        <v>0</v>
      </c>
      <c r="AYX18" s="22">
        <f t="shared" ca="1" si="213"/>
        <v>0</v>
      </c>
      <c r="AYY18" s="22">
        <f t="shared" ca="1" si="213"/>
        <v>0</v>
      </c>
      <c r="AYZ18" s="22">
        <f t="shared" ca="1" si="213"/>
        <v>0</v>
      </c>
      <c r="AZA18" s="22">
        <f t="shared" ca="1" si="213"/>
        <v>0</v>
      </c>
      <c r="AZB18" s="22">
        <f t="shared" ca="1" si="213"/>
        <v>0</v>
      </c>
      <c r="AZC18" s="22">
        <f t="shared" ca="1" si="213"/>
        <v>0</v>
      </c>
      <c r="AZD18" s="22">
        <f t="shared" ca="1" si="213"/>
        <v>0</v>
      </c>
      <c r="AZE18" s="22">
        <f t="shared" ca="1" si="213"/>
        <v>0</v>
      </c>
      <c r="AZF18" s="22">
        <f t="shared" ca="1" si="213"/>
        <v>0</v>
      </c>
      <c r="AZG18" s="22">
        <f t="shared" ca="1" si="213"/>
        <v>0</v>
      </c>
      <c r="AZH18" s="22">
        <f t="shared" ca="1" si="213"/>
        <v>0</v>
      </c>
      <c r="AZI18" s="22">
        <f t="shared" ca="1" si="213"/>
        <v>0</v>
      </c>
      <c r="AZJ18" s="22">
        <f t="shared" ca="1" si="214"/>
        <v>0</v>
      </c>
      <c r="AZK18" s="22">
        <f t="shared" ca="1" si="214"/>
        <v>0</v>
      </c>
      <c r="AZL18" s="22">
        <f t="shared" ca="1" si="214"/>
        <v>0</v>
      </c>
      <c r="AZM18" s="22">
        <f t="shared" ca="1" si="214"/>
        <v>0</v>
      </c>
      <c r="AZN18" s="22">
        <f t="shared" ca="1" si="214"/>
        <v>0</v>
      </c>
      <c r="AZO18" s="22">
        <f t="shared" ca="1" si="214"/>
        <v>0</v>
      </c>
      <c r="AZP18" s="22">
        <f t="shared" ca="1" si="214"/>
        <v>0</v>
      </c>
      <c r="AZQ18" s="22">
        <f t="shared" ca="1" si="214"/>
        <v>0</v>
      </c>
      <c r="AZR18" s="22">
        <f t="shared" ca="1" si="214"/>
        <v>0</v>
      </c>
      <c r="AZS18" s="22">
        <f t="shared" ca="1" si="214"/>
        <v>0</v>
      </c>
      <c r="AZT18" s="22">
        <f t="shared" ca="1" si="214"/>
        <v>0</v>
      </c>
      <c r="AZU18" s="22">
        <f t="shared" ca="1" si="214"/>
        <v>0</v>
      </c>
      <c r="AZV18" s="22">
        <f t="shared" ca="1" si="214"/>
        <v>0</v>
      </c>
      <c r="AZW18" s="22">
        <f t="shared" ca="1" si="214"/>
        <v>0</v>
      </c>
      <c r="AZX18" s="22">
        <f t="shared" ca="1" si="214"/>
        <v>0</v>
      </c>
      <c r="AZY18" s="22">
        <f t="shared" ca="1" si="214"/>
        <v>0</v>
      </c>
      <c r="AZZ18" s="22">
        <f t="shared" ca="1" si="215"/>
        <v>0</v>
      </c>
      <c r="BAA18" s="22">
        <f t="shared" ca="1" si="215"/>
        <v>0</v>
      </c>
      <c r="BAB18" s="22">
        <f t="shared" ca="1" si="215"/>
        <v>0</v>
      </c>
      <c r="BAC18" s="22">
        <f t="shared" ca="1" si="215"/>
        <v>0</v>
      </c>
      <c r="BAD18" s="22">
        <f t="shared" ca="1" si="215"/>
        <v>0</v>
      </c>
      <c r="BAE18" s="22">
        <f t="shared" ca="1" si="215"/>
        <v>0</v>
      </c>
      <c r="BAF18" s="22">
        <f t="shared" ca="1" si="215"/>
        <v>0</v>
      </c>
      <c r="BAG18" s="22">
        <f t="shared" ca="1" si="215"/>
        <v>0</v>
      </c>
      <c r="BAH18" s="22">
        <f t="shared" ca="1" si="215"/>
        <v>0</v>
      </c>
      <c r="BAI18" s="22">
        <f t="shared" ca="1" si="215"/>
        <v>0</v>
      </c>
      <c r="BAJ18" s="22">
        <f t="shared" ca="1" si="215"/>
        <v>0</v>
      </c>
      <c r="BAK18" s="22">
        <f t="shared" ca="1" si="215"/>
        <v>0</v>
      </c>
      <c r="BAL18" s="22">
        <f t="shared" ca="1" si="215"/>
        <v>0</v>
      </c>
      <c r="BAM18" s="22">
        <f t="shared" ca="1" si="215"/>
        <v>0</v>
      </c>
      <c r="BAN18" s="22">
        <f t="shared" ca="1" si="215"/>
        <v>0</v>
      </c>
      <c r="BAO18" s="22">
        <f t="shared" ca="1" si="215"/>
        <v>0</v>
      </c>
      <c r="BAP18" s="22">
        <f t="shared" ca="1" si="216"/>
        <v>0</v>
      </c>
      <c r="BAQ18" s="22">
        <f t="shared" ca="1" si="216"/>
        <v>0</v>
      </c>
      <c r="BAR18" s="22">
        <f t="shared" ca="1" si="216"/>
        <v>0</v>
      </c>
      <c r="BAS18" s="22">
        <f t="shared" ca="1" si="216"/>
        <v>0</v>
      </c>
      <c r="BAT18" s="22">
        <f t="shared" ca="1" si="216"/>
        <v>0</v>
      </c>
      <c r="BAU18" s="22">
        <f t="shared" ca="1" si="216"/>
        <v>0</v>
      </c>
      <c r="BAV18" s="22">
        <f t="shared" ca="1" si="216"/>
        <v>0</v>
      </c>
      <c r="BAW18" s="22">
        <f t="shared" ca="1" si="216"/>
        <v>0</v>
      </c>
      <c r="BAX18" s="22">
        <f t="shared" ca="1" si="216"/>
        <v>0</v>
      </c>
      <c r="BAY18" s="22">
        <f t="shared" ca="1" si="216"/>
        <v>0</v>
      </c>
      <c r="BAZ18" s="22">
        <f t="shared" ca="1" si="216"/>
        <v>0</v>
      </c>
      <c r="BBA18" s="22">
        <f t="shared" ca="1" si="216"/>
        <v>0</v>
      </c>
      <c r="BBB18" s="22">
        <f t="shared" ca="1" si="216"/>
        <v>0</v>
      </c>
      <c r="BBC18" s="22">
        <f t="shared" ca="1" si="216"/>
        <v>0</v>
      </c>
      <c r="BBD18" s="22">
        <f t="shared" ca="1" si="216"/>
        <v>0</v>
      </c>
      <c r="BBE18" s="22">
        <f t="shared" ca="1" si="216"/>
        <v>0</v>
      </c>
      <c r="BBF18" s="22">
        <f t="shared" ca="1" si="217"/>
        <v>0</v>
      </c>
      <c r="BBG18" s="22">
        <f t="shared" ca="1" si="217"/>
        <v>0</v>
      </c>
      <c r="BBH18" s="22">
        <f t="shared" ca="1" si="217"/>
        <v>0</v>
      </c>
      <c r="BBI18" s="22">
        <f t="shared" ca="1" si="217"/>
        <v>0</v>
      </c>
      <c r="BBJ18" s="22">
        <f t="shared" ca="1" si="217"/>
        <v>0</v>
      </c>
      <c r="BBK18" s="22">
        <f t="shared" ca="1" si="108"/>
        <v>0</v>
      </c>
      <c r="BBL18" s="22">
        <f t="shared" ca="1" si="108"/>
        <v>0</v>
      </c>
      <c r="BBM18" s="22">
        <f t="shared" ca="1" si="108"/>
        <v>0</v>
      </c>
      <c r="BBN18" s="22">
        <f t="shared" ca="1" si="108"/>
        <v>0</v>
      </c>
      <c r="BBO18" s="22">
        <f t="shared" ca="1" si="108"/>
        <v>0</v>
      </c>
      <c r="BBP18" s="22">
        <f t="shared" ca="1" si="108"/>
        <v>0</v>
      </c>
      <c r="BBQ18" s="22">
        <f t="shared" ca="1" si="108"/>
        <v>0</v>
      </c>
      <c r="BBR18" s="22">
        <f t="shared" ca="1" si="108"/>
        <v>0</v>
      </c>
      <c r="BBS18" s="22">
        <f t="shared" ca="1" si="108"/>
        <v>0</v>
      </c>
      <c r="BBT18" s="22">
        <f t="shared" ca="1" si="108"/>
        <v>0</v>
      </c>
      <c r="BBU18" s="22">
        <f t="shared" ca="1" si="108"/>
        <v>0</v>
      </c>
      <c r="BBV18" s="22">
        <f t="shared" ca="1" si="108"/>
        <v>0</v>
      </c>
      <c r="BBW18" s="22">
        <f t="shared" ca="1" si="108"/>
        <v>0</v>
      </c>
      <c r="BBX18" s="22">
        <f t="shared" ca="1" si="108"/>
        <v>0</v>
      </c>
      <c r="BBY18" s="22">
        <f t="shared" ca="1" si="108"/>
        <v>0</v>
      </c>
      <c r="BBZ18" s="22">
        <f t="shared" ca="1" si="108"/>
        <v>0</v>
      </c>
      <c r="BCA18" s="22">
        <f t="shared" ca="1" si="109"/>
        <v>0</v>
      </c>
      <c r="BCB18" s="22">
        <f t="shared" ca="1" si="109"/>
        <v>0</v>
      </c>
      <c r="BCC18" s="22">
        <f t="shared" ca="1" si="109"/>
        <v>0</v>
      </c>
      <c r="BCD18" s="22">
        <f t="shared" ca="1" si="109"/>
        <v>0</v>
      </c>
      <c r="BCE18" s="22">
        <f t="shared" ca="1" si="109"/>
        <v>0</v>
      </c>
      <c r="BCF18" s="22">
        <f t="shared" ca="1" si="109"/>
        <v>0</v>
      </c>
      <c r="BCG18" s="22">
        <f t="shared" ca="1" si="109"/>
        <v>0</v>
      </c>
      <c r="BCH18" s="22">
        <f t="shared" ca="1" si="109"/>
        <v>0</v>
      </c>
      <c r="BCI18" s="22">
        <f t="shared" ca="1" si="109"/>
        <v>0</v>
      </c>
      <c r="BCJ18" s="22">
        <f t="shared" ca="1" si="109"/>
        <v>0</v>
      </c>
      <c r="BCK18" s="22">
        <f t="shared" ca="1" si="109"/>
        <v>0</v>
      </c>
      <c r="BCL18" s="22">
        <f t="shared" ca="1" si="109"/>
        <v>0</v>
      </c>
      <c r="BCM18" s="22">
        <f t="shared" ca="1" si="109"/>
        <v>0</v>
      </c>
      <c r="BCN18" s="22">
        <f t="shared" ca="1" si="109"/>
        <v>0</v>
      </c>
      <c r="BCO18" s="22">
        <f t="shared" ca="1" si="109"/>
        <v>0</v>
      </c>
      <c r="BCP18" s="22">
        <f t="shared" ca="1" si="109"/>
        <v>0</v>
      </c>
      <c r="BCQ18" s="22">
        <f t="shared" ca="1" si="103"/>
        <v>0</v>
      </c>
      <c r="BCR18" s="22">
        <f t="shared" ca="1" si="104"/>
        <v>0</v>
      </c>
      <c r="BCS18" s="22">
        <f t="shared" ca="1" si="104"/>
        <v>0</v>
      </c>
      <c r="BCT18" s="22">
        <f t="shared" ca="1" si="104"/>
        <v>0</v>
      </c>
      <c r="BCU18" s="22">
        <f t="shared" ca="1" si="104"/>
        <v>0</v>
      </c>
      <c r="BCV18" s="22">
        <f t="shared" ca="1" si="104"/>
        <v>0</v>
      </c>
      <c r="BCW18" s="22">
        <f t="shared" ca="1" si="104"/>
        <v>0</v>
      </c>
      <c r="BCX18" s="22">
        <f t="shared" ca="1" si="104"/>
        <v>0</v>
      </c>
      <c r="BCY18" s="22">
        <f t="shared" ca="1" si="104"/>
        <v>0</v>
      </c>
      <c r="BCZ18" s="22">
        <f t="shared" ca="1" si="104"/>
        <v>0</v>
      </c>
      <c r="BDA18" s="22">
        <f t="shared" ca="1" si="104"/>
        <v>0</v>
      </c>
      <c r="BDB18" s="22">
        <f t="shared" ca="1" si="104"/>
        <v>0</v>
      </c>
      <c r="BDC18" s="22">
        <f t="shared" ca="1" si="104"/>
        <v>0</v>
      </c>
      <c r="BDD18" s="22">
        <f t="shared" ca="1" si="104"/>
        <v>0</v>
      </c>
      <c r="BDE18" s="22">
        <f t="shared" ca="1" si="104"/>
        <v>0</v>
      </c>
      <c r="BDF18" s="22">
        <f t="shared" ca="1" si="104"/>
        <v>0</v>
      </c>
      <c r="BDG18" s="22">
        <f t="shared" ca="1" si="104"/>
        <v>0</v>
      </c>
      <c r="BDH18" s="22">
        <f t="shared" ca="1" si="105"/>
        <v>0</v>
      </c>
      <c r="BDI18" s="22">
        <f t="shared" ca="1" si="105"/>
        <v>0</v>
      </c>
      <c r="BDJ18" s="22">
        <f t="shared" ca="1" si="105"/>
        <v>0</v>
      </c>
      <c r="BDK18" s="22">
        <f t="shared" ca="1" si="105"/>
        <v>0</v>
      </c>
      <c r="BDL18" s="22">
        <f t="shared" ca="1" si="105"/>
        <v>0</v>
      </c>
      <c r="BDM18" s="22">
        <f t="shared" ca="1" si="105"/>
        <v>0</v>
      </c>
      <c r="BDN18" s="22">
        <f t="shared" ca="1" si="105"/>
        <v>0</v>
      </c>
      <c r="BDO18" s="22">
        <f t="shared" ca="1" si="105"/>
        <v>0</v>
      </c>
      <c r="BDP18" s="22">
        <f t="shared" ca="1" si="105"/>
        <v>0</v>
      </c>
      <c r="BDQ18" s="22">
        <f t="shared" ca="1" si="105"/>
        <v>0</v>
      </c>
      <c r="BDR18" s="22">
        <f t="shared" ca="1" si="105"/>
        <v>0</v>
      </c>
      <c r="BDS18" s="22">
        <f t="shared" ca="1" si="105"/>
        <v>0</v>
      </c>
      <c r="BDT18" s="22">
        <f t="shared" ca="1" si="105"/>
        <v>0</v>
      </c>
      <c r="BDU18" s="22">
        <f t="shared" ca="1" si="105"/>
        <v>0</v>
      </c>
      <c r="BDV18" s="22">
        <f t="shared" ca="1" si="105"/>
        <v>0</v>
      </c>
      <c r="BDW18" s="22">
        <f t="shared" ca="1" si="105"/>
        <v>0</v>
      </c>
      <c r="BDX18" s="22">
        <f t="shared" ca="1" si="248"/>
        <v>0</v>
      </c>
      <c r="BDY18" s="22">
        <f t="shared" ca="1" si="248"/>
        <v>0</v>
      </c>
      <c r="BDZ18" s="22">
        <f t="shared" ca="1" si="248"/>
        <v>0</v>
      </c>
      <c r="BEA18" s="22">
        <f t="shared" ca="1" si="248"/>
        <v>0</v>
      </c>
      <c r="BEB18" s="22">
        <f t="shared" ca="1" si="248"/>
        <v>0</v>
      </c>
      <c r="BEC18" s="22">
        <f t="shared" ca="1" si="248"/>
        <v>0</v>
      </c>
      <c r="BED18" s="22">
        <f t="shared" ca="1" si="248"/>
        <v>0</v>
      </c>
      <c r="BEE18" s="22">
        <f t="shared" ca="1" si="248"/>
        <v>0</v>
      </c>
      <c r="BEF18" s="22">
        <f t="shared" ca="1" si="248"/>
        <v>0</v>
      </c>
      <c r="BEG18" s="22">
        <f t="shared" ca="1" si="248"/>
        <v>0</v>
      </c>
      <c r="BEH18" s="22">
        <f t="shared" ca="1" si="248"/>
        <v>0</v>
      </c>
      <c r="BEI18" s="22">
        <f t="shared" ca="1" si="248"/>
        <v>0</v>
      </c>
      <c r="BEJ18" s="22">
        <f t="shared" ca="1" si="248"/>
        <v>0</v>
      </c>
      <c r="BEK18" s="22">
        <f t="shared" ca="1" si="248"/>
        <v>0</v>
      </c>
      <c r="BEL18" s="22">
        <f t="shared" ca="1" si="248"/>
        <v>0</v>
      </c>
      <c r="BEM18" s="22">
        <f t="shared" ca="1" si="248"/>
        <v>0</v>
      </c>
      <c r="BEN18" s="22">
        <f t="shared" ca="1" si="249"/>
        <v>0</v>
      </c>
      <c r="BEO18" s="22">
        <f t="shared" ca="1" si="249"/>
        <v>0</v>
      </c>
      <c r="BEP18" s="22">
        <f t="shared" ca="1" si="249"/>
        <v>0</v>
      </c>
      <c r="BEQ18" s="22">
        <f t="shared" ca="1" si="249"/>
        <v>0</v>
      </c>
      <c r="BER18" s="22">
        <f t="shared" ca="1" si="249"/>
        <v>0</v>
      </c>
      <c r="BES18" s="22">
        <f t="shared" ca="1" si="249"/>
        <v>0</v>
      </c>
      <c r="BET18" s="22">
        <f t="shared" ca="1" si="249"/>
        <v>0</v>
      </c>
      <c r="BEU18" s="22">
        <f t="shared" ca="1" si="249"/>
        <v>0</v>
      </c>
      <c r="BEV18" s="22">
        <f t="shared" ca="1" si="249"/>
        <v>0</v>
      </c>
      <c r="BEW18" s="22">
        <f t="shared" ca="1" si="249"/>
        <v>0</v>
      </c>
      <c r="BEX18" s="22">
        <f t="shared" ca="1" si="249"/>
        <v>0</v>
      </c>
      <c r="BEY18" s="22">
        <f t="shared" ca="1" si="249"/>
        <v>0</v>
      </c>
      <c r="BEZ18" s="22">
        <f t="shared" ca="1" si="249"/>
        <v>0</v>
      </c>
      <c r="BFA18" s="22">
        <f t="shared" ca="1" si="249"/>
        <v>0</v>
      </c>
      <c r="BFB18" s="22">
        <f t="shared" ca="1" si="249"/>
        <v>0</v>
      </c>
      <c r="BFC18" s="22">
        <f t="shared" ca="1" si="249"/>
        <v>0</v>
      </c>
      <c r="BFD18" s="22">
        <f t="shared" ca="1" si="250"/>
        <v>0</v>
      </c>
      <c r="BFE18" s="22">
        <f t="shared" ca="1" si="250"/>
        <v>0</v>
      </c>
      <c r="BFF18" s="22">
        <f t="shared" ca="1" si="250"/>
        <v>0</v>
      </c>
      <c r="BFG18" s="22">
        <f t="shared" ca="1" si="250"/>
        <v>0</v>
      </c>
      <c r="BFH18" s="22">
        <f t="shared" ca="1" si="250"/>
        <v>0</v>
      </c>
      <c r="BFI18" s="22">
        <f t="shared" ca="1" si="250"/>
        <v>0</v>
      </c>
      <c r="BFJ18" s="22">
        <f t="shared" ca="1" si="250"/>
        <v>0</v>
      </c>
      <c r="BFK18" s="22">
        <f t="shared" ca="1" si="250"/>
        <v>0</v>
      </c>
      <c r="BFL18" s="22">
        <f t="shared" ca="1" si="250"/>
        <v>0</v>
      </c>
      <c r="BFM18" s="22">
        <f t="shared" ca="1" si="250"/>
        <v>0</v>
      </c>
      <c r="BFN18" s="22">
        <f t="shared" ca="1" si="250"/>
        <v>0</v>
      </c>
      <c r="BFO18" s="22">
        <f t="shared" ca="1" si="250"/>
        <v>0</v>
      </c>
      <c r="BFP18" s="22">
        <f t="shared" ca="1" si="250"/>
        <v>0</v>
      </c>
      <c r="BFQ18" s="22">
        <f t="shared" ca="1" si="250"/>
        <v>0</v>
      </c>
      <c r="BFR18" s="22">
        <f t="shared" ca="1" si="250"/>
        <v>0</v>
      </c>
      <c r="BFS18" s="22">
        <f t="shared" ca="1" si="250"/>
        <v>0</v>
      </c>
      <c r="BFT18" s="22">
        <f t="shared" ca="1" si="251"/>
        <v>0</v>
      </c>
      <c r="BFU18" s="22">
        <f t="shared" ca="1" si="251"/>
        <v>0</v>
      </c>
      <c r="BFV18" s="22">
        <f t="shared" ca="1" si="251"/>
        <v>0</v>
      </c>
      <c r="BFW18" s="22">
        <f t="shared" ca="1" si="251"/>
        <v>0</v>
      </c>
      <c r="BFX18" s="22">
        <f t="shared" ca="1" si="251"/>
        <v>0</v>
      </c>
      <c r="BFY18" s="22">
        <f t="shared" ca="1" si="251"/>
        <v>0</v>
      </c>
      <c r="BFZ18" s="22">
        <f t="shared" ca="1" si="251"/>
        <v>0</v>
      </c>
      <c r="BGA18" s="22">
        <f t="shared" ca="1" si="251"/>
        <v>0</v>
      </c>
      <c r="BGB18" s="22">
        <f t="shared" ca="1" si="251"/>
        <v>0</v>
      </c>
      <c r="BGC18" s="22">
        <f t="shared" ca="1" si="58"/>
        <v>0</v>
      </c>
      <c r="BGD18" s="22">
        <f t="shared" ca="1" si="58"/>
        <v>0</v>
      </c>
      <c r="BGE18" s="22">
        <f t="shared" ca="1" si="58"/>
        <v>0</v>
      </c>
      <c r="BGF18" s="22">
        <f t="shared" ca="1" si="58"/>
        <v>0</v>
      </c>
      <c r="BGG18" s="22">
        <f t="shared" ca="1" si="58"/>
        <v>0</v>
      </c>
      <c r="BGH18" s="22">
        <f t="shared" ca="1" si="58"/>
        <v>0</v>
      </c>
      <c r="BGI18" s="22">
        <f t="shared" ca="1" si="219"/>
        <v>0</v>
      </c>
      <c r="BGJ18" s="22">
        <f t="shared" ca="1" si="219"/>
        <v>0</v>
      </c>
      <c r="BGK18" s="22">
        <f t="shared" ca="1" si="219"/>
        <v>0</v>
      </c>
      <c r="BGL18" s="22">
        <f t="shared" ca="1" si="219"/>
        <v>0</v>
      </c>
      <c r="BGM18" s="22">
        <f t="shared" ca="1" si="219"/>
        <v>0</v>
      </c>
      <c r="BGN18" s="22">
        <f t="shared" ca="1" si="219"/>
        <v>0</v>
      </c>
      <c r="BGO18" s="22">
        <f t="shared" ca="1" si="219"/>
        <v>0</v>
      </c>
      <c r="BGP18" s="22">
        <f t="shared" ca="1" si="219"/>
        <v>0</v>
      </c>
      <c r="BGQ18" s="22">
        <f t="shared" ca="1" si="219"/>
        <v>0</v>
      </c>
      <c r="BGR18" s="22">
        <f t="shared" ca="1" si="219"/>
        <v>0</v>
      </c>
      <c r="BGS18" s="22">
        <f t="shared" ca="1" si="219"/>
        <v>0</v>
      </c>
      <c r="BGT18" s="22">
        <f t="shared" ca="1" si="219"/>
        <v>0</v>
      </c>
      <c r="BGU18" s="22">
        <f t="shared" ca="1" si="219"/>
        <v>0</v>
      </c>
      <c r="BGV18" s="22">
        <f t="shared" ca="1" si="219"/>
        <v>0</v>
      </c>
      <c r="BGW18" s="22">
        <f t="shared" ca="1" si="219"/>
        <v>0</v>
      </c>
      <c r="BGX18" s="22">
        <f t="shared" ca="1" si="219"/>
        <v>0</v>
      </c>
      <c r="BGY18" s="22">
        <f t="shared" ca="1" si="220"/>
        <v>0</v>
      </c>
      <c r="BGZ18" s="22">
        <f t="shared" ca="1" si="220"/>
        <v>0</v>
      </c>
      <c r="BHA18" s="22">
        <f t="shared" ca="1" si="220"/>
        <v>0</v>
      </c>
      <c r="BHB18" s="22">
        <f t="shared" ca="1" si="220"/>
        <v>0</v>
      </c>
      <c r="BHC18" s="22">
        <f t="shared" ca="1" si="220"/>
        <v>0</v>
      </c>
      <c r="BHD18" s="22">
        <f t="shared" ca="1" si="220"/>
        <v>0</v>
      </c>
      <c r="BHE18" s="22">
        <f t="shared" ca="1" si="220"/>
        <v>0</v>
      </c>
      <c r="BHF18" s="22">
        <f t="shared" ca="1" si="220"/>
        <v>0</v>
      </c>
      <c r="BHG18" s="22">
        <f t="shared" ca="1" si="220"/>
        <v>0</v>
      </c>
      <c r="BHH18" s="22">
        <f t="shared" ca="1" si="220"/>
        <v>0</v>
      </c>
      <c r="BHI18" s="22">
        <f t="shared" ca="1" si="220"/>
        <v>0</v>
      </c>
      <c r="BHJ18" s="22">
        <f t="shared" ca="1" si="220"/>
        <v>0</v>
      </c>
      <c r="BHK18" s="22">
        <f t="shared" ca="1" si="220"/>
        <v>0</v>
      </c>
      <c r="BHL18" s="22">
        <f t="shared" ca="1" si="220"/>
        <v>0</v>
      </c>
      <c r="BHM18" s="22">
        <f t="shared" ca="1" si="220"/>
        <v>0</v>
      </c>
      <c r="BHN18" s="22">
        <f t="shared" ca="1" si="220"/>
        <v>0</v>
      </c>
      <c r="BHO18" s="22">
        <f t="shared" ca="1" si="221"/>
        <v>0</v>
      </c>
      <c r="BHP18" s="22">
        <f t="shared" ca="1" si="221"/>
        <v>0</v>
      </c>
      <c r="BHQ18" s="22">
        <f t="shared" ca="1" si="221"/>
        <v>0</v>
      </c>
      <c r="BHR18" s="22">
        <f t="shared" ca="1" si="221"/>
        <v>0</v>
      </c>
      <c r="BHS18" s="22">
        <f t="shared" ca="1" si="221"/>
        <v>0</v>
      </c>
      <c r="BHT18" s="22">
        <f t="shared" ca="1" si="221"/>
        <v>0</v>
      </c>
      <c r="BHU18" s="22">
        <f t="shared" ca="1" si="221"/>
        <v>0</v>
      </c>
      <c r="BHV18" s="22">
        <f t="shared" ca="1" si="221"/>
        <v>0</v>
      </c>
      <c r="BHW18" s="22">
        <f t="shared" ca="1" si="221"/>
        <v>0</v>
      </c>
      <c r="BHX18" s="22">
        <f t="shared" ca="1" si="221"/>
        <v>0</v>
      </c>
      <c r="BHY18" s="22">
        <f t="shared" ca="1" si="221"/>
        <v>0</v>
      </c>
      <c r="BHZ18" s="22">
        <f t="shared" ca="1" si="221"/>
        <v>0</v>
      </c>
      <c r="BIA18" s="22">
        <f t="shared" ca="1" si="221"/>
        <v>0</v>
      </c>
      <c r="BIB18" s="22">
        <f t="shared" ca="1" si="221"/>
        <v>0</v>
      </c>
      <c r="BIC18" s="22">
        <f t="shared" ca="1" si="221"/>
        <v>0</v>
      </c>
      <c r="BID18" s="22">
        <f t="shared" ca="1" si="221"/>
        <v>0</v>
      </c>
      <c r="BIE18" s="22">
        <f t="shared" ca="1" si="222"/>
        <v>0</v>
      </c>
      <c r="BIF18" s="22">
        <f t="shared" ca="1" si="222"/>
        <v>0</v>
      </c>
      <c r="BIG18" s="22">
        <f t="shared" ca="1" si="222"/>
        <v>0</v>
      </c>
      <c r="BIH18" s="22">
        <f t="shared" ca="1" si="222"/>
        <v>0</v>
      </c>
      <c r="BII18" s="22">
        <f t="shared" ca="1" si="222"/>
        <v>0</v>
      </c>
      <c r="BIJ18" s="22">
        <f t="shared" ca="1" si="222"/>
        <v>0</v>
      </c>
      <c r="BIK18" s="22">
        <f t="shared" ca="1" si="222"/>
        <v>0</v>
      </c>
      <c r="BIL18" s="22">
        <f t="shared" ca="1" si="222"/>
        <v>0</v>
      </c>
      <c r="BIM18" s="22">
        <f t="shared" ca="1" si="222"/>
        <v>0</v>
      </c>
      <c r="BIN18" s="22">
        <f t="shared" ca="1" si="222"/>
        <v>0</v>
      </c>
      <c r="BIO18" s="22">
        <f t="shared" ca="1" si="222"/>
        <v>0</v>
      </c>
      <c r="BIP18" s="22">
        <f t="shared" ca="1" si="222"/>
        <v>0</v>
      </c>
      <c r="BIQ18" s="22">
        <f t="shared" ca="1" si="222"/>
        <v>0</v>
      </c>
      <c r="BIR18" s="22">
        <f t="shared" ca="1" si="222"/>
        <v>0</v>
      </c>
      <c r="BIS18" s="22">
        <f t="shared" ca="1" si="222"/>
        <v>0</v>
      </c>
      <c r="BIT18" s="22">
        <f t="shared" ca="1" si="222"/>
        <v>0</v>
      </c>
      <c r="BIU18" s="22">
        <f t="shared" ca="1" si="223"/>
        <v>0</v>
      </c>
      <c r="BIV18" s="22">
        <f t="shared" ca="1" si="223"/>
        <v>0</v>
      </c>
      <c r="BIW18" s="22">
        <f t="shared" ca="1" si="223"/>
        <v>0</v>
      </c>
      <c r="BIX18" s="22">
        <f t="shared" ca="1" si="223"/>
        <v>0</v>
      </c>
      <c r="BIY18" s="22">
        <f t="shared" ca="1" si="223"/>
        <v>0</v>
      </c>
      <c r="BIZ18" s="22">
        <f t="shared" ca="1" si="223"/>
        <v>0</v>
      </c>
      <c r="BJA18" s="22">
        <f t="shared" ca="1" si="223"/>
        <v>0</v>
      </c>
      <c r="BJB18" s="22">
        <f t="shared" ca="1" si="223"/>
        <v>0</v>
      </c>
      <c r="BJC18" s="22">
        <f t="shared" ca="1" si="223"/>
        <v>0</v>
      </c>
      <c r="BJD18" s="22">
        <f t="shared" ca="1" si="223"/>
        <v>0</v>
      </c>
      <c r="BJE18" s="22">
        <f t="shared" ca="1" si="223"/>
        <v>0</v>
      </c>
      <c r="BJF18" s="22">
        <f t="shared" ca="1" si="223"/>
        <v>0</v>
      </c>
      <c r="BJG18" s="22">
        <f t="shared" ca="1" si="223"/>
        <v>0</v>
      </c>
      <c r="BJH18" s="22">
        <f t="shared" ca="1" si="223"/>
        <v>0</v>
      </c>
      <c r="BJI18" s="22">
        <f t="shared" ca="1" si="223"/>
        <v>0</v>
      </c>
      <c r="BJJ18" s="22">
        <f t="shared" ca="1" si="223"/>
        <v>0</v>
      </c>
      <c r="BJK18" s="22">
        <f t="shared" ca="1" si="224"/>
        <v>0</v>
      </c>
      <c r="BJL18" s="22">
        <f t="shared" ca="1" si="224"/>
        <v>0</v>
      </c>
      <c r="BJM18" s="22">
        <f t="shared" ca="1" si="224"/>
        <v>0</v>
      </c>
      <c r="BJN18" s="22">
        <f t="shared" ca="1" si="224"/>
        <v>0</v>
      </c>
      <c r="BJO18" s="22">
        <f t="shared" ca="1" si="224"/>
        <v>0</v>
      </c>
      <c r="BJP18" s="22">
        <f t="shared" ca="1" si="224"/>
        <v>0</v>
      </c>
      <c r="BJQ18" s="22">
        <f t="shared" ca="1" si="224"/>
        <v>0</v>
      </c>
      <c r="BJR18" s="22">
        <f t="shared" ca="1" si="224"/>
        <v>0</v>
      </c>
      <c r="BJS18" s="22">
        <f t="shared" ca="1" si="224"/>
        <v>0</v>
      </c>
      <c r="BJT18" s="22">
        <f t="shared" ca="1" si="224"/>
        <v>0</v>
      </c>
      <c r="BJU18" s="22">
        <f t="shared" ca="1" si="224"/>
        <v>0</v>
      </c>
      <c r="BJV18" s="22">
        <f t="shared" ca="1" si="224"/>
        <v>0</v>
      </c>
      <c r="BJW18" s="22">
        <f t="shared" ca="1" si="224"/>
        <v>0</v>
      </c>
      <c r="BJX18" s="22">
        <f t="shared" ca="1" si="224"/>
        <v>0</v>
      </c>
      <c r="BJY18" s="22">
        <f t="shared" ca="1" si="224"/>
        <v>0</v>
      </c>
      <c r="BJZ18" s="22">
        <f t="shared" ca="1" si="224"/>
        <v>0</v>
      </c>
      <c r="BKA18" s="22">
        <f t="shared" ca="1" si="225"/>
        <v>0</v>
      </c>
      <c r="BKB18" s="22">
        <f t="shared" ca="1" si="225"/>
        <v>0</v>
      </c>
      <c r="BKC18" s="22">
        <f t="shared" ca="1" si="225"/>
        <v>0</v>
      </c>
      <c r="BKD18" s="22">
        <f t="shared" ca="1" si="225"/>
        <v>0</v>
      </c>
      <c r="BKE18" s="22">
        <f t="shared" ca="1" si="225"/>
        <v>0</v>
      </c>
      <c r="BKF18" s="22">
        <f t="shared" ca="1" si="225"/>
        <v>0</v>
      </c>
      <c r="BKG18" s="22">
        <f t="shared" ca="1" si="225"/>
        <v>0</v>
      </c>
      <c r="BKH18" s="22">
        <f t="shared" ca="1" si="225"/>
        <v>0</v>
      </c>
      <c r="BKI18" s="22">
        <f t="shared" ca="1" si="225"/>
        <v>0</v>
      </c>
      <c r="BKJ18" s="22">
        <f t="shared" ca="1" si="225"/>
        <v>0</v>
      </c>
      <c r="BKK18" s="22">
        <f t="shared" ca="1" si="225"/>
        <v>0</v>
      </c>
      <c r="BKL18" s="22">
        <f t="shared" ca="1" si="225"/>
        <v>0</v>
      </c>
      <c r="BKM18" s="22">
        <f t="shared" ca="1" si="225"/>
        <v>0</v>
      </c>
      <c r="BKN18" s="22">
        <f t="shared" ca="1" si="225"/>
        <v>0</v>
      </c>
      <c r="BKO18" s="22">
        <f t="shared" ca="1" si="225"/>
        <v>0</v>
      </c>
      <c r="BKP18" s="22">
        <f t="shared" ca="1" si="225"/>
        <v>0</v>
      </c>
      <c r="BKQ18" s="22">
        <f t="shared" ca="1" si="226"/>
        <v>0</v>
      </c>
      <c r="BKR18" s="22">
        <f t="shared" ca="1" si="226"/>
        <v>0</v>
      </c>
      <c r="BKS18" s="22">
        <f t="shared" ca="1" si="226"/>
        <v>0</v>
      </c>
      <c r="BKT18" s="22">
        <f t="shared" ca="1" si="226"/>
        <v>0</v>
      </c>
      <c r="BKU18" s="22">
        <f t="shared" ca="1" si="226"/>
        <v>0</v>
      </c>
      <c r="BKV18" s="22">
        <f t="shared" ca="1" si="226"/>
        <v>0</v>
      </c>
      <c r="BKW18" s="22">
        <f t="shared" ca="1" si="226"/>
        <v>0</v>
      </c>
      <c r="BKX18" s="22">
        <f t="shared" ca="1" si="226"/>
        <v>0</v>
      </c>
      <c r="BKY18" s="22">
        <f t="shared" ca="1" si="226"/>
        <v>0</v>
      </c>
      <c r="BKZ18" s="22">
        <f t="shared" ca="1" si="226"/>
        <v>0</v>
      </c>
      <c r="BLA18" s="22">
        <f t="shared" ca="1" si="226"/>
        <v>0</v>
      </c>
      <c r="BLB18" s="22">
        <f t="shared" ca="1" si="226"/>
        <v>0</v>
      </c>
      <c r="BLC18" s="22">
        <f t="shared" ca="1" si="226"/>
        <v>0</v>
      </c>
      <c r="BLD18" s="22">
        <f t="shared" ca="1" si="226"/>
        <v>0</v>
      </c>
      <c r="BLE18" s="22">
        <f t="shared" ca="1" si="226"/>
        <v>0</v>
      </c>
      <c r="BLF18" s="22">
        <f t="shared" ca="1" si="226"/>
        <v>0</v>
      </c>
      <c r="BLG18" s="22">
        <f t="shared" ca="1" si="227"/>
        <v>0</v>
      </c>
      <c r="BLH18" s="22">
        <f t="shared" ca="1" si="227"/>
        <v>0</v>
      </c>
      <c r="BLI18" s="22">
        <f t="shared" ca="1" si="227"/>
        <v>0</v>
      </c>
      <c r="BLJ18" s="22">
        <f t="shared" ca="1" si="227"/>
        <v>0</v>
      </c>
      <c r="BLK18" s="22">
        <f t="shared" ca="1" si="227"/>
        <v>0</v>
      </c>
      <c r="BLL18" s="22">
        <f t="shared" ca="1" si="227"/>
        <v>0</v>
      </c>
      <c r="BLM18" s="22">
        <f t="shared" ca="1" si="227"/>
        <v>0</v>
      </c>
      <c r="BLN18" s="22">
        <f t="shared" ca="1" si="227"/>
        <v>0</v>
      </c>
      <c r="BLO18" s="22">
        <f t="shared" ca="1" si="227"/>
        <v>0</v>
      </c>
      <c r="BLP18" s="22">
        <f t="shared" ca="1" si="227"/>
        <v>0</v>
      </c>
      <c r="BLQ18" s="22">
        <f t="shared" ca="1" si="227"/>
        <v>0</v>
      </c>
      <c r="BLR18" s="22">
        <f t="shared" ca="1" si="227"/>
        <v>0</v>
      </c>
      <c r="BLS18" s="22">
        <f t="shared" ca="1" si="227"/>
        <v>0</v>
      </c>
      <c r="BLT18" s="22">
        <f t="shared" ca="1" si="227"/>
        <v>0</v>
      </c>
      <c r="BLU18" s="22">
        <f t="shared" ca="1" si="227"/>
        <v>0</v>
      </c>
      <c r="BLV18" s="22">
        <f t="shared" ca="1" si="227"/>
        <v>0</v>
      </c>
      <c r="BLW18" s="22">
        <f t="shared" ca="1" si="228"/>
        <v>0</v>
      </c>
      <c r="BLX18" s="22">
        <f t="shared" ca="1" si="228"/>
        <v>0</v>
      </c>
      <c r="BLY18" s="22">
        <f t="shared" ca="1" si="228"/>
        <v>0</v>
      </c>
      <c r="BLZ18" s="22">
        <f t="shared" ca="1" si="228"/>
        <v>0</v>
      </c>
      <c r="BMA18" s="22">
        <f t="shared" ca="1" si="228"/>
        <v>0</v>
      </c>
      <c r="BMB18" s="22">
        <f t="shared" ca="1" si="228"/>
        <v>0</v>
      </c>
      <c r="BMC18" s="22">
        <f t="shared" ca="1" si="228"/>
        <v>0</v>
      </c>
      <c r="BMD18" s="22">
        <f t="shared" ca="1" si="228"/>
        <v>0</v>
      </c>
      <c r="BME18" s="22">
        <f t="shared" ca="1" si="228"/>
        <v>0</v>
      </c>
      <c r="BMF18" s="22">
        <f t="shared" ca="1" si="228"/>
        <v>0</v>
      </c>
      <c r="BMG18" s="22">
        <f t="shared" ca="1" si="228"/>
        <v>0</v>
      </c>
      <c r="BMH18" s="22">
        <f t="shared" ca="1" si="228"/>
        <v>0</v>
      </c>
      <c r="BMI18" s="22">
        <f t="shared" ca="1" si="228"/>
        <v>0</v>
      </c>
      <c r="BMJ18" s="22">
        <f t="shared" ca="1" si="228"/>
        <v>0</v>
      </c>
      <c r="BMK18" s="22">
        <f t="shared" ca="1" si="228"/>
        <v>0</v>
      </c>
      <c r="BML18" s="22">
        <f t="shared" ca="1" si="228"/>
        <v>0</v>
      </c>
      <c r="BMM18" s="22">
        <f t="shared" ca="1" si="229"/>
        <v>0</v>
      </c>
      <c r="BMN18" s="22">
        <f t="shared" ca="1" si="229"/>
        <v>0</v>
      </c>
      <c r="BMO18" s="22">
        <f t="shared" ca="1" si="229"/>
        <v>0</v>
      </c>
      <c r="BMP18" s="22">
        <f t="shared" ca="1" si="229"/>
        <v>0</v>
      </c>
      <c r="BMQ18" s="22">
        <f t="shared" ca="1" si="229"/>
        <v>0</v>
      </c>
      <c r="BMR18" s="22">
        <f t="shared" ca="1" si="229"/>
        <v>0</v>
      </c>
      <c r="BMS18" s="22">
        <f t="shared" ca="1" si="229"/>
        <v>0</v>
      </c>
      <c r="BMT18" s="22">
        <f t="shared" ca="1" si="229"/>
        <v>0</v>
      </c>
      <c r="BMU18" s="22">
        <f t="shared" ca="1" si="229"/>
        <v>0</v>
      </c>
      <c r="BMV18" s="22">
        <f t="shared" ca="1" si="229"/>
        <v>0</v>
      </c>
      <c r="BMW18" s="22">
        <f t="shared" ca="1" si="229"/>
        <v>0</v>
      </c>
      <c r="BMX18" s="22">
        <f t="shared" ca="1" si="229"/>
        <v>0</v>
      </c>
      <c r="BMY18" s="22">
        <f t="shared" ca="1" si="229"/>
        <v>0</v>
      </c>
      <c r="BMZ18" s="22">
        <f t="shared" ca="1" si="229"/>
        <v>0</v>
      </c>
      <c r="BNA18" s="22">
        <f t="shared" ca="1" si="229"/>
        <v>0</v>
      </c>
      <c r="BNB18" s="22">
        <f t="shared" ca="1" si="229"/>
        <v>0</v>
      </c>
      <c r="BNC18" s="22">
        <f t="shared" ca="1" si="230"/>
        <v>0</v>
      </c>
      <c r="BND18" s="22">
        <f t="shared" ca="1" si="230"/>
        <v>0</v>
      </c>
      <c r="BNE18" s="22">
        <f t="shared" ca="1" si="230"/>
        <v>0</v>
      </c>
      <c r="BNF18" s="22">
        <f t="shared" ca="1" si="230"/>
        <v>0</v>
      </c>
      <c r="BNG18" s="22">
        <f t="shared" ca="1" si="230"/>
        <v>0</v>
      </c>
      <c r="BNH18" s="22">
        <f t="shared" ca="1" si="230"/>
        <v>0</v>
      </c>
      <c r="BNI18" s="22">
        <f t="shared" ca="1" si="230"/>
        <v>0</v>
      </c>
      <c r="BNJ18" s="22">
        <f t="shared" ca="1" si="230"/>
        <v>0</v>
      </c>
      <c r="BNK18" s="22">
        <f t="shared" ca="1" si="230"/>
        <v>0</v>
      </c>
      <c r="BNL18" s="22">
        <f t="shared" ca="1" si="230"/>
        <v>0</v>
      </c>
      <c r="BNM18" s="22">
        <f t="shared" ca="1" si="230"/>
        <v>0</v>
      </c>
      <c r="BNN18" s="22">
        <f t="shared" ca="1" si="230"/>
        <v>0</v>
      </c>
      <c r="BNO18" s="22">
        <f t="shared" ca="1" si="230"/>
        <v>0</v>
      </c>
      <c r="BNP18" s="22">
        <f t="shared" ca="1" si="230"/>
        <v>0</v>
      </c>
      <c r="BNQ18" s="22">
        <f t="shared" ca="1" si="230"/>
        <v>0</v>
      </c>
      <c r="BNR18" s="22">
        <f t="shared" ca="1" si="230"/>
        <v>0</v>
      </c>
      <c r="BNS18" s="22">
        <f t="shared" ca="1" si="231"/>
        <v>0</v>
      </c>
      <c r="BNT18" s="22">
        <f t="shared" ca="1" si="231"/>
        <v>0</v>
      </c>
      <c r="BNU18" s="22">
        <f t="shared" ca="1" si="231"/>
        <v>0</v>
      </c>
      <c r="BNV18" s="22">
        <f t="shared" ca="1" si="231"/>
        <v>0</v>
      </c>
      <c r="BNW18" s="22">
        <f t="shared" ca="1" si="231"/>
        <v>0</v>
      </c>
      <c r="BNX18" s="22">
        <f t="shared" ca="1" si="231"/>
        <v>0</v>
      </c>
      <c r="BNY18" s="22">
        <f t="shared" ca="1" si="231"/>
        <v>0</v>
      </c>
      <c r="BNZ18" s="22">
        <f t="shared" ca="1" si="231"/>
        <v>0</v>
      </c>
      <c r="BOA18" s="22">
        <f t="shared" ca="1" si="231"/>
        <v>0</v>
      </c>
      <c r="BOB18" s="22">
        <f t="shared" ca="1" si="231"/>
        <v>0</v>
      </c>
      <c r="BOC18" s="22">
        <f t="shared" ca="1" si="231"/>
        <v>0</v>
      </c>
      <c r="BOD18" s="22">
        <f t="shared" ca="1" si="231"/>
        <v>0</v>
      </c>
      <c r="BOE18" s="22">
        <f t="shared" ca="1" si="231"/>
        <v>0</v>
      </c>
      <c r="BOF18" s="22">
        <f t="shared" ca="1" si="231"/>
        <v>0</v>
      </c>
      <c r="BOG18" s="22">
        <f t="shared" ca="1" si="231"/>
        <v>0</v>
      </c>
      <c r="BOH18" s="22">
        <f t="shared" ca="1" si="231"/>
        <v>0</v>
      </c>
      <c r="BOI18" s="22">
        <f t="shared" ca="1" si="232"/>
        <v>0</v>
      </c>
      <c r="BOJ18" s="22">
        <f t="shared" ca="1" si="232"/>
        <v>0</v>
      </c>
      <c r="BOK18" s="22">
        <f t="shared" ca="1" si="232"/>
        <v>0</v>
      </c>
      <c r="BOL18" s="22">
        <f t="shared" ca="1" si="232"/>
        <v>0</v>
      </c>
      <c r="BOM18" s="22">
        <f t="shared" ca="1" si="232"/>
        <v>0</v>
      </c>
      <c r="BON18" s="22">
        <f t="shared" ca="1" si="232"/>
        <v>0</v>
      </c>
      <c r="BOO18" s="22">
        <f t="shared" ca="1" si="232"/>
        <v>0</v>
      </c>
      <c r="BOP18" s="22">
        <f t="shared" ca="1" si="232"/>
        <v>0</v>
      </c>
      <c r="BOQ18" s="22">
        <f t="shared" ca="1" si="232"/>
        <v>0</v>
      </c>
      <c r="BOR18" s="22">
        <f t="shared" ca="1" si="232"/>
        <v>0</v>
      </c>
      <c r="BOS18" s="22">
        <f t="shared" ca="1" si="232"/>
        <v>0</v>
      </c>
      <c r="BOT18" s="22">
        <f t="shared" ca="1" si="232"/>
        <v>0</v>
      </c>
      <c r="BOU18" s="22">
        <f t="shared" ca="1" si="232"/>
        <v>0</v>
      </c>
      <c r="BOV18" s="22">
        <f t="shared" ca="1" si="232"/>
        <v>0</v>
      </c>
      <c r="BOW18" s="22">
        <f t="shared" ca="1" si="232"/>
        <v>0</v>
      </c>
      <c r="BOX18" s="22">
        <f t="shared" ca="1" si="232"/>
        <v>0</v>
      </c>
      <c r="BOY18" s="22">
        <f t="shared" ca="1" si="233"/>
        <v>0</v>
      </c>
      <c r="BOZ18" s="22">
        <f t="shared" ca="1" si="233"/>
        <v>0</v>
      </c>
      <c r="BPA18" s="22">
        <f t="shared" ca="1" si="233"/>
        <v>0</v>
      </c>
      <c r="BPB18" s="22">
        <f t="shared" ca="1" si="233"/>
        <v>0</v>
      </c>
      <c r="BPC18" s="22">
        <f t="shared" ca="1" si="233"/>
        <v>0</v>
      </c>
      <c r="BPD18" s="22">
        <f t="shared" ca="1" si="233"/>
        <v>0</v>
      </c>
      <c r="BPE18" s="22">
        <f t="shared" ca="1" si="233"/>
        <v>0</v>
      </c>
      <c r="BPF18" s="22">
        <f t="shared" ca="1" si="233"/>
        <v>0</v>
      </c>
      <c r="BPG18" s="22">
        <f t="shared" ca="1" si="233"/>
        <v>0</v>
      </c>
      <c r="BPH18" s="22">
        <f t="shared" ca="1" si="233"/>
        <v>0</v>
      </c>
      <c r="BPI18" s="22">
        <f t="shared" ca="1" si="233"/>
        <v>0</v>
      </c>
      <c r="BPJ18" s="22">
        <f t="shared" ca="1" si="233"/>
        <v>0</v>
      </c>
      <c r="BPK18" s="22">
        <f t="shared" ca="1" si="233"/>
        <v>0</v>
      </c>
      <c r="BPL18" s="22">
        <f t="shared" ca="1" si="233"/>
        <v>0</v>
      </c>
      <c r="BPM18" s="22">
        <f t="shared" ca="1" si="233"/>
        <v>0</v>
      </c>
      <c r="BPN18" s="22">
        <f t="shared" ca="1" si="233"/>
        <v>0</v>
      </c>
      <c r="BPO18" s="22">
        <f t="shared" ca="1" si="234"/>
        <v>0</v>
      </c>
      <c r="BPP18" s="22">
        <f t="shared" ca="1" si="234"/>
        <v>0</v>
      </c>
      <c r="BPQ18" s="22">
        <f t="shared" ca="1" si="234"/>
        <v>0</v>
      </c>
      <c r="BPR18" s="22">
        <f t="shared" ca="1" si="234"/>
        <v>0</v>
      </c>
      <c r="BPS18" s="22">
        <f t="shared" ca="1" si="234"/>
        <v>0</v>
      </c>
      <c r="BPT18" s="22">
        <f t="shared" ca="1" si="234"/>
        <v>0</v>
      </c>
      <c r="BPU18" s="22">
        <f t="shared" ca="1" si="234"/>
        <v>0</v>
      </c>
      <c r="BPV18" s="22">
        <f t="shared" ca="1" si="234"/>
        <v>0</v>
      </c>
      <c r="BPW18" s="22">
        <f t="shared" ca="1" si="234"/>
        <v>0</v>
      </c>
      <c r="BPX18" s="22">
        <f t="shared" ca="1" si="234"/>
        <v>0</v>
      </c>
      <c r="BPY18" s="22">
        <f t="shared" ca="1" si="234"/>
        <v>0</v>
      </c>
      <c r="BPZ18" s="22">
        <f t="shared" ca="1" si="234"/>
        <v>0</v>
      </c>
      <c r="BQA18" s="22">
        <f t="shared" ca="1" si="234"/>
        <v>0</v>
      </c>
      <c r="BQB18" s="22">
        <f t="shared" ca="1" si="234"/>
        <v>0</v>
      </c>
      <c r="BQC18" s="22">
        <f t="shared" ca="1" si="234"/>
        <v>0</v>
      </c>
      <c r="BQD18" s="22">
        <f t="shared" ca="1" si="234"/>
        <v>0</v>
      </c>
      <c r="BQE18" s="22">
        <f t="shared" ca="1" si="235"/>
        <v>0</v>
      </c>
      <c r="BQF18" s="22">
        <f t="shared" ca="1" si="235"/>
        <v>0</v>
      </c>
      <c r="BQG18" s="22">
        <f t="shared" ca="1" si="235"/>
        <v>0</v>
      </c>
      <c r="BQH18" s="22">
        <f t="shared" ca="1" si="235"/>
        <v>0</v>
      </c>
      <c r="BQI18" s="22">
        <f t="shared" ca="1" si="235"/>
        <v>0</v>
      </c>
      <c r="BQJ18" s="22">
        <f t="shared" ca="1" si="235"/>
        <v>0</v>
      </c>
      <c r="BQK18" s="22">
        <f t="shared" ca="1" si="235"/>
        <v>0</v>
      </c>
      <c r="BQL18" s="22">
        <f t="shared" ca="1" si="235"/>
        <v>0</v>
      </c>
      <c r="BQM18" s="22">
        <f t="shared" ca="1" si="235"/>
        <v>0</v>
      </c>
      <c r="BQN18" s="22">
        <f t="shared" ca="1" si="235"/>
        <v>0</v>
      </c>
      <c r="BQO18" s="22">
        <f t="shared" ca="1" si="235"/>
        <v>0</v>
      </c>
      <c r="BQP18" s="22">
        <f t="shared" ca="1" si="235"/>
        <v>0</v>
      </c>
      <c r="BQQ18" s="22">
        <f t="shared" ca="1" si="235"/>
        <v>0</v>
      </c>
      <c r="BQR18" s="22">
        <f t="shared" ca="1" si="235"/>
        <v>0</v>
      </c>
      <c r="BQS18" s="22">
        <f t="shared" ca="1" si="235"/>
        <v>0</v>
      </c>
      <c r="BQT18" s="22">
        <f t="shared" ca="1" si="235"/>
        <v>0</v>
      </c>
      <c r="BQU18" s="22">
        <f t="shared" ca="1" si="236"/>
        <v>0</v>
      </c>
      <c r="BQV18" s="22">
        <f t="shared" ca="1" si="236"/>
        <v>0</v>
      </c>
      <c r="BQW18" s="22">
        <f t="shared" ca="1" si="236"/>
        <v>0</v>
      </c>
      <c r="BQX18" s="22">
        <f t="shared" ca="1" si="236"/>
        <v>0</v>
      </c>
      <c r="BQY18" s="22">
        <f t="shared" ca="1" si="236"/>
        <v>0</v>
      </c>
      <c r="BQZ18" s="22">
        <f t="shared" ca="1" si="236"/>
        <v>0</v>
      </c>
      <c r="BRA18" s="22">
        <f t="shared" ca="1" si="236"/>
        <v>0</v>
      </c>
      <c r="BRB18" s="22">
        <f t="shared" ca="1" si="236"/>
        <v>0</v>
      </c>
      <c r="BRC18" s="22">
        <f t="shared" ca="1" si="236"/>
        <v>0</v>
      </c>
      <c r="BRD18" s="22">
        <f t="shared" ca="1" si="236"/>
        <v>0</v>
      </c>
      <c r="BRE18" s="22">
        <f t="shared" ca="1" si="236"/>
        <v>0</v>
      </c>
      <c r="BRF18" s="22">
        <f t="shared" ca="1" si="236"/>
        <v>0</v>
      </c>
      <c r="BRG18" s="22">
        <f t="shared" ca="1" si="236"/>
        <v>0</v>
      </c>
      <c r="BRH18" s="22">
        <f t="shared" ca="1" si="236"/>
        <v>0</v>
      </c>
      <c r="BRI18" s="22">
        <f t="shared" ca="1" si="236"/>
        <v>0</v>
      </c>
      <c r="BRJ18" s="22">
        <f t="shared" ca="1" si="236"/>
        <v>0</v>
      </c>
      <c r="BRK18" s="22">
        <f t="shared" ca="1" si="237"/>
        <v>0</v>
      </c>
      <c r="BRL18" s="22">
        <f t="shared" ca="1" si="237"/>
        <v>0</v>
      </c>
      <c r="BRM18" s="22">
        <f t="shared" ca="1" si="237"/>
        <v>0</v>
      </c>
      <c r="BRN18" s="22">
        <f t="shared" ca="1" si="237"/>
        <v>0</v>
      </c>
      <c r="BRO18" s="22">
        <f t="shared" ca="1" si="237"/>
        <v>0</v>
      </c>
      <c r="BRP18" s="22">
        <f t="shared" ca="1" si="237"/>
        <v>0</v>
      </c>
      <c r="BRQ18" s="22">
        <f t="shared" ca="1" si="237"/>
        <v>0</v>
      </c>
      <c r="BRR18" s="22">
        <f t="shared" ca="1" si="237"/>
        <v>0</v>
      </c>
      <c r="BRS18" s="22">
        <f t="shared" ca="1" si="237"/>
        <v>0</v>
      </c>
      <c r="BRT18" s="22">
        <f t="shared" ca="1" si="237"/>
        <v>0</v>
      </c>
      <c r="BRU18" s="22">
        <f t="shared" ca="1" si="237"/>
        <v>0</v>
      </c>
      <c r="BRV18" s="22">
        <f t="shared" ca="1" si="237"/>
        <v>0</v>
      </c>
      <c r="BRW18" s="22">
        <f t="shared" ca="1" si="237"/>
        <v>0</v>
      </c>
      <c r="BRX18" s="22">
        <f t="shared" ca="1" si="237"/>
        <v>0</v>
      </c>
      <c r="BRY18" s="22">
        <f t="shared" ca="1" si="237"/>
        <v>0</v>
      </c>
      <c r="BRZ18" s="22">
        <f t="shared" ca="1" si="237"/>
        <v>0</v>
      </c>
      <c r="BSA18" s="22">
        <f t="shared" ca="1" si="238"/>
        <v>0</v>
      </c>
      <c r="BSB18" s="22">
        <f t="shared" ca="1" si="238"/>
        <v>0</v>
      </c>
      <c r="BSC18" s="22">
        <f t="shared" ca="1" si="238"/>
        <v>0</v>
      </c>
      <c r="BSD18" s="22">
        <f t="shared" ca="1" si="238"/>
        <v>0</v>
      </c>
      <c r="BSE18" s="22">
        <f t="shared" ca="1" si="238"/>
        <v>0</v>
      </c>
      <c r="BSF18" s="22">
        <f t="shared" ca="1" si="238"/>
        <v>0</v>
      </c>
      <c r="BSG18" s="22">
        <f t="shared" ca="1" si="238"/>
        <v>0</v>
      </c>
      <c r="BSH18" s="22">
        <f t="shared" ca="1" si="238"/>
        <v>0</v>
      </c>
      <c r="BSI18" s="22">
        <f t="shared" ca="1" si="238"/>
        <v>0</v>
      </c>
      <c r="BSJ18" s="22">
        <f t="shared" ca="1" si="238"/>
        <v>0</v>
      </c>
      <c r="BSK18" s="22">
        <f t="shared" ca="1" si="238"/>
        <v>0</v>
      </c>
      <c r="BSL18" s="22">
        <f t="shared" ca="1" si="238"/>
        <v>0</v>
      </c>
      <c r="BSM18" s="22">
        <f t="shared" ca="1" si="238"/>
        <v>0</v>
      </c>
      <c r="BSN18" s="22">
        <f t="shared" ca="1" si="238"/>
        <v>0</v>
      </c>
      <c r="BSO18" s="22">
        <f t="shared" ca="1" si="238"/>
        <v>0</v>
      </c>
      <c r="BSP18" s="22">
        <f t="shared" ca="1" si="238"/>
        <v>0</v>
      </c>
      <c r="BSQ18" s="22">
        <f t="shared" ca="1" si="239"/>
        <v>0</v>
      </c>
      <c r="BSR18" s="22">
        <f t="shared" ca="1" si="239"/>
        <v>0</v>
      </c>
      <c r="BSS18" s="22">
        <f t="shared" ca="1" si="239"/>
        <v>0</v>
      </c>
      <c r="BST18" s="22">
        <f t="shared" ca="1" si="239"/>
        <v>0</v>
      </c>
      <c r="BSU18" s="22">
        <f t="shared" ca="1" si="239"/>
        <v>0</v>
      </c>
      <c r="BSV18" s="22">
        <f t="shared" ca="1" si="239"/>
        <v>0</v>
      </c>
      <c r="BSW18" s="22">
        <f t="shared" ca="1" si="239"/>
        <v>0</v>
      </c>
      <c r="BSX18" s="22">
        <f t="shared" ca="1" si="239"/>
        <v>0</v>
      </c>
      <c r="BSY18" s="22">
        <f t="shared" ca="1" si="239"/>
        <v>0</v>
      </c>
      <c r="BSZ18" s="22">
        <f t="shared" ca="1" si="239"/>
        <v>0</v>
      </c>
      <c r="BTA18" s="22">
        <f t="shared" ca="1" si="239"/>
        <v>0</v>
      </c>
      <c r="BTB18" s="22">
        <f t="shared" ca="1" si="239"/>
        <v>0</v>
      </c>
      <c r="BTC18" s="22">
        <f t="shared" ca="1" si="239"/>
        <v>0</v>
      </c>
      <c r="BTD18" s="22">
        <f t="shared" ca="1" si="239"/>
        <v>0</v>
      </c>
      <c r="BTE18" s="22">
        <f t="shared" ca="1" si="239"/>
        <v>0</v>
      </c>
      <c r="BTF18" s="22">
        <f t="shared" ca="1" si="239"/>
        <v>0</v>
      </c>
      <c r="BTG18" s="22">
        <f t="shared" ca="1" si="240"/>
        <v>0</v>
      </c>
      <c r="BTH18" s="22">
        <f t="shared" ca="1" si="240"/>
        <v>0</v>
      </c>
      <c r="BTI18" s="22">
        <f t="shared" ca="1" si="240"/>
        <v>0</v>
      </c>
      <c r="BTJ18" s="22">
        <f t="shared" ca="1" si="240"/>
        <v>0</v>
      </c>
      <c r="BTK18" s="22">
        <f t="shared" ca="1" si="240"/>
        <v>0</v>
      </c>
      <c r="BTL18" s="22">
        <f t="shared" ca="1" si="240"/>
        <v>0</v>
      </c>
      <c r="BTM18" s="22">
        <f t="shared" ca="1" si="240"/>
        <v>0</v>
      </c>
      <c r="BTN18" s="22">
        <f t="shared" ca="1" si="240"/>
        <v>0</v>
      </c>
      <c r="BTO18" s="22">
        <f t="shared" ca="1" si="240"/>
        <v>0</v>
      </c>
      <c r="BTP18" s="22">
        <f t="shared" ca="1" si="240"/>
        <v>0</v>
      </c>
      <c r="BTQ18" s="22">
        <f t="shared" ca="1" si="240"/>
        <v>0</v>
      </c>
      <c r="BTR18" s="22">
        <f t="shared" ca="1" si="240"/>
        <v>0</v>
      </c>
      <c r="BTS18" s="22">
        <f t="shared" ca="1" si="240"/>
        <v>0</v>
      </c>
      <c r="BTT18" s="22">
        <f t="shared" ca="1" si="240"/>
        <v>0</v>
      </c>
      <c r="BTU18" s="22">
        <f t="shared" ca="1" si="240"/>
        <v>0</v>
      </c>
      <c r="BTV18" s="22">
        <f t="shared" ca="1" si="240"/>
        <v>0</v>
      </c>
      <c r="BTW18" s="22">
        <f t="shared" ca="1" si="241"/>
        <v>0</v>
      </c>
      <c r="BTX18" s="22">
        <f t="shared" ca="1" si="241"/>
        <v>0</v>
      </c>
      <c r="BTY18" s="22">
        <f t="shared" ca="1" si="241"/>
        <v>0</v>
      </c>
      <c r="BTZ18" s="22">
        <f t="shared" ca="1" si="241"/>
        <v>0</v>
      </c>
      <c r="BUA18" s="22">
        <f t="shared" ca="1" si="241"/>
        <v>0</v>
      </c>
      <c r="BUB18" s="22">
        <f t="shared" ca="1" si="241"/>
        <v>0</v>
      </c>
      <c r="BUC18" s="22">
        <f t="shared" ca="1" si="241"/>
        <v>0</v>
      </c>
      <c r="BUD18" s="22">
        <f t="shared" ca="1" si="241"/>
        <v>0</v>
      </c>
      <c r="BUE18" s="22">
        <f t="shared" ca="1" si="241"/>
        <v>0</v>
      </c>
      <c r="BUF18" s="22">
        <f t="shared" ca="1" si="241"/>
        <v>0</v>
      </c>
      <c r="BUG18" s="22">
        <f t="shared" ca="1" si="241"/>
        <v>0</v>
      </c>
      <c r="BUH18" s="22">
        <f t="shared" ca="1" si="241"/>
        <v>0</v>
      </c>
      <c r="BUI18" s="22">
        <f t="shared" ca="1" si="241"/>
        <v>0</v>
      </c>
      <c r="BUJ18" s="22">
        <f t="shared" ca="1" si="241"/>
        <v>0</v>
      </c>
      <c r="BUK18" s="22">
        <f t="shared" ca="1" si="241"/>
        <v>0</v>
      </c>
      <c r="BUL18" s="22">
        <f t="shared" ca="1" si="241"/>
        <v>0</v>
      </c>
      <c r="BUM18" s="22">
        <f t="shared" ca="1" si="242"/>
        <v>0</v>
      </c>
      <c r="BUN18" s="22">
        <f t="shared" ca="1" si="242"/>
        <v>0</v>
      </c>
      <c r="BUO18" s="22">
        <f t="shared" ca="1" si="242"/>
        <v>0</v>
      </c>
      <c r="BUP18" s="22">
        <f t="shared" ca="1" si="242"/>
        <v>0</v>
      </c>
      <c r="BUQ18" s="22">
        <f t="shared" ca="1" si="242"/>
        <v>0</v>
      </c>
      <c r="BUR18" s="22">
        <f t="shared" ca="1" si="242"/>
        <v>0</v>
      </c>
      <c r="BUS18" s="22">
        <f t="shared" ca="1" si="242"/>
        <v>0</v>
      </c>
      <c r="BUT18" s="22">
        <f t="shared" ca="1" si="242"/>
        <v>0</v>
      </c>
      <c r="BUU18" s="22">
        <f t="shared" ca="1" si="242"/>
        <v>0</v>
      </c>
      <c r="BUV18" s="22">
        <f t="shared" ca="1" si="242"/>
        <v>0</v>
      </c>
      <c r="BUW18" s="22">
        <f t="shared" ca="1" si="242"/>
        <v>0</v>
      </c>
      <c r="BUX18" s="22">
        <f t="shared" ca="1" si="242"/>
        <v>0</v>
      </c>
      <c r="BUY18" s="22">
        <f t="shared" ca="1" si="242"/>
        <v>0</v>
      </c>
      <c r="BUZ18" s="22">
        <f t="shared" ca="1" si="242"/>
        <v>0</v>
      </c>
      <c r="BVA18" s="22">
        <f t="shared" ca="1" si="242"/>
        <v>0</v>
      </c>
      <c r="BVB18" s="22">
        <f t="shared" ca="1" si="242"/>
        <v>0</v>
      </c>
      <c r="BVC18" s="22">
        <f t="shared" ca="1" si="243"/>
        <v>0</v>
      </c>
      <c r="BVD18" s="22">
        <f t="shared" ca="1" si="243"/>
        <v>0</v>
      </c>
      <c r="BVE18" s="22">
        <f t="shared" ca="1" si="243"/>
        <v>0</v>
      </c>
      <c r="BVF18" s="22">
        <f t="shared" ca="1" si="243"/>
        <v>0</v>
      </c>
      <c r="BVG18" s="22">
        <f t="shared" ca="1" si="243"/>
        <v>0</v>
      </c>
      <c r="BVH18" s="22">
        <f t="shared" ca="1" si="243"/>
        <v>0</v>
      </c>
      <c r="BVI18" s="22">
        <f t="shared" ca="1" si="243"/>
        <v>0</v>
      </c>
      <c r="BVJ18" s="22">
        <f t="shared" ca="1" si="243"/>
        <v>0</v>
      </c>
      <c r="BVK18" s="22">
        <f t="shared" ca="1" si="243"/>
        <v>0</v>
      </c>
      <c r="BVL18" s="22">
        <f t="shared" ca="1" si="243"/>
        <v>0</v>
      </c>
      <c r="BVM18" s="22">
        <f t="shared" ca="1" si="243"/>
        <v>0</v>
      </c>
      <c r="BVN18" s="22">
        <f t="shared" ca="1" si="243"/>
        <v>0</v>
      </c>
      <c r="BVO18" s="22">
        <f t="shared" ca="1" si="243"/>
        <v>0</v>
      </c>
      <c r="BVP18" s="22">
        <f t="shared" ca="1" si="243"/>
        <v>0</v>
      </c>
      <c r="BVQ18" s="22">
        <f t="shared" ca="1" si="243"/>
        <v>0</v>
      </c>
      <c r="BVR18" s="22">
        <f t="shared" ca="1" si="243"/>
        <v>0</v>
      </c>
      <c r="BVS18" s="22">
        <f t="shared" ca="1" si="244"/>
        <v>0</v>
      </c>
      <c r="BVT18" s="22">
        <f t="shared" ca="1" si="244"/>
        <v>0</v>
      </c>
      <c r="BVU18" s="22">
        <f t="shared" ca="1" si="244"/>
        <v>0</v>
      </c>
      <c r="BVV18" s="22">
        <f t="shared" ca="1" si="244"/>
        <v>0</v>
      </c>
      <c r="BVW18" s="22">
        <f t="shared" ca="1" si="244"/>
        <v>0</v>
      </c>
      <c r="BVX18" s="22">
        <f t="shared" ca="1" si="244"/>
        <v>0</v>
      </c>
      <c r="BVY18" s="22">
        <f t="shared" ca="1" si="244"/>
        <v>0</v>
      </c>
      <c r="BVZ18" s="22">
        <f t="shared" ca="1" si="244"/>
        <v>0</v>
      </c>
      <c r="BWA18" s="22">
        <f t="shared" ca="1" si="244"/>
        <v>0</v>
      </c>
      <c r="BWB18" s="22">
        <f t="shared" ca="1" si="244"/>
        <v>0</v>
      </c>
      <c r="BWC18" s="22">
        <f t="shared" ca="1" si="244"/>
        <v>0</v>
      </c>
      <c r="BWD18" s="22">
        <f t="shared" ca="1" si="244"/>
        <v>0</v>
      </c>
      <c r="BWE18" s="22">
        <f t="shared" ca="1" si="244"/>
        <v>0</v>
      </c>
      <c r="BWF18" s="22">
        <f t="shared" ca="1" si="244"/>
        <v>0</v>
      </c>
      <c r="BWG18" s="22">
        <f t="shared" ca="1" si="244"/>
        <v>0</v>
      </c>
      <c r="BWH18" s="22">
        <f t="shared" ca="1" si="244"/>
        <v>0</v>
      </c>
      <c r="BWI18" s="22">
        <f t="shared" ca="1" si="245"/>
        <v>0</v>
      </c>
      <c r="BWJ18" s="22">
        <f t="shared" ca="1" si="245"/>
        <v>0</v>
      </c>
      <c r="BWK18" s="22">
        <f t="shared" ca="1" si="245"/>
        <v>0</v>
      </c>
      <c r="BWL18" s="22">
        <f t="shared" ca="1" si="245"/>
        <v>0</v>
      </c>
      <c r="BWM18" s="22">
        <f t="shared" ca="1" si="245"/>
        <v>0</v>
      </c>
      <c r="BWN18" s="22">
        <f t="shared" ca="1" si="245"/>
        <v>0</v>
      </c>
      <c r="BWO18" s="22">
        <f t="shared" ca="1" si="245"/>
        <v>0</v>
      </c>
      <c r="BWP18" s="22">
        <f t="shared" ca="1" si="245"/>
        <v>0</v>
      </c>
      <c r="BWQ18" s="22">
        <f t="shared" ca="1" si="245"/>
        <v>0</v>
      </c>
      <c r="BWR18" s="22">
        <f t="shared" ca="1" si="245"/>
        <v>0</v>
      </c>
      <c r="BWS18" s="22">
        <f t="shared" ca="1" si="245"/>
        <v>0</v>
      </c>
      <c r="BWT18" s="22">
        <f t="shared" ca="1" si="245"/>
        <v>0</v>
      </c>
      <c r="BWU18" s="22">
        <f t="shared" ca="1" si="245"/>
        <v>0</v>
      </c>
      <c r="BWV18" s="22">
        <f t="shared" ca="1" si="245"/>
        <v>0</v>
      </c>
      <c r="BWW18" s="22">
        <f t="shared" ca="1" si="245"/>
        <v>0</v>
      </c>
      <c r="BWX18" s="22">
        <f t="shared" ca="1" si="245"/>
        <v>0</v>
      </c>
      <c r="BWY18" s="22">
        <f t="shared" ca="1" si="246"/>
        <v>0</v>
      </c>
      <c r="BWZ18" s="22">
        <f t="shared" ca="1" si="246"/>
        <v>0</v>
      </c>
      <c r="BXA18" s="22">
        <f t="shared" ca="1" si="246"/>
        <v>0</v>
      </c>
      <c r="BXB18" s="22">
        <f t="shared" ca="1" si="246"/>
        <v>0</v>
      </c>
      <c r="BXC18" s="22">
        <f t="shared" ca="1" si="246"/>
        <v>0</v>
      </c>
      <c r="BXD18" s="22">
        <f t="shared" ca="1" si="246"/>
        <v>0</v>
      </c>
      <c r="BXE18" s="22">
        <f t="shared" ca="1" si="246"/>
        <v>0</v>
      </c>
      <c r="BXF18" s="22">
        <f t="shared" ca="1" si="246"/>
        <v>0</v>
      </c>
      <c r="BXG18" s="22">
        <f t="shared" ca="1" si="246"/>
        <v>0</v>
      </c>
      <c r="BXH18" s="22">
        <f t="shared" ca="1" si="246"/>
        <v>0</v>
      </c>
      <c r="BXI18" s="22">
        <f t="shared" ca="1" si="246"/>
        <v>0</v>
      </c>
      <c r="BXJ18" s="22">
        <f t="shared" ca="1" si="246"/>
        <v>0</v>
      </c>
      <c r="BXK18" s="22">
        <f t="shared" ca="1" si="246"/>
        <v>0</v>
      </c>
      <c r="BXL18" s="22">
        <f t="shared" ca="1" si="246"/>
        <v>0</v>
      </c>
      <c r="BXM18" s="22">
        <f t="shared" ca="1" si="246"/>
        <v>0</v>
      </c>
      <c r="BXN18" s="22">
        <f t="shared" ca="1" si="246"/>
        <v>0</v>
      </c>
      <c r="BXO18" s="22">
        <f t="shared" ca="1" si="66"/>
        <v>0</v>
      </c>
      <c r="BXP18" s="22">
        <f t="shared" ca="1" si="66"/>
        <v>0</v>
      </c>
      <c r="BXQ18" s="22">
        <f t="shared" ca="1" si="66"/>
        <v>0</v>
      </c>
      <c r="BXR18" s="22">
        <f t="shared" ca="1" si="66"/>
        <v>0</v>
      </c>
      <c r="BXS18" s="22">
        <f t="shared" ca="1" si="66"/>
        <v>0</v>
      </c>
      <c r="BXT18" s="22">
        <f t="shared" ca="1" si="66"/>
        <v>0</v>
      </c>
      <c r="BXU18" s="22">
        <f t="shared" ca="1" si="66"/>
        <v>0</v>
      </c>
      <c r="BXV18" s="22">
        <f t="shared" ca="1" si="66"/>
        <v>0</v>
      </c>
      <c r="BXW18" s="22">
        <f t="shared" ca="1" si="66"/>
        <v>0</v>
      </c>
      <c r="BXX18" s="22">
        <f t="shared" ca="1" si="66"/>
        <v>0</v>
      </c>
      <c r="BXY18" s="22">
        <f t="shared" ca="1" si="66"/>
        <v>0</v>
      </c>
      <c r="BXZ18" s="22">
        <f t="shared" ca="1" si="66"/>
        <v>0</v>
      </c>
      <c r="BYA18" s="22">
        <f t="shared" ca="1" si="66"/>
        <v>0</v>
      </c>
      <c r="BYB18" s="22">
        <f t="shared" ca="1" si="66"/>
        <v>0</v>
      </c>
      <c r="BYC18" s="22">
        <f t="shared" ca="1" si="66"/>
        <v>0</v>
      </c>
      <c r="BYD18" s="22">
        <f t="shared" ca="1" si="66"/>
        <v>0</v>
      </c>
    </row>
    <row r="19" spans="1:2006" x14ac:dyDescent="0.25">
      <c r="A19" s="22">
        <f ca="1">IF(G19&lt;&gt;"",IF('Raw Database'!DP19&gt;0,'Raw Database'!DP19,IF('Raw Database'!DG19&gt;0,'Raw Database'!DG19,IF('Raw Database'!CX19&gt;0,'Raw Database'!CX19,IF('Raw Database'!CO19&gt;0,'Raw Database'!CO19,IF('Raw Database'!CF19&gt;0,'Raw Database'!CF19,IF('Raw Database'!BW19&gt;0,'Raw Database'!BW19,IF('Raw Database'!BN19&gt;0,'Raw Database'!BN19,'Raw Database'!BE19))))))),"")</f>
        <v>0</v>
      </c>
      <c r="B19" s="22" t="str">
        <f t="shared" ca="1" si="33"/>
        <v/>
      </c>
      <c r="C19" s="23">
        <f t="shared" ca="1" si="69"/>
        <v>0</v>
      </c>
      <c r="E19" s="22">
        <v>14</v>
      </c>
      <c r="F19" s="22">
        <f t="shared" ca="1" si="70"/>
        <v>14</v>
      </c>
      <c r="G19" s="22">
        <f t="shared" ca="1" si="70"/>
        <v>0</v>
      </c>
      <c r="H19" s="22">
        <f t="shared" ca="1" si="70"/>
        <v>0</v>
      </c>
      <c r="I19" s="22">
        <f t="shared" ca="1" si="70"/>
        <v>0</v>
      </c>
      <c r="J19" s="22">
        <f t="shared" ca="1" si="70"/>
        <v>0</v>
      </c>
      <c r="K19" s="22">
        <f t="shared" ca="1" si="70"/>
        <v>0</v>
      </c>
      <c r="L19" s="22">
        <f t="shared" ca="1" si="70"/>
        <v>0</v>
      </c>
      <c r="M19" s="22">
        <f t="shared" ca="1" si="70"/>
        <v>0</v>
      </c>
      <c r="N19" s="22">
        <f t="shared" ca="1" si="70"/>
        <v>0</v>
      </c>
      <c r="O19" s="22">
        <f t="shared" ca="1" si="70"/>
        <v>0</v>
      </c>
      <c r="P19" s="22">
        <f t="shared" ca="1" si="70"/>
        <v>0</v>
      </c>
      <c r="Q19" s="22">
        <f t="shared" ca="1" si="70"/>
        <v>0</v>
      </c>
      <c r="R19" s="22">
        <f t="shared" ca="1" si="70"/>
        <v>0</v>
      </c>
      <c r="S19" s="22">
        <f t="shared" ca="1" si="70"/>
        <v>0</v>
      </c>
      <c r="T19" s="22">
        <f t="shared" ca="1" si="70"/>
        <v>0</v>
      </c>
      <c r="U19" s="22">
        <f t="shared" ca="1" si="70"/>
        <v>0</v>
      </c>
      <c r="V19" s="22">
        <f t="shared" ref="V19:AK28" ca="1" si="254">OFFSET(INDIRECT("'Employee ("&amp;$E19&amp;")'!$E8"),V$2,0)</f>
        <v>0</v>
      </c>
      <c r="W19" s="22">
        <f t="shared" ca="1" si="254"/>
        <v>0</v>
      </c>
      <c r="X19" s="22">
        <f t="shared" ca="1" si="254"/>
        <v>0</v>
      </c>
      <c r="Y19" s="22">
        <f t="shared" ca="1" si="254"/>
        <v>0</v>
      </c>
      <c r="Z19" s="22">
        <f t="shared" ca="1" si="254"/>
        <v>0</v>
      </c>
      <c r="AA19" s="22">
        <f t="shared" ca="1" si="254"/>
        <v>0</v>
      </c>
      <c r="AB19" s="22">
        <f t="shared" ca="1" si="254"/>
        <v>0</v>
      </c>
      <c r="AC19" s="22">
        <f t="shared" ca="1" si="254"/>
        <v>0</v>
      </c>
      <c r="AD19" s="22">
        <f t="shared" ca="1" si="254"/>
        <v>0</v>
      </c>
      <c r="AE19" s="22">
        <f t="shared" ca="1" si="254"/>
        <v>0</v>
      </c>
      <c r="AF19" s="22">
        <f t="shared" ca="1" si="254"/>
        <v>0</v>
      </c>
      <c r="AG19" s="22">
        <f t="shared" ca="1" si="254"/>
        <v>0</v>
      </c>
      <c r="AH19" s="22">
        <f t="shared" ca="1" si="254"/>
        <v>0</v>
      </c>
      <c r="AI19" s="22">
        <f t="shared" ca="1" si="254"/>
        <v>0</v>
      </c>
      <c r="AJ19" s="22">
        <f t="shared" ca="1" si="254"/>
        <v>0</v>
      </c>
      <c r="AK19" s="22">
        <f t="shared" ca="1" si="254"/>
        <v>0</v>
      </c>
      <c r="AL19" s="22">
        <f t="shared" ref="AL19:BA28" ca="1" si="255">OFFSET(INDIRECT("'Employee ("&amp;$E19&amp;")'!$E8"),AL$2,0)</f>
        <v>0</v>
      </c>
      <c r="AM19" s="22">
        <f t="shared" ca="1" si="255"/>
        <v>0</v>
      </c>
      <c r="AN19" s="22">
        <f t="shared" ca="1" si="255"/>
        <v>0</v>
      </c>
      <c r="AO19" s="22">
        <f t="shared" ca="1" si="255"/>
        <v>0</v>
      </c>
      <c r="AP19" s="22">
        <f t="shared" ca="1" si="255"/>
        <v>0</v>
      </c>
      <c r="AQ19" s="22">
        <f t="shared" ca="1" si="255"/>
        <v>0</v>
      </c>
      <c r="AR19" s="22">
        <f t="shared" ca="1" si="255"/>
        <v>0</v>
      </c>
      <c r="AS19" s="22">
        <f t="shared" ca="1" si="255"/>
        <v>0</v>
      </c>
      <c r="AT19" s="22">
        <f t="shared" ca="1" si="255"/>
        <v>0</v>
      </c>
      <c r="AU19" s="22">
        <f t="shared" ca="1" si="255"/>
        <v>0</v>
      </c>
      <c r="AV19" s="22">
        <f t="shared" ca="1" si="255"/>
        <v>0</v>
      </c>
      <c r="AW19" s="22">
        <f t="shared" ca="1" si="255"/>
        <v>0</v>
      </c>
      <c r="AX19" s="22">
        <f t="shared" ca="1" si="255"/>
        <v>0</v>
      </c>
      <c r="AY19" s="22">
        <f t="shared" ca="1" si="255"/>
        <v>0</v>
      </c>
      <c r="AZ19" s="22">
        <f t="shared" ca="1" si="255"/>
        <v>0</v>
      </c>
      <c r="BA19" s="22">
        <f t="shared" ca="1" si="255"/>
        <v>0</v>
      </c>
      <c r="BB19" s="22">
        <f t="shared" ca="1" si="252"/>
        <v>0</v>
      </c>
      <c r="BC19" s="22">
        <f t="shared" ca="1" si="252"/>
        <v>0</v>
      </c>
      <c r="BD19" s="22">
        <f t="shared" ca="1" si="252"/>
        <v>0</v>
      </c>
      <c r="BE19" s="22">
        <f t="shared" ca="1" si="252"/>
        <v>0</v>
      </c>
      <c r="BF19" s="22">
        <f t="shared" ca="1" si="252"/>
        <v>0</v>
      </c>
      <c r="BG19" s="22">
        <f t="shared" ca="1" si="252"/>
        <v>0</v>
      </c>
      <c r="BH19" s="22">
        <f t="shared" ca="1" si="252"/>
        <v>0</v>
      </c>
      <c r="BI19" s="22">
        <f t="shared" ca="1" si="252"/>
        <v>0</v>
      </c>
      <c r="BJ19" s="22">
        <f t="shared" ca="1" si="253"/>
        <v>0</v>
      </c>
      <c r="BK19" s="22">
        <f t="shared" ca="1" si="253"/>
        <v>0</v>
      </c>
      <c r="BL19" s="22">
        <f t="shared" ca="1" si="253"/>
        <v>0</v>
      </c>
      <c r="BM19" s="22">
        <f t="shared" ca="1" si="253"/>
        <v>0</v>
      </c>
      <c r="BN19" s="22">
        <f t="shared" ca="1" si="253"/>
        <v>0</v>
      </c>
      <c r="BO19" s="22">
        <f t="shared" ca="1" si="253"/>
        <v>0</v>
      </c>
      <c r="BP19" s="22">
        <f t="shared" ca="1" si="253"/>
        <v>0</v>
      </c>
      <c r="BQ19" s="22">
        <f t="shared" ca="1" si="253"/>
        <v>0</v>
      </c>
      <c r="BR19" s="22">
        <f t="shared" ca="1" si="253"/>
        <v>0</v>
      </c>
      <c r="BS19" s="22">
        <f t="shared" ca="1" si="253"/>
        <v>0</v>
      </c>
      <c r="BT19" s="22">
        <f t="shared" ca="1" si="253"/>
        <v>0</v>
      </c>
      <c r="BU19" s="22">
        <f t="shared" ca="1" si="253"/>
        <v>0</v>
      </c>
      <c r="BV19" s="22">
        <f t="shared" ca="1" si="107"/>
        <v>0</v>
      </c>
      <c r="BW19" s="22">
        <f t="shared" ca="1" si="107"/>
        <v>0</v>
      </c>
      <c r="BX19" s="22">
        <f t="shared" ca="1" si="107"/>
        <v>0</v>
      </c>
      <c r="BY19" s="22">
        <f t="shared" ca="1" si="107"/>
        <v>0</v>
      </c>
      <c r="BZ19" s="22">
        <f t="shared" ca="1" si="107"/>
        <v>0</v>
      </c>
      <c r="CA19" s="22">
        <f t="shared" ca="1" si="107"/>
        <v>0</v>
      </c>
      <c r="CB19" s="22">
        <f t="shared" ca="1" si="107"/>
        <v>0</v>
      </c>
      <c r="CC19" s="22">
        <f t="shared" ca="1" si="107"/>
        <v>0</v>
      </c>
      <c r="CD19" s="22">
        <f t="shared" ca="1" si="107"/>
        <v>0</v>
      </c>
      <c r="CE19" s="22">
        <f t="shared" ca="1" si="107"/>
        <v>0</v>
      </c>
      <c r="CF19" s="22">
        <f t="shared" ca="1" si="107"/>
        <v>0</v>
      </c>
      <c r="CG19" s="22">
        <f t="shared" ca="1" si="107"/>
        <v>0</v>
      </c>
      <c r="CH19" s="22">
        <f t="shared" ca="1" si="107"/>
        <v>0</v>
      </c>
      <c r="CI19" s="22">
        <f t="shared" ca="1" si="107"/>
        <v>0</v>
      </c>
      <c r="CJ19" s="22">
        <f t="shared" ca="1" si="107"/>
        <v>0</v>
      </c>
      <c r="CK19" s="22">
        <f t="shared" ca="1" si="107"/>
        <v>0</v>
      </c>
      <c r="CL19" s="22">
        <f t="shared" ca="1" si="99"/>
        <v>0</v>
      </c>
      <c r="CM19" s="22">
        <f t="shared" ca="1" si="99"/>
        <v>0</v>
      </c>
      <c r="CN19" s="22">
        <f t="shared" ca="1" si="99"/>
        <v>0</v>
      </c>
      <c r="CO19" s="22">
        <f t="shared" ca="1" si="99"/>
        <v>0</v>
      </c>
      <c r="CP19" s="22">
        <f t="shared" ca="1" si="99"/>
        <v>0</v>
      </c>
      <c r="CQ19" s="22">
        <f t="shared" ca="1" si="99"/>
        <v>0</v>
      </c>
      <c r="CR19" s="22">
        <f t="shared" ca="1" si="99"/>
        <v>0</v>
      </c>
      <c r="CS19" s="22">
        <f t="shared" ca="1" si="99"/>
        <v>0</v>
      </c>
      <c r="CT19" s="22">
        <f t="shared" ca="1" si="100"/>
        <v>0</v>
      </c>
      <c r="CU19" s="22">
        <f t="shared" ca="1" si="100"/>
        <v>0</v>
      </c>
      <c r="CV19" s="22">
        <f t="shared" ca="1" si="100"/>
        <v>0</v>
      </c>
      <c r="CW19" s="22">
        <f t="shared" ca="1" si="100"/>
        <v>0</v>
      </c>
      <c r="CX19" s="22">
        <f t="shared" ca="1" si="100"/>
        <v>0</v>
      </c>
      <c r="CY19" s="22">
        <f t="shared" ca="1" si="100"/>
        <v>0</v>
      </c>
      <c r="CZ19" s="22">
        <f t="shared" ca="1" si="100"/>
        <v>0</v>
      </c>
      <c r="DA19" s="22">
        <f t="shared" ca="1" si="100"/>
        <v>0</v>
      </c>
      <c r="DB19" s="22">
        <f t="shared" ca="1" si="100"/>
        <v>0</v>
      </c>
      <c r="DC19" s="22">
        <f t="shared" ca="1" si="100"/>
        <v>0</v>
      </c>
      <c r="DD19" s="22">
        <f t="shared" ca="1" si="100"/>
        <v>0</v>
      </c>
      <c r="DE19" s="22">
        <f t="shared" ca="1" si="100"/>
        <v>0</v>
      </c>
      <c r="DF19" s="22">
        <f t="shared" ca="1" si="100"/>
        <v>0</v>
      </c>
      <c r="DG19" s="22">
        <f t="shared" ca="1" si="100"/>
        <v>0</v>
      </c>
      <c r="DH19" s="22">
        <f t="shared" ca="1" si="100"/>
        <v>0</v>
      </c>
      <c r="DI19" s="22">
        <f t="shared" ca="1" si="100"/>
        <v>0</v>
      </c>
      <c r="DJ19" s="22">
        <f t="shared" ca="1" si="101"/>
        <v>0</v>
      </c>
      <c r="DK19" s="22">
        <f t="shared" ca="1" si="101"/>
        <v>0</v>
      </c>
      <c r="DL19" s="22">
        <f t="shared" ca="1" si="101"/>
        <v>0</v>
      </c>
      <c r="DM19" s="22">
        <f t="shared" ca="1" si="101"/>
        <v>0</v>
      </c>
      <c r="DN19" s="22">
        <f t="shared" ca="1" si="101"/>
        <v>0</v>
      </c>
      <c r="DO19" s="22">
        <f t="shared" ca="1" si="101"/>
        <v>0</v>
      </c>
      <c r="DP19" s="22">
        <f t="shared" ca="1" si="101"/>
        <v>0</v>
      </c>
      <c r="DQ19" s="22">
        <f t="shared" ca="1" si="101"/>
        <v>0</v>
      </c>
      <c r="DR19" s="22">
        <f t="shared" ca="1" si="101"/>
        <v>0</v>
      </c>
      <c r="DS19" s="22">
        <f t="shared" ca="1" si="101"/>
        <v>0</v>
      </c>
      <c r="DT19" s="22">
        <f t="shared" ca="1" si="101"/>
        <v>0</v>
      </c>
      <c r="DU19" s="22">
        <f t="shared" ca="1" si="101"/>
        <v>0</v>
      </c>
      <c r="DV19" s="22">
        <f t="shared" ca="1" si="101"/>
        <v>0</v>
      </c>
      <c r="DW19" s="22">
        <f t="shared" ca="1" si="101"/>
        <v>0</v>
      </c>
      <c r="DX19" s="22">
        <f t="shared" ca="1" si="101"/>
        <v>0</v>
      </c>
      <c r="DY19" s="22">
        <f t="shared" ca="1" si="101"/>
        <v>0</v>
      </c>
      <c r="DZ19" s="22">
        <f t="shared" ca="1" si="102"/>
        <v>0</v>
      </c>
      <c r="EA19" s="22">
        <f t="shared" ca="1" si="102"/>
        <v>0</v>
      </c>
      <c r="EB19" s="22">
        <f t="shared" ca="1" si="102"/>
        <v>0</v>
      </c>
      <c r="EC19" s="22">
        <f t="shared" ca="1" si="102"/>
        <v>0</v>
      </c>
      <c r="ED19" s="22">
        <f t="shared" ca="1" si="102"/>
        <v>0</v>
      </c>
      <c r="EE19" s="22">
        <f t="shared" ca="1" si="102"/>
        <v>0</v>
      </c>
      <c r="EF19" s="22">
        <f t="shared" ca="1" si="102"/>
        <v>0</v>
      </c>
      <c r="EG19" s="22">
        <f t="shared" ca="1" si="102"/>
        <v>0</v>
      </c>
      <c r="EH19" s="22">
        <f t="shared" ca="1" si="102"/>
        <v>0</v>
      </c>
      <c r="EI19" s="22">
        <f t="shared" ca="1" si="102"/>
        <v>0</v>
      </c>
      <c r="EJ19" s="22">
        <f t="shared" ca="1" si="102"/>
        <v>0</v>
      </c>
      <c r="EK19" s="22">
        <f t="shared" ca="1" si="102"/>
        <v>0</v>
      </c>
      <c r="EL19" s="22">
        <f t="shared" ca="1" si="102"/>
        <v>0</v>
      </c>
      <c r="EM19" s="22">
        <f t="shared" ca="1" si="102"/>
        <v>0</v>
      </c>
      <c r="EN19" s="22">
        <f t="shared" ca="1" si="102"/>
        <v>0</v>
      </c>
      <c r="EO19" s="22">
        <f t="shared" ca="1" si="102"/>
        <v>0</v>
      </c>
      <c r="EP19" s="22">
        <f t="shared" ca="1" si="138"/>
        <v>0</v>
      </c>
      <c r="EQ19" s="22">
        <f t="shared" ca="1" si="138"/>
        <v>0</v>
      </c>
      <c r="ER19" s="22">
        <f t="shared" ca="1" si="138"/>
        <v>0</v>
      </c>
      <c r="ES19" s="22">
        <f t="shared" ca="1" si="138"/>
        <v>0</v>
      </c>
      <c r="ET19" s="22">
        <f t="shared" ca="1" si="138"/>
        <v>0</v>
      </c>
      <c r="EU19" s="22">
        <f t="shared" ca="1" si="138"/>
        <v>0</v>
      </c>
      <c r="EV19" s="22">
        <f t="shared" ca="1" si="138"/>
        <v>0</v>
      </c>
      <c r="EW19" s="22">
        <f t="shared" ca="1" si="138"/>
        <v>0</v>
      </c>
      <c r="EX19" s="22">
        <f t="shared" ca="1" si="138"/>
        <v>0</v>
      </c>
      <c r="EY19" s="22">
        <f t="shared" ca="1" si="138"/>
        <v>0</v>
      </c>
      <c r="EZ19" s="22">
        <f t="shared" ca="1" si="138"/>
        <v>0</v>
      </c>
      <c r="FA19" s="22">
        <f t="shared" ca="1" si="138"/>
        <v>0</v>
      </c>
      <c r="FB19" s="22">
        <f t="shared" ca="1" si="138"/>
        <v>0</v>
      </c>
      <c r="FC19" s="22">
        <f t="shared" ca="1" si="138"/>
        <v>0</v>
      </c>
      <c r="FD19" s="22">
        <f t="shared" ca="1" si="138"/>
        <v>0</v>
      </c>
      <c r="FE19" s="22">
        <f t="shared" ca="1" si="138"/>
        <v>0</v>
      </c>
      <c r="FF19" s="22">
        <f t="shared" ca="1" si="139"/>
        <v>0</v>
      </c>
      <c r="FG19" s="22">
        <f t="shared" ca="1" si="139"/>
        <v>0</v>
      </c>
      <c r="FH19" s="22">
        <f t="shared" ca="1" si="139"/>
        <v>0</v>
      </c>
      <c r="FI19" s="22">
        <f t="shared" ca="1" si="139"/>
        <v>0</v>
      </c>
      <c r="FJ19" s="22">
        <f t="shared" ca="1" si="139"/>
        <v>0</v>
      </c>
      <c r="FK19" s="22">
        <f t="shared" ca="1" si="139"/>
        <v>0</v>
      </c>
      <c r="FL19" s="22">
        <f t="shared" ca="1" si="139"/>
        <v>0</v>
      </c>
      <c r="FM19" s="22">
        <f t="shared" ca="1" si="139"/>
        <v>0</v>
      </c>
      <c r="FN19" s="22">
        <f t="shared" ca="1" si="139"/>
        <v>0</v>
      </c>
      <c r="FO19" s="22">
        <f t="shared" ca="1" si="139"/>
        <v>0</v>
      </c>
      <c r="FP19" s="22">
        <f t="shared" ca="1" si="139"/>
        <v>0</v>
      </c>
      <c r="FQ19" s="22">
        <f t="shared" ca="1" si="139"/>
        <v>0</v>
      </c>
      <c r="FR19" s="22">
        <f t="shared" ca="1" si="139"/>
        <v>0</v>
      </c>
      <c r="FS19" s="22">
        <f t="shared" ca="1" si="139"/>
        <v>0</v>
      </c>
      <c r="FT19" s="22">
        <f t="shared" ca="1" si="139"/>
        <v>0</v>
      </c>
      <c r="FU19" s="22">
        <f t="shared" ca="1" si="139"/>
        <v>0</v>
      </c>
      <c r="FV19" s="22">
        <f t="shared" ca="1" si="140"/>
        <v>0</v>
      </c>
      <c r="FW19" s="22">
        <f t="shared" ca="1" si="140"/>
        <v>0</v>
      </c>
      <c r="FX19" s="22">
        <f t="shared" ca="1" si="140"/>
        <v>0</v>
      </c>
      <c r="FY19" s="22">
        <f t="shared" ca="1" si="140"/>
        <v>0</v>
      </c>
      <c r="FZ19" s="22">
        <f t="shared" ca="1" si="140"/>
        <v>0</v>
      </c>
      <c r="GA19" s="22">
        <f t="shared" ca="1" si="140"/>
        <v>0</v>
      </c>
      <c r="GB19" s="22">
        <f t="shared" ca="1" si="140"/>
        <v>0</v>
      </c>
      <c r="GC19" s="22">
        <f t="shared" ca="1" si="140"/>
        <v>0</v>
      </c>
      <c r="GD19" s="22">
        <f t="shared" ca="1" si="140"/>
        <v>0</v>
      </c>
      <c r="GE19" s="22">
        <f t="shared" ca="1" si="140"/>
        <v>0</v>
      </c>
      <c r="GF19" s="22">
        <f t="shared" ca="1" si="140"/>
        <v>0</v>
      </c>
      <c r="GG19" s="22">
        <f t="shared" ca="1" si="140"/>
        <v>0</v>
      </c>
      <c r="GH19" s="22">
        <f t="shared" ca="1" si="140"/>
        <v>0</v>
      </c>
      <c r="GI19" s="22">
        <f t="shared" ca="1" si="140"/>
        <v>0</v>
      </c>
      <c r="GJ19" s="22">
        <f t="shared" ca="1" si="140"/>
        <v>0</v>
      </c>
      <c r="GK19" s="22">
        <f t="shared" ca="1" si="140"/>
        <v>0</v>
      </c>
      <c r="GL19" s="22">
        <f t="shared" ca="1" si="141"/>
        <v>0</v>
      </c>
      <c r="GM19" s="22">
        <f t="shared" ca="1" si="141"/>
        <v>0</v>
      </c>
      <c r="GN19" s="22">
        <f t="shared" ca="1" si="141"/>
        <v>0</v>
      </c>
      <c r="GO19" s="22">
        <f t="shared" ca="1" si="141"/>
        <v>0</v>
      </c>
      <c r="GP19" s="22">
        <f t="shared" ca="1" si="141"/>
        <v>0</v>
      </c>
      <c r="GQ19" s="22">
        <f t="shared" ca="1" si="141"/>
        <v>0</v>
      </c>
      <c r="GR19" s="22">
        <f t="shared" ca="1" si="141"/>
        <v>0</v>
      </c>
      <c r="GS19" s="22">
        <f t="shared" ca="1" si="141"/>
        <v>0</v>
      </c>
      <c r="GT19" s="22">
        <f t="shared" ca="1" si="141"/>
        <v>0</v>
      </c>
      <c r="GU19" s="22">
        <f t="shared" ca="1" si="141"/>
        <v>0</v>
      </c>
      <c r="GV19" s="22">
        <f t="shared" ca="1" si="141"/>
        <v>0</v>
      </c>
      <c r="GW19" s="22">
        <f t="shared" ca="1" si="141"/>
        <v>0</v>
      </c>
      <c r="GX19" s="22">
        <f t="shared" ca="1" si="141"/>
        <v>0</v>
      </c>
      <c r="GY19" s="22">
        <f t="shared" ca="1" si="141"/>
        <v>0</v>
      </c>
      <c r="GZ19" s="22">
        <f t="shared" ca="1" si="141"/>
        <v>0</v>
      </c>
      <c r="HA19" s="22">
        <f t="shared" ca="1" si="141"/>
        <v>0</v>
      </c>
      <c r="HB19" s="22">
        <f t="shared" ca="1" si="142"/>
        <v>0</v>
      </c>
      <c r="HC19" s="22">
        <f t="shared" ca="1" si="142"/>
        <v>0</v>
      </c>
      <c r="HD19" s="22">
        <f t="shared" ca="1" si="142"/>
        <v>0</v>
      </c>
      <c r="HE19" s="22">
        <f t="shared" ca="1" si="142"/>
        <v>0</v>
      </c>
      <c r="HF19" s="22">
        <f t="shared" ca="1" si="142"/>
        <v>0</v>
      </c>
      <c r="HG19" s="22">
        <f t="shared" ca="1" si="142"/>
        <v>0</v>
      </c>
      <c r="HH19" s="22">
        <f t="shared" ca="1" si="142"/>
        <v>0</v>
      </c>
      <c r="HI19" s="22">
        <f t="shared" ca="1" si="142"/>
        <v>0</v>
      </c>
      <c r="HJ19" s="22">
        <f t="shared" ca="1" si="142"/>
        <v>0</v>
      </c>
      <c r="HK19" s="22">
        <f t="shared" ca="1" si="142"/>
        <v>0</v>
      </c>
      <c r="HL19" s="22">
        <f t="shared" ca="1" si="142"/>
        <v>0</v>
      </c>
      <c r="HM19" s="22">
        <f t="shared" ca="1" si="142"/>
        <v>0</v>
      </c>
      <c r="HN19" s="22">
        <f t="shared" ca="1" si="142"/>
        <v>0</v>
      </c>
      <c r="HO19" s="22">
        <f t="shared" ca="1" si="142"/>
        <v>0</v>
      </c>
      <c r="HP19" s="22">
        <f t="shared" ca="1" si="142"/>
        <v>0</v>
      </c>
      <c r="HQ19" s="22">
        <f t="shared" ca="1" si="142"/>
        <v>0</v>
      </c>
      <c r="HR19" s="22">
        <f t="shared" ca="1" si="143"/>
        <v>0</v>
      </c>
      <c r="HS19" s="22">
        <f t="shared" ca="1" si="143"/>
        <v>0</v>
      </c>
      <c r="HT19" s="22">
        <f t="shared" ca="1" si="143"/>
        <v>0</v>
      </c>
      <c r="HU19" s="22">
        <f t="shared" ca="1" si="143"/>
        <v>0</v>
      </c>
      <c r="HV19" s="22">
        <f t="shared" ca="1" si="143"/>
        <v>0</v>
      </c>
      <c r="HW19" s="22">
        <f t="shared" ca="1" si="143"/>
        <v>0</v>
      </c>
      <c r="HX19" s="22">
        <f t="shared" ca="1" si="143"/>
        <v>0</v>
      </c>
      <c r="HY19" s="22">
        <f t="shared" ca="1" si="143"/>
        <v>0</v>
      </c>
      <c r="HZ19" s="22">
        <f t="shared" ca="1" si="143"/>
        <v>0</v>
      </c>
      <c r="IA19" s="22">
        <f t="shared" ca="1" si="143"/>
        <v>0</v>
      </c>
      <c r="IB19" s="22">
        <f t="shared" ca="1" si="143"/>
        <v>0</v>
      </c>
      <c r="IC19" s="22">
        <f t="shared" ca="1" si="143"/>
        <v>0</v>
      </c>
      <c r="ID19" s="22">
        <f t="shared" ca="1" si="143"/>
        <v>0</v>
      </c>
      <c r="IE19" s="22">
        <f t="shared" ca="1" si="143"/>
        <v>0</v>
      </c>
      <c r="IF19" s="22">
        <f t="shared" ca="1" si="143"/>
        <v>0</v>
      </c>
      <c r="IG19" s="22">
        <f t="shared" ca="1" si="143"/>
        <v>0</v>
      </c>
      <c r="IH19" s="22">
        <f t="shared" ca="1" si="144"/>
        <v>0</v>
      </c>
      <c r="II19" s="22">
        <f t="shared" ca="1" si="144"/>
        <v>0</v>
      </c>
      <c r="IJ19" s="22">
        <f t="shared" ca="1" si="144"/>
        <v>0</v>
      </c>
      <c r="IK19" s="22">
        <f t="shared" ca="1" si="144"/>
        <v>0</v>
      </c>
      <c r="IL19" s="22">
        <f t="shared" ca="1" si="144"/>
        <v>0</v>
      </c>
      <c r="IM19" s="22">
        <f t="shared" ca="1" si="144"/>
        <v>0</v>
      </c>
      <c r="IN19" s="22">
        <f t="shared" ca="1" si="144"/>
        <v>0</v>
      </c>
      <c r="IO19" s="22">
        <f t="shared" ca="1" si="144"/>
        <v>0</v>
      </c>
      <c r="IP19" s="22">
        <f t="shared" ca="1" si="144"/>
        <v>0</v>
      </c>
      <c r="IQ19" s="22">
        <f t="shared" ca="1" si="144"/>
        <v>0</v>
      </c>
      <c r="IR19" s="22">
        <f t="shared" ca="1" si="144"/>
        <v>0</v>
      </c>
      <c r="IS19" s="22">
        <f t="shared" ca="1" si="144"/>
        <v>0</v>
      </c>
      <c r="IT19" s="22">
        <f t="shared" ca="1" si="144"/>
        <v>0</v>
      </c>
      <c r="IU19" s="22">
        <f t="shared" ca="1" si="144"/>
        <v>0</v>
      </c>
      <c r="IV19" s="22">
        <f t="shared" ca="1" si="144"/>
        <v>0</v>
      </c>
      <c r="IW19" s="22">
        <f t="shared" ca="1" si="144"/>
        <v>0</v>
      </c>
      <c r="IX19" s="22">
        <f t="shared" ca="1" si="145"/>
        <v>0</v>
      </c>
      <c r="IY19" s="22">
        <f t="shared" ca="1" si="145"/>
        <v>0</v>
      </c>
      <c r="IZ19" s="22">
        <f t="shared" ca="1" si="145"/>
        <v>0</v>
      </c>
      <c r="JA19" s="22">
        <f t="shared" ca="1" si="145"/>
        <v>0</v>
      </c>
      <c r="JB19" s="22">
        <f t="shared" ca="1" si="145"/>
        <v>0</v>
      </c>
      <c r="JC19" s="22">
        <f t="shared" ca="1" si="145"/>
        <v>0</v>
      </c>
      <c r="JD19" s="22">
        <f t="shared" ca="1" si="145"/>
        <v>0</v>
      </c>
      <c r="JE19" s="22">
        <f t="shared" ca="1" si="145"/>
        <v>0</v>
      </c>
      <c r="JF19" s="22">
        <f t="shared" ca="1" si="145"/>
        <v>0</v>
      </c>
      <c r="JG19" s="22">
        <f t="shared" ca="1" si="145"/>
        <v>0</v>
      </c>
      <c r="JH19" s="22">
        <f t="shared" ca="1" si="145"/>
        <v>0</v>
      </c>
      <c r="JI19" s="22">
        <f t="shared" ca="1" si="145"/>
        <v>0</v>
      </c>
      <c r="JJ19" s="22">
        <f t="shared" ca="1" si="145"/>
        <v>0</v>
      </c>
      <c r="JK19" s="22">
        <f t="shared" ca="1" si="145"/>
        <v>0</v>
      </c>
      <c r="JL19" s="22">
        <f t="shared" ca="1" si="145"/>
        <v>0</v>
      </c>
      <c r="JM19" s="22">
        <f t="shared" ca="1" si="145"/>
        <v>0</v>
      </c>
      <c r="JN19" s="22">
        <f t="shared" ca="1" si="146"/>
        <v>0</v>
      </c>
      <c r="JO19" s="22">
        <f t="shared" ca="1" si="146"/>
        <v>0</v>
      </c>
      <c r="JP19" s="22">
        <f t="shared" ca="1" si="146"/>
        <v>0</v>
      </c>
      <c r="JQ19" s="22">
        <f t="shared" ca="1" si="146"/>
        <v>0</v>
      </c>
      <c r="JR19" s="22">
        <f t="shared" ca="1" si="146"/>
        <v>0</v>
      </c>
      <c r="JS19" s="22">
        <f t="shared" ca="1" si="146"/>
        <v>0</v>
      </c>
      <c r="JT19" s="22">
        <f t="shared" ca="1" si="146"/>
        <v>0</v>
      </c>
      <c r="JU19" s="22">
        <f t="shared" ca="1" si="146"/>
        <v>0</v>
      </c>
      <c r="JV19" s="22">
        <f t="shared" ca="1" si="146"/>
        <v>0</v>
      </c>
      <c r="JW19" s="22">
        <f t="shared" ca="1" si="146"/>
        <v>0</v>
      </c>
      <c r="JX19" s="22">
        <f t="shared" ca="1" si="146"/>
        <v>0</v>
      </c>
      <c r="JY19" s="22">
        <f t="shared" ca="1" si="146"/>
        <v>0</v>
      </c>
      <c r="JZ19" s="22">
        <f t="shared" ca="1" si="146"/>
        <v>0</v>
      </c>
      <c r="KA19" s="22">
        <f t="shared" ca="1" si="146"/>
        <v>0</v>
      </c>
      <c r="KB19" s="22">
        <f t="shared" ca="1" si="146"/>
        <v>0</v>
      </c>
      <c r="KC19" s="22">
        <f t="shared" ca="1" si="146"/>
        <v>0</v>
      </c>
      <c r="KD19" s="22">
        <f t="shared" ca="1" si="147"/>
        <v>0</v>
      </c>
      <c r="KE19" s="22">
        <f t="shared" ca="1" si="147"/>
        <v>0</v>
      </c>
      <c r="KF19" s="22">
        <f t="shared" ca="1" si="147"/>
        <v>0</v>
      </c>
      <c r="KG19" s="22">
        <f t="shared" ca="1" si="147"/>
        <v>0</v>
      </c>
      <c r="KH19" s="22">
        <f t="shared" ca="1" si="147"/>
        <v>0</v>
      </c>
      <c r="KI19" s="22">
        <f t="shared" ca="1" si="147"/>
        <v>0</v>
      </c>
      <c r="KJ19" s="22">
        <f t="shared" ca="1" si="147"/>
        <v>0</v>
      </c>
      <c r="KK19" s="22">
        <f t="shared" ca="1" si="147"/>
        <v>0</v>
      </c>
      <c r="KL19" s="22">
        <f t="shared" ca="1" si="147"/>
        <v>0</v>
      </c>
      <c r="KM19" s="22">
        <f t="shared" ca="1" si="147"/>
        <v>0</v>
      </c>
      <c r="KN19" s="22">
        <f t="shared" ca="1" si="147"/>
        <v>0</v>
      </c>
      <c r="KO19" s="22">
        <f t="shared" ca="1" si="147"/>
        <v>0</v>
      </c>
      <c r="KP19" s="22">
        <f t="shared" ca="1" si="147"/>
        <v>0</v>
      </c>
      <c r="KQ19" s="22">
        <f t="shared" ca="1" si="147"/>
        <v>0</v>
      </c>
      <c r="KR19" s="22">
        <f t="shared" ca="1" si="147"/>
        <v>0</v>
      </c>
      <c r="KS19" s="22">
        <f t="shared" ca="1" si="147"/>
        <v>0</v>
      </c>
      <c r="KT19" s="22">
        <f t="shared" ca="1" si="148"/>
        <v>0</v>
      </c>
      <c r="KU19" s="22">
        <f t="shared" ca="1" si="148"/>
        <v>0</v>
      </c>
      <c r="KV19" s="22">
        <f t="shared" ca="1" si="148"/>
        <v>0</v>
      </c>
      <c r="KW19" s="22">
        <f t="shared" ca="1" si="148"/>
        <v>0</v>
      </c>
      <c r="KX19" s="22">
        <f t="shared" ca="1" si="148"/>
        <v>0</v>
      </c>
      <c r="KY19" s="22">
        <f t="shared" ca="1" si="148"/>
        <v>0</v>
      </c>
      <c r="KZ19" s="22">
        <f t="shared" ca="1" si="148"/>
        <v>0</v>
      </c>
      <c r="LA19" s="22">
        <f t="shared" ca="1" si="148"/>
        <v>0</v>
      </c>
      <c r="LB19" s="22">
        <f t="shared" ca="1" si="148"/>
        <v>0</v>
      </c>
      <c r="LC19" s="22">
        <f t="shared" ca="1" si="148"/>
        <v>0</v>
      </c>
      <c r="LD19" s="22">
        <f t="shared" ca="1" si="148"/>
        <v>0</v>
      </c>
      <c r="LE19" s="22">
        <f t="shared" ca="1" si="148"/>
        <v>0</v>
      </c>
      <c r="LF19" s="22">
        <f t="shared" ca="1" si="148"/>
        <v>0</v>
      </c>
      <c r="LG19" s="22">
        <f t="shared" ca="1" si="148"/>
        <v>0</v>
      </c>
      <c r="LH19" s="22">
        <f t="shared" ca="1" si="148"/>
        <v>0</v>
      </c>
      <c r="LI19" s="22">
        <f t="shared" ca="1" si="148"/>
        <v>0</v>
      </c>
      <c r="LJ19" s="22">
        <f t="shared" ca="1" si="149"/>
        <v>0</v>
      </c>
      <c r="LK19" s="22">
        <f t="shared" ca="1" si="149"/>
        <v>0</v>
      </c>
      <c r="LL19" s="22">
        <f t="shared" ca="1" si="149"/>
        <v>0</v>
      </c>
      <c r="LM19" s="22">
        <f t="shared" ca="1" si="149"/>
        <v>0</v>
      </c>
      <c r="LN19" s="22">
        <f t="shared" ca="1" si="149"/>
        <v>0</v>
      </c>
      <c r="LO19" s="22">
        <f t="shared" ca="1" si="149"/>
        <v>0</v>
      </c>
      <c r="LP19" s="22">
        <f t="shared" ca="1" si="149"/>
        <v>0</v>
      </c>
      <c r="LQ19" s="22">
        <f t="shared" ca="1" si="149"/>
        <v>0</v>
      </c>
      <c r="LR19" s="22">
        <f t="shared" ca="1" si="149"/>
        <v>0</v>
      </c>
      <c r="LS19" s="22">
        <f t="shared" ca="1" si="149"/>
        <v>0</v>
      </c>
      <c r="LT19" s="22">
        <f t="shared" ca="1" si="149"/>
        <v>0</v>
      </c>
      <c r="LU19" s="22">
        <f t="shared" ca="1" si="149"/>
        <v>0</v>
      </c>
      <c r="LV19" s="22">
        <f t="shared" ca="1" si="149"/>
        <v>0</v>
      </c>
      <c r="LW19" s="22">
        <f t="shared" ca="1" si="149"/>
        <v>0</v>
      </c>
      <c r="LX19" s="22">
        <f t="shared" ca="1" si="149"/>
        <v>0</v>
      </c>
      <c r="LY19" s="22">
        <f t="shared" ca="1" si="149"/>
        <v>0</v>
      </c>
      <c r="LZ19" s="22">
        <f t="shared" ca="1" si="150"/>
        <v>0</v>
      </c>
      <c r="MA19" s="22">
        <f t="shared" ca="1" si="150"/>
        <v>0</v>
      </c>
      <c r="MB19" s="22">
        <f t="shared" ca="1" si="150"/>
        <v>0</v>
      </c>
      <c r="MC19" s="22">
        <f t="shared" ca="1" si="150"/>
        <v>0</v>
      </c>
      <c r="MD19" s="22">
        <f t="shared" ca="1" si="150"/>
        <v>0</v>
      </c>
      <c r="ME19" s="22">
        <f t="shared" ca="1" si="150"/>
        <v>0</v>
      </c>
      <c r="MF19" s="22">
        <f t="shared" ca="1" si="150"/>
        <v>0</v>
      </c>
      <c r="MG19" s="22">
        <f t="shared" ca="1" si="150"/>
        <v>0</v>
      </c>
      <c r="MH19" s="22">
        <f t="shared" ca="1" si="150"/>
        <v>0</v>
      </c>
      <c r="MI19" s="22">
        <f t="shared" ca="1" si="150"/>
        <v>0</v>
      </c>
      <c r="MJ19" s="22">
        <f t="shared" ca="1" si="150"/>
        <v>0</v>
      </c>
      <c r="MK19" s="22">
        <f t="shared" ca="1" si="150"/>
        <v>0</v>
      </c>
      <c r="ML19" s="22">
        <f t="shared" ca="1" si="150"/>
        <v>0</v>
      </c>
      <c r="MM19" s="22">
        <f t="shared" ca="1" si="150"/>
        <v>0</v>
      </c>
      <c r="MN19" s="22">
        <f t="shared" ca="1" si="150"/>
        <v>0</v>
      </c>
      <c r="MO19" s="22">
        <f t="shared" ca="1" si="150"/>
        <v>0</v>
      </c>
      <c r="MP19" s="22">
        <f t="shared" ca="1" si="151"/>
        <v>0</v>
      </c>
      <c r="MQ19" s="22">
        <f t="shared" ca="1" si="151"/>
        <v>0</v>
      </c>
      <c r="MR19" s="22">
        <f t="shared" ca="1" si="151"/>
        <v>0</v>
      </c>
      <c r="MS19" s="22">
        <f t="shared" ca="1" si="151"/>
        <v>0</v>
      </c>
      <c r="MT19" s="22">
        <f t="shared" ca="1" si="151"/>
        <v>0</v>
      </c>
      <c r="MU19" s="22">
        <f t="shared" ca="1" si="151"/>
        <v>0</v>
      </c>
      <c r="MV19" s="22">
        <f t="shared" ca="1" si="151"/>
        <v>0</v>
      </c>
      <c r="MW19" s="22">
        <f t="shared" ca="1" si="151"/>
        <v>0</v>
      </c>
      <c r="MX19" s="22">
        <f t="shared" ca="1" si="151"/>
        <v>0</v>
      </c>
      <c r="MY19" s="22">
        <f t="shared" ca="1" si="151"/>
        <v>0</v>
      </c>
      <c r="MZ19" s="22">
        <f t="shared" ca="1" si="151"/>
        <v>0</v>
      </c>
      <c r="NA19" s="22">
        <f t="shared" ca="1" si="151"/>
        <v>0</v>
      </c>
      <c r="NB19" s="22">
        <f t="shared" ca="1" si="151"/>
        <v>0</v>
      </c>
      <c r="NC19" s="22">
        <f t="shared" ca="1" si="151"/>
        <v>0</v>
      </c>
      <c r="ND19" s="22">
        <f t="shared" ca="1" si="151"/>
        <v>0</v>
      </c>
      <c r="NE19" s="22">
        <f t="shared" ca="1" si="151"/>
        <v>0</v>
      </c>
      <c r="NF19" s="22">
        <f t="shared" ca="1" si="152"/>
        <v>0</v>
      </c>
      <c r="NG19" s="22">
        <f t="shared" ca="1" si="152"/>
        <v>0</v>
      </c>
      <c r="NH19" s="22">
        <f t="shared" ca="1" si="152"/>
        <v>0</v>
      </c>
      <c r="NI19" s="22">
        <f t="shared" ca="1" si="152"/>
        <v>0</v>
      </c>
      <c r="NJ19" s="22">
        <f t="shared" ca="1" si="152"/>
        <v>0</v>
      </c>
      <c r="NK19" s="22">
        <f t="shared" ca="1" si="152"/>
        <v>0</v>
      </c>
      <c r="NL19" s="22">
        <f t="shared" ca="1" si="152"/>
        <v>0</v>
      </c>
      <c r="NM19" s="22">
        <f t="shared" ca="1" si="152"/>
        <v>0</v>
      </c>
      <c r="NN19" s="22">
        <f t="shared" ca="1" si="152"/>
        <v>0</v>
      </c>
      <c r="NO19" s="22">
        <f t="shared" ca="1" si="152"/>
        <v>0</v>
      </c>
      <c r="NP19" s="22">
        <f t="shared" ca="1" si="152"/>
        <v>0</v>
      </c>
      <c r="NQ19" s="22">
        <f t="shared" ca="1" si="152"/>
        <v>0</v>
      </c>
      <c r="NR19" s="22">
        <f t="shared" ca="1" si="152"/>
        <v>0</v>
      </c>
      <c r="NS19" s="22">
        <f t="shared" ca="1" si="152"/>
        <v>0</v>
      </c>
      <c r="NT19" s="22">
        <f t="shared" ca="1" si="152"/>
        <v>0</v>
      </c>
      <c r="NU19" s="22">
        <f t="shared" ca="1" si="152"/>
        <v>0</v>
      </c>
      <c r="NV19" s="22">
        <f t="shared" ca="1" si="153"/>
        <v>0</v>
      </c>
      <c r="NW19" s="22">
        <f t="shared" ca="1" si="153"/>
        <v>0</v>
      </c>
      <c r="NX19" s="22">
        <f t="shared" ca="1" si="153"/>
        <v>0</v>
      </c>
      <c r="NY19" s="22">
        <f t="shared" ca="1" si="153"/>
        <v>0</v>
      </c>
      <c r="NZ19" s="22">
        <f t="shared" ca="1" si="153"/>
        <v>0</v>
      </c>
      <c r="OA19" s="22">
        <f t="shared" ca="1" si="153"/>
        <v>0</v>
      </c>
      <c r="OB19" s="22">
        <f t="shared" ca="1" si="153"/>
        <v>0</v>
      </c>
      <c r="OC19" s="22">
        <f t="shared" ca="1" si="153"/>
        <v>0</v>
      </c>
      <c r="OD19" s="22">
        <f t="shared" ca="1" si="153"/>
        <v>0</v>
      </c>
      <c r="OE19" s="22">
        <f t="shared" ca="1" si="153"/>
        <v>0</v>
      </c>
      <c r="OF19" s="22">
        <f t="shared" ca="1" si="153"/>
        <v>0</v>
      </c>
      <c r="OG19" s="22">
        <f t="shared" ca="1" si="153"/>
        <v>0</v>
      </c>
      <c r="OH19" s="22">
        <f t="shared" ca="1" si="153"/>
        <v>0</v>
      </c>
      <c r="OI19" s="22">
        <f t="shared" ca="1" si="153"/>
        <v>0</v>
      </c>
      <c r="OJ19" s="22">
        <f t="shared" ca="1" si="153"/>
        <v>0</v>
      </c>
      <c r="OK19" s="22">
        <f t="shared" ca="1" si="153"/>
        <v>0</v>
      </c>
      <c r="OL19" s="22">
        <f t="shared" ca="1" si="154"/>
        <v>0</v>
      </c>
      <c r="OM19" s="22">
        <f t="shared" ca="1" si="154"/>
        <v>0</v>
      </c>
      <c r="ON19" s="22">
        <f t="shared" ca="1" si="154"/>
        <v>0</v>
      </c>
      <c r="OO19" s="22">
        <f t="shared" ca="1" si="154"/>
        <v>0</v>
      </c>
      <c r="OP19" s="22">
        <f t="shared" ca="1" si="154"/>
        <v>0</v>
      </c>
      <c r="OQ19" s="22">
        <f t="shared" ca="1" si="154"/>
        <v>0</v>
      </c>
      <c r="OR19" s="22">
        <f t="shared" ca="1" si="154"/>
        <v>0</v>
      </c>
      <c r="OS19" s="22">
        <f t="shared" ca="1" si="154"/>
        <v>0</v>
      </c>
      <c r="OT19" s="22">
        <f t="shared" ca="1" si="154"/>
        <v>0</v>
      </c>
      <c r="OU19" s="22">
        <f t="shared" ca="1" si="154"/>
        <v>0</v>
      </c>
      <c r="OV19" s="22">
        <f t="shared" ca="1" si="154"/>
        <v>0</v>
      </c>
      <c r="OW19" s="22">
        <f t="shared" ca="1" si="154"/>
        <v>0</v>
      </c>
      <c r="OX19" s="22">
        <f t="shared" ca="1" si="154"/>
        <v>0</v>
      </c>
      <c r="OY19" s="22">
        <f t="shared" ca="1" si="154"/>
        <v>0</v>
      </c>
      <c r="OZ19" s="22">
        <f t="shared" ca="1" si="154"/>
        <v>0</v>
      </c>
      <c r="PA19" s="22">
        <f t="shared" ca="1" si="154"/>
        <v>0</v>
      </c>
      <c r="PB19" s="22">
        <f t="shared" ca="1" si="155"/>
        <v>0</v>
      </c>
      <c r="PC19" s="22">
        <f t="shared" ca="1" si="155"/>
        <v>0</v>
      </c>
      <c r="PD19" s="22">
        <f t="shared" ca="1" si="155"/>
        <v>0</v>
      </c>
      <c r="PE19" s="22">
        <f t="shared" ca="1" si="155"/>
        <v>0</v>
      </c>
      <c r="PF19" s="22">
        <f t="shared" ca="1" si="155"/>
        <v>0</v>
      </c>
      <c r="PG19" s="22">
        <f t="shared" ca="1" si="155"/>
        <v>0</v>
      </c>
      <c r="PH19" s="22">
        <f t="shared" ca="1" si="155"/>
        <v>0</v>
      </c>
      <c r="PI19" s="22">
        <f t="shared" ca="1" si="155"/>
        <v>0</v>
      </c>
      <c r="PJ19" s="22">
        <f t="shared" ca="1" si="155"/>
        <v>0</v>
      </c>
      <c r="PK19" s="22">
        <f t="shared" ca="1" si="155"/>
        <v>0</v>
      </c>
      <c r="PL19" s="22">
        <f t="shared" ca="1" si="155"/>
        <v>0</v>
      </c>
      <c r="PM19" s="22">
        <f t="shared" ca="1" si="155"/>
        <v>0</v>
      </c>
      <c r="PN19" s="22">
        <f t="shared" ca="1" si="155"/>
        <v>0</v>
      </c>
      <c r="PO19" s="22">
        <f t="shared" ca="1" si="155"/>
        <v>0</v>
      </c>
      <c r="PP19" s="22">
        <f t="shared" ca="1" si="155"/>
        <v>0</v>
      </c>
      <c r="PQ19" s="22">
        <f t="shared" ca="1" si="155"/>
        <v>0</v>
      </c>
      <c r="PR19" s="22">
        <f t="shared" ca="1" si="156"/>
        <v>0</v>
      </c>
      <c r="PS19" s="22">
        <f t="shared" ca="1" si="156"/>
        <v>0</v>
      </c>
      <c r="PT19" s="22">
        <f t="shared" ca="1" si="156"/>
        <v>0</v>
      </c>
      <c r="PU19" s="22">
        <f t="shared" ca="1" si="156"/>
        <v>0</v>
      </c>
      <c r="PV19" s="22">
        <f t="shared" ca="1" si="156"/>
        <v>0</v>
      </c>
      <c r="PW19" s="22">
        <f t="shared" ca="1" si="156"/>
        <v>0</v>
      </c>
      <c r="PX19" s="22">
        <f t="shared" ca="1" si="156"/>
        <v>0</v>
      </c>
      <c r="PY19" s="22">
        <f t="shared" ca="1" si="156"/>
        <v>0</v>
      </c>
      <c r="PZ19" s="22">
        <f t="shared" ca="1" si="156"/>
        <v>0</v>
      </c>
      <c r="QA19" s="22">
        <f t="shared" ca="1" si="156"/>
        <v>0</v>
      </c>
      <c r="QB19" s="22">
        <f t="shared" ca="1" si="156"/>
        <v>0</v>
      </c>
      <c r="QC19" s="22">
        <f t="shared" ca="1" si="156"/>
        <v>0</v>
      </c>
      <c r="QD19" s="22">
        <f t="shared" ca="1" si="156"/>
        <v>0</v>
      </c>
      <c r="QE19" s="22">
        <f t="shared" ca="1" si="156"/>
        <v>0</v>
      </c>
      <c r="QF19" s="22">
        <f t="shared" ca="1" si="156"/>
        <v>0</v>
      </c>
      <c r="QG19" s="22">
        <f t="shared" ca="1" si="156"/>
        <v>0</v>
      </c>
      <c r="QH19" s="22">
        <f t="shared" ca="1" si="157"/>
        <v>0</v>
      </c>
      <c r="QI19" s="22">
        <f t="shared" ca="1" si="157"/>
        <v>0</v>
      </c>
      <c r="QJ19" s="22">
        <f t="shared" ca="1" si="157"/>
        <v>0</v>
      </c>
      <c r="QK19" s="22">
        <f t="shared" ca="1" si="157"/>
        <v>0</v>
      </c>
      <c r="QL19" s="22">
        <f t="shared" ca="1" si="157"/>
        <v>0</v>
      </c>
      <c r="QM19" s="22">
        <f t="shared" ca="1" si="157"/>
        <v>0</v>
      </c>
      <c r="QN19" s="22">
        <f t="shared" ca="1" si="157"/>
        <v>0</v>
      </c>
      <c r="QO19" s="22">
        <f t="shared" ca="1" si="157"/>
        <v>0</v>
      </c>
      <c r="QP19" s="22">
        <f t="shared" ca="1" si="157"/>
        <v>0</v>
      </c>
      <c r="QQ19" s="22">
        <f t="shared" ca="1" si="157"/>
        <v>0</v>
      </c>
      <c r="QR19" s="22">
        <f t="shared" ca="1" si="157"/>
        <v>0</v>
      </c>
      <c r="QS19" s="22">
        <f t="shared" ca="1" si="157"/>
        <v>0</v>
      </c>
      <c r="QT19" s="22">
        <f t="shared" ca="1" si="157"/>
        <v>0</v>
      </c>
      <c r="QU19" s="22">
        <f t="shared" ca="1" si="157"/>
        <v>0</v>
      </c>
      <c r="QV19" s="22">
        <f t="shared" ca="1" si="157"/>
        <v>0</v>
      </c>
      <c r="QW19" s="22">
        <f t="shared" ca="1" si="157"/>
        <v>0</v>
      </c>
      <c r="QX19" s="22">
        <f t="shared" ca="1" si="158"/>
        <v>0</v>
      </c>
      <c r="QY19" s="22">
        <f t="shared" ca="1" si="158"/>
        <v>0</v>
      </c>
      <c r="QZ19" s="22">
        <f t="shared" ca="1" si="158"/>
        <v>0</v>
      </c>
      <c r="RA19" s="22">
        <f t="shared" ca="1" si="158"/>
        <v>0</v>
      </c>
      <c r="RB19" s="22">
        <f t="shared" ca="1" si="158"/>
        <v>0</v>
      </c>
      <c r="RC19" s="22">
        <f t="shared" ca="1" si="158"/>
        <v>0</v>
      </c>
      <c r="RD19" s="22">
        <f t="shared" ca="1" si="158"/>
        <v>0</v>
      </c>
      <c r="RE19" s="22">
        <f t="shared" ca="1" si="158"/>
        <v>0</v>
      </c>
      <c r="RF19" s="22">
        <f t="shared" ca="1" si="158"/>
        <v>0</v>
      </c>
      <c r="RG19" s="22">
        <f t="shared" ca="1" si="158"/>
        <v>0</v>
      </c>
      <c r="RH19" s="22">
        <f t="shared" ca="1" si="158"/>
        <v>0</v>
      </c>
      <c r="RI19" s="22">
        <f t="shared" ca="1" si="158"/>
        <v>0</v>
      </c>
      <c r="RJ19" s="22">
        <f t="shared" ca="1" si="158"/>
        <v>0</v>
      </c>
      <c r="RK19" s="22">
        <f t="shared" ca="1" si="158"/>
        <v>0</v>
      </c>
      <c r="RL19" s="22">
        <f t="shared" ca="1" si="158"/>
        <v>0</v>
      </c>
      <c r="RM19" s="22">
        <f t="shared" ca="1" si="158"/>
        <v>0</v>
      </c>
      <c r="RN19" s="22">
        <f t="shared" ca="1" si="159"/>
        <v>0</v>
      </c>
      <c r="RO19" s="22">
        <f t="shared" ca="1" si="159"/>
        <v>0</v>
      </c>
      <c r="RP19" s="22">
        <f t="shared" ca="1" si="159"/>
        <v>0</v>
      </c>
      <c r="RQ19" s="22">
        <f t="shared" ca="1" si="159"/>
        <v>0</v>
      </c>
      <c r="RR19" s="22">
        <f t="shared" ca="1" si="159"/>
        <v>0</v>
      </c>
      <c r="RS19" s="22">
        <f t="shared" ca="1" si="159"/>
        <v>0</v>
      </c>
      <c r="RT19" s="22">
        <f t="shared" ca="1" si="159"/>
        <v>0</v>
      </c>
      <c r="RU19" s="22">
        <f t="shared" ca="1" si="159"/>
        <v>0</v>
      </c>
      <c r="RV19" s="22">
        <f t="shared" ca="1" si="159"/>
        <v>0</v>
      </c>
      <c r="RW19" s="22">
        <f t="shared" ca="1" si="159"/>
        <v>0</v>
      </c>
      <c r="RX19" s="22">
        <f t="shared" ca="1" si="159"/>
        <v>0</v>
      </c>
      <c r="RY19" s="22">
        <f t="shared" ca="1" si="159"/>
        <v>0</v>
      </c>
      <c r="RZ19" s="22">
        <f t="shared" ca="1" si="159"/>
        <v>0</v>
      </c>
      <c r="SA19" s="22">
        <f t="shared" ca="1" si="159"/>
        <v>0</v>
      </c>
      <c r="SB19" s="22">
        <f t="shared" ca="1" si="159"/>
        <v>0</v>
      </c>
      <c r="SC19" s="22">
        <f t="shared" ca="1" si="159"/>
        <v>0</v>
      </c>
      <c r="SD19" s="22">
        <f t="shared" ca="1" si="160"/>
        <v>0</v>
      </c>
      <c r="SE19" s="22">
        <f t="shared" ca="1" si="160"/>
        <v>0</v>
      </c>
      <c r="SF19" s="22">
        <f t="shared" ca="1" si="160"/>
        <v>0</v>
      </c>
      <c r="SG19" s="22">
        <f t="shared" ca="1" si="160"/>
        <v>0</v>
      </c>
      <c r="SH19" s="22">
        <f t="shared" ca="1" si="160"/>
        <v>0</v>
      </c>
      <c r="SI19" s="22">
        <f t="shared" ca="1" si="160"/>
        <v>0</v>
      </c>
      <c r="SJ19" s="22">
        <f t="shared" ca="1" si="160"/>
        <v>0</v>
      </c>
      <c r="SK19" s="22">
        <f t="shared" ca="1" si="160"/>
        <v>0</v>
      </c>
      <c r="SL19" s="22">
        <f t="shared" ca="1" si="160"/>
        <v>0</v>
      </c>
      <c r="SM19" s="22">
        <f t="shared" ca="1" si="160"/>
        <v>0</v>
      </c>
      <c r="SN19" s="22">
        <f t="shared" ca="1" si="160"/>
        <v>0</v>
      </c>
      <c r="SO19" s="22">
        <f t="shared" ca="1" si="160"/>
        <v>0</v>
      </c>
      <c r="SP19" s="22">
        <f t="shared" ca="1" si="160"/>
        <v>0</v>
      </c>
      <c r="SQ19" s="22">
        <f t="shared" ca="1" si="160"/>
        <v>0</v>
      </c>
      <c r="SR19" s="22">
        <f t="shared" ca="1" si="160"/>
        <v>0</v>
      </c>
      <c r="SS19" s="22">
        <f t="shared" ca="1" si="160"/>
        <v>0</v>
      </c>
      <c r="ST19" s="22">
        <f t="shared" ca="1" si="161"/>
        <v>0</v>
      </c>
      <c r="SU19" s="22">
        <f t="shared" ca="1" si="161"/>
        <v>0</v>
      </c>
      <c r="SV19" s="22">
        <f t="shared" ca="1" si="161"/>
        <v>0</v>
      </c>
      <c r="SW19" s="22">
        <f t="shared" ca="1" si="161"/>
        <v>0</v>
      </c>
      <c r="SX19" s="22">
        <f t="shared" ca="1" si="161"/>
        <v>0</v>
      </c>
      <c r="SY19" s="22">
        <f t="shared" ca="1" si="161"/>
        <v>0</v>
      </c>
      <c r="SZ19" s="22">
        <f t="shared" ca="1" si="161"/>
        <v>0</v>
      </c>
      <c r="TA19" s="22">
        <f t="shared" ca="1" si="161"/>
        <v>0</v>
      </c>
      <c r="TB19" s="22">
        <f t="shared" ca="1" si="161"/>
        <v>0</v>
      </c>
      <c r="TC19" s="22">
        <f t="shared" ca="1" si="161"/>
        <v>0</v>
      </c>
      <c r="TD19" s="22">
        <f t="shared" ca="1" si="161"/>
        <v>0</v>
      </c>
      <c r="TE19" s="22">
        <f t="shared" ca="1" si="161"/>
        <v>0</v>
      </c>
      <c r="TF19" s="22">
        <f t="shared" ca="1" si="161"/>
        <v>0</v>
      </c>
      <c r="TG19" s="22">
        <f t="shared" ca="1" si="161"/>
        <v>0</v>
      </c>
      <c r="TH19" s="22">
        <f t="shared" ca="1" si="161"/>
        <v>0</v>
      </c>
      <c r="TI19" s="22">
        <f t="shared" ca="1" si="161"/>
        <v>0</v>
      </c>
      <c r="TJ19" s="22">
        <f t="shared" ca="1" si="162"/>
        <v>0</v>
      </c>
      <c r="TK19" s="22">
        <f t="shared" ca="1" si="162"/>
        <v>0</v>
      </c>
      <c r="TL19" s="22">
        <f t="shared" ca="1" si="162"/>
        <v>0</v>
      </c>
      <c r="TM19" s="22">
        <f t="shared" ca="1" si="162"/>
        <v>0</v>
      </c>
      <c r="TN19" s="22">
        <f t="shared" ca="1" si="162"/>
        <v>0</v>
      </c>
      <c r="TO19" s="22">
        <f t="shared" ca="1" si="162"/>
        <v>0</v>
      </c>
      <c r="TP19" s="22">
        <f t="shared" ca="1" si="162"/>
        <v>0</v>
      </c>
      <c r="TQ19" s="22">
        <f t="shared" ca="1" si="162"/>
        <v>0</v>
      </c>
      <c r="TR19" s="22">
        <f t="shared" ca="1" si="162"/>
        <v>0</v>
      </c>
      <c r="TS19" s="22">
        <f t="shared" ca="1" si="162"/>
        <v>0</v>
      </c>
      <c r="TT19" s="22">
        <f t="shared" ca="1" si="162"/>
        <v>0</v>
      </c>
      <c r="TU19" s="22">
        <f t="shared" ca="1" si="162"/>
        <v>0</v>
      </c>
      <c r="TV19" s="22">
        <f t="shared" ca="1" si="162"/>
        <v>0</v>
      </c>
      <c r="TW19" s="22">
        <f t="shared" ca="1" si="162"/>
        <v>0</v>
      </c>
      <c r="TX19" s="22">
        <f t="shared" ca="1" si="162"/>
        <v>0</v>
      </c>
      <c r="TY19" s="22">
        <f t="shared" ca="1" si="162"/>
        <v>0</v>
      </c>
      <c r="TZ19" s="22">
        <f t="shared" ca="1" si="163"/>
        <v>0</v>
      </c>
      <c r="UA19" s="22">
        <f t="shared" ca="1" si="163"/>
        <v>0</v>
      </c>
      <c r="UB19" s="22">
        <f t="shared" ca="1" si="163"/>
        <v>0</v>
      </c>
      <c r="UC19" s="22">
        <f t="shared" ca="1" si="163"/>
        <v>0</v>
      </c>
      <c r="UD19" s="22">
        <f t="shared" ca="1" si="163"/>
        <v>0</v>
      </c>
      <c r="UE19" s="22">
        <f t="shared" ca="1" si="163"/>
        <v>0</v>
      </c>
      <c r="UF19" s="22">
        <f t="shared" ca="1" si="163"/>
        <v>0</v>
      </c>
      <c r="UG19" s="22">
        <f t="shared" ca="1" si="163"/>
        <v>0</v>
      </c>
      <c r="UH19" s="22">
        <f t="shared" ca="1" si="163"/>
        <v>0</v>
      </c>
      <c r="UI19" s="22">
        <f t="shared" ca="1" si="163"/>
        <v>0</v>
      </c>
      <c r="UJ19" s="22">
        <f t="shared" ca="1" si="163"/>
        <v>0</v>
      </c>
      <c r="UK19" s="22">
        <f t="shared" ca="1" si="163"/>
        <v>0</v>
      </c>
      <c r="UL19" s="22">
        <f t="shared" ca="1" si="163"/>
        <v>0</v>
      </c>
      <c r="UM19" s="22">
        <f t="shared" ca="1" si="163"/>
        <v>0</v>
      </c>
      <c r="UN19" s="22">
        <f t="shared" ca="1" si="163"/>
        <v>0</v>
      </c>
      <c r="UO19" s="22">
        <f t="shared" ca="1" si="163"/>
        <v>0</v>
      </c>
      <c r="UP19" s="22">
        <f t="shared" ca="1" si="164"/>
        <v>0</v>
      </c>
      <c r="UQ19" s="22">
        <f t="shared" ca="1" si="164"/>
        <v>0</v>
      </c>
      <c r="UR19" s="22">
        <f t="shared" ca="1" si="164"/>
        <v>0</v>
      </c>
      <c r="US19" s="22">
        <f t="shared" ca="1" si="164"/>
        <v>0</v>
      </c>
      <c r="UT19" s="22">
        <f t="shared" ca="1" si="164"/>
        <v>0</v>
      </c>
      <c r="UU19" s="22">
        <f t="shared" ca="1" si="164"/>
        <v>0</v>
      </c>
      <c r="UV19" s="22">
        <f t="shared" ca="1" si="164"/>
        <v>0</v>
      </c>
      <c r="UW19" s="22">
        <f t="shared" ca="1" si="164"/>
        <v>0</v>
      </c>
      <c r="UX19" s="22">
        <f t="shared" ca="1" si="164"/>
        <v>0</v>
      </c>
      <c r="UY19" s="22">
        <f t="shared" ca="1" si="164"/>
        <v>0</v>
      </c>
      <c r="UZ19" s="22">
        <f t="shared" ca="1" si="164"/>
        <v>0</v>
      </c>
      <c r="VA19" s="22">
        <f t="shared" ca="1" si="164"/>
        <v>0</v>
      </c>
      <c r="VB19" s="22">
        <f t="shared" ca="1" si="164"/>
        <v>0</v>
      </c>
      <c r="VC19" s="22">
        <f t="shared" ca="1" si="164"/>
        <v>0</v>
      </c>
      <c r="VD19" s="22">
        <f t="shared" ca="1" si="164"/>
        <v>0</v>
      </c>
      <c r="VE19" s="22">
        <f t="shared" ca="1" si="164"/>
        <v>0</v>
      </c>
      <c r="VF19" s="22">
        <f t="shared" ca="1" si="165"/>
        <v>0</v>
      </c>
      <c r="VG19" s="22">
        <f t="shared" ca="1" si="165"/>
        <v>0</v>
      </c>
      <c r="VH19" s="22">
        <f t="shared" ca="1" si="165"/>
        <v>0</v>
      </c>
      <c r="VI19" s="22">
        <f t="shared" ca="1" si="165"/>
        <v>0</v>
      </c>
      <c r="VJ19" s="22">
        <f t="shared" ca="1" si="165"/>
        <v>0</v>
      </c>
      <c r="VK19" s="22">
        <f t="shared" ca="1" si="165"/>
        <v>0</v>
      </c>
      <c r="VL19" s="22">
        <f t="shared" ca="1" si="165"/>
        <v>0</v>
      </c>
      <c r="VM19" s="22">
        <f t="shared" ca="1" si="165"/>
        <v>0</v>
      </c>
      <c r="VN19" s="22">
        <f t="shared" ca="1" si="165"/>
        <v>0</v>
      </c>
      <c r="VO19" s="22">
        <f t="shared" ca="1" si="165"/>
        <v>0</v>
      </c>
      <c r="VP19" s="22">
        <f t="shared" ca="1" si="165"/>
        <v>0</v>
      </c>
      <c r="VQ19" s="22">
        <f t="shared" ca="1" si="165"/>
        <v>0</v>
      </c>
      <c r="VR19" s="22">
        <f t="shared" ca="1" si="165"/>
        <v>0</v>
      </c>
      <c r="VS19" s="22">
        <f t="shared" ca="1" si="165"/>
        <v>0</v>
      </c>
      <c r="VT19" s="22">
        <f t="shared" ca="1" si="165"/>
        <v>0</v>
      </c>
      <c r="VU19" s="22">
        <f t="shared" ca="1" si="165"/>
        <v>0</v>
      </c>
      <c r="VV19" s="22">
        <f t="shared" ca="1" si="166"/>
        <v>0</v>
      </c>
      <c r="VW19" s="22">
        <f t="shared" ca="1" si="166"/>
        <v>0</v>
      </c>
      <c r="VX19" s="22">
        <f t="shared" ca="1" si="166"/>
        <v>0</v>
      </c>
      <c r="VY19" s="22">
        <f t="shared" ca="1" si="166"/>
        <v>0</v>
      </c>
      <c r="VZ19" s="22">
        <f t="shared" ca="1" si="166"/>
        <v>0</v>
      </c>
      <c r="WA19" s="22">
        <f t="shared" ca="1" si="166"/>
        <v>0</v>
      </c>
      <c r="WB19" s="22">
        <f t="shared" ca="1" si="166"/>
        <v>0</v>
      </c>
      <c r="WC19" s="22">
        <f t="shared" ca="1" si="166"/>
        <v>0</v>
      </c>
      <c r="WD19" s="22">
        <f t="shared" ca="1" si="166"/>
        <v>0</v>
      </c>
      <c r="WE19" s="22">
        <f t="shared" ca="1" si="166"/>
        <v>0</v>
      </c>
      <c r="WF19" s="22">
        <f t="shared" ca="1" si="166"/>
        <v>0</v>
      </c>
      <c r="WG19" s="22">
        <f t="shared" ca="1" si="166"/>
        <v>0</v>
      </c>
      <c r="WH19" s="22">
        <f t="shared" ca="1" si="166"/>
        <v>0</v>
      </c>
      <c r="WI19" s="22">
        <f t="shared" ca="1" si="166"/>
        <v>0</v>
      </c>
      <c r="WJ19" s="22">
        <f t="shared" ca="1" si="166"/>
        <v>0</v>
      </c>
      <c r="WK19" s="22">
        <f t="shared" ca="1" si="166"/>
        <v>0</v>
      </c>
      <c r="WL19" s="22">
        <f t="shared" ca="1" si="167"/>
        <v>0</v>
      </c>
      <c r="WM19" s="22">
        <f t="shared" ca="1" si="167"/>
        <v>0</v>
      </c>
      <c r="WN19" s="22">
        <f t="shared" ca="1" si="167"/>
        <v>0</v>
      </c>
      <c r="WO19" s="22">
        <f t="shared" ca="1" si="167"/>
        <v>0</v>
      </c>
      <c r="WP19" s="22">
        <f t="shared" ca="1" si="167"/>
        <v>0</v>
      </c>
      <c r="WQ19" s="22">
        <f t="shared" ca="1" si="167"/>
        <v>0</v>
      </c>
      <c r="WR19" s="22">
        <f t="shared" ca="1" si="167"/>
        <v>0</v>
      </c>
      <c r="WS19" s="22">
        <f t="shared" ca="1" si="167"/>
        <v>0</v>
      </c>
      <c r="WT19" s="22">
        <f t="shared" ca="1" si="167"/>
        <v>0</v>
      </c>
      <c r="WU19" s="22">
        <f t="shared" ca="1" si="167"/>
        <v>0</v>
      </c>
      <c r="WV19" s="22">
        <f t="shared" ca="1" si="167"/>
        <v>0</v>
      </c>
      <c r="WW19" s="22">
        <f t="shared" ca="1" si="167"/>
        <v>0</v>
      </c>
      <c r="WX19" s="22">
        <f t="shared" ca="1" si="167"/>
        <v>0</v>
      </c>
      <c r="WY19" s="22">
        <f t="shared" ca="1" si="167"/>
        <v>0</v>
      </c>
      <c r="WZ19" s="22">
        <f t="shared" ca="1" si="167"/>
        <v>0</v>
      </c>
      <c r="XA19" s="22">
        <f t="shared" ca="1" si="167"/>
        <v>0</v>
      </c>
      <c r="XB19" s="22">
        <f t="shared" ca="1" si="168"/>
        <v>0</v>
      </c>
      <c r="XC19" s="22">
        <f t="shared" ca="1" si="168"/>
        <v>0</v>
      </c>
      <c r="XD19" s="22">
        <f t="shared" ca="1" si="168"/>
        <v>0</v>
      </c>
      <c r="XE19" s="22">
        <f t="shared" ca="1" si="168"/>
        <v>0</v>
      </c>
      <c r="XF19" s="22">
        <f t="shared" ca="1" si="168"/>
        <v>0</v>
      </c>
      <c r="XG19" s="22">
        <f t="shared" ca="1" si="168"/>
        <v>0</v>
      </c>
      <c r="XH19" s="22">
        <f t="shared" ca="1" si="168"/>
        <v>0</v>
      </c>
      <c r="XI19" s="22">
        <f t="shared" ca="1" si="168"/>
        <v>0</v>
      </c>
      <c r="XJ19" s="22">
        <f t="shared" ca="1" si="168"/>
        <v>0</v>
      </c>
      <c r="XK19" s="22">
        <f t="shared" ca="1" si="168"/>
        <v>0</v>
      </c>
      <c r="XL19" s="22">
        <f t="shared" ca="1" si="168"/>
        <v>0</v>
      </c>
      <c r="XM19" s="22">
        <f t="shared" ca="1" si="168"/>
        <v>0</v>
      </c>
      <c r="XN19" s="22">
        <f t="shared" ca="1" si="168"/>
        <v>0</v>
      </c>
      <c r="XO19" s="22">
        <f t="shared" ca="1" si="168"/>
        <v>0</v>
      </c>
      <c r="XP19" s="22">
        <f t="shared" ca="1" si="168"/>
        <v>0</v>
      </c>
      <c r="XQ19" s="22">
        <f t="shared" ca="1" si="168"/>
        <v>0</v>
      </c>
      <c r="XR19" s="22">
        <f t="shared" ca="1" si="169"/>
        <v>0</v>
      </c>
      <c r="XS19" s="22">
        <f t="shared" ca="1" si="169"/>
        <v>0</v>
      </c>
      <c r="XT19" s="22">
        <f t="shared" ca="1" si="169"/>
        <v>0</v>
      </c>
      <c r="XU19" s="22">
        <f t="shared" ca="1" si="169"/>
        <v>0</v>
      </c>
      <c r="XV19" s="22">
        <f t="shared" ca="1" si="169"/>
        <v>0</v>
      </c>
      <c r="XW19" s="22">
        <f t="shared" ca="1" si="169"/>
        <v>0</v>
      </c>
      <c r="XX19" s="22">
        <f t="shared" ca="1" si="169"/>
        <v>0</v>
      </c>
      <c r="XY19" s="22">
        <f t="shared" ca="1" si="169"/>
        <v>0</v>
      </c>
      <c r="XZ19" s="22">
        <f t="shared" ca="1" si="169"/>
        <v>0</v>
      </c>
      <c r="YA19" s="22">
        <f t="shared" ca="1" si="169"/>
        <v>0</v>
      </c>
      <c r="YB19" s="22">
        <f t="shared" ca="1" si="169"/>
        <v>0</v>
      </c>
      <c r="YC19" s="22">
        <f t="shared" ca="1" si="169"/>
        <v>0</v>
      </c>
      <c r="YD19" s="22">
        <f t="shared" ca="1" si="169"/>
        <v>0</v>
      </c>
      <c r="YE19" s="22">
        <f t="shared" ca="1" si="169"/>
        <v>0</v>
      </c>
      <c r="YF19" s="22">
        <f t="shared" ca="1" si="169"/>
        <v>0</v>
      </c>
      <c r="YG19" s="22">
        <f t="shared" ca="1" si="169"/>
        <v>0</v>
      </c>
      <c r="YH19" s="22">
        <f t="shared" ca="1" si="170"/>
        <v>0</v>
      </c>
      <c r="YI19" s="22">
        <f t="shared" ca="1" si="170"/>
        <v>0</v>
      </c>
      <c r="YJ19" s="22">
        <f t="shared" ca="1" si="170"/>
        <v>0</v>
      </c>
      <c r="YK19" s="22">
        <f t="shared" ca="1" si="170"/>
        <v>0</v>
      </c>
      <c r="YL19" s="22">
        <f t="shared" ca="1" si="170"/>
        <v>0</v>
      </c>
      <c r="YM19" s="22">
        <f t="shared" ca="1" si="170"/>
        <v>0</v>
      </c>
      <c r="YN19" s="22">
        <f t="shared" ca="1" si="170"/>
        <v>0</v>
      </c>
      <c r="YO19" s="22">
        <f t="shared" ca="1" si="170"/>
        <v>0</v>
      </c>
      <c r="YP19" s="22">
        <f t="shared" ca="1" si="170"/>
        <v>0</v>
      </c>
      <c r="YQ19" s="22">
        <f t="shared" ca="1" si="170"/>
        <v>0</v>
      </c>
      <c r="YR19" s="22">
        <f t="shared" ca="1" si="170"/>
        <v>0</v>
      </c>
      <c r="YS19" s="22">
        <f t="shared" ca="1" si="170"/>
        <v>0</v>
      </c>
      <c r="YT19" s="22">
        <f t="shared" ca="1" si="170"/>
        <v>0</v>
      </c>
      <c r="YU19" s="22">
        <f t="shared" ca="1" si="170"/>
        <v>0</v>
      </c>
      <c r="YV19" s="22">
        <f t="shared" ca="1" si="170"/>
        <v>0</v>
      </c>
      <c r="YW19" s="22">
        <f t="shared" ca="1" si="170"/>
        <v>0</v>
      </c>
      <c r="YX19" s="22">
        <f t="shared" ca="1" si="171"/>
        <v>0</v>
      </c>
      <c r="YY19" s="22">
        <f t="shared" ca="1" si="171"/>
        <v>0</v>
      </c>
      <c r="YZ19" s="22">
        <f t="shared" ca="1" si="171"/>
        <v>0</v>
      </c>
      <c r="ZA19" s="22">
        <f t="shared" ca="1" si="171"/>
        <v>0</v>
      </c>
      <c r="ZB19" s="22">
        <f t="shared" ca="1" si="171"/>
        <v>0</v>
      </c>
      <c r="ZC19" s="22">
        <f t="shared" ca="1" si="171"/>
        <v>0</v>
      </c>
      <c r="ZD19" s="22">
        <f t="shared" ca="1" si="171"/>
        <v>0</v>
      </c>
      <c r="ZE19" s="22">
        <f t="shared" ca="1" si="171"/>
        <v>0</v>
      </c>
      <c r="ZF19" s="22">
        <f t="shared" ca="1" si="171"/>
        <v>0</v>
      </c>
      <c r="ZG19" s="22">
        <f t="shared" ca="1" si="171"/>
        <v>0</v>
      </c>
      <c r="ZH19" s="22">
        <f t="shared" ca="1" si="171"/>
        <v>0</v>
      </c>
      <c r="ZI19" s="22">
        <f t="shared" ca="1" si="171"/>
        <v>0</v>
      </c>
      <c r="ZJ19" s="22">
        <f t="shared" ca="1" si="171"/>
        <v>0</v>
      </c>
      <c r="ZK19" s="22">
        <f t="shared" ca="1" si="171"/>
        <v>0</v>
      </c>
      <c r="ZL19" s="22">
        <f t="shared" ca="1" si="171"/>
        <v>0</v>
      </c>
      <c r="ZM19" s="22">
        <f t="shared" ca="1" si="171"/>
        <v>0</v>
      </c>
      <c r="ZN19" s="22">
        <f t="shared" ca="1" si="172"/>
        <v>0</v>
      </c>
      <c r="ZO19" s="22">
        <f t="shared" ca="1" si="172"/>
        <v>0</v>
      </c>
      <c r="ZP19" s="22">
        <f t="shared" ca="1" si="172"/>
        <v>0</v>
      </c>
      <c r="ZQ19" s="22">
        <f t="shared" ca="1" si="172"/>
        <v>0</v>
      </c>
      <c r="ZR19" s="22">
        <f t="shared" ca="1" si="172"/>
        <v>0</v>
      </c>
      <c r="ZS19" s="22">
        <f t="shared" ca="1" si="172"/>
        <v>0</v>
      </c>
      <c r="ZT19" s="22">
        <f t="shared" ca="1" si="172"/>
        <v>0</v>
      </c>
      <c r="ZU19" s="22">
        <f t="shared" ca="1" si="172"/>
        <v>0</v>
      </c>
      <c r="ZV19" s="22">
        <f t="shared" ca="1" si="172"/>
        <v>0</v>
      </c>
      <c r="ZW19" s="22">
        <f t="shared" ca="1" si="172"/>
        <v>0</v>
      </c>
      <c r="ZX19" s="22">
        <f t="shared" ca="1" si="172"/>
        <v>0</v>
      </c>
      <c r="ZY19" s="22">
        <f t="shared" ca="1" si="172"/>
        <v>0</v>
      </c>
      <c r="ZZ19" s="22">
        <f t="shared" ca="1" si="172"/>
        <v>0</v>
      </c>
      <c r="AAA19" s="22">
        <f t="shared" ca="1" si="172"/>
        <v>0</v>
      </c>
      <c r="AAB19" s="22">
        <f t="shared" ca="1" si="172"/>
        <v>0</v>
      </c>
      <c r="AAC19" s="22">
        <f t="shared" ca="1" si="172"/>
        <v>0</v>
      </c>
      <c r="AAD19" s="22">
        <f t="shared" ca="1" si="173"/>
        <v>0</v>
      </c>
      <c r="AAE19" s="22">
        <f t="shared" ca="1" si="173"/>
        <v>0</v>
      </c>
      <c r="AAF19" s="22">
        <f t="shared" ca="1" si="173"/>
        <v>0</v>
      </c>
      <c r="AAG19" s="22">
        <f t="shared" ca="1" si="173"/>
        <v>0</v>
      </c>
      <c r="AAH19" s="22">
        <f t="shared" ca="1" si="173"/>
        <v>0</v>
      </c>
      <c r="AAI19" s="22">
        <f t="shared" ca="1" si="173"/>
        <v>0</v>
      </c>
      <c r="AAJ19" s="22">
        <f t="shared" ca="1" si="173"/>
        <v>0</v>
      </c>
      <c r="AAK19" s="22">
        <f t="shared" ca="1" si="173"/>
        <v>0</v>
      </c>
      <c r="AAL19" s="22">
        <f t="shared" ca="1" si="173"/>
        <v>0</v>
      </c>
      <c r="AAM19" s="22">
        <f t="shared" ca="1" si="173"/>
        <v>0</v>
      </c>
      <c r="AAN19" s="22">
        <f t="shared" ca="1" si="173"/>
        <v>0</v>
      </c>
      <c r="AAO19" s="22">
        <f t="shared" ca="1" si="173"/>
        <v>0</v>
      </c>
      <c r="AAP19" s="22">
        <f t="shared" ca="1" si="173"/>
        <v>0</v>
      </c>
      <c r="AAQ19" s="22">
        <f t="shared" ca="1" si="173"/>
        <v>0</v>
      </c>
      <c r="AAR19" s="22">
        <f t="shared" ca="1" si="173"/>
        <v>0</v>
      </c>
      <c r="AAS19" s="22">
        <f t="shared" ca="1" si="173"/>
        <v>0</v>
      </c>
      <c r="AAT19" s="22">
        <f t="shared" ca="1" si="174"/>
        <v>0</v>
      </c>
      <c r="AAU19" s="22">
        <f t="shared" ca="1" si="174"/>
        <v>0</v>
      </c>
      <c r="AAV19" s="22">
        <f t="shared" ca="1" si="174"/>
        <v>0</v>
      </c>
      <c r="AAW19" s="22">
        <f t="shared" ca="1" si="174"/>
        <v>0</v>
      </c>
      <c r="AAX19" s="22">
        <f t="shared" ca="1" si="174"/>
        <v>0</v>
      </c>
      <c r="AAY19" s="22">
        <f t="shared" ca="1" si="174"/>
        <v>0</v>
      </c>
      <c r="AAZ19" s="22">
        <f t="shared" ca="1" si="174"/>
        <v>0</v>
      </c>
      <c r="ABA19" s="22">
        <f t="shared" ca="1" si="174"/>
        <v>0</v>
      </c>
      <c r="ABB19" s="22">
        <f t="shared" ca="1" si="174"/>
        <v>0</v>
      </c>
      <c r="ABC19" s="22">
        <f t="shared" ca="1" si="174"/>
        <v>0</v>
      </c>
      <c r="ABD19" s="22">
        <f t="shared" ca="1" si="174"/>
        <v>0</v>
      </c>
      <c r="ABE19" s="22">
        <f t="shared" ca="1" si="174"/>
        <v>0</v>
      </c>
      <c r="ABF19" s="22">
        <f t="shared" ca="1" si="174"/>
        <v>0</v>
      </c>
      <c r="ABG19" s="22">
        <f t="shared" ca="1" si="174"/>
        <v>0</v>
      </c>
      <c r="ABH19" s="22">
        <f t="shared" ca="1" si="174"/>
        <v>0</v>
      </c>
      <c r="ABI19" s="22">
        <f t="shared" ca="1" si="174"/>
        <v>0</v>
      </c>
      <c r="ABJ19" s="22">
        <f t="shared" ca="1" si="175"/>
        <v>0</v>
      </c>
      <c r="ABK19" s="22">
        <f t="shared" ca="1" si="175"/>
        <v>0</v>
      </c>
      <c r="ABL19" s="22">
        <f t="shared" ca="1" si="175"/>
        <v>0</v>
      </c>
      <c r="ABM19" s="22">
        <f t="shared" ca="1" si="175"/>
        <v>0</v>
      </c>
      <c r="ABN19" s="22">
        <f t="shared" ca="1" si="175"/>
        <v>0</v>
      </c>
      <c r="ABO19" s="22">
        <f t="shared" ca="1" si="175"/>
        <v>0</v>
      </c>
      <c r="ABP19" s="22">
        <f t="shared" ca="1" si="175"/>
        <v>0</v>
      </c>
      <c r="ABQ19" s="22">
        <f t="shared" ca="1" si="175"/>
        <v>0</v>
      </c>
      <c r="ABR19" s="22">
        <f t="shared" ca="1" si="175"/>
        <v>0</v>
      </c>
      <c r="ABS19" s="22">
        <f t="shared" ca="1" si="175"/>
        <v>0</v>
      </c>
      <c r="ABT19" s="22">
        <f t="shared" ca="1" si="175"/>
        <v>0</v>
      </c>
      <c r="ABU19" s="22">
        <f t="shared" ca="1" si="175"/>
        <v>0</v>
      </c>
      <c r="ABV19" s="22">
        <f t="shared" ca="1" si="175"/>
        <v>0</v>
      </c>
      <c r="ABW19" s="22">
        <f t="shared" ca="1" si="175"/>
        <v>0</v>
      </c>
      <c r="ABX19" s="22">
        <f t="shared" ca="1" si="175"/>
        <v>0</v>
      </c>
      <c r="ABY19" s="22">
        <f t="shared" ca="1" si="175"/>
        <v>0</v>
      </c>
      <c r="ABZ19" s="22">
        <f t="shared" ca="1" si="176"/>
        <v>0</v>
      </c>
      <c r="ACA19" s="22">
        <f t="shared" ca="1" si="176"/>
        <v>0</v>
      </c>
      <c r="ACB19" s="22">
        <f t="shared" ca="1" si="176"/>
        <v>0</v>
      </c>
      <c r="ACC19" s="22">
        <f t="shared" ca="1" si="176"/>
        <v>0</v>
      </c>
      <c r="ACD19" s="22">
        <f t="shared" ca="1" si="176"/>
        <v>0</v>
      </c>
      <c r="ACE19" s="22">
        <f t="shared" ca="1" si="176"/>
        <v>0</v>
      </c>
      <c r="ACF19" s="22">
        <f t="shared" ca="1" si="176"/>
        <v>0</v>
      </c>
      <c r="ACG19" s="22">
        <f t="shared" ca="1" si="176"/>
        <v>0</v>
      </c>
      <c r="ACH19" s="22">
        <f t="shared" ca="1" si="176"/>
        <v>0</v>
      </c>
      <c r="ACI19" s="22">
        <f t="shared" ca="1" si="176"/>
        <v>0</v>
      </c>
      <c r="ACJ19" s="22">
        <f t="shared" ca="1" si="176"/>
        <v>0</v>
      </c>
      <c r="ACK19" s="22">
        <f t="shared" ca="1" si="176"/>
        <v>0</v>
      </c>
      <c r="ACL19" s="22">
        <f t="shared" ca="1" si="176"/>
        <v>0</v>
      </c>
      <c r="ACM19" s="22">
        <f t="shared" ca="1" si="176"/>
        <v>0</v>
      </c>
      <c r="ACN19" s="22">
        <f t="shared" ca="1" si="176"/>
        <v>0</v>
      </c>
      <c r="ACO19" s="22">
        <f t="shared" ca="1" si="176"/>
        <v>0</v>
      </c>
      <c r="ACP19" s="22">
        <f t="shared" ca="1" si="177"/>
        <v>0</v>
      </c>
      <c r="ACQ19" s="22">
        <f t="shared" ca="1" si="177"/>
        <v>0</v>
      </c>
      <c r="ACR19" s="22">
        <f t="shared" ca="1" si="177"/>
        <v>0</v>
      </c>
      <c r="ACS19" s="22">
        <f t="shared" ca="1" si="177"/>
        <v>0</v>
      </c>
      <c r="ACT19" s="22">
        <f t="shared" ca="1" si="177"/>
        <v>0</v>
      </c>
      <c r="ACU19" s="22">
        <f t="shared" ca="1" si="177"/>
        <v>0</v>
      </c>
      <c r="ACV19" s="22">
        <f t="shared" ca="1" si="177"/>
        <v>0</v>
      </c>
      <c r="ACW19" s="22">
        <f t="shared" ca="1" si="177"/>
        <v>0</v>
      </c>
      <c r="ACX19" s="22">
        <f t="shared" ca="1" si="177"/>
        <v>0</v>
      </c>
      <c r="ACY19" s="22">
        <f t="shared" ca="1" si="177"/>
        <v>0</v>
      </c>
      <c r="ACZ19" s="22">
        <f t="shared" ca="1" si="177"/>
        <v>0</v>
      </c>
      <c r="ADA19" s="22">
        <f t="shared" ca="1" si="177"/>
        <v>0</v>
      </c>
      <c r="ADB19" s="22">
        <f t="shared" ca="1" si="177"/>
        <v>0</v>
      </c>
      <c r="ADC19" s="22">
        <f t="shared" ca="1" si="177"/>
        <v>0</v>
      </c>
      <c r="ADD19" s="22">
        <f t="shared" ca="1" si="177"/>
        <v>0</v>
      </c>
      <c r="ADE19" s="22">
        <f t="shared" ca="1" si="177"/>
        <v>0</v>
      </c>
      <c r="ADF19" s="22">
        <f t="shared" ca="1" si="178"/>
        <v>0</v>
      </c>
      <c r="ADG19" s="22">
        <f t="shared" ca="1" si="178"/>
        <v>0</v>
      </c>
      <c r="ADH19" s="22">
        <f t="shared" ca="1" si="178"/>
        <v>0</v>
      </c>
      <c r="ADI19" s="22">
        <f t="shared" ca="1" si="178"/>
        <v>0</v>
      </c>
      <c r="ADJ19" s="22">
        <f t="shared" ca="1" si="178"/>
        <v>0</v>
      </c>
      <c r="ADK19" s="22">
        <f t="shared" ca="1" si="178"/>
        <v>0</v>
      </c>
      <c r="ADL19" s="22">
        <f t="shared" ca="1" si="178"/>
        <v>0</v>
      </c>
      <c r="ADM19" s="22">
        <f t="shared" ca="1" si="178"/>
        <v>0</v>
      </c>
      <c r="ADN19" s="22">
        <f t="shared" ca="1" si="178"/>
        <v>0</v>
      </c>
      <c r="ADO19" s="22">
        <f t="shared" ca="1" si="178"/>
        <v>0</v>
      </c>
      <c r="ADP19" s="22">
        <f t="shared" ca="1" si="178"/>
        <v>0</v>
      </c>
      <c r="ADQ19" s="22">
        <f t="shared" ca="1" si="178"/>
        <v>0</v>
      </c>
      <c r="ADR19" s="22">
        <f t="shared" ca="1" si="178"/>
        <v>0</v>
      </c>
      <c r="ADS19" s="22">
        <f t="shared" ca="1" si="178"/>
        <v>0</v>
      </c>
      <c r="ADT19" s="22">
        <f t="shared" ca="1" si="178"/>
        <v>0</v>
      </c>
      <c r="ADU19" s="22">
        <f t="shared" ca="1" si="178"/>
        <v>0</v>
      </c>
      <c r="ADV19" s="22">
        <f t="shared" ca="1" si="179"/>
        <v>0</v>
      </c>
      <c r="ADW19" s="22">
        <f t="shared" ca="1" si="179"/>
        <v>0</v>
      </c>
      <c r="ADX19" s="22">
        <f t="shared" ca="1" si="179"/>
        <v>0</v>
      </c>
      <c r="ADY19" s="22">
        <f t="shared" ca="1" si="179"/>
        <v>0</v>
      </c>
      <c r="ADZ19" s="22">
        <f t="shared" ca="1" si="179"/>
        <v>0</v>
      </c>
      <c r="AEA19" s="22">
        <f t="shared" ca="1" si="179"/>
        <v>0</v>
      </c>
      <c r="AEB19" s="22">
        <f t="shared" ca="1" si="179"/>
        <v>0</v>
      </c>
      <c r="AEC19" s="22">
        <f t="shared" ca="1" si="179"/>
        <v>0</v>
      </c>
      <c r="AED19" s="22">
        <f t="shared" ca="1" si="179"/>
        <v>0</v>
      </c>
      <c r="AEE19" s="22">
        <f t="shared" ca="1" si="179"/>
        <v>0</v>
      </c>
      <c r="AEF19" s="22">
        <f t="shared" ca="1" si="179"/>
        <v>0</v>
      </c>
      <c r="AEG19" s="22">
        <f t="shared" ca="1" si="179"/>
        <v>0</v>
      </c>
      <c r="AEH19" s="22">
        <f t="shared" ca="1" si="179"/>
        <v>0</v>
      </c>
      <c r="AEI19" s="22">
        <f t="shared" ca="1" si="179"/>
        <v>0</v>
      </c>
      <c r="AEJ19" s="22">
        <f t="shared" ca="1" si="179"/>
        <v>0</v>
      </c>
      <c r="AEK19" s="22">
        <f t="shared" ca="1" si="179"/>
        <v>0</v>
      </c>
      <c r="AEL19" s="22">
        <f t="shared" ca="1" si="180"/>
        <v>0</v>
      </c>
      <c r="AEM19" s="22">
        <f t="shared" ca="1" si="180"/>
        <v>0</v>
      </c>
      <c r="AEN19" s="22">
        <f t="shared" ca="1" si="180"/>
        <v>0</v>
      </c>
      <c r="AEO19" s="22">
        <f t="shared" ca="1" si="180"/>
        <v>0</v>
      </c>
      <c r="AEP19" s="22">
        <f t="shared" ca="1" si="180"/>
        <v>0</v>
      </c>
      <c r="AEQ19" s="22">
        <f t="shared" ca="1" si="180"/>
        <v>0</v>
      </c>
      <c r="AER19" s="22">
        <f t="shared" ca="1" si="180"/>
        <v>0</v>
      </c>
      <c r="AES19" s="22">
        <f t="shared" ca="1" si="180"/>
        <v>0</v>
      </c>
      <c r="AET19" s="22">
        <f t="shared" ca="1" si="180"/>
        <v>0</v>
      </c>
      <c r="AEU19" s="22">
        <f t="shared" ca="1" si="180"/>
        <v>0</v>
      </c>
      <c r="AEV19" s="22">
        <f t="shared" ca="1" si="180"/>
        <v>0</v>
      </c>
      <c r="AEW19" s="22">
        <f t="shared" ca="1" si="180"/>
        <v>0</v>
      </c>
      <c r="AEX19" s="22">
        <f t="shared" ca="1" si="180"/>
        <v>0</v>
      </c>
      <c r="AEY19" s="22">
        <f t="shared" ca="1" si="180"/>
        <v>0</v>
      </c>
      <c r="AEZ19" s="22">
        <f t="shared" ca="1" si="180"/>
        <v>0</v>
      </c>
      <c r="AFA19" s="22">
        <f t="shared" ca="1" si="180"/>
        <v>0</v>
      </c>
      <c r="AFB19" s="22">
        <f t="shared" ca="1" si="181"/>
        <v>0</v>
      </c>
      <c r="AFC19" s="22">
        <f t="shared" ca="1" si="181"/>
        <v>0</v>
      </c>
      <c r="AFD19" s="22">
        <f t="shared" ca="1" si="181"/>
        <v>0</v>
      </c>
      <c r="AFE19" s="22">
        <f t="shared" ca="1" si="181"/>
        <v>0</v>
      </c>
      <c r="AFF19" s="22">
        <f t="shared" ca="1" si="181"/>
        <v>0</v>
      </c>
      <c r="AFG19" s="22">
        <f t="shared" ca="1" si="181"/>
        <v>0</v>
      </c>
      <c r="AFH19" s="22">
        <f t="shared" ca="1" si="181"/>
        <v>0</v>
      </c>
      <c r="AFI19" s="22">
        <f t="shared" ca="1" si="181"/>
        <v>0</v>
      </c>
      <c r="AFJ19" s="22">
        <f t="shared" ca="1" si="181"/>
        <v>0</v>
      </c>
      <c r="AFK19" s="22">
        <f t="shared" ca="1" si="181"/>
        <v>0</v>
      </c>
      <c r="AFL19" s="22">
        <f t="shared" ca="1" si="181"/>
        <v>0</v>
      </c>
      <c r="AFM19" s="22">
        <f t="shared" ca="1" si="181"/>
        <v>0</v>
      </c>
      <c r="AFN19" s="22">
        <f t="shared" ca="1" si="181"/>
        <v>0</v>
      </c>
      <c r="AFO19" s="22">
        <f t="shared" ca="1" si="181"/>
        <v>0</v>
      </c>
      <c r="AFP19" s="22">
        <f t="shared" ca="1" si="181"/>
        <v>0</v>
      </c>
      <c r="AFQ19" s="22">
        <f t="shared" ca="1" si="181"/>
        <v>0</v>
      </c>
      <c r="AFR19" s="22">
        <f t="shared" ca="1" si="182"/>
        <v>0</v>
      </c>
      <c r="AFS19" s="22">
        <f t="shared" ca="1" si="182"/>
        <v>0</v>
      </c>
      <c r="AFT19" s="22">
        <f t="shared" ca="1" si="182"/>
        <v>0</v>
      </c>
      <c r="AFU19" s="22">
        <f t="shared" ca="1" si="182"/>
        <v>0</v>
      </c>
      <c r="AFV19" s="22">
        <f t="shared" ca="1" si="182"/>
        <v>0</v>
      </c>
      <c r="AFW19" s="22">
        <f t="shared" ca="1" si="182"/>
        <v>0</v>
      </c>
      <c r="AFX19" s="22">
        <f t="shared" ca="1" si="182"/>
        <v>0</v>
      </c>
      <c r="AFY19" s="22">
        <f t="shared" ca="1" si="182"/>
        <v>0</v>
      </c>
      <c r="AFZ19" s="22">
        <f t="shared" ca="1" si="182"/>
        <v>0</v>
      </c>
      <c r="AGA19" s="22">
        <f t="shared" ca="1" si="182"/>
        <v>0</v>
      </c>
      <c r="AGB19" s="22">
        <f t="shared" ca="1" si="182"/>
        <v>0</v>
      </c>
      <c r="AGC19" s="22">
        <f t="shared" ca="1" si="182"/>
        <v>0</v>
      </c>
      <c r="AGD19" s="22">
        <f t="shared" ca="1" si="182"/>
        <v>0</v>
      </c>
      <c r="AGE19" s="22">
        <f t="shared" ca="1" si="182"/>
        <v>0</v>
      </c>
      <c r="AGF19" s="22">
        <f t="shared" ca="1" si="182"/>
        <v>0</v>
      </c>
      <c r="AGG19" s="22">
        <f t="shared" ca="1" si="182"/>
        <v>0</v>
      </c>
      <c r="AGH19" s="22">
        <f t="shared" ca="1" si="183"/>
        <v>0</v>
      </c>
      <c r="AGI19" s="22">
        <f t="shared" ca="1" si="183"/>
        <v>0</v>
      </c>
      <c r="AGJ19" s="22">
        <f t="shared" ca="1" si="183"/>
        <v>0</v>
      </c>
      <c r="AGK19" s="22">
        <f t="shared" ca="1" si="183"/>
        <v>0</v>
      </c>
      <c r="AGL19" s="22">
        <f t="shared" ca="1" si="183"/>
        <v>0</v>
      </c>
      <c r="AGM19" s="22">
        <f t="shared" ca="1" si="183"/>
        <v>0</v>
      </c>
      <c r="AGN19" s="22">
        <f t="shared" ca="1" si="183"/>
        <v>0</v>
      </c>
      <c r="AGO19" s="22">
        <f t="shared" ca="1" si="183"/>
        <v>0</v>
      </c>
      <c r="AGP19" s="22">
        <f t="shared" ca="1" si="183"/>
        <v>0</v>
      </c>
      <c r="AGQ19" s="22">
        <f t="shared" ca="1" si="183"/>
        <v>0</v>
      </c>
      <c r="AGR19" s="22">
        <f t="shared" ca="1" si="183"/>
        <v>0</v>
      </c>
      <c r="AGS19" s="22">
        <f t="shared" ca="1" si="183"/>
        <v>0</v>
      </c>
      <c r="AGT19" s="22">
        <f t="shared" ca="1" si="183"/>
        <v>0</v>
      </c>
      <c r="AGU19" s="22">
        <f t="shared" ca="1" si="183"/>
        <v>0</v>
      </c>
      <c r="AGV19" s="22">
        <f t="shared" ca="1" si="183"/>
        <v>0</v>
      </c>
      <c r="AGW19" s="22">
        <f t="shared" ca="1" si="183"/>
        <v>0</v>
      </c>
      <c r="AGX19" s="22">
        <f t="shared" ca="1" si="184"/>
        <v>0</v>
      </c>
      <c r="AGY19" s="22">
        <f t="shared" ca="1" si="184"/>
        <v>0</v>
      </c>
      <c r="AGZ19" s="22">
        <f t="shared" ca="1" si="184"/>
        <v>0</v>
      </c>
      <c r="AHA19" s="22">
        <f t="shared" ca="1" si="184"/>
        <v>0</v>
      </c>
      <c r="AHB19" s="22">
        <f t="shared" ca="1" si="184"/>
        <v>0</v>
      </c>
      <c r="AHC19" s="22">
        <f t="shared" ca="1" si="184"/>
        <v>0</v>
      </c>
      <c r="AHD19" s="22">
        <f t="shared" ca="1" si="184"/>
        <v>0</v>
      </c>
      <c r="AHE19" s="22">
        <f t="shared" ca="1" si="184"/>
        <v>0</v>
      </c>
      <c r="AHF19" s="22">
        <f t="shared" ca="1" si="184"/>
        <v>0</v>
      </c>
      <c r="AHG19" s="22">
        <f t="shared" ca="1" si="184"/>
        <v>0</v>
      </c>
      <c r="AHH19" s="22">
        <f t="shared" ca="1" si="184"/>
        <v>0</v>
      </c>
      <c r="AHI19" s="22">
        <f t="shared" ca="1" si="184"/>
        <v>0</v>
      </c>
      <c r="AHJ19" s="22">
        <f t="shared" ca="1" si="184"/>
        <v>0</v>
      </c>
      <c r="AHK19" s="22">
        <f t="shared" ca="1" si="184"/>
        <v>0</v>
      </c>
      <c r="AHL19" s="22">
        <f t="shared" ca="1" si="184"/>
        <v>0</v>
      </c>
      <c r="AHM19" s="22">
        <f t="shared" ca="1" si="184"/>
        <v>0</v>
      </c>
      <c r="AHN19" s="22">
        <f t="shared" ca="1" si="185"/>
        <v>0</v>
      </c>
      <c r="AHO19" s="22">
        <f t="shared" ca="1" si="185"/>
        <v>0</v>
      </c>
      <c r="AHP19" s="22">
        <f t="shared" ca="1" si="185"/>
        <v>0</v>
      </c>
      <c r="AHQ19" s="22">
        <f t="shared" ca="1" si="185"/>
        <v>0</v>
      </c>
      <c r="AHR19" s="22">
        <f t="shared" ca="1" si="185"/>
        <v>0</v>
      </c>
      <c r="AHS19" s="22">
        <f t="shared" ca="1" si="185"/>
        <v>0</v>
      </c>
      <c r="AHT19" s="22">
        <f t="shared" ca="1" si="185"/>
        <v>0</v>
      </c>
      <c r="AHU19" s="22">
        <f t="shared" ca="1" si="185"/>
        <v>0</v>
      </c>
      <c r="AHV19" s="22">
        <f t="shared" ca="1" si="185"/>
        <v>0</v>
      </c>
      <c r="AHW19" s="22">
        <f t="shared" ca="1" si="185"/>
        <v>0</v>
      </c>
      <c r="AHX19" s="22">
        <f t="shared" ca="1" si="185"/>
        <v>0</v>
      </c>
      <c r="AHY19" s="22">
        <f t="shared" ca="1" si="185"/>
        <v>0</v>
      </c>
      <c r="AHZ19" s="22">
        <f t="shared" ca="1" si="185"/>
        <v>0</v>
      </c>
      <c r="AIA19" s="22">
        <f t="shared" ca="1" si="185"/>
        <v>0</v>
      </c>
      <c r="AIB19" s="22">
        <f t="shared" ca="1" si="185"/>
        <v>0</v>
      </c>
      <c r="AIC19" s="22">
        <f t="shared" ca="1" si="185"/>
        <v>0</v>
      </c>
      <c r="AID19" s="22">
        <f t="shared" ca="1" si="186"/>
        <v>0</v>
      </c>
      <c r="AIE19" s="22">
        <f t="shared" ca="1" si="186"/>
        <v>0</v>
      </c>
      <c r="AIF19" s="22">
        <f t="shared" ca="1" si="186"/>
        <v>0</v>
      </c>
      <c r="AIG19" s="22">
        <f t="shared" ca="1" si="186"/>
        <v>0</v>
      </c>
      <c r="AIH19" s="22">
        <f t="shared" ca="1" si="186"/>
        <v>0</v>
      </c>
      <c r="AII19" s="22">
        <f t="shared" ca="1" si="186"/>
        <v>0</v>
      </c>
      <c r="AIJ19" s="22">
        <f t="shared" ca="1" si="186"/>
        <v>0</v>
      </c>
      <c r="AIK19" s="22">
        <f t="shared" ca="1" si="186"/>
        <v>0</v>
      </c>
      <c r="AIL19" s="22">
        <f t="shared" ca="1" si="186"/>
        <v>0</v>
      </c>
      <c r="AIM19" s="22">
        <f t="shared" ca="1" si="186"/>
        <v>0</v>
      </c>
      <c r="AIN19" s="22">
        <f t="shared" ca="1" si="186"/>
        <v>0</v>
      </c>
      <c r="AIO19" s="22">
        <f t="shared" ca="1" si="186"/>
        <v>0</v>
      </c>
      <c r="AIP19" s="22">
        <f t="shared" ca="1" si="186"/>
        <v>0</v>
      </c>
      <c r="AIQ19" s="22">
        <f t="shared" ca="1" si="186"/>
        <v>0</v>
      </c>
      <c r="AIR19" s="22">
        <f t="shared" ca="1" si="186"/>
        <v>0</v>
      </c>
      <c r="AIS19" s="22">
        <f t="shared" ca="1" si="186"/>
        <v>0</v>
      </c>
      <c r="AIT19" s="22">
        <f t="shared" ca="1" si="187"/>
        <v>0</v>
      </c>
      <c r="AIU19" s="22">
        <f t="shared" ca="1" si="187"/>
        <v>0</v>
      </c>
      <c r="AIV19" s="22">
        <f t="shared" ca="1" si="187"/>
        <v>0</v>
      </c>
      <c r="AIW19" s="22">
        <f t="shared" ca="1" si="187"/>
        <v>0</v>
      </c>
      <c r="AIX19" s="22">
        <f t="shared" ca="1" si="187"/>
        <v>0</v>
      </c>
      <c r="AIY19" s="22">
        <f t="shared" ca="1" si="187"/>
        <v>0</v>
      </c>
      <c r="AIZ19" s="22">
        <f t="shared" ca="1" si="187"/>
        <v>0</v>
      </c>
      <c r="AJA19" s="22">
        <f t="shared" ca="1" si="187"/>
        <v>0</v>
      </c>
      <c r="AJB19" s="22">
        <f t="shared" ca="1" si="187"/>
        <v>0</v>
      </c>
      <c r="AJC19" s="22">
        <f t="shared" ca="1" si="187"/>
        <v>0</v>
      </c>
      <c r="AJD19" s="22">
        <f t="shared" ca="1" si="187"/>
        <v>0</v>
      </c>
      <c r="AJE19" s="22">
        <f t="shared" ca="1" si="187"/>
        <v>0</v>
      </c>
      <c r="AJF19" s="22">
        <f t="shared" ca="1" si="187"/>
        <v>0</v>
      </c>
      <c r="AJG19" s="22">
        <f t="shared" ca="1" si="187"/>
        <v>0</v>
      </c>
      <c r="AJH19" s="22">
        <f t="shared" ca="1" si="187"/>
        <v>0</v>
      </c>
      <c r="AJI19" s="22">
        <f t="shared" ca="1" si="187"/>
        <v>0</v>
      </c>
      <c r="AJJ19" s="22">
        <f t="shared" ca="1" si="188"/>
        <v>0</v>
      </c>
      <c r="AJK19" s="22">
        <f t="shared" ca="1" si="188"/>
        <v>0</v>
      </c>
      <c r="AJL19" s="22">
        <f t="shared" ca="1" si="188"/>
        <v>0</v>
      </c>
      <c r="AJM19" s="22">
        <f t="shared" ca="1" si="188"/>
        <v>0</v>
      </c>
      <c r="AJN19" s="22">
        <f t="shared" ca="1" si="188"/>
        <v>0</v>
      </c>
      <c r="AJO19" s="22">
        <f t="shared" ca="1" si="188"/>
        <v>0</v>
      </c>
      <c r="AJP19" s="22">
        <f t="shared" ca="1" si="188"/>
        <v>0</v>
      </c>
      <c r="AJQ19" s="22">
        <f t="shared" ca="1" si="188"/>
        <v>0</v>
      </c>
      <c r="AJR19" s="22">
        <f t="shared" ca="1" si="188"/>
        <v>0</v>
      </c>
      <c r="AJS19" s="22">
        <f t="shared" ca="1" si="188"/>
        <v>0</v>
      </c>
      <c r="AJT19" s="22">
        <f t="shared" ca="1" si="188"/>
        <v>0</v>
      </c>
      <c r="AJU19" s="22">
        <f t="shared" ca="1" si="188"/>
        <v>0</v>
      </c>
      <c r="AJV19" s="22">
        <f t="shared" ca="1" si="188"/>
        <v>0</v>
      </c>
      <c r="AJW19" s="22">
        <f t="shared" ca="1" si="188"/>
        <v>0</v>
      </c>
      <c r="AJX19" s="22">
        <f t="shared" ca="1" si="188"/>
        <v>0</v>
      </c>
      <c r="AJY19" s="22">
        <f t="shared" ca="1" si="188"/>
        <v>0</v>
      </c>
      <c r="AJZ19" s="22">
        <f t="shared" ca="1" si="189"/>
        <v>0</v>
      </c>
      <c r="AKA19" s="22">
        <f t="shared" ca="1" si="189"/>
        <v>0</v>
      </c>
      <c r="AKB19" s="22">
        <f t="shared" ca="1" si="189"/>
        <v>0</v>
      </c>
      <c r="AKC19" s="22">
        <f t="shared" ca="1" si="189"/>
        <v>0</v>
      </c>
      <c r="AKD19" s="22">
        <f t="shared" ca="1" si="189"/>
        <v>0</v>
      </c>
      <c r="AKE19" s="22">
        <f t="shared" ca="1" si="189"/>
        <v>0</v>
      </c>
      <c r="AKF19" s="22">
        <f t="shared" ca="1" si="189"/>
        <v>0</v>
      </c>
      <c r="AKG19" s="22">
        <f t="shared" ca="1" si="189"/>
        <v>0</v>
      </c>
      <c r="AKH19" s="22">
        <f t="shared" ca="1" si="189"/>
        <v>0</v>
      </c>
      <c r="AKI19" s="22">
        <f t="shared" ca="1" si="189"/>
        <v>0</v>
      </c>
      <c r="AKJ19" s="22">
        <f t="shared" ca="1" si="189"/>
        <v>0</v>
      </c>
      <c r="AKK19" s="22">
        <f t="shared" ca="1" si="189"/>
        <v>0</v>
      </c>
      <c r="AKL19" s="22">
        <f t="shared" ca="1" si="189"/>
        <v>0</v>
      </c>
      <c r="AKM19" s="22">
        <f t="shared" ca="1" si="189"/>
        <v>0</v>
      </c>
      <c r="AKN19" s="22">
        <f t="shared" ca="1" si="189"/>
        <v>0</v>
      </c>
      <c r="AKO19" s="22">
        <f t="shared" ca="1" si="189"/>
        <v>0</v>
      </c>
      <c r="AKP19" s="22">
        <f t="shared" ca="1" si="190"/>
        <v>0</v>
      </c>
      <c r="AKQ19" s="22">
        <f t="shared" ca="1" si="190"/>
        <v>0</v>
      </c>
      <c r="AKR19" s="22">
        <f t="shared" ca="1" si="190"/>
        <v>0</v>
      </c>
      <c r="AKS19" s="22">
        <f t="shared" ca="1" si="190"/>
        <v>0</v>
      </c>
      <c r="AKT19" s="22">
        <f t="shared" ca="1" si="190"/>
        <v>0</v>
      </c>
      <c r="AKU19" s="22">
        <f t="shared" ca="1" si="190"/>
        <v>0</v>
      </c>
      <c r="AKV19" s="22">
        <f t="shared" ca="1" si="190"/>
        <v>0</v>
      </c>
      <c r="AKW19" s="22">
        <f t="shared" ca="1" si="190"/>
        <v>0</v>
      </c>
      <c r="AKX19" s="22">
        <f t="shared" ca="1" si="190"/>
        <v>0</v>
      </c>
      <c r="AKY19" s="22">
        <f t="shared" ca="1" si="190"/>
        <v>0</v>
      </c>
      <c r="AKZ19" s="22">
        <f t="shared" ca="1" si="190"/>
        <v>0</v>
      </c>
      <c r="ALA19" s="22">
        <f t="shared" ca="1" si="190"/>
        <v>0</v>
      </c>
      <c r="ALB19" s="22">
        <f t="shared" ca="1" si="190"/>
        <v>0</v>
      </c>
      <c r="ALC19" s="22">
        <f t="shared" ca="1" si="190"/>
        <v>0</v>
      </c>
      <c r="ALD19" s="22">
        <f t="shared" ca="1" si="190"/>
        <v>0</v>
      </c>
      <c r="ALE19" s="22">
        <f t="shared" ca="1" si="190"/>
        <v>0</v>
      </c>
      <c r="ALF19" s="22">
        <f t="shared" ca="1" si="191"/>
        <v>0</v>
      </c>
      <c r="ALG19" s="22">
        <f t="shared" ca="1" si="191"/>
        <v>0</v>
      </c>
      <c r="ALH19" s="22">
        <f t="shared" ca="1" si="191"/>
        <v>0</v>
      </c>
      <c r="ALI19" s="22">
        <f t="shared" ca="1" si="191"/>
        <v>0</v>
      </c>
      <c r="ALJ19" s="22">
        <f t="shared" ca="1" si="191"/>
        <v>0</v>
      </c>
      <c r="ALK19" s="22">
        <f t="shared" ca="1" si="191"/>
        <v>0</v>
      </c>
      <c r="ALL19" s="22">
        <f t="shared" ca="1" si="191"/>
        <v>0</v>
      </c>
      <c r="ALM19" s="22">
        <f t="shared" ca="1" si="191"/>
        <v>0</v>
      </c>
      <c r="ALN19" s="22">
        <f t="shared" ca="1" si="191"/>
        <v>0</v>
      </c>
      <c r="ALO19" s="22">
        <f t="shared" ca="1" si="191"/>
        <v>0</v>
      </c>
      <c r="ALP19" s="22">
        <f t="shared" ca="1" si="191"/>
        <v>0</v>
      </c>
      <c r="ALQ19" s="22">
        <f t="shared" ca="1" si="191"/>
        <v>0</v>
      </c>
      <c r="ALR19" s="22">
        <f t="shared" ca="1" si="191"/>
        <v>0</v>
      </c>
      <c r="ALS19" s="22">
        <f t="shared" ca="1" si="191"/>
        <v>0</v>
      </c>
      <c r="ALT19" s="22">
        <f t="shared" ca="1" si="191"/>
        <v>0</v>
      </c>
      <c r="ALU19" s="22">
        <f t="shared" ca="1" si="191"/>
        <v>0</v>
      </c>
      <c r="ALV19" s="22">
        <f t="shared" ca="1" si="192"/>
        <v>0</v>
      </c>
      <c r="ALW19" s="22">
        <f t="shared" ca="1" si="192"/>
        <v>0</v>
      </c>
      <c r="ALX19" s="22">
        <f t="shared" ca="1" si="192"/>
        <v>0</v>
      </c>
      <c r="ALY19" s="22">
        <f t="shared" ca="1" si="192"/>
        <v>0</v>
      </c>
      <c r="ALZ19" s="22">
        <f t="shared" ca="1" si="192"/>
        <v>0</v>
      </c>
      <c r="AMA19" s="22">
        <f t="shared" ca="1" si="192"/>
        <v>0</v>
      </c>
      <c r="AMB19" s="22">
        <f t="shared" ca="1" si="192"/>
        <v>0</v>
      </c>
      <c r="AMC19" s="22">
        <f t="shared" ca="1" si="192"/>
        <v>0</v>
      </c>
      <c r="AMD19" s="22">
        <f t="shared" ca="1" si="192"/>
        <v>0</v>
      </c>
      <c r="AME19" s="22">
        <f t="shared" ca="1" si="192"/>
        <v>0</v>
      </c>
      <c r="AMF19" s="22">
        <f t="shared" ca="1" si="192"/>
        <v>0</v>
      </c>
      <c r="AMG19" s="22">
        <f t="shared" ca="1" si="192"/>
        <v>0</v>
      </c>
      <c r="AMH19" s="22">
        <f t="shared" ca="1" si="192"/>
        <v>0</v>
      </c>
      <c r="AMI19" s="22">
        <f t="shared" ca="1" si="192"/>
        <v>0</v>
      </c>
      <c r="AMJ19" s="22">
        <f t="shared" ca="1" si="192"/>
        <v>0</v>
      </c>
      <c r="AMK19" s="22">
        <f t="shared" ca="1" si="192"/>
        <v>0</v>
      </c>
      <c r="AML19" s="22">
        <f t="shared" ca="1" si="193"/>
        <v>0</v>
      </c>
      <c r="AMM19" s="22">
        <f t="shared" ca="1" si="193"/>
        <v>0</v>
      </c>
      <c r="AMN19" s="22">
        <f t="shared" ca="1" si="193"/>
        <v>0</v>
      </c>
      <c r="AMO19" s="22">
        <f t="shared" ca="1" si="193"/>
        <v>0</v>
      </c>
      <c r="AMP19" s="22">
        <f t="shared" ca="1" si="193"/>
        <v>0</v>
      </c>
      <c r="AMQ19" s="22">
        <f t="shared" ca="1" si="193"/>
        <v>0</v>
      </c>
      <c r="AMR19" s="22">
        <f t="shared" ca="1" si="193"/>
        <v>0</v>
      </c>
      <c r="AMS19" s="22">
        <f t="shared" ca="1" si="193"/>
        <v>0</v>
      </c>
      <c r="AMT19" s="22">
        <f t="shared" ca="1" si="193"/>
        <v>0</v>
      </c>
      <c r="AMU19" s="22">
        <f t="shared" ca="1" si="193"/>
        <v>0</v>
      </c>
      <c r="AMV19" s="22">
        <f t="shared" ca="1" si="193"/>
        <v>0</v>
      </c>
      <c r="AMW19" s="22">
        <f t="shared" ca="1" si="193"/>
        <v>0</v>
      </c>
      <c r="AMX19" s="22">
        <f t="shared" ca="1" si="193"/>
        <v>0</v>
      </c>
      <c r="AMY19" s="22">
        <f t="shared" ca="1" si="193"/>
        <v>0</v>
      </c>
      <c r="AMZ19" s="22">
        <f t="shared" ca="1" si="193"/>
        <v>0</v>
      </c>
      <c r="ANA19" s="22">
        <f t="shared" ca="1" si="193"/>
        <v>0</v>
      </c>
      <c r="ANB19" s="22">
        <f t="shared" ca="1" si="194"/>
        <v>0</v>
      </c>
      <c r="ANC19" s="22">
        <f t="shared" ca="1" si="194"/>
        <v>0</v>
      </c>
      <c r="AND19" s="22">
        <f t="shared" ca="1" si="194"/>
        <v>0</v>
      </c>
      <c r="ANE19" s="22">
        <f t="shared" ca="1" si="194"/>
        <v>0</v>
      </c>
      <c r="ANF19" s="22">
        <f t="shared" ca="1" si="194"/>
        <v>0</v>
      </c>
      <c r="ANG19" s="22">
        <f t="shared" ca="1" si="194"/>
        <v>0</v>
      </c>
      <c r="ANH19" s="22">
        <f t="shared" ca="1" si="194"/>
        <v>0</v>
      </c>
      <c r="ANI19" s="22">
        <f t="shared" ca="1" si="194"/>
        <v>0</v>
      </c>
      <c r="ANJ19" s="22">
        <f t="shared" ca="1" si="194"/>
        <v>0</v>
      </c>
      <c r="ANK19" s="22">
        <f t="shared" ca="1" si="194"/>
        <v>0</v>
      </c>
      <c r="ANL19" s="22">
        <f t="shared" ca="1" si="194"/>
        <v>0</v>
      </c>
      <c r="ANM19" s="22">
        <f t="shared" ca="1" si="194"/>
        <v>0</v>
      </c>
      <c r="ANN19" s="22">
        <f t="shared" ca="1" si="194"/>
        <v>0</v>
      </c>
      <c r="ANO19" s="22">
        <f t="shared" ca="1" si="194"/>
        <v>0</v>
      </c>
      <c r="ANP19" s="22">
        <f t="shared" ca="1" si="194"/>
        <v>0</v>
      </c>
      <c r="ANQ19" s="22">
        <f t="shared" ca="1" si="194"/>
        <v>0</v>
      </c>
      <c r="ANR19" s="22">
        <f t="shared" ca="1" si="195"/>
        <v>0</v>
      </c>
      <c r="ANS19" s="22">
        <f t="shared" ca="1" si="195"/>
        <v>0</v>
      </c>
      <c r="ANT19" s="22">
        <f t="shared" ca="1" si="195"/>
        <v>0</v>
      </c>
      <c r="ANU19" s="22">
        <f t="shared" ca="1" si="195"/>
        <v>0</v>
      </c>
      <c r="ANV19" s="22">
        <f t="shared" ca="1" si="195"/>
        <v>0</v>
      </c>
      <c r="ANW19" s="22">
        <f t="shared" ca="1" si="195"/>
        <v>0</v>
      </c>
      <c r="ANX19" s="22">
        <f t="shared" ca="1" si="195"/>
        <v>0</v>
      </c>
      <c r="ANY19" s="22">
        <f t="shared" ca="1" si="195"/>
        <v>0</v>
      </c>
      <c r="ANZ19" s="22">
        <f t="shared" ca="1" si="195"/>
        <v>0</v>
      </c>
      <c r="AOA19" s="22">
        <f t="shared" ca="1" si="195"/>
        <v>0</v>
      </c>
      <c r="AOB19" s="22">
        <f t="shared" ca="1" si="195"/>
        <v>0</v>
      </c>
      <c r="AOC19" s="22">
        <f t="shared" ca="1" si="195"/>
        <v>0</v>
      </c>
      <c r="AOD19" s="22">
        <f t="shared" ca="1" si="195"/>
        <v>0</v>
      </c>
      <c r="AOE19" s="22">
        <f t="shared" ca="1" si="195"/>
        <v>0</v>
      </c>
      <c r="AOF19" s="22">
        <f t="shared" ca="1" si="195"/>
        <v>0</v>
      </c>
      <c r="AOG19" s="22">
        <f t="shared" ca="1" si="195"/>
        <v>0</v>
      </c>
      <c r="AOH19" s="22">
        <f t="shared" ca="1" si="196"/>
        <v>0</v>
      </c>
      <c r="AOI19" s="22">
        <f t="shared" ca="1" si="196"/>
        <v>0</v>
      </c>
      <c r="AOJ19" s="22">
        <f t="shared" ca="1" si="196"/>
        <v>0</v>
      </c>
      <c r="AOK19" s="22">
        <f t="shared" ca="1" si="196"/>
        <v>0</v>
      </c>
      <c r="AOL19" s="22">
        <f t="shared" ca="1" si="196"/>
        <v>0</v>
      </c>
      <c r="AOM19" s="22">
        <f t="shared" ca="1" si="196"/>
        <v>0</v>
      </c>
      <c r="AON19" s="22">
        <f t="shared" ca="1" si="196"/>
        <v>0</v>
      </c>
      <c r="AOO19" s="22">
        <f t="shared" ca="1" si="196"/>
        <v>0</v>
      </c>
      <c r="AOP19" s="22">
        <f t="shared" ca="1" si="196"/>
        <v>0</v>
      </c>
      <c r="AOQ19" s="22">
        <f t="shared" ca="1" si="196"/>
        <v>0</v>
      </c>
      <c r="AOR19" s="22">
        <f t="shared" ca="1" si="196"/>
        <v>0</v>
      </c>
      <c r="AOS19" s="22">
        <f t="shared" ca="1" si="196"/>
        <v>0</v>
      </c>
      <c r="AOT19" s="22">
        <f t="shared" ca="1" si="196"/>
        <v>0</v>
      </c>
      <c r="AOU19" s="22">
        <f t="shared" ca="1" si="196"/>
        <v>0</v>
      </c>
      <c r="AOV19" s="22">
        <f t="shared" ca="1" si="196"/>
        <v>0</v>
      </c>
      <c r="AOW19" s="22">
        <f t="shared" ca="1" si="196"/>
        <v>0</v>
      </c>
      <c r="AOX19" s="22">
        <f t="shared" ca="1" si="197"/>
        <v>0</v>
      </c>
      <c r="AOY19" s="22">
        <f t="shared" ca="1" si="197"/>
        <v>0</v>
      </c>
      <c r="AOZ19" s="22">
        <f t="shared" ca="1" si="197"/>
        <v>0</v>
      </c>
      <c r="APA19" s="22">
        <f t="shared" ca="1" si="197"/>
        <v>0</v>
      </c>
      <c r="APB19" s="22">
        <f t="shared" ca="1" si="197"/>
        <v>0</v>
      </c>
      <c r="APC19" s="22">
        <f t="shared" ca="1" si="197"/>
        <v>0</v>
      </c>
      <c r="APD19" s="22">
        <f t="shared" ca="1" si="197"/>
        <v>0</v>
      </c>
      <c r="APE19" s="22">
        <f t="shared" ca="1" si="197"/>
        <v>0</v>
      </c>
      <c r="APF19" s="22">
        <f t="shared" ca="1" si="197"/>
        <v>0</v>
      </c>
      <c r="APG19" s="22">
        <f t="shared" ca="1" si="197"/>
        <v>0</v>
      </c>
      <c r="APH19" s="22">
        <f t="shared" ca="1" si="197"/>
        <v>0</v>
      </c>
      <c r="API19" s="22">
        <f t="shared" ca="1" si="197"/>
        <v>0</v>
      </c>
      <c r="APJ19" s="22">
        <f t="shared" ca="1" si="197"/>
        <v>0</v>
      </c>
      <c r="APK19" s="22">
        <f t="shared" ca="1" si="197"/>
        <v>0</v>
      </c>
      <c r="APL19" s="22">
        <f t="shared" ca="1" si="197"/>
        <v>0</v>
      </c>
      <c r="APM19" s="22">
        <f t="shared" ca="1" si="197"/>
        <v>0</v>
      </c>
      <c r="APN19" s="22">
        <f t="shared" ca="1" si="198"/>
        <v>0</v>
      </c>
      <c r="APO19" s="22">
        <f t="shared" ca="1" si="198"/>
        <v>0</v>
      </c>
      <c r="APP19" s="22">
        <f t="shared" ca="1" si="198"/>
        <v>0</v>
      </c>
      <c r="APQ19" s="22">
        <f t="shared" ca="1" si="198"/>
        <v>0</v>
      </c>
      <c r="APR19" s="22">
        <f t="shared" ca="1" si="198"/>
        <v>0</v>
      </c>
      <c r="APS19" s="22">
        <f t="shared" ca="1" si="198"/>
        <v>0</v>
      </c>
      <c r="APT19" s="22">
        <f t="shared" ca="1" si="198"/>
        <v>0</v>
      </c>
      <c r="APU19" s="22">
        <f t="shared" ca="1" si="198"/>
        <v>0</v>
      </c>
      <c r="APV19" s="22">
        <f t="shared" ca="1" si="198"/>
        <v>0</v>
      </c>
      <c r="APW19" s="22">
        <f t="shared" ca="1" si="198"/>
        <v>0</v>
      </c>
      <c r="APX19" s="22">
        <f t="shared" ca="1" si="198"/>
        <v>0</v>
      </c>
      <c r="APY19" s="22">
        <f t="shared" ca="1" si="198"/>
        <v>0</v>
      </c>
      <c r="APZ19" s="22">
        <f t="shared" ca="1" si="198"/>
        <v>0</v>
      </c>
      <c r="AQA19" s="22">
        <f t="shared" ca="1" si="198"/>
        <v>0</v>
      </c>
      <c r="AQB19" s="22">
        <f t="shared" ca="1" si="198"/>
        <v>0</v>
      </c>
      <c r="AQC19" s="22">
        <f t="shared" ca="1" si="198"/>
        <v>0</v>
      </c>
      <c r="AQD19" s="22">
        <f t="shared" ca="1" si="199"/>
        <v>0</v>
      </c>
      <c r="AQE19" s="22">
        <f t="shared" ca="1" si="199"/>
        <v>0</v>
      </c>
      <c r="AQF19" s="22">
        <f t="shared" ca="1" si="199"/>
        <v>0</v>
      </c>
      <c r="AQG19" s="22">
        <f t="shared" ca="1" si="199"/>
        <v>0</v>
      </c>
      <c r="AQH19" s="22">
        <f t="shared" ca="1" si="199"/>
        <v>0</v>
      </c>
      <c r="AQI19" s="22">
        <f t="shared" ca="1" si="199"/>
        <v>0</v>
      </c>
      <c r="AQJ19" s="22">
        <f t="shared" ca="1" si="199"/>
        <v>0</v>
      </c>
      <c r="AQK19" s="22">
        <f t="shared" ca="1" si="199"/>
        <v>0</v>
      </c>
      <c r="AQL19" s="22">
        <f t="shared" ca="1" si="199"/>
        <v>0</v>
      </c>
      <c r="AQM19" s="22">
        <f t="shared" ca="1" si="199"/>
        <v>0</v>
      </c>
      <c r="AQN19" s="22">
        <f t="shared" ca="1" si="199"/>
        <v>0</v>
      </c>
      <c r="AQO19" s="22">
        <f t="shared" ca="1" si="199"/>
        <v>0</v>
      </c>
      <c r="AQP19" s="22">
        <f t="shared" ca="1" si="199"/>
        <v>0</v>
      </c>
      <c r="AQQ19" s="22">
        <f t="shared" ca="1" si="199"/>
        <v>0</v>
      </c>
      <c r="AQR19" s="22">
        <f t="shared" ca="1" si="199"/>
        <v>0</v>
      </c>
      <c r="AQS19" s="22">
        <f t="shared" ca="1" si="199"/>
        <v>0</v>
      </c>
      <c r="AQT19" s="22">
        <f t="shared" ca="1" si="200"/>
        <v>0</v>
      </c>
      <c r="AQU19" s="22">
        <f t="shared" ca="1" si="200"/>
        <v>0</v>
      </c>
      <c r="AQV19" s="22">
        <f t="shared" ca="1" si="200"/>
        <v>0</v>
      </c>
      <c r="AQW19" s="22">
        <f t="shared" ca="1" si="200"/>
        <v>0</v>
      </c>
      <c r="AQX19" s="22">
        <f t="shared" ca="1" si="200"/>
        <v>0</v>
      </c>
      <c r="AQY19" s="22">
        <f t="shared" ca="1" si="200"/>
        <v>0</v>
      </c>
      <c r="AQZ19" s="22">
        <f t="shared" ca="1" si="200"/>
        <v>0</v>
      </c>
      <c r="ARA19" s="22">
        <f t="shared" ca="1" si="200"/>
        <v>0</v>
      </c>
      <c r="ARB19" s="22">
        <f t="shared" ca="1" si="200"/>
        <v>0</v>
      </c>
      <c r="ARC19" s="22">
        <f t="shared" ca="1" si="200"/>
        <v>0</v>
      </c>
      <c r="ARD19" s="22">
        <f t="shared" ca="1" si="200"/>
        <v>0</v>
      </c>
      <c r="ARE19" s="22">
        <f t="shared" ca="1" si="200"/>
        <v>0</v>
      </c>
      <c r="ARF19" s="22">
        <f t="shared" ca="1" si="200"/>
        <v>0</v>
      </c>
      <c r="ARG19" s="22">
        <f t="shared" ca="1" si="200"/>
        <v>0</v>
      </c>
      <c r="ARH19" s="22">
        <f t="shared" ca="1" si="200"/>
        <v>0</v>
      </c>
      <c r="ARI19" s="22">
        <f t="shared" ca="1" si="200"/>
        <v>0</v>
      </c>
      <c r="ARJ19" s="22">
        <f t="shared" ca="1" si="201"/>
        <v>0</v>
      </c>
      <c r="ARK19" s="22">
        <f t="shared" ca="1" si="201"/>
        <v>0</v>
      </c>
      <c r="ARL19" s="22">
        <f t="shared" ca="1" si="201"/>
        <v>0</v>
      </c>
      <c r="ARM19" s="22">
        <f t="shared" ca="1" si="201"/>
        <v>0</v>
      </c>
      <c r="ARN19" s="22">
        <f t="shared" ca="1" si="201"/>
        <v>0</v>
      </c>
      <c r="ARO19" s="22">
        <f t="shared" ca="1" si="201"/>
        <v>0</v>
      </c>
      <c r="ARP19" s="22">
        <f t="shared" ca="1" si="201"/>
        <v>0</v>
      </c>
      <c r="ARQ19" s="22">
        <f t="shared" ca="1" si="201"/>
        <v>0</v>
      </c>
      <c r="ARR19" s="22">
        <f t="shared" ca="1" si="201"/>
        <v>0</v>
      </c>
      <c r="ARS19" s="22">
        <f t="shared" ca="1" si="201"/>
        <v>0</v>
      </c>
      <c r="ART19" s="22">
        <f t="shared" ca="1" si="201"/>
        <v>0</v>
      </c>
      <c r="ARU19" s="22">
        <f t="shared" ca="1" si="201"/>
        <v>0</v>
      </c>
      <c r="ARV19" s="22">
        <f t="shared" ca="1" si="201"/>
        <v>0</v>
      </c>
      <c r="ARW19" s="22">
        <f t="shared" ca="1" si="201"/>
        <v>0</v>
      </c>
      <c r="ARX19" s="22">
        <f t="shared" ca="1" si="201"/>
        <v>0</v>
      </c>
      <c r="ARY19" s="22">
        <f t="shared" ca="1" si="201"/>
        <v>0</v>
      </c>
      <c r="ARZ19" s="22">
        <f t="shared" ca="1" si="202"/>
        <v>0</v>
      </c>
      <c r="ASA19" s="22">
        <f t="shared" ca="1" si="202"/>
        <v>0</v>
      </c>
      <c r="ASB19" s="22">
        <f t="shared" ca="1" si="202"/>
        <v>0</v>
      </c>
      <c r="ASC19" s="22">
        <f t="shared" ca="1" si="202"/>
        <v>0</v>
      </c>
      <c r="ASD19" s="22">
        <f t="shared" ca="1" si="202"/>
        <v>0</v>
      </c>
      <c r="ASE19" s="22">
        <f t="shared" ca="1" si="202"/>
        <v>0</v>
      </c>
      <c r="ASF19" s="22">
        <f t="shared" ca="1" si="202"/>
        <v>0</v>
      </c>
      <c r="ASG19" s="22">
        <f t="shared" ca="1" si="202"/>
        <v>0</v>
      </c>
      <c r="ASH19" s="22">
        <f t="shared" ca="1" si="202"/>
        <v>0</v>
      </c>
      <c r="ASI19" s="22">
        <f t="shared" ca="1" si="202"/>
        <v>0</v>
      </c>
      <c r="ASJ19" s="22">
        <f t="shared" ca="1" si="202"/>
        <v>0</v>
      </c>
      <c r="ASK19" s="22">
        <f t="shared" ca="1" si="202"/>
        <v>0</v>
      </c>
      <c r="ASL19" s="22">
        <f t="shared" ca="1" si="202"/>
        <v>0</v>
      </c>
      <c r="ASM19" s="22">
        <f t="shared" ca="1" si="202"/>
        <v>0</v>
      </c>
      <c r="ASN19" s="22">
        <f t="shared" ca="1" si="202"/>
        <v>0</v>
      </c>
      <c r="ASO19" s="22">
        <f t="shared" ca="1" si="202"/>
        <v>0</v>
      </c>
      <c r="ASP19" s="22">
        <f t="shared" ca="1" si="203"/>
        <v>0</v>
      </c>
      <c r="ASQ19" s="22">
        <f t="shared" ca="1" si="203"/>
        <v>0</v>
      </c>
      <c r="ASR19" s="22">
        <f t="shared" ca="1" si="203"/>
        <v>0</v>
      </c>
      <c r="ASS19" s="22">
        <f t="shared" ca="1" si="203"/>
        <v>0</v>
      </c>
      <c r="AST19" s="22">
        <f t="shared" ca="1" si="203"/>
        <v>0</v>
      </c>
      <c r="ASU19" s="22">
        <f t="shared" ca="1" si="203"/>
        <v>0</v>
      </c>
      <c r="ASV19" s="22">
        <f t="shared" ca="1" si="203"/>
        <v>0</v>
      </c>
      <c r="ASW19" s="22">
        <f t="shared" ca="1" si="203"/>
        <v>0</v>
      </c>
      <c r="ASX19" s="22">
        <f t="shared" ca="1" si="203"/>
        <v>0</v>
      </c>
      <c r="ASY19" s="22">
        <f t="shared" ca="1" si="203"/>
        <v>0</v>
      </c>
      <c r="ASZ19" s="22">
        <f t="shared" ca="1" si="203"/>
        <v>0</v>
      </c>
      <c r="ATA19" s="22">
        <f t="shared" ca="1" si="203"/>
        <v>0</v>
      </c>
      <c r="ATB19" s="22">
        <f t="shared" ca="1" si="203"/>
        <v>0</v>
      </c>
      <c r="ATC19" s="22">
        <f t="shared" ca="1" si="203"/>
        <v>0</v>
      </c>
      <c r="ATD19" s="22">
        <f t="shared" ca="1" si="203"/>
        <v>0</v>
      </c>
      <c r="ATE19" s="22">
        <f t="shared" ca="1" si="203"/>
        <v>0</v>
      </c>
      <c r="ATF19" s="22">
        <f t="shared" ca="1" si="204"/>
        <v>0</v>
      </c>
      <c r="ATG19" s="22">
        <f t="shared" ca="1" si="204"/>
        <v>0</v>
      </c>
      <c r="ATH19" s="22">
        <f t="shared" ca="1" si="204"/>
        <v>0</v>
      </c>
      <c r="ATI19" s="22">
        <f t="shared" ca="1" si="204"/>
        <v>0</v>
      </c>
      <c r="ATJ19" s="22">
        <f t="shared" ca="1" si="204"/>
        <v>0</v>
      </c>
      <c r="ATK19" s="22">
        <f t="shared" ca="1" si="204"/>
        <v>0</v>
      </c>
      <c r="ATL19" s="22">
        <f t="shared" ca="1" si="204"/>
        <v>0</v>
      </c>
      <c r="ATM19" s="22">
        <f t="shared" ca="1" si="204"/>
        <v>0</v>
      </c>
      <c r="ATN19" s="22">
        <f t="shared" ca="1" si="204"/>
        <v>0</v>
      </c>
      <c r="ATO19" s="22">
        <f t="shared" ca="1" si="204"/>
        <v>0</v>
      </c>
      <c r="ATP19" s="22">
        <f t="shared" ca="1" si="204"/>
        <v>0</v>
      </c>
      <c r="ATQ19" s="22">
        <f t="shared" ca="1" si="204"/>
        <v>0</v>
      </c>
      <c r="ATR19" s="22">
        <f t="shared" ca="1" si="204"/>
        <v>0</v>
      </c>
      <c r="ATS19" s="22">
        <f t="shared" ca="1" si="204"/>
        <v>0</v>
      </c>
      <c r="ATT19" s="22">
        <f t="shared" ca="1" si="204"/>
        <v>0</v>
      </c>
      <c r="ATU19" s="22">
        <f t="shared" ca="1" si="204"/>
        <v>0</v>
      </c>
      <c r="ATV19" s="22">
        <f t="shared" ca="1" si="205"/>
        <v>0</v>
      </c>
      <c r="ATW19" s="22">
        <f t="shared" ca="1" si="205"/>
        <v>0</v>
      </c>
      <c r="ATX19" s="22">
        <f t="shared" ca="1" si="205"/>
        <v>0</v>
      </c>
      <c r="ATY19" s="22">
        <f t="shared" ca="1" si="205"/>
        <v>0</v>
      </c>
      <c r="ATZ19" s="22">
        <f t="shared" ca="1" si="205"/>
        <v>0</v>
      </c>
      <c r="AUA19" s="22">
        <f t="shared" ca="1" si="205"/>
        <v>0</v>
      </c>
      <c r="AUB19" s="22">
        <f t="shared" ca="1" si="205"/>
        <v>0</v>
      </c>
      <c r="AUC19" s="22">
        <f t="shared" ca="1" si="205"/>
        <v>0</v>
      </c>
      <c r="AUD19" s="22">
        <f t="shared" ca="1" si="205"/>
        <v>0</v>
      </c>
      <c r="AUE19" s="22">
        <f t="shared" ca="1" si="205"/>
        <v>0</v>
      </c>
      <c r="AUF19" s="22">
        <f t="shared" ca="1" si="205"/>
        <v>0</v>
      </c>
      <c r="AUG19" s="22">
        <f t="shared" ca="1" si="205"/>
        <v>0</v>
      </c>
      <c r="AUH19" s="22">
        <f t="shared" ca="1" si="205"/>
        <v>0</v>
      </c>
      <c r="AUI19" s="22">
        <f t="shared" ca="1" si="205"/>
        <v>0</v>
      </c>
      <c r="AUJ19" s="22">
        <f t="shared" ca="1" si="205"/>
        <v>0</v>
      </c>
      <c r="AUK19" s="22">
        <f t="shared" ca="1" si="205"/>
        <v>0</v>
      </c>
      <c r="AUL19" s="22">
        <f t="shared" ca="1" si="206"/>
        <v>0</v>
      </c>
      <c r="AUM19" s="22">
        <f t="shared" ca="1" si="206"/>
        <v>0</v>
      </c>
      <c r="AUN19" s="22">
        <f t="shared" ca="1" si="206"/>
        <v>0</v>
      </c>
      <c r="AUO19" s="22">
        <f t="shared" ca="1" si="206"/>
        <v>0</v>
      </c>
      <c r="AUP19" s="22">
        <f t="shared" ca="1" si="206"/>
        <v>0</v>
      </c>
      <c r="AUQ19" s="22">
        <f t="shared" ca="1" si="206"/>
        <v>0</v>
      </c>
      <c r="AUR19" s="22">
        <f t="shared" ca="1" si="206"/>
        <v>0</v>
      </c>
      <c r="AUS19" s="22">
        <f t="shared" ca="1" si="206"/>
        <v>0</v>
      </c>
      <c r="AUT19" s="22">
        <f t="shared" ca="1" si="206"/>
        <v>0</v>
      </c>
      <c r="AUU19" s="22">
        <f t="shared" ca="1" si="206"/>
        <v>0</v>
      </c>
      <c r="AUV19" s="22">
        <f t="shared" ca="1" si="206"/>
        <v>0</v>
      </c>
      <c r="AUW19" s="22">
        <f t="shared" ca="1" si="206"/>
        <v>0</v>
      </c>
      <c r="AUX19" s="22">
        <f t="shared" ca="1" si="206"/>
        <v>0</v>
      </c>
      <c r="AUY19" s="22">
        <f t="shared" ca="1" si="206"/>
        <v>0</v>
      </c>
      <c r="AUZ19" s="22">
        <f t="shared" ca="1" si="206"/>
        <v>0</v>
      </c>
      <c r="AVA19" s="22">
        <f t="shared" ca="1" si="206"/>
        <v>0</v>
      </c>
      <c r="AVB19" s="22">
        <f t="shared" ca="1" si="207"/>
        <v>0</v>
      </c>
      <c r="AVC19" s="22">
        <f t="shared" ca="1" si="207"/>
        <v>0</v>
      </c>
      <c r="AVD19" s="22">
        <f t="shared" ca="1" si="207"/>
        <v>0</v>
      </c>
      <c r="AVE19" s="22">
        <f t="shared" ca="1" si="207"/>
        <v>0</v>
      </c>
      <c r="AVF19" s="22">
        <f t="shared" ca="1" si="207"/>
        <v>0</v>
      </c>
      <c r="AVG19" s="22">
        <f t="shared" ca="1" si="207"/>
        <v>0</v>
      </c>
      <c r="AVH19" s="22">
        <f t="shared" ca="1" si="207"/>
        <v>0</v>
      </c>
      <c r="AVI19" s="22">
        <f t="shared" ca="1" si="207"/>
        <v>0</v>
      </c>
      <c r="AVJ19" s="22">
        <f t="shared" ca="1" si="207"/>
        <v>0</v>
      </c>
      <c r="AVK19" s="22">
        <f t="shared" ca="1" si="207"/>
        <v>0</v>
      </c>
      <c r="AVL19" s="22">
        <f t="shared" ca="1" si="207"/>
        <v>0</v>
      </c>
      <c r="AVM19" s="22">
        <f t="shared" ca="1" si="207"/>
        <v>0</v>
      </c>
      <c r="AVN19" s="22">
        <f t="shared" ca="1" si="207"/>
        <v>0</v>
      </c>
      <c r="AVO19" s="22">
        <f t="shared" ca="1" si="207"/>
        <v>0</v>
      </c>
      <c r="AVP19" s="22">
        <f t="shared" ca="1" si="207"/>
        <v>0</v>
      </c>
      <c r="AVQ19" s="22">
        <f t="shared" ca="1" si="207"/>
        <v>0</v>
      </c>
      <c r="AVR19" s="22">
        <f t="shared" ca="1" si="208"/>
        <v>0</v>
      </c>
      <c r="AVS19" s="22">
        <f t="shared" ca="1" si="208"/>
        <v>0</v>
      </c>
      <c r="AVT19" s="22">
        <f t="shared" ca="1" si="208"/>
        <v>0</v>
      </c>
      <c r="AVU19" s="22">
        <f t="shared" ca="1" si="208"/>
        <v>0</v>
      </c>
      <c r="AVV19" s="22">
        <f t="shared" ca="1" si="208"/>
        <v>0</v>
      </c>
      <c r="AVW19" s="22">
        <f t="shared" ca="1" si="208"/>
        <v>0</v>
      </c>
      <c r="AVX19" s="22">
        <f t="shared" ca="1" si="208"/>
        <v>0</v>
      </c>
      <c r="AVY19" s="22">
        <f t="shared" ca="1" si="208"/>
        <v>0</v>
      </c>
      <c r="AVZ19" s="22">
        <f t="shared" ca="1" si="208"/>
        <v>0</v>
      </c>
      <c r="AWA19" s="22">
        <f t="shared" ca="1" si="208"/>
        <v>0</v>
      </c>
      <c r="AWB19" s="22">
        <f t="shared" ca="1" si="208"/>
        <v>0</v>
      </c>
      <c r="AWC19" s="22">
        <f t="shared" ca="1" si="208"/>
        <v>0</v>
      </c>
      <c r="AWD19" s="22">
        <f t="shared" ca="1" si="208"/>
        <v>0</v>
      </c>
      <c r="AWE19" s="22">
        <f t="shared" ca="1" si="208"/>
        <v>0</v>
      </c>
      <c r="AWF19" s="22">
        <f t="shared" ca="1" si="208"/>
        <v>0</v>
      </c>
      <c r="AWG19" s="22">
        <f t="shared" ca="1" si="208"/>
        <v>0</v>
      </c>
      <c r="AWH19" s="22">
        <f t="shared" ca="1" si="209"/>
        <v>0</v>
      </c>
      <c r="AWI19" s="22">
        <f t="shared" ca="1" si="209"/>
        <v>0</v>
      </c>
      <c r="AWJ19" s="22">
        <f t="shared" ca="1" si="209"/>
        <v>0</v>
      </c>
      <c r="AWK19" s="22">
        <f t="shared" ca="1" si="209"/>
        <v>0</v>
      </c>
      <c r="AWL19" s="22">
        <f t="shared" ca="1" si="209"/>
        <v>0</v>
      </c>
      <c r="AWM19" s="22">
        <f t="shared" ca="1" si="209"/>
        <v>0</v>
      </c>
      <c r="AWN19" s="22">
        <f t="shared" ca="1" si="209"/>
        <v>0</v>
      </c>
      <c r="AWO19" s="22">
        <f t="shared" ca="1" si="209"/>
        <v>0</v>
      </c>
      <c r="AWP19" s="22">
        <f t="shared" ca="1" si="209"/>
        <v>0</v>
      </c>
      <c r="AWQ19" s="22">
        <f t="shared" ca="1" si="209"/>
        <v>0</v>
      </c>
      <c r="AWR19" s="22">
        <f t="shared" ca="1" si="209"/>
        <v>0</v>
      </c>
      <c r="AWS19" s="22">
        <f t="shared" ca="1" si="209"/>
        <v>0</v>
      </c>
      <c r="AWT19" s="22">
        <f t="shared" ca="1" si="209"/>
        <v>0</v>
      </c>
      <c r="AWU19" s="22">
        <f t="shared" ca="1" si="209"/>
        <v>0</v>
      </c>
      <c r="AWV19" s="22">
        <f t="shared" ca="1" si="209"/>
        <v>0</v>
      </c>
      <c r="AWW19" s="22">
        <f t="shared" ca="1" si="209"/>
        <v>0</v>
      </c>
      <c r="AWX19" s="22">
        <f t="shared" ca="1" si="210"/>
        <v>0</v>
      </c>
      <c r="AWY19" s="22">
        <f t="shared" ca="1" si="210"/>
        <v>0</v>
      </c>
      <c r="AWZ19" s="22">
        <f t="shared" ca="1" si="210"/>
        <v>0</v>
      </c>
      <c r="AXA19" s="22">
        <f t="shared" ca="1" si="210"/>
        <v>0</v>
      </c>
      <c r="AXB19" s="22">
        <f t="shared" ca="1" si="210"/>
        <v>0</v>
      </c>
      <c r="AXC19" s="22">
        <f t="shared" ca="1" si="210"/>
        <v>0</v>
      </c>
      <c r="AXD19" s="22">
        <f t="shared" ca="1" si="210"/>
        <v>0</v>
      </c>
      <c r="AXE19" s="22">
        <f t="shared" ca="1" si="210"/>
        <v>0</v>
      </c>
      <c r="AXF19" s="22">
        <f t="shared" ca="1" si="210"/>
        <v>0</v>
      </c>
      <c r="AXG19" s="22">
        <f t="shared" ca="1" si="210"/>
        <v>0</v>
      </c>
      <c r="AXH19" s="22">
        <f t="shared" ca="1" si="210"/>
        <v>0</v>
      </c>
      <c r="AXI19" s="22">
        <f t="shared" ca="1" si="210"/>
        <v>0</v>
      </c>
      <c r="AXJ19" s="22">
        <f t="shared" ca="1" si="210"/>
        <v>0</v>
      </c>
      <c r="AXK19" s="22">
        <f t="shared" ca="1" si="210"/>
        <v>0</v>
      </c>
      <c r="AXL19" s="22">
        <f t="shared" ca="1" si="210"/>
        <v>0</v>
      </c>
      <c r="AXM19" s="22">
        <f t="shared" ca="1" si="210"/>
        <v>0</v>
      </c>
      <c r="AXN19" s="22">
        <f t="shared" ca="1" si="211"/>
        <v>0</v>
      </c>
      <c r="AXO19" s="22">
        <f t="shared" ca="1" si="211"/>
        <v>0</v>
      </c>
      <c r="AXP19" s="22">
        <f t="shared" ca="1" si="211"/>
        <v>0</v>
      </c>
      <c r="AXQ19" s="22">
        <f t="shared" ca="1" si="211"/>
        <v>0</v>
      </c>
      <c r="AXR19" s="22">
        <f t="shared" ca="1" si="211"/>
        <v>0</v>
      </c>
      <c r="AXS19" s="22">
        <f t="shared" ca="1" si="211"/>
        <v>0</v>
      </c>
      <c r="AXT19" s="22">
        <f t="shared" ca="1" si="211"/>
        <v>0</v>
      </c>
      <c r="AXU19" s="22">
        <f t="shared" ca="1" si="211"/>
        <v>0</v>
      </c>
      <c r="AXV19" s="22">
        <f t="shared" ca="1" si="211"/>
        <v>0</v>
      </c>
      <c r="AXW19" s="22">
        <f t="shared" ca="1" si="211"/>
        <v>0</v>
      </c>
      <c r="AXX19" s="22">
        <f t="shared" ca="1" si="211"/>
        <v>0</v>
      </c>
      <c r="AXY19" s="22">
        <f t="shared" ca="1" si="211"/>
        <v>0</v>
      </c>
      <c r="AXZ19" s="22">
        <f t="shared" ca="1" si="211"/>
        <v>0</v>
      </c>
      <c r="AYA19" s="22">
        <f t="shared" ca="1" si="211"/>
        <v>0</v>
      </c>
      <c r="AYB19" s="22">
        <f t="shared" ca="1" si="211"/>
        <v>0</v>
      </c>
      <c r="AYC19" s="22">
        <f t="shared" ca="1" si="211"/>
        <v>0</v>
      </c>
      <c r="AYD19" s="22">
        <f t="shared" ca="1" si="212"/>
        <v>0</v>
      </c>
      <c r="AYE19" s="22">
        <f t="shared" ca="1" si="212"/>
        <v>0</v>
      </c>
      <c r="AYF19" s="22">
        <f t="shared" ca="1" si="212"/>
        <v>0</v>
      </c>
      <c r="AYG19" s="22">
        <f t="shared" ca="1" si="212"/>
        <v>0</v>
      </c>
      <c r="AYH19" s="22">
        <f t="shared" ca="1" si="212"/>
        <v>0</v>
      </c>
      <c r="AYI19" s="22">
        <f t="shared" ca="1" si="212"/>
        <v>0</v>
      </c>
      <c r="AYJ19" s="22">
        <f t="shared" ca="1" si="212"/>
        <v>0</v>
      </c>
      <c r="AYK19" s="22">
        <f t="shared" ca="1" si="212"/>
        <v>0</v>
      </c>
      <c r="AYL19" s="22">
        <f t="shared" ca="1" si="212"/>
        <v>0</v>
      </c>
      <c r="AYM19" s="22">
        <f t="shared" ca="1" si="212"/>
        <v>0</v>
      </c>
      <c r="AYN19" s="22">
        <f t="shared" ca="1" si="212"/>
        <v>0</v>
      </c>
      <c r="AYO19" s="22">
        <f t="shared" ca="1" si="212"/>
        <v>0</v>
      </c>
      <c r="AYP19" s="22">
        <f t="shared" ca="1" si="212"/>
        <v>0</v>
      </c>
      <c r="AYQ19" s="22">
        <f t="shared" ca="1" si="212"/>
        <v>0</v>
      </c>
      <c r="AYR19" s="22">
        <f t="shared" ca="1" si="212"/>
        <v>0</v>
      </c>
      <c r="AYS19" s="22">
        <f t="shared" ca="1" si="212"/>
        <v>0</v>
      </c>
      <c r="AYT19" s="22">
        <f t="shared" ca="1" si="213"/>
        <v>0</v>
      </c>
      <c r="AYU19" s="22">
        <f t="shared" ca="1" si="213"/>
        <v>0</v>
      </c>
      <c r="AYV19" s="22">
        <f t="shared" ca="1" si="213"/>
        <v>0</v>
      </c>
      <c r="AYW19" s="22">
        <f t="shared" ca="1" si="213"/>
        <v>0</v>
      </c>
      <c r="AYX19" s="22">
        <f t="shared" ca="1" si="213"/>
        <v>0</v>
      </c>
      <c r="AYY19" s="22">
        <f t="shared" ca="1" si="213"/>
        <v>0</v>
      </c>
      <c r="AYZ19" s="22">
        <f t="shared" ca="1" si="213"/>
        <v>0</v>
      </c>
      <c r="AZA19" s="22">
        <f t="shared" ca="1" si="213"/>
        <v>0</v>
      </c>
      <c r="AZB19" s="22">
        <f t="shared" ca="1" si="213"/>
        <v>0</v>
      </c>
      <c r="AZC19" s="22">
        <f t="shared" ca="1" si="213"/>
        <v>0</v>
      </c>
      <c r="AZD19" s="22">
        <f t="shared" ca="1" si="213"/>
        <v>0</v>
      </c>
      <c r="AZE19" s="22">
        <f t="shared" ca="1" si="213"/>
        <v>0</v>
      </c>
      <c r="AZF19" s="22">
        <f t="shared" ca="1" si="213"/>
        <v>0</v>
      </c>
      <c r="AZG19" s="22">
        <f t="shared" ca="1" si="213"/>
        <v>0</v>
      </c>
      <c r="AZH19" s="22">
        <f t="shared" ca="1" si="213"/>
        <v>0</v>
      </c>
      <c r="AZI19" s="22">
        <f t="shared" ca="1" si="213"/>
        <v>0</v>
      </c>
      <c r="AZJ19" s="22">
        <f t="shared" ca="1" si="214"/>
        <v>0</v>
      </c>
      <c r="AZK19" s="22">
        <f t="shared" ca="1" si="214"/>
        <v>0</v>
      </c>
      <c r="AZL19" s="22">
        <f t="shared" ca="1" si="214"/>
        <v>0</v>
      </c>
      <c r="AZM19" s="22">
        <f t="shared" ca="1" si="214"/>
        <v>0</v>
      </c>
      <c r="AZN19" s="22">
        <f t="shared" ca="1" si="214"/>
        <v>0</v>
      </c>
      <c r="AZO19" s="22">
        <f t="shared" ca="1" si="214"/>
        <v>0</v>
      </c>
      <c r="AZP19" s="22">
        <f t="shared" ca="1" si="214"/>
        <v>0</v>
      </c>
      <c r="AZQ19" s="22">
        <f t="shared" ca="1" si="214"/>
        <v>0</v>
      </c>
      <c r="AZR19" s="22">
        <f t="shared" ca="1" si="214"/>
        <v>0</v>
      </c>
      <c r="AZS19" s="22">
        <f t="shared" ca="1" si="214"/>
        <v>0</v>
      </c>
      <c r="AZT19" s="22">
        <f t="shared" ca="1" si="214"/>
        <v>0</v>
      </c>
      <c r="AZU19" s="22">
        <f t="shared" ca="1" si="214"/>
        <v>0</v>
      </c>
      <c r="AZV19" s="22">
        <f t="shared" ca="1" si="214"/>
        <v>0</v>
      </c>
      <c r="AZW19" s="22">
        <f t="shared" ca="1" si="214"/>
        <v>0</v>
      </c>
      <c r="AZX19" s="22">
        <f t="shared" ca="1" si="214"/>
        <v>0</v>
      </c>
      <c r="AZY19" s="22">
        <f t="shared" ca="1" si="214"/>
        <v>0</v>
      </c>
      <c r="AZZ19" s="22">
        <f t="shared" ca="1" si="215"/>
        <v>0</v>
      </c>
      <c r="BAA19" s="22">
        <f t="shared" ca="1" si="215"/>
        <v>0</v>
      </c>
      <c r="BAB19" s="22">
        <f t="shared" ca="1" si="215"/>
        <v>0</v>
      </c>
      <c r="BAC19" s="22">
        <f t="shared" ca="1" si="215"/>
        <v>0</v>
      </c>
      <c r="BAD19" s="22">
        <f t="shared" ca="1" si="215"/>
        <v>0</v>
      </c>
      <c r="BAE19" s="22">
        <f t="shared" ca="1" si="215"/>
        <v>0</v>
      </c>
      <c r="BAF19" s="22">
        <f t="shared" ca="1" si="215"/>
        <v>0</v>
      </c>
      <c r="BAG19" s="22">
        <f t="shared" ca="1" si="215"/>
        <v>0</v>
      </c>
      <c r="BAH19" s="22">
        <f t="shared" ca="1" si="215"/>
        <v>0</v>
      </c>
      <c r="BAI19" s="22">
        <f t="shared" ca="1" si="215"/>
        <v>0</v>
      </c>
      <c r="BAJ19" s="22">
        <f t="shared" ca="1" si="215"/>
        <v>0</v>
      </c>
      <c r="BAK19" s="22">
        <f t="shared" ca="1" si="215"/>
        <v>0</v>
      </c>
      <c r="BAL19" s="22">
        <f t="shared" ca="1" si="215"/>
        <v>0</v>
      </c>
      <c r="BAM19" s="22">
        <f t="shared" ca="1" si="215"/>
        <v>0</v>
      </c>
      <c r="BAN19" s="22">
        <f t="shared" ca="1" si="215"/>
        <v>0</v>
      </c>
      <c r="BAO19" s="22">
        <f t="shared" ca="1" si="215"/>
        <v>0</v>
      </c>
      <c r="BAP19" s="22">
        <f t="shared" ca="1" si="216"/>
        <v>0</v>
      </c>
      <c r="BAQ19" s="22">
        <f t="shared" ca="1" si="216"/>
        <v>0</v>
      </c>
      <c r="BAR19" s="22">
        <f t="shared" ca="1" si="216"/>
        <v>0</v>
      </c>
      <c r="BAS19" s="22">
        <f t="shared" ca="1" si="216"/>
        <v>0</v>
      </c>
      <c r="BAT19" s="22">
        <f t="shared" ca="1" si="216"/>
        <v>0</v>
      </c>
      <c r="BAU19" s="22">
        <f t="shared" ca="1" si="216"/>
        <v>0</v>
      </c>
      <c r="BAV19" s="22">
        <f t="shared" ca="1" si="216"/>
        <v>0</v>
      </c>
      <c r="BAW19" s="22">
        <f t="shared" ca="1" si="216"/>
        <v>0</v>
      </c>
      <c r="BAX19" s="22">
        <f t="shared" ca="1" si="216"/>
        <v>0</v>
      </c>
      <c r="BAY19" s="22">
        <f t="shared" ca="1" si="216"/>
        <v>0</v>
      </c>
      <c r="BAZ19" s="22">
        <f t="shared" ca="1" si="216"/>
        <v>0</v>
      </c>
      <c r="BBA19" s="22">
        <f t="shared" ca="1" si="216"/>
        <v>0</v>
      </c>
      <c r="BBB19" s="22">
        <f t="shared" ca="1" si="216"/>
        <v>0</v>
      </c>
      <c r="BBC19" s="22">
        <f t="shared" ca="1" si="216"/>
        <v>0</v>
      </c>
      <c r="BBD19" s="22">
        <f t="shared" ca="1" si="216"/>
        <v>0</v>
      </c>
      <c r="BBE19" s="22">
        <f t="shared" ca="1" si="216"/>
        <v>0</v>
      </c>
      <c r="BBF19" s="22">
        <f t="shared" ca="1" si="217"/>
        <v>0</v>
      </c>
      <c r="BBG19" s="22">
        <f t="shared" ca="1" si="217"/>
        <v>0</v>
      </c>
      <c r="BBH19" s="22">
        <f t="shared" ca="1" si="217"/>
        <v>0</v>
      </c>
      <c r="BBI19" s="22">
        <f t="shared" ca="1" si="217"/>
        <v>0</v>
      </c>
      <c r="BBJ19" s="22">
        <f t="shared" ca="1" si="217"/>
        <v>0</v>
      </c>
      <c r="BBK19" s="22">
        <f t="shared" ca="1" si="108"/>
        <v>0</v>
      </c>
      <c r="BBL19" s="22">
        <f t="shared" ca="1" si="108"/>
        <v>0</v>
      </c>
      <c r="BBM19" s="22">
        <f t="shared" ca="1" si="108"/>
        <v>0</v>
      </c>
      <c r="BBN19" s="22">
        <f t="shared" ca="1" si="108"/>
        <v>0</v>
      </c>
      <c r="BBO19" s="22">
        <f t="shared" ca="1" si="108"/>
        <v>0</v>
      </c>
      <c r="BBP19" s="22">
        <f t="shared" ca="1" si="108"/>
        <v>0</v>
      </c>
      <c r="BBQ19" s="22">
        <f t="shared" ca="1" si="108"/>
        <v>0</v>
      </c>
      <c r="BBR19" s="22">
        <f t="shared" ca="1" si="108"/>
        <v>0</v>
      </c>
      <c r="BBS19" s="22">
        <f t="shared" ca="1" si="108"/>
        <v>0</v>
      </c>
      <c r="BBT19" s="22">
        <f t="shared" ca="1" si="108"/>
        <v>0</v>
      </c>
      <c r="BBU19" s="22">
        <f t="shared" ca="1" si="108"/>
        <v>0</v>
      </c>
      <c r="BBV19" s="22">
        <f t="shared" ca="1" si="108"/>
        <v>0</v>
      </c>
      <c r="BBW19" s="22">
        <f t="shared" ca="1" si="108"/>
        <v>0</v>
      </c>
      <c r="BBX19" s="22">
        <f t="shared" ca="1" si="108"/>
        <v>0</v>
      </c>
      <c r="BBY19" s="22">
        <f t="shared" ca="1" si="108"/>
        <v>0</v>
      </c>
      <c r="BBZ19" s="22">
        <f t="shared" ca="1" si="108"/>
        <v>0</v>
      </c>
      <c r="BCA19" s="22">
        <f t="shared" ca="1" si="109"/>
        <v>0</v>
      </c>
      <c r="BCB19" s="22">
        <f t="shared" ca="1" si="109"/>
        <v>0</v>
      </c>
      <c r="BCC19" s="22">
        <f t="shared" ca="1" si="109"/>
        <v>0</v>
      </c>
      <c r="BCD19" s="22">
        <f t="shared" ca="1" si="109"/>
        <v>0</v>
      </c>
      <c r="BCE19" s="22">
        <f t="shared" ca="1" si="109"/>
        <v>0</v>
      </c>
      <c r="BCF19" s="22">
        <f t="shared" ca="1" si="109"/>
        <v>0</v>
      </c>
      <c r="BCG19" s="22">
        <f t="shared" ca="1" si="109"/>
        <v>0</v>
      </c>
      <c r="BCH19" s="22">
        <f t="shared" ca="1" si="109"/>
        <v>0</v>
      </c>
      <c r="BCI19" s="22">
        <f t="shared" ca="1" si="109"/>
        <v>0</v>
      </c>
      <c r="BCJ19" s="22">
        <f t="shared" ca="1" si="109"/>
        <v>0</v>
      </c>
      <c r="BCK19" s="22">
        <f t="shared" ca="1" si="109"/>
        <v>0</v>
      </c>
      <c r="BCL19" s="22">
        <f t="shared" ca="1" si="109"/>
        <v>0</v>
      </c>
      <c r="BCM19" s="22">
        <f t="shared" ca="1" si="109"/>
        <v>0</v>
      </c>
      <c r="BCN19" s="22">
        <f t="shared" ca="1" si="109"/>
        <v>0</v>
      </c>
      <c r="BCO19" s="22">
        <f t="shared" ca="1" si="109"/>
        <v>0</v>
      </c>
      <c r="BCP19" s="22">
        <f t="shared" ca="1" si="109"/>
        <v>0</v>
      </c>
      <c r="BCQ19" s="22">
        <f t="shared" ca="1" si="103"/>
        <v>0</v>
      </c>
      <c r="BCR19" s="22">
        <f t="shared" ca="1" si="104"/>
        <v>0</v>
      </c>
      <c r="BCS19" s="22">
        <f t="shared" ca="1" si="104"/>
        <v>0</v>
      </c>
      <c r="BCT19" s="22">
        <f t="shared" ca="1" si="104"/>
        <v>0</v>
      </c>
      <c r="BCU19" s="22">
        <f t="shared" ca="1" si="104"/>
        <v>0</v>
      </c>
      <c r="BCV19" s="22">
        <f t="shared" ca="1" si="104"/>
        <v>0</v>
      </c>
      <c r="BCW19" s="22">
        <f t="shared" ca="1" si="104"/>
        <v>0</v>
      </c>
      <c r="BCX19" s="22">
        <f t="shared" ca="1" si="104"/>
        <v>0</v>
      </c>
      <c r="BCY19" s="22">
        <f t="shared" ca="1" si="104"/>
        <v>0</v>
      </c>
      <c r="BCZ19" s="22">
        <f t="shared" ca="1" si="104"/>
        <v>0</v>
      </c>
      <c r="BDA19" s="22">
        <f t="shared" ca="1" si="104"/>
        <v>0</v>
      </c>
      <c r="BDB19" s="22">
        <f t="shared" ca="1" si="104"/>
        <v>0</v>
      </c>
      <c r="BDC19" s="22">
        <f t="shared" ca="1" si="104"/>
        <v>0</v>
      </c>
      <c r="BDD19" s="22">
        <f t="shared" ca="1" si="104"/>
        <v>0</v>
      </c>
      <c r="BDE19" s="22">
        <f t="shared" ca="1" si="104"/>
        <v>0</v>
      </c>
      <c r="BDF19" s="22">
        <f t="shared" ca="1" si="104"/>
        <v>0</v>
      </c>
      <c r="BDG19" s="22">
        <f t="shared" ca="1" si="104"/>
        <v>0</v>
      </c>
      <c r="BDH19" s="22">
        <f t="shared" ca="1" si="105"/>
        <v>0</v>
      </c>
      <c r="BDI19" s="22">
        <f t="shared" ca="1" si="105"/>
        <v>0</v>
      </c>
      <c r="BDJ19" s="22">
        <f t="shared" ca="1" si="105"/>
        <v>0</v>
      </c>
      <c r="BDK19" s="22">
        <f t="shared" ca="1" si="105"/>
        <v>0</v>
      </c>
      <c r="BDL19" s="22">
        <f t="shared" ca="1" si="105"/>
        <v>0</v>
      </c>
      <c r="BDM19" s="22">
        <f t="shared" ca="1" si="105"/>
        <v>0</v>
      </c>
      <c r="BDN19" s="22">
        <f t="shared" ca="1" si="105"/>
        <v>0</v>
      </c>
      <c r="BDO19" s="22">
        <f t="shared" ca="1" si="105"/>
        <v>0</v>
      </c>
      <c r="BDP19" s="22">
        <f t="shared" ca="1" si="105"/>
        <v>0</v>
      </c>
      <c r="BDQ19" s="22">
        <f t="shared" ca="1" si="105"/>
        <v>0</v>
      </c>
      <c r="BDR19" s="22">
        <f t="shared" ca="1" si="105"/>
        <v>0</v>
      </c>
      <c r="BDS19" s="22">
        <f t="shared" ca="1" si="105"/>
        <v>0</v>
      </c>
      <c r="BDT19" s="22">
        <f t="shared" ca="1" si="105"/>
        <v>0</v>
      </c>
      <c r="BDU19" s="22">
        <f t="shared" ca="1" si="105"/>
        <v>0</v>
      </c>
      <c r="BDV19" s="22">
        <f t="shared" ca="1" si="105"/>
        <v>0</v>
      </c>
      <c r="BDW19" s="22">
        <f t="shared" ca="1" si="105"/>
        <v>0</v>
      </c>
      <c r="BDX19" s="22">
        <f t="shared" ca="1" si="248"/>
        <v>0</v>
      </c>
      <c r="BDY19" s="22">
        <f t="shared" ca="1" si="248"/>
        <v>0</v>
      </c>
      <c r="BDZ19" s="22">
        <f t="shared" ca="1" si="248"/>
        <v>0</v>
      </c>
      <c r="BEA19" s="22">
        <f t="shared" ca="1" si="248"/>
        <v>0</v>
      </c>
      <c r="BEB19" s="22">
        <f t="shared" ca="1" si="248"/>
        <v>0</v>
      </c>
      <c r="BEC19" s="22">
        <f t="shared" ca="1" si="248"/>
        <v>0</v>
      </c>
      <c r="BED19" s="22">
        <f t="shared" ca="1" si="248"/>
        <v>0</v>
      </c>
      <c r="BEE19" s="22">
        <f t="shared" ca="1" si="248"/>
        <v>0</v>
      </c>
      <c r="BEF19" s="22">
        <f t="shared" ca="1" si="248"/>
        <v>0</v>
      </c>
      <c r="BEG19" s="22">
        <f t="shared" ca="1" si="248"/>
        <v>0</v>
      </c>
      <c r="BEH19" s="22">
        <f t="shared" ca="1" si="248"/>
        <v>0</v>
      </c>
      <c r="BEI19" s="22">
        <f t="shared" ca="1" si="248"/>
        <v>0</v>
      </c>
      <c r="BEJ19" s="22">
        <f t="shared" ca="1" si="248"/>
        <v>0</v>
      </c>
      <c r="BEK19" s="22">
        <f t="shared" ca="1" si="248"/>
        <v>0</v>
      </c>
      <c r="BEL19" s="22">
        <f t="shared" ca="1" si="248"/>
        <v>0</v>
      </c>
      <c r="BEM19" s="22">
        <f t="shared" ca="1" si="248"/>
        <v>0</v>
      </c>
      <c r="BEN19" s="22">
        <f t="shared" ca="1" si="249"/>
        <v>0</v>
      </c>
      <c r="BEO19" s="22">
        <f t="shared" ca="1" si="249"/>
        <v>0</v>
      </c>
      <c r="BEP19" s="22">
        <f t="shared" ca="1" si="249"/>
        <v>0</v>
      </c>
      <c r="BEQ19" s="22">
        <f t="shared" ca="1" si="249"/>
        <v>0</v>
      </c>
      <c r="BER19" s="22">
        <f t="shared" ca="1" si="249"/>
        <v>0</v>
      </c>
      <c r="BES19" s="22">
        <f t="shared" ca="1" si="249"/>
        <v>0</v>
      </c>
      <c r="BET19" s="22">
        <f t="shared" ca="1" si="249"/>
        <v>0</v>
      </c>
      <c r="BEU19" s="22">
        <f t="shared" ca="1" si="249"/>
        <v>0</v>
      </c>
      <c r="BEV19" s="22">
        <f t="shared" ca="1" si="249"/>
        <v>0</v>
      </c>
      <c r="BEW19" s="22">
        <f t="shared" ca="1" si="249"/>
        <v>0</v>
      </c>
      <c r="BEX19" s="22">
        <f t="shared" ca="1" si="249"/>
        <v>0</v>
      </c>
      <c r="BEY19" s="22">
        <f t="shared" ca="1" si="249"/>
        <v>0</v>
      </c>
      <c r="BEZ19" s="22">
        <f t="shared" ca="1" si="249"/>
        <v>0</v>
      </c>
      <c r="BFA19" s="22">
        <f t="shared" ca="1" si="249"/>
        <v>0</v>
      </c>
      <c r="BFB19" s="22">
        <f t="shared" ca="1" si="249"/>
        <v>0</v>
      </c>
      <c r="BFC19" s="22">
        <f t="shared" ca="1" si="249"/>
        <v>0</v>
      </c>
      <c r="BFD19" s="22">
        <f t="shared" ca="1" si="250"/>
        <v>0</v>
      </c>
      <c r="BFE19" s="22">
        <f t="shared" ca="1" si="250"/>
        <v>0</v>
      </c>
      <c r="BFF19" s="22">
        <f t="shared" ca="1" si="250"/>
        <v>0</v>
      </c>
      <c r="BFG19" s="22">
        <f t="shared" ca="1" si="250"/>
        <v>0</v>
      </c>
      <c r="BFH19" s="22">
        <f t="shared" ca="1" si="250"/>
        <v>0</v>
      </c>
      <c r="BFI19" s="22">
        <f t="shared" ca="1" si="250"/>
        <v>0</v>
      </c>
      <c r="BFJ19" s="22">
        <f t="shared" ca="1" si="250"/>
        <v>0</v>
      </c>
      <c r="BFK19" s="22">
        <f t="shared" ca="1" si="250"/>
        <v>0</v>
      </c>
      <c r="BFL19" s="22">
        <f t="shared" ca="1" si="250"/>
        <v>0</v>
      </c>
      <c r="BFM19" s="22">
        <f t="shared" ca="1" si="250"/>
        <v>0</v>
      </c>
      <c r="BFN19" s="22">
        <f t="shared" ca="1" si="250"/>
        <v>0</v>
      </c>
      <c r="BFO19" s="22">
        <f t="shared" ca="1" si="250"/>
        <v>0</v>
      </c>
      <c r="BFP19" s="22">
        <f t="shared" ca="1" si="250"/>
        <v>0</v>
      </c>
      <c r="BFQ19" s="22">
        <f t="shared" ca="1" si="250"/>
        <v>0</v>
      </c>
      <c r="BFR19" s="22">
        <f t="shared" ca="1" si="250"/>
        <v>0</v>
      </c>
      <c r="BFS19" s="22">
        <f t="shared" ca="1" si="250"/>
        <v>0</v>
      </c>
      <c r="BFT19" s="22">
        <f t="shared" ca="1" si="251"/>
        <v>0</v>
      </c>
      <c r="BFU19" s="22">
        <f t="shared" ca="1" si="251"/>
        <v>0</v>
      </c>
      <c r="BFV19" s="22">
        <f t="shared" ca="1" si="251"/>
        <v>0</v>
      </c>
      <c r="BFW19" s="22">
        <f t="shared" ca="1" si="251"/>
        <v>0</v>
      </c>
      <c r="BFX19" s="22">
        <f t="shared" ca="1" si="251"/>
        <v>0</v>
      </c>
      <c r="BFY19" s="22">
        <f t="shared" ca="1" si="251"/>
        <v>0</v>
      </c>
      <c r="BFZ19" s="22">
        <f t="shared" ca="1" si="251"/>
        <v>0</v>
      </c>
      <c r="BGA19" s="22">
        <f t="shared" ca="1" si="251"/>
        <v>0</v>
      </c>
      <c r="BGB19" s="22">
        <f t="shared" ca="1" si="251"/>
        <v>0</v>
      </c>
      <c r="BGC19" s="22">
        <f t="shared" ca="1" si="58"/>
        <v>0</v>
      </c>
      <c r="BGD19" s="22">
        <f t="shared" ca="1" si="58"/>
        <v>0</v>
      </c>
      <c r="BGE19" s="22">
        <f t="shared" ca="1" si="58"/>
        <v>0</v>
      </c>
      <c r="BGF19" s="22">
        <f t="shared" ca="1" si="58"/>
        <v>0</v>
      </c>
      <c r="BGG19" s="22">
        <f t="shared" ca="1" si="58"/>
        <v>0</v>
      </c>
      <c r="BGH19" s="22">
        <f t="shared" ca="1" si="58"/>
        <v>0</v>
      </c>
      <c r="BGI19" s="22">
        <f t="shared" ca="1" si="219"/>
        <v>0</v>
      </c>
      <c r="BGJ19" s="22">
        <f t="shared" ca="1" si="219"/>
        <v>0</v>
      </c>
      <c r="BGK19" s="22">
        <f t="shared" ca="1" si="219"/>
        <v>0</v>
      </c>
      <c r="BGL19" s="22">
        <f t="shared" ca="1" si="219"/>
        <v>0</v>
      </c>
      <c r="BGM19" s="22">
        <f t="shared" ca="1" si="219"/>
        <v>0</v>
      </c>
      <c r="BGN19" s="22">
        <f t="shared" ca="1" si="219"/>
        <v>0</v>
      </c>
      <c r="BGO19" s="22">
        <f t="shared" ca="1" si="219"/>
        <v>0</v>
      </c>
      <c r="BGP19" s="22">
        <f t="shared" ca="1" si="219"/>
        <v>0</v>
      </c>
      <c r="BGQ19" s="22">
        <f t="shared" ca="1" si="219"/>
        <v>0</v>
      </c>
      <c r="BGR19" s="22">
        <f t="shared" ca="1" si="219"/>
        <v>0</v>
      </c>
      <c r="BGS19" s="22">
        <f t="shared" ca="1" si="219"/>
        <v>0</v>
      </c>
      <c r="BGT19" s="22">
        <f t="shared" ca="1" si="219"/>
        <v>0</v>
      </c>
      <c r="BGU19" s="22">
        <f t="shared" ca="1" si="219"/>
        <v>0</v>
      </c>
      <c r="BGV19" s="22">
        <f t="shared" ca="1" si="219"/>
        <v>0</v>
      </c>
      <c r="BGW19" s="22">
        <f t="shared" ca="1" si="219"/>
        <v>0</v>
      </c>
      <c r="BGX19" s="22">
        <f t="shared" ca="1" si="219"/>
        <v>0</v>
      </c>
      <c r="BGY19" s="22">
        <f t="shared" ca="1" si="220"/>
        <v>0</v>
      </c>
      <c r="BGZ19" s="22">
        <f t="shared" ca="1" si="220"/>
        <v>0</v>
      </c>
      <c r="BHA19" s="22">
        <f t="shared" ca="1" si="220"/>
        <v>0</v>
      </c>
      <c r="BHB19" s="22">
        <f t="shared" ca="1" si="220"/>
        <v>0</v>
      </c>
      <c r="BHC19" s="22">
        <f t="shared" ca="1" si="220"/>
        <v>0</v>
      </c>
      <c r="BHD19" s="22">
        <f t="shared" ca="1" si="220"/>
        <v>0</v>
      </c>
      <c r="BHE19" s="22">
        <f t="shared" ca="1" si="220"/>
        <v>0</v>
      </c>
      <c r="BHF19" s="22">
        <f t="shared" ca="1" si="220"/>
        <v>0</v>
      </c>
      <c r="BHG19" s="22">
        <f t="shared" ca="1" si="220"/>
        <v>0</v>
      </c>
      <c r="BHH19" s="22">
        <f t="shared" ca="1" si="220"/>
        <v>0</v>
      </c>
      <c r="BHI19" s="22">
        <f t="shared" ca="1" si="220"/>
        <v>0</v>
      </c>
      <c r="BHJ19" s="22">
        <f t="shared" ca="1" si="220"/>
        <v>0</v>
      </c>
      <c r="BHK19" s="22">
        <f t="shared" ca="1" si="220"/>
        <v>0</v>
      </c>
      <c r="BHL19" s="22">
        <f t="shared" ca="1" si="220"/>
        <v>0</v>
      </c>
      <c r="BHM19" s="22">
        <f t="shared" ca="1" si="220"/>
        <v>0</v>
      </c>
      <c r="BHN19" s="22">
        <f t="shared" ca="1" si="220"/>
        <v>0</v>
      </c>
      <c r="BHO19" s="22">
        <f t="shared" ca="1" si="221"/>
        <v>0</v>
      </c>
      <c r="BHP19" s="22">
        <f t="shared" ca="1" si="221"/>
        <v>0</v>
      </c>
      <c r="BHQ19" s="22">
        <f t="shared" ca="1" si="221"/>
        <v>0</v>
      </c>
      <c r="BHR19" s="22">
        <f t="shared" ca="1" si="221"/>
        <v>0</v>
      </c>
      <c r="BHS19" s="22">
        <f t="shared" ca="1" si="221"/>
        <v>0</v>
      </c>
      <c r="BHT19" s="22">
        <f t="shared" ca="1" si="221"/>
        <v>0</v>
      </c>
      <c r="BHU19" s="22">
        <f t="shared" ca="1" si="221"/>
        <v>0</v>
      </c>
      <c r="BHV19" s="22">
        <f t="shared" ca="1" si="221"/>
        <v>0</v>
      </c>
      <c r="BHW19" s="22">
        <f t="shared" ca="1" si="221"/>
        <v>0</v>
      </c>
      <c r="BHX19" s="22">
        <f t="shared" ca="1" si="221"/>
        <v>0</v>
      </c>
      <c r="BHY19" s="22">
        <f t="shared" ca="1" si="221"/>
        <v>0</v>
      </c>
      <c r="BHZ19" s="22">
        <f t="shared" ca="1" si="221"/>
        <v>0</v>
      </c>
      <c r="BIA19" s="22">
        <f t="shared" ca="1" si="221"/>
        <v>0</v>
      </c>
      <c r="BIB19" s="22">
        <f t="shared" ca="1" si="221"/>
        <v>0</v>
      </c>
      <c r="BIC19" s="22">
        <f t="shared" ca="1" si="221"/>
        <v>0</v>
      </c>
      <c r="BID19" s="22">
        <f t="shared" ca="1" si="221"/>
        <v>0</v>
      </c>
      <c r="BIE19" s="22">
        <f t="shared" ca="1" si="222"/>
        <v>0</v>
      </c>
      <c r="BIF19" s="22">
        <f t="shared" ca="1" si="222"/>
        <v>0</v>
      </c>
      <c r="BIG19" s="22">
        <f t="shared" ca="1" si="222"/>
        <v>0</v>
      </c>
      <c r="BIH19" s="22">
        <f t="shared" ca="1" si="222"/>
        <v>0</v>
      </c>
      <c r="BII19" s="22">
        <f t="shared" ca="1" si="222"/>
        <v>0</v>
      </c>
      <c r="BIJ19" s="22">
        <f t="shared" ca="1" si="222"/>
        <v>0</v>
      </c>
      <c r="BIK19" s="22">
        <f t="shared" ca="1" si="222"/>
        <v>0</v>
      </c>
      <c r="BIL19" s="22">
        <f t="shared" ca="1" si="222"/>
        <v>0</v>
      </c>
      <c r="BIM19" s="22">
        <f t="shared" ca="1" si="222"/>
        <v>0</v>
      </c>
      <c r="BIN19" s="22">
        <f t="shared" ca="1" si="222"/>
        <v>0</v>
      </c>
      <c r="BIO19" s="22">
        <f t="shared" ca="1" si="222"/>
        <v>0</v>
      </c>
      <c r="BIP19" s="22">
        <f t="shared" ca="1" si="222"/>
        <v>0</v>
      </c>
      <c r="BIQ19" s="22">
        <f t="shared" ca="1" si="222"/>
        <v>0</v>
      </c>
      <c r="BIR19" s="22">
        <f t="shared" ca="1" si="222"/>
        <v>0</v>
      </c>
      <c r="BIS19" s="22">
        <f t="shared" ca="1" si="222"/>
        <v>0</v>
      </c>
      <c r="BIT19" s="22">
        <f t="shared" ca="1" si="222"/>
        <v>0</v>
      </c>
      <c r="BIU19" s="22">
        <f t="shared" ca="1" si="223"/>
        <v>0</v>
      </c>
      <c r="BIV19" s="22">
        <f t="shared" ca="1" si="223"/>
        <v>0</v>
      </c>
      <c r="BIW19" s="22">
        <f t="shared" ca="1" si="223"/>
        <v>0</v>
      </c>
      <c r="BIX19" s="22">
        <f t="shared" ca="1" si="223"/>
        <v>0</v>
      </c>
      <c r="BIY19" s="22">
        <f t="shared" ca="1" si="223"/>
        <v>0</v>
      </c>
      <c r="BIZ19" s="22">
        <f t="shared" ca="1" si="223"/>
        <v>0</v>
      </c>
      <c r="BJA19" s="22">
        <f t="shared" ca="1" si="223"/>
        <v>0</v>
      </c>
      <c r="BJB19" s="22">
        <f t="shared" ca="1" si="223"/>
        <v>0</v>
      </c>
      <c r="BJC19" s="22">
        <f t="shared" ca="1" si="223"/>
        <v>0</v>
      </c>
      <c r="BJD19" s="22">
        <f t="shared" ca="1" si="223"/>
        <v>0</v>
      </c>
      <c r="BJE19" s="22">
        <f t="shared" ca="1" si="223"/>
        <v>0</v>
      </c>
      <c r="BJF19" s="22">
        <f t="shared" ca="1" si="223"/>
        <v>0</v>
      </c>
      <c r="BJG19" s="22">
        <f t="shared" ca="1" si="223"/>
        <v>0</v>
      </c>
      <c r="BJH19" s="22">
        <f t="shared" ca="1" si="223"/>
        <v>0</v>
      </c>
      <c r="BJI19" s="22">
        <f t="shared" ca="1" si="223"/>
        <v>0</v>
      </c>
      <c r="BJJ19" s="22">
        <f t="shared" ca="1" si="223"/>
        <v>0</v>
      </c>
      <c r="BJK19" s="22">
        <f t="shared" ca="1" si="224"/>
        <v>0</v>
      </c>
      <c r="BJL19" s="22">
        <f t="shared" ca="1" si="224"/>
        <v>0</v>
      </c>
      <c r="BJM19" s="22">
        <f t="shared" ca="1" si="224"/>
        <v>0</v>
      </c>
      <c r="BJN19" s="22">
        <f t="shared" ca="1" si="224"/>
        <v>0</v>
      </c>
      <c r="BJO19" s="22">
        <f t="shared" ca="1" si="224"/>
        <v>0</v>
      </c>
      <c r="BJP19" s="22">
        <f t="shared" ca="1" si="224"/>
        <v>0</v>
      </c>
      <c r="BJQ19" s="22">
        <f t="shared" ca="1" si="224"/>
        <v>0</v>
      </c>
      <c r="BJR19" s="22">
        <f t="shared" ca="1" si="224"/>
        <v>0</v>
      </c>
      <c r="BJS19" s="22">
        <f t="shared" ca="1" si="224"/>
        <v>0</v>
      </c>
      <c r="BJT19" s="22">
        <f t="shared" ca="1" si="224"/>
        <v>0</v>
      </c>
      <c r="BJU19" s="22">
        <f t="shared" ca="1" si="224"/>
        <v>0</v>
      </c>
      <c r="BJV19" s="22">
        <f t="shared" ca="1" si="224"/>
        <v>0</v>
      </c>
      <c r="BJW19" s="22">
        <f t="shared" ca="1" si="224"/>
        <v>0</v>
      </c>
      <c r="BJX19" s="22">
        <f t="shared" ca="1" si="224"/>
        <v>0</v>
      </c>
      <c r="BJY19" s="22">
        <f t="shared" ca="1" si="224"/>
        <v>0</v>
      </c>
      <c r="BJZ19" s="22">
        <f t="shared" ca="1" si="224"/>
        <v>0</v>
      </c>
      <c r="BKA19" s="22">
        <f t="shared" ca="1" si="225"/>
        <v>0</v>
      </c>
      <c r="BKB19" s="22">
        <f t="shared" ca="1" si="225"/>
        <v>0</v>
      </c>
      <c r="BKC19" s="22">
        <f t="shared" ca="1" si="225"/>
        <v>0</v>
      </c>
      <c r="BKD19" s="22">
        <f t="shared" ca="1" si="225"/>
        <v>0</v>
      </c>
      <c r="BKE19" s="22">
        <f t="shared" ca="1" si="225"/>
        <v>0</v>
      </c>
      <c r="BKF19" s="22">
        <f t="shared" ca="1" si="225"/>
        <v>0</v>
      </c>
      <c r="BKG19" s="22">
        <f t="shared" ca="1" si="225"/>
        <v>0</v>
      </c>
      <c r="BKH19" s="22">
        <f t="shared" ca="1" si="225"/>
        <v>0</v>
      </c>
      <c r="BKI19" s="22">
        <f t="shared" ca="1" si="225"/>
        <v>0</v>
      </c>
      <c r="BKJ19" s="22">
        <f t="shared" ca="1" si="225"/>
        <v>0</v>
      </c>
      <c r="BKK19" s="22">
        <f t="shared" ca="1" si="225"/>
        <v>0</v>
      </c>
      <c r="BKL19" s="22">
        <f t="shared" ca="1" si="225"/>
        <v>0</v>
      </c>
      <c r="BKM19" s="22">
        <f t="shared" ca="1" si="225"/>
        <v>0</v>
      </c>
      <c r="BKN19" s="22">
        <f t="shared" ca="1" si="225"/>
        <v>0</v>
      </c>
      <c r="BKO19" s="22">
        <f t="shared" ca="1" si="225"/>
        <v>0</v>
      </c>
      <c r="BKP19" s="22">
        <f t="shared" ca="1" si="225"/>
        <v>0</v>
      </c>
      <c r="BKQ19" s="22">
        <f t="shared" ca="1" si="226"/>
        <v>0</v>
      </c>
      <c r="BKR19" s="22">
        <f t="shared" ca="1" si="226"/>
        <v>0</v>
      </c>
      <c r="BKS19" s="22">
        <f t="shared" ca="1" si="226"/>
        <v>0</v>
      </c>
      <c r="BKT19" s="22">
        <f t="shared" ca="1" si="226"/>
        <v>0</v>
      </c>
      <c r="BKU19" s="22">
        <f t="shared" ca="1" si="226"/>
        <v>0</v>
      </c>
      <c r="BKV19" s="22">
        <f t="shared" ca="1" si="226"/>
        <v>0</v>
      </c>
      <c r="BKW19" s="22">
        <f t="shared" ca="1" si="226"/>
        <v>0</v>
      </c>
      <c r="BKX19" s="22">
        <f t="shared" ca="1" si="226"/>
        <v>0</v>
      </c>
      <c r="BKY19" s="22">
        <f t="shared" ca="1" si="226"/>
        <v>0</v>
      </c>
      <c r="BKZ19" s="22">
        <f t="shared" ca="1" si="226"/>
        <v>0</v>
      </c>
      <c r="BLA19" s="22">
        <f t="shared" ca="1" si="226"/>
        <v>0</v>
      </c>
      <c r="BLB19" s="22">
        <f t="shared" ca="1" si="226"/>
        <v>0</v>
      </c>
      <c r="BLC19" s="22">
        <f t="shared" ca="1" si="226"/>
        <v>0</v>
      </c>
      <c r="BLD19" s="22">
        <f t="shared" ca="1" si="226"/>
        <v>0</v>
      </c>
      <c r="BLE19" s="22">
        <f t="shared" ca="1" si="226"/>
        <v>0</v>
      </c>
      <c r="BLF19" s="22">
        <f t="shared" ca="1" si="226"/>
        <v>0</v>
      </c>
      <c r="BLG19" s="22">
        <f t="shared" ca="1" si="227"/>
        <v>0</v>
      </c>
      <c r="BLH19" s="22">
        <f t="shared" ca="1" si="227"/>
        <v>0</v>
      </c>
      <c r="BLI19" s="22">
        <f t="shared" ca="1" si="227"/>
        <v>0</v>
      </c>
      <c r="BLJ19" s="22">
        <f t="shared" ca="1" si="227"/>
        <v>0</v>
      </c>
      <c r="BLK19" s="22">
        <f t="shared" ca="1" si="227"/>
        <v>0</v>
      </c>
      <c r="BLL19" s="22">
        <f t="shared" ca="1" si="227"/>
        <v>0</v>
      </c>
      <c r="BLM19" s="22">
        <f t="shared" ca="1" si="227"/>
        <v>0</v>
      </c>
      <c r="BLN19" s="22">
        <f t="shared" ca="1" si="227"/>
        <v>0</v>
      </c>
      <c r="BLO19" s="22">
        <f t="shared" ca="1" si="227"/>
        <v>0</v>
      </c>
      <c r="BLP19" s="22">
        <f t="shared" ca="1" si="227"/>
        <v>0</v>
      </c>
      <c r="BLQ19" s="22">
        <f t="shared" ca="1" si="227"/>
        <v>0</v>
      </c>
      <c r="BLR19" s="22">
        <f t="shared" ca="1" si="227"/>
        <v>0</v>
      </c>
      <c r="BLS19" s="22">
        <f t="shared" ca="1" si="227"/>
        <v>0</v>
      </c>
      <c r="BLT19" s="22">
        <f t="shared" ca="1" si="227"/>
        <v>0</v>
      </c>
      <c r="BLU19" s="22">
        <f t="shared" ca="1" si="227"/>
        <v>0</v>
      </c>
      <c r="BLV19" s="22">
        <f t="shared" ca="1" si="227"/>
        <v>0</v>
      </c>
      <c r="BLW19" s="22">
        <f t="shared" ca="1" si="228"/>
        <v>0</v>
      </c>
      <c r="BLX19" s="22">
        <f t="shared" ca="1" si="228"/>
        <v>0</v>
      </c>
      <c r="BLY19" s="22">
        <f t="shared" ca="1" si="228"/>
        <v>0</v>
      </c>
      <c r="BLZ19" s="22">
        <f t="shared" ca="1" si="228"/>
        <v>0</v>
      </c>
      <c r="BMA19" s="22">
        <f t="shared" ca="1" si="228"/>
        <v>0</v>
      </c>
      <c r="BMB19" s="22">
        <f t="shared" ca="1" si="228"/>
        <v>0</v>
      </c>
      <c r="BMC19" s="22">
        <f t="shared" ca="1" si="228"/>
        <v>0</v>
      </c>
      <c r="BMD19" s="22">
        <f t="shared" ca="1" si="228"/>
        <v>0</v>
      </c>
      <c r="BME19" s="22">
        <f t="shared" ca="1" si="228"/>
        <v>0</v>
      </c>
      <c r="BMF19" s="22">
        <f t="shared" ca="1" si="228"/>
        <v>0</v>
      </c>
      <c r="BMG19" s="22">
        <f t="shared" ca="1" si="228"/>
        <v>0</v>
      </c>
      <c r="BMH19" s="22">
        <f t="shared" ca="1" si="228"/>
        <v>0</v>
      </c>
      <c r="BMI19" s="22">
        <f t="shared" ca="1" si="228"/>
        <v>0</v>
      </c>
      <c r="BMJ19" s="22">
        <f t="shared" ca="1" si="228"/>
        <v>0</v>
      </c>
      <c r="BMK19" s="22">
        <f t="shared" ca="1" si="228"/>
        <v>0</v>
      </c>
      <c r="BML19" s="22">
        <f t="shared" ca="1" si="228"/>
        <v>0</v>
      </c>
      <c r="BMM19" s="22">
        <f t="shared" ca="1" si="229"/>
        <v>0</v>
      </c>
      <c r="BMN19" s="22">
        <f t="shared" ca="1" si="229"/>
        <v>0</v>
      </c>
      <c r="BMO19" s="22">
        <f t="shared" ca="1" si="229"/>
        <v>0</v>
      </c>
      <c r="BMP19" s="22">
        <f t="shared" ca="1" si="229"/>
        <v>0</v>
      </c>
      <c r="BMQ19" s="22">
        <f t="shared" ca="1" si="229"/>
        <v>0</v>
      </c>
      <c r="BMR19" s="22">
        <f t="shared" ca="1" si="229"/>
        <v>0</v>
      </c>
      <c r="BMS19" s="22">
        <f t="shared" ca="1" si="229"/>
        <v>0</v>
      </c>
      <c r="BMT19" s="22">
        <f t="shared" ca="1" si="229"/>
        <v>0</v>
      </c>
      <c r="BMU19" s="22">
        <f t="shared" ca="1" si="229"/>
        <v>0</v>
      </c>
      <c r="BMV19" s="22">
        <f t="shared" ca="1" si="229"/>
        <v>0</v>
      </c>
      <c r="BMW19" s="22">
        <f t="shared" ca="1" si="229"/>
        <v>0</v>
      </c>
      <c r="BMX19" s="22">
        <f t="shared" ca="1" si="229"/>
        <v>0</v>
      </c>
      <c r="BMY19" s="22">
        <f t="shared" ca="1" si="229"/>
        <v>0</v>
      </c>
      <c r="BMZ19" s="22">
        <f t="shared" ca="1" si="229"/>
        <v>0</v>
      </c>
      <c r="BNA19" s="22">
        <f t="shared" ca="1" si="229"/>
        <v>0</v>
      </c>
      <c r="BNB19" s="22">
        <f t="shared" ca="1" si="229"/>
        <v>0</v>
      </c>
      <c r="BNC19" s="22">
        <f t="shared" ca="1" si="230"/>
        <v>0</v>
      </c>
      <c r="BND19" s="22">
        <f t="shared" ca="1" si="230"/>
        <v>0</v>
      </c>
      <c r="BNE19" s="22">
        <f t="shared" ca="1" si="230"/>
        <v>0</v>
      </c>
      <c r="BNF19" s="22">
        <f t="shared" ca="1" si="230"/>
        <v>0</v>
      </c>
      <c r="BNG19" s="22">
        <f t="shared" ca="1" si="230"/>
        <v>0</v>
      </c>
      <c r="BNH19" s="22">
        <f t="shared" ca="1" si="230"/>
        <v>0</v>
      </c>
      <c r="BNI19" s="22">
        <f t="shared" ca="1" si="230"/>
        <v>0</v>
      </c>
      <c r="BNJ19" s="22">
        <f t="shared" ca="1" si="230"/>
        <v>0</v>
      </c>
      <c r="BNK19" s="22">
        <f t="shared" ca="1" si="230"/>
        <v>0</v>
      </c>
      <c r="BNL19" s="22">
        <f t="shared" ca="1" si="230"/>
        <v>0</v>
      </c>
      <c r="BNM19" s="22">
        <f t="shared" ca="1" si="230"/>
        <v>0</v>
      </c>
      <c r="BNN19" s="22">
        <f t="shared" ca="1" si="230"/>
        <v>0</v>
      </c>
      <c r="BNO19" s="22">
        <f t="shared" ca="1" si="230"/>
        <v>0</v>
      </c>
      <c r="BNP19" s="22">
        <f t="shared" ca="1" si="230"/>
        <v>0</v>
      </c>
      <c r="BNQ19" s="22">
        <f t="shared" ca="1" si="230"/>
        <v>0</v>
      </c>
      <c r="BNR19" s="22">
        <f t="shared" ca="1" si="230"/>
        <v>0</v>
      </c>
      <c r="BNS19" s="22">
        <f t="shared" ca="1" si="231"/>
        <v>0</v>
      </c>
      <c r="BNT19" s="22">
        <f t="shared" ca="1" si="231"/>
        <v>0</v>
      </c>
      <c r="BNU19" s="22">
        <f t="shared" ca="1" si="231"/>
        <v>0</v>
      </c>
      <c r="BNV19" s="22">
        <f t="shared" ca="1" si="231"/>
        <v>0</v>
      </c>
      <c r="BNW19" s="22">
        <f t="shared" ca="1" si="231"/>
        <v>0</v>
      </c>
      <c r="BNX19" s="22">
        <f t="shared" ca="1" si="231"/>
        <v>0</v>
      </c>
      <c r="BNY19" s="22">
        <f t="shared" ca="1" si="231"/>
        <v>0</v>
      </c>
      <c r="BNZ19" s="22">
        <f t="shared" ca="1" si="231"/>
        <v>0</v>
      </c>
      <c r="BOA19" s="22">
        <f t="shared" ca="1" si="231"/>
        <v>0</v>
      </c>
      <c r="BOB19" s="22">
        <f t="shared" ca="1" si="231"/>
        <v>0</v>
      </c>
      <c r="BOC19" s="22">
        <f t="shared" ca="1" si="231"/>
        <v>0</v>
      </c>
      <c r="BOD19" s="22">
        <f t="shared" ca="1" si="231"/>
        <v>0</v>
      </c>
      <c r="BOE19" s="22">
        <f t="shared" ca="1" si="231"/>
        <v>0</v>
      </c>
      <c r="BOF19" s="22">
        <f t="shared" ca="1" si="231"/>
        <v>0</v>
      </c>
      <c r="BOG19" s="22">
        <f t="shared" ca="1" si="231"/>
        <v>0</v>
      </c>
      <c r="BOH19" s="22">
        <f t="shared" ca="1" si="231"/>
        <v>0</v>
      </c>
      <c r="BOI19" s="22">
        <f t="shared" ca="1" si="232"/>
        <v>0</v>
      </c>
      <c r="BOJ19" s="22">
        <f t="shared" ca="1" si="232"/>
        <v>0</v>
      </c>
      <c r="BOK19" s="22">
        <f t="shared" ca="1" si="232"/>
        <v>0</v>
      </c>
      <c r="BOL19" s="22">
        <f t="shared" ca="1" si="232"/>
        <v>0</v>
      </c>
      <c r="BOM19" s="22">
        <f t="shared" ca="1" si="232"/>
        <v>0</v>
      </c>
      <c r="BON19" s="22">
        <f t="shared" ca="1" si="232"/>
        <v>0</v>
      </c>
      <c r="BOO19" s="22">
        <f t="shared" ca="1" si="232"/>
        <v>0</v>
      </c>
      <c r="BOP19" s="22">
        <f t="shared" ca="1" si="232"/>
        <v>0</v>
      </c>
      <c r="BOQ19" s="22">
        <f t="shared" ca="1" si="232"/>
        <v>0</v>
      </c>
      <c r="BOR19" s="22">
        <f t="shared" ca="1" si="232"/>
        <v>0</v>
      </c>
      <c r="BOS19" s="22">
        <f t="shared" ca="1" si="232"/>
        <v>0</v>
      </c>
      <c r="BOT19" s="22">
        <f t="shared" ca="1" si="232"/>
        <v>0</v>
      </c>
      <c r="BOU19" s="22">
        <f t="shared" ca="1" si="232"/>
        <v>0</v>
      </c>
      <c r="BOV19" s="22">
        <f t="shared" ca="1" si="232"/>
        <v>0</v>
      </c>
      <c r="BOW19" s="22">
        <f t="shared" ca="1" si="232"/>
        <v>0</v>
      </c>
      <c r="BOX19" s="22">
        <f t="shared" ca="1" si="232"/>
        <v>0</v>
      </c>
      <c r="BOY19" s="22">
        <f t="shared" ca="1" si="233"/>
        <v>0</v>
      </c>
      <c r="BOZ19" s="22">
        <f t="shared" ca="1" si="233"/>
        <v>0</v>
      </c>
      <c r="BPA19" s="22">
        <f t="shared" ca="1" si="233"/>
        <v>0</v>
      </c>
      <c r="BPB19" s="22">
        <f t="shared" ca="1" si="233"/>
        <v>0</v>
      </c>
      <c r="BPC19" s="22">
        <f t="shared" ca="1" si="233"/>
        <v>0</v>
      </c>
      <c r="BPD19" s="22">
        <f t="shared" ca="1" si="233"/>
        <v>0</v>
      </c>
      <c r="BPE19" s="22">
        <f t="shared" ca="1" si="233"/>
        <v>0</v>
      </c>
      <c r="BPF19" s="22">
        <f t="shared" ca="1" si="233"/>
        <v>0</v>
      </c>
      <c r="BPG19" s="22">
        <f t="shared" ca="1" si="233"/>
        <v>0</v>
      </c>
      <c r="BPH19" s="22">
        <f t="shared" ca="1" si="233"/>
        <v>0</v>
      </c>
      <c r="BPI19" s="22">
        <f t="shared" ca="1" si="233"/>
        <v>0</v>
      </c>
      <c r="BPJ19" s="22">
        <f t="shared" ca="1" si="233"/>
        <v>0</v>
      </c>
      <c r="BPK19" s="22">
        <f t="shared" ca="1" si="233"/>
        <v>0</v>
      </c>
      <c r="BPL19" s="22">
        <f t="shared" ca="1" si="233"/>
        <v>0</v>
      </c>
      <c r="BPM19" s="22">
        <f t="shared" ca="1" si="233"/>
        <v>0</v>
      </c>
      <c r="BPN19" s="22">
        <f t="shared" ca="1" si="233"/>
        <v>0</v>
      </c>
      <c r="BPO19" s="22">
        <f t="shared" ca="1" si="234"/>
        <v>0</v>
      </c>
      <c r="BPP19" s="22">
        <f t="shared" ca="1" si="234"/>
        <v>0</v>
      </c>
      <c r="BPQ19" s="22">
        <f t="shared" ca="1" si="234"/>
        <v>0</v>
      </c>
      <c r="BPR19" s="22">
        <f t="shared" ca="1" si="234"/>
        <v>0</v>
      </c>
      <c r="BPS19" s="22">
        <f t="shared" ca="1" si="234"/>
        <v>0</v>
      </c>
      <c r="BPT19" s="22">
        <f t="shared" ca="1" si="234"/>
        <v>0</v>
      </c>
      <c r="BPU19" s="22">
        <f t="shared" ca="1" si="234"/>
        <v>0</v>
      </c>
      <c r="BPV19" s="22">
        <f t="shared" ca="1" si="234"/>
        <v>0</v>
      </c>
      <c r="BPW19" s="22">
        <f t="shared" ca="1" si="234"/>
        <v>0</v>
      </c>
      <c r="BPX19" s="22">
        <f t="shared" ca="1" si="234"/>
        <v>0</v>
      </c>
      <c r="BPY19" s="22">
        <f t="shared" ca="1" si="234"/>
        <v>0</v>
      </c>
      <c r="BPZ19" s="22">
        <f t="shared" ca="1" si="234"/>
        <v>0</v>
      </c>
      <c r="BQA19" s="22">
        <f t="shared" ca="1" si="234"/>
        <v>0</v>
      </c>
      <c r="BQB19" s="22">
        <f t="shared" ca="1" si="234"/>
        <v>0</v>
      </c>
      <c r="BQC19" s="22">
        <f t="shared" ca="1" si="234"/>
        <v>0</v>
      </c>
      <c r="BQD19" s="22">
        <f t="shared" ca="1" si="234"/>
        <v>0</v>
      </c>
      <c r="BQE19" s="22">
        <f t="shared" ca="1" si="235"/>
        <v>0</v>
      </c>
      <c r="BQF19" s="22">
        <f t="shared" ca="1" si="235"/>
        <v>0</v>
      </c>
      <c r="BQG19" s="22">
        <f t="shared" ca="1" si="235"/>
        <v>0</v>
      </c>
      <c r="BQH19" s="22">
        <f t="shared" ca="1" si="235"/>
        <v>0</v>
      </c>
      <c r="BQI19" s="22">
        <f t="shared" ca="1" si="235"/>
        <v>0</v>
      </c>
      <c r="BQJ19" s="22">
        <f t="shared" ca="1" si="235"/>
        <v>0</v>
      </c>
      <c r="BQK19" s="22">
        <f t="shared" ca="1" si="235"/>
        <v>0</v>
      </c>
      <c r="BQL19" s="22">
        <f t="shared" ca="1" si="235"/>
        <v>0</v>
      </c>
      <c r="BQM19" s="22">
        <f t="shared" ca="1" si="235"/>
        <v>0</v>
      </c>
      <c r="BQN19" s="22">
        <f t="shared" ca="1" si="235"/>
        <v>0</v>
      </c>
      <c r="BQO19" s="22">
        <f t="shared" ca="1" si="235"/>
        <v>0</v>
      </c>
      <c r="BQP19" s="22">
        <f t="shared" ca="1" si="235"/>
        <v>0</v>
      </c>
      <c r="BQQ19" s="22">
        <f t="shared" ca="1" si="235"/>
        <v>0</v>
      </c>
      <c r="BQR19" s="22">
        <f t="shared" ca="1" si="235"/>
        <v>0</v>
      </c>
      <c r="BQS19" s="22">
        <f t="shared" ca="1" si="235"/>
        <v>0</v>
      </c>
      <c r="BQT19" s="22">
        <f t="shared" ca="1" si="235"/>
        <v>0</v>
      </c>
      <c r="BQU19" s="22">
        <f t="shared" ca="1" si="236"/>
        <v>0</v>
      </c>
      <c r="BQV19" s="22">
        <f t="shared" ca="1" si="236"/>
        <v>0</v>
      </c>
      <c r="BQW19" s="22">
        <f t="shared" ca="1" si="236"/>
        <v>0</v>
      </c>
      <c r="BQX19" s="22">
        <f t="shared" ca="1" si="236"/>
        <v>0</v>
      </c>
      <c r="BQY19" s="22">
        <f t="shared" ca="1" si="236"/>
        <v>0</v>
      </c>
      <c r="BQZ19" s="22">
        <f t="shared" ca="1" si="236"/>
        <v>0</v>
      </c>
      <c r="BRA19" s="22">
        <f t="shared" ca="1" si="236"/>
        <v>0</v>
      </c>
      <c r="BRB19" s="22">
        <f t="shared" ca="1" si="236"/>
        <v>0</v>
      </c>
      <c r="BRC19" s="22">
        <f t="shared" ca="1" si="236"/>
        <v>0</v>
      </c>
      <c r="BRD19" s="22">
        <f t="shared" ca="1" si="236"/>
        <v>0</v>
      </c>
      <c r="BRE19" s="22">
        <f t="shared" ca="1" si="236"/>
        <v>0</v>
      </c>
      <c r="BRF19" s="22">
        <f t="shared" ca="1" si="236"/>
        <v>0</v>
      </c>
      <c r="BRG19" s="22">
        <f t="shared" ca="1" si="236"/>
        <v>0</v>
      </c>
      <c r="BRH19" s="22">
        <f t="shared" ca="1" si="236"/>
        <v>0</v>
      </c>
      <c r="BRI19" s="22">
        <f t="shared" ca="1" si="236"/>
        <v>0</v>
      </c>
      <c r="BRJ19" s="22">
        <f t="shared" ca="1" si="236"/>
        <v>0</v>
      </c>
      <c r="BRK19" s="22">
        <f t="shared" ca="1" si="237"/>
        <v>0</v>
      </c>
      <c r="BRL19" s="22">
        <f t="shared" ca="1" si="237"/>
        <v>0</v>
      </c>
      <c r="BRM19" s="22">
        <f t="shared" ca="1" si="237"/>
        <v>0</v>
      </c>
      <c r="BRN19" s="22">
        <f t="shared" ca="1" si="237"/>
        <v>0</v>
      </c>
      <c r="BRO19" s="22">
        <f t="shared" ca="1" si="237"/>
        <v>0</v>
      </c>
      <c r="BRP19" s="22">
        <f t="shared" ca="1" si="237"/>
        <v>0</v>
      </c>
      <c r="BRQ19" s="22">
        <f t="shared" ca="1" si="237"/>
        <v>0</v>
      </c>
      <c r="BRR19" s="22">
        <f t="shared" ca="1" si="237"/>
        <v>0</v>
      </c>
      <c r="BRS19" s="22">
        <f t="shared" ca="1" si="237"/>
        <v>0</v>
      </c>
      <c r="BRT19" s="22">
        <f t="shared" ca="1" si="237"/>
        <v>0</v>
      </c>
      <c r="BRU19" s="22">
        <f t="shared" ca="1" si="237"/>
        <v>0</v>
      </c>
      <c r="BRV19" s="22">
        <f t="shared" ca="1" si="237"/>
        <v>0</v>
      </c>
      <c r="BRW19" s="22">
        <f t="shared" ca="1" si="237"/>
        <v>0</v>
      </c>
      <c r="BRX19" s="22">
        <f t="shared" ca="1" si="237"/>
        <v>0</v>
      </c>
      <c r="BRY19" s="22">
        <f t="shared" ca="1" si="237"/>
        <v>0</v>
      </c>
      <c r="BRZ19" s="22">
        <f t="shared" ca="1" si="237"/>
        <v>0</v>
      </c>
      <c r="BSA19" s="22">
        <f t="shared" ca="1" si="238"/>
        <v>0</v>
      </c>
      <c r="BSB19" s="22">
        <f t="shared" ca="1" si="238"/>
        <v>0</v>
      </c>
      <c r="BSC19" s="22">
        <f t="shared" ca="1" si="238"/>
        <v>0</v>
      </c>
      <c r="BSD19" s="22">
        <f t="shared" ca="1" si="238"/>
        <v>0</v>
      </c>
      <c r="BSE19" s="22">
        <f t="shared" ca="1" si="238"/>
        <v>0</v>
      </c>
      <c r="BSF19" s="22">
        <f t="shared" ca="1" si="238"/>
        <v>0</v>
      </c>
      <c r="BSG19" s="22">
        <f t="shared" ca="1" si="238"/>
        <v>0</v>
      </c>
      <c r="BSH19" s="22">
        <f t="shared" ca="1" si="238"/>
        <v>0</v>
      </c>
      <c r="BSI19" s="22">
        <f t="shared" ca="1" si="238"/>
        <v>0</v>
      </c>
      <c r="BSJ19" s="22">
        <f t="shared" ca="1" si="238"/>
        <v>0</v>
      </c>
      <c r="BSK19" s="22">
        <f t="shared" ca="1" si="238"/>
        <v>0</v>
      </c>
      <c r="BSL19" s="22">
        <f t="shared" ca="1" si="238"/>
        <v>0</v>
      </c>
      <c r="BSM19" s="22">
        <f t="shared" ca="1" si="238"/>
        <v>0</v>
      </c>
      <c r="BSN19" s="22">
        <f t="shared" ca="1" si="238"/>
        <v>0</v>
      </c>
      <c r="BSO19" s="22">
        <f t="shared" ca="1" si="238"/>
        <v>0</v>
      </c>
      <c r="BSP19" s="22">
        <f t="shared" ca="1" si="238"/>
        <v>0</v>
      </c>
      <c r="BSQ19" s="22">
        <f t="shared" ca="1" si="239"/>
        <v>0</v>
      </c>
      <c r="BSR19" s="22">
        <f t="shared" ca="1" si="239"/>
        <v>0</v>
      </c>
      <c r="BSS19" s="22">
        <f t="shared" ca="1" si="239"/>
        <v>0</v>
      </c>
      <c r="BST19" s="22">
        <f t="shared" ca="1" si="239"/>
        <v>0</v>
      </c>
      <c r="BSU19" s="22">
        <f t="shared" ca="1" si="239"/>
        <v>0</v>
      </c>
      <c r="BSV19" s="22">
        <f t="shared" ca="1" si="239"/>
        <v>0</v>
      </c>
      <c r="BSW19" s="22">
        <f t="shared" ca="1" si="239"/>
        <v>0</v>
      </c>
      <c r="BSX19" s="22">
        <f t="shared" ca="1" si="239"/>
        <v>0</v>
      </c>
      <c r="BSY19" s="22">
        <f t="shared" ca="1" si="239"/>
        <v>0</v>
      </c>
      <c r="BSZ19" s="22">
        <f t="shared" ca="1" si="239"/>
        <v>0</v>
      </c>
      <c r="BTA19" s="22">
        <f t="shared" ca="1" si="239"/>
        <v>0</v>
      </c>
      <c r="BTB19" s="22">
        <f t="shared" ca="1" si="239"/>
        <v>0</v>
      </c>
      <c r="BTC19" s="22">
        <f t="shared" ca="1" si="239"/>
        <v>0</v>
      </c>
      <c r="BTD19" s="22">
        <f t="shared" ca="1" si="239"/>
        <v>0</v>
      </c>
      <c r="BTE19" s="22">
        <f t="shared" ca="1" si="239"/>
        <v>0</v>
      </c>
      <c r="BTF19" s="22">
        <f t="shared" ca="1" si="239"/>
        <v>0</v>
      </c>
      <c r="BTG19" s="22">
        <f t="shared" ca="1" si="240"/>
        <v>0</v>
      </c>
      <c r="BTH19" s="22">
        <f t="shared" ca="1" si="240"/>
        <v>0</v>
      </c>
      <c r="BTI19" s="22">
        <f t="shared" ca="1" si="240"/>
        <v>0</v>
      </c>
      <c r="BTJ19" s="22">
        <f t="shared" ca="1" si="240"/>
        <v>0</v>
      </c>
      <c r="BTK19" s="22">
        <f t="shared" ca="1" si="240"/>
        <v>0</v>
      </c>
      <c r="BTL19" s="22">
        <f t="shared" ca="1" si="240"/>
        <v>0</v>
      </c>
      <c r="BTM19" s="22">
        <f t="shared" ca="1" si="240"/>
        <v>0</v>
      </c>
      <c r="BTN19" s="22">
        <f t="shared" ca="1" si="240"/>
        <v>0</v>
      </c>
      <c r="BTO19" s="22">
        <f t="shared" ca="1" si="240"/>
        <v>0</v>
      </c>
      <c r="BTP19" s="22">
        <f t="shared" ca="1" si="240"/>
        <v>0</v>
      </c>
      <c r="BTQ19" s="22">
        <f t="shared" ca="1" si="240"/>
        <v>0</v>
      </c>
      <c r="BTR19" s="22">
        <f t="shared" ca="1" si="240"/>
        <v>0</v>
      </c>
      <c r="BTS19" s="22">
        <f t="shared" ca="1" si="240"/>
        <v>0</v>
      </c>
      <c r="BTT19" s="22">
        <f t="shared" ca="1" si="240"/>
        <v>0</v>
      </c>
      <c r="BTU19" s="22">
        <f t="shared" ca="1" si="240"/>
        <v>0</v>
      </c>
      <c r="BTV19" s="22">
        <f t="shared" ca="1" si="240"/>
        <v>0</v>
      </c>
      <c r="BTW19" s="22">
        <f t="shared" ca="1" si="241"/>
        <v>0</v>
      </c>
      <c r="BTX19" s="22">
        <f t="shared" ca="1" si="241"/>
        <v>0</v>
      </c>
      <c r="BTY19" s="22">
        <f t="shared" ca="1" si="241"/>
        <v>0</v>
      </c>
      <c r="BTZ19" s="22">
        <f t="shared" ca="1" si="241"/>
        <v>0</v>
      </c>
      <c r="BUA19" s="22">
        <f t="shared" ca="1" si="241"/>
        <v>0</v>
      </c>
      <c r="BUB19" s="22">
        <f t="shared" ca="1" si="241"/>
        <v>0</v>
      </c>
      <c r="BUC19" s="22">
        <f t="shared" ca="1" si="241"/>
        <v>0</v>
      </c>
      <c r="BUD19" s="22">
        <f t="shared" ca="1" si="241"/>
        <v>0</v>
      </c>
      <c r="BUE19" s="22">
        <f t="shared" ca="1" si="241"/>
        <v>0</v>
      </c>
      <c r="BUF19" s="22">
        <f t="shared" ca="1" si="241"/>
        <v>0</v>
      </c>
      <c r="BUG19" s="22">
        <f t="shared" ca="1" si="241"/>
        <v>0</v>
      </c>
      <c r="BUH19" s="22">
        <f t="shared" ca="1" si="241"/>
        <v>0</v>
      </c>
      <c r="BUI19" s="22">
        <f t="shared" ca="1" si="241"/>
        <v>0</v>
      </c>
      <c r="BUJ19" s="22">
        <f t="shared" ca="1" si="241"/>
        <v>0</v>
      </c>
      <c r="BUK19" s="22">
        <f t="shared" ca="1" si="241"/>
        <v>0</v>
      </c>
      <c r="BUL19" s="22">
        <f t="shared" ca="1" si="241"/>
        <v>0</v>
      </c>
      <c r="BUM19" s="22">
        <f t="shared" ca="1" si="242"/>
        <v>0</v>
      </c>
      <c r="BUN19" s="22">
        <f t="shared" ca="1" si="242"/>
        <v>0</v>
      </c>
      <c r="BUO19" s="22">
        <f t="shared" ca="1" si="242"/>
        <v>0</v>
      </c>
      <c r="BUP19" s="22">
        <f t="shared" ca="1" si="242"/>
        <v>0</v>
      </c>
      <c r="BUQ19" s="22">
        <f t="shared" ca="1" si="242"/>
        <v>0</v>
      </c>
      <c r="BUR19" s="22">
        <f t="shared" ca="1" si="242"/>
        <v>0</v>
      </c>
      <c r="BUS19" s="22">
        <f t="shared" ca="1" si="242"/>
        <v>0</v>
      </c>
      <c r="BUT19" s="22">
        <f t="shared" ca="1" si="242"/>
        <v>0</v>
      </c>
      <c r="BUU19" s="22">
        <f t="shared" ca="1" si="242"/>
        <v>0</v>
      </c>
      <c r="BUV19" s="22">
        <f t="shared" ca="1" si="242"/>
        <v>0</v>
      </c>
      <c r="BUW19" s="22">
        <f t="shared" ca="1" si="242"/>
        <v>0</v>
      </c>
      <c r="BUX19" s="22">
        <f t="shared" ca="1" si="242"/>
        <v>0</v>
      </c>
      <c r="BUY19" s="22">
        <f t="shared" ca="1" si="242"/>
        <v>0</v>
      </c>
      <c r="BUZ19" s="22">
        <f t="shared" ca="1" si="242"/>
        <v>0</v>
      </c>
      <c r="BVA19" s="22">
        <f t="shared" ca="1" si="242"/>
        <v>0</v>
      </c>
      <c r="BVB19" s="22">
        <f t="shared" ca="1" si="242"/>
        <v>0</v>
      </c>
      <c r="BVC19" s="22">
        <f t="shared" ca="1" si="243"/>
        <v>0</v>
      </c>
      <c r="BVD19" s="22">
        <f t="shared" ca="1" si="243"/>
        <v>0</v>
      </c>
      <c r="BVE19" s="22">
        <f t="shared" ca="1" si="243"/>
        <v>0</v>
      </c>
      <c r="BVF19" s="22">
        <f t="shared" ca="1" si="243"/>
        <v>0</v>
      </c>
      <c r="BVG19" s="22">
        <f t="shared" ca="1" si="243"/>
        <v>0</v>
      </c>
      <c r="BVH19" s="22">
        <f t="shared" ca="1" si="243"/>
        <v>0</v>
      </c>
      <c r="BVI19" s="22">
        <f t="shared" ca="1" si="243"/>
        <v>0</v>
      </c>
      <c r="BVJ19" s="22">
        <f t="shared" ca="1" si="243"/>
        <v>0</v>
      </c>
      <c r="BVK19" s="22">
        <f t="shared" ca="1" si="243"/>
        <v>0</v>
      </c>
      <c r="BVL19" s="22">
        <f t="shared" ca="1" si="243"/>
        <v>0</v>
      </c>
      <c r="BVM19" s="22">
        <f t="shared" ca="1" si="243"/>
        <v>0</v>
      </c>
      <c r="BVN19" s="22">
        <f t="shared" ca="1" si="243"/>
        <v>0</v>
      </c>
      <c r="BVO19" s="22">
        <f t="shared" ca="1" si="243"/>
        <v>0</v>
      </c>
      <c r="BVP19" s="22">
        <f t="shared" ca="1" si="243"/>
        <v>0</v>
      </c>
      <c r="BVQ19" s="22">
        <f t="shared" ca="1" si="243"/>
        <v>0</v>
      </c>
      <c r="BVR19" s="22">
        <f t="shared" ca="1" si="243"/>
        <v>0</v>
      </c>
      <c r="BVS19" s="22">
        <f t="shared" ca="1" si="244"/>
        <v>0</v>
      </c>
      <c r="BVT19" s="22">
        <f t="shared" ca="1" si="244"/>
        <v>0</v>
      </c>
      <c r="BVU19" s="22">
        <f t="shared" ca="1" si="244"/>
        <v>0</v>
      </c>
      <c r="BVV19" s="22">
        <f t="shared" ca="1" si="244"/>
        <v>0</v>
      </c>
      <c r="BVW19" s="22">
        <f t="shared" ca="1" si="244"/>
        <v>0</v>
      </c>
      <c r="BVX19" s="22">
        <f t="shared" ca="1" si="244"/>
        <v>0</v>
      </c>
      <c r="BVY19" s="22">
        <f t="shared" ca="1" si="244"/>
        <v>0</v>
      </c>
      <c r="BVZ19" s="22">
        <f t="shared" ca="1" si="244"/>
        <v>0</v>
      </c>
      <c r="BWA19" s="22">
        <f t="shared" ca="1" si="244"/>
        <v>0</v>
      </c>
      <c r="BWB19" s="22">
        <f t="shared" ca="1" si="244"/>
        <v>0</v>
      </c>
      <c r="BWC19" s="22">
        <f t="shared" ca="1" si="244"/>
        <v>0</v>
      </c>
      <c r="BWD19" s="22">
        <f t="shared" ca="1" si="244"/>
        <v>0</v>
      </c>
      <c r="BWE19" s="22">
        <f t="shared" ca="1" si="244"/>
        <v>0</v>
      </c>
      <c r="BWF19" s="22">
        <f t="shared" ca="1" si="244"/>
        <v>0</v>
      </c>
      <c r="BWG19" s="22">
        <f t="shared" ca="1" si="244"/>
        <v>0</v>
      </c>
      <c r="BWH19" s="22">
        <f t="shared" ca="1" si="244"/>
        <v>0</v>
      </c>
      <c r="BWI19" s="22">
        <f t="shared" ca="1" si="245"/>
        <v>0</v>
      </c>
      <c r="BWJ19" s="22">
        <f t="shared" ca="1" si="245"/>
        <v>0</v>
      </c>
      <c r="BWK19" s="22">
        <f t="shared" ca="1" si="245"/>
        <v>0</v>
      </c>
      <c r="BWL19" s="22">
        <f t="shared" ca="1" si="245"/>
        <v>0</v>
      </c>
      <c r="BWM19" s="22">
        <f t="shared" ca="1" si="245"/>
        <v>0</v>
      </c>
      <c r="BWN19" s="22">
        <f t="shared" ca="1" si="245"/>
        <v>0</v>
      </c>
      <c r="BWO19" s="22">
        <f t="shared" ca="1" si="245"/>
        <v>0</v>
      </c>
      <c r="BWP19" s="22">
        <f t="shared" ca="1" si="245"/>
        <v>0</v>
      </c>
      <c r="BWQ19" s="22">
        <f t="shared" ca="1" si="245"/>
        <v>0</v>
      </c>
      <c r="BWR19" s="22">
        <f t="shared" ca="1" si="245"/>
        <v>0</v>
      </c>
      <c r="BWS19" s="22">
        <f t="shared" ca="1" si="245"/>
        <v>0</v>
      </c>
      <c r="BWT19" s="22">
        <f t="shared" ca="1" si="245"/>
        <v>0</v>
      </c>
      <c r="BWU19" s="22">
        <f t="shared" ca="1" si="245"/>
        <v>0</v>
      </c>
      <c r="BWV19" s="22">
        <f t="shared" ca="1" si="245"/>
        <v>0</v>
      </c>
      <c r="BWW19" s="22">
        <f t="shared" ca="1" si="245"/>
        <v>0</v>
      </c>
      <c r="BWX19" s="22">
        <f t="shared" ca="1" si="245"/>
        <v>0</v>
      </c>
      <c r="BWY19" s="22">
        <f t="shared" ca="1" si="246"/>
        <v>0</v>
      </c>
      <c r="BWZ19" s="22">
        <f t="shared" ca="1" si="246"/>
        <v>0</v>
      </c>
      <c r="BXA19" s="22">
        <f t="shared" ca="1" si="246"/>
        <v>0</v>
      </c>
      <c r="BXB19" s="22">
        <f t="shared" ca="1" si="246"/>
        <v>0</v>
      </c>
      <c r="BXC19" s="22">
        <f t="shared" ca="1" si="246"/>
        <v>0</v>
      </c>
      <c r="BXD19" s="22">
        <f t="shared" ca="1" si="246"/>
        <v>0</v>
      </c>
      <c r="BXE19" s="22">
        <f t="shared" ca="1" si="246"/>
        <v>0</v>
      </c>
      <c r="BXF19" s="22">
        <f t="shared" ca="1" si="246"/>
        <v>0</v>
      </c>
      <c r="BXG19" s="22">
        <f t="shared" ca="1" si="246"/>
        <v>0</v>
      </c>
      <c r="BXH19" s="22">
        <f t="shared" ca="1" si="246"/>
        <v>0</v>
      </c>
      <c r="BXI19" s="22">
        <f t="shared" ca="1" si="246"/>
        <v>0</v>
      </c>
      <c r="BXJ19" s="22">
        <f t="shared" ca="1" si="246"/>
        <v>0</v>
      </c>
      <c r="BXK19" s="22">
        <f t="shared" ca="1" si="246"/>
        <v>0</v>
      </c>
      <c r="BXL19" s="22">
        <f t="shared" ca="1" si="246"/>
        <v>0</v>
      </c>
      <c r="BXM19" s="22">
        <f t="shared" ca="1" si="246"/>
        <v>0</v>
      </c>
      <c r="BXN19" s="22">
        <f t="shared" ca="1" si="246"/>
        <v>0</v>
      </c>
      <c r="BXO19" s="22">
        <f t="shared" ca="1" si="66"/>
        <v>0</v>
      </c>
      <c r="BXP19" s="22">
        <f t="shared" ca="1" si="66"/>
        <v>0</v>
      </c>
      <c r="BXQ19" s="22">
        <f t="shared" ca="1" si="66"/>
        <v>0</v>
      </c>
      <c r="BXR19" s="22">
        <f t="shared" ca="1" si="66"/>
        <v>0</v>
      </c>
      <c r="BXS19" s="22">
        <f t="shared" ca="1" si="66"/>
        <v>0</v>
      </c>
      <c r="BXT19" s="22">
        <f t="shared" ca="1" si="66"/>
        <v>0</v>
      </c>
      <c r="BXU19" s="22">
        <f t="shared" ca="1" si="66"/>
        <v>0</v>
      </c>
      <c r="BXV19" s="22">
        <f t="shared" ca="1" si="66"/>
        <v>0</v>
      </c>
      <c r="BXW19" s="22">
        <f t="shared" ca="1" si="66"/>
        <v>0</v>
      </c>
      <c r="BXX19" s="22">
        <f t="shared" ca="1" si="66"/>
        <v>0</v>
      </c>
      <c r="BXY19" s="22">
        <f t="shared" ca="1" si="66"/>
        <v>0</v>
      </c>
      <c r="BXZ19" s="22">
        <f t="shared" ca="1" si="66"/>
        <v>0</v>
      </c>
      <c r="BYA19" s="22">
        <f t="shared" ca="1" si="66"/>
        <v>0</v>
      </c>
      <c r="BYB19" s="22">
        <f t="shared" ca="1" si="66"/>
        <v>0</v>
      </c>
      <c r="BYC19" s="22">
        <f t="shared" ca="1" si="66"/>
        <v>0</v>
      </c>
      <c r="BYD19" s="22">
        <f t="shared" ca="1" si="66"/>
        <v>0</v>
      </c>
    </row>
    <row r="20" spans="1:2006" x14ac:dyDescent="0.25">
      <c r="A20" s="22">
        <f ca="1">IF(G20&lt;&gt;"",IF('Raw Database'!DP20&gt;0,'Raw Database'!DP20,IF('Raw Database'!DG20&gt;0,'Raw Database'!DG20,IF('Raw Database'!CX20&gt;0,'Raw Database'!CX20,IF('Raw Database'!CO20&gt;0,'Raw Database'!CO20,IF('Raw Database'!CF20&gt;0,'Raw Database'!CF20,IF('Raw Database'!BW20&gt;0,'Raw Database'!BW20,IF('Raw Database'!BN20&gt;0,'Raw Database'!BN20,'Raw Database'!BE20))))))),"")</f>
        <v>0</v>
      </c>
      <c r="B20" s="22" t="str">
        <f t="shared" ca="1" si="33"/>
        <v/>
      </c>
      <c r="C20" s="23">
        <f t="shared" ca="1" si="69"/>
        <v>0</v>
      </c>
      <c r="E20" s="22">
        <v>15</v>
      </c>
      <c r="F20" s="22">
        <f t="shared" ca="1" si="70"/>
        <v>15</v>
      </c>
      <c r="G20" s="22">
        <f t="shared" ca="1" si="70"/>
        <v>0</v>
      </c>
      <c r="H20" s="22">
        <f t="shared" ca="1" si="70"/>
        <v>0</v>
      </c>
      <c r="I20" s="22">
        <f t="shared" ca="1" si="70"/>
        <v>0</v>
      </c>
      <c r="J20" s="22">
        <f t="shared" ca="1" si="70"/>
        <v>0</v>
      </c>
      <c r="K20" s="22">
        <f t="shared" ca="1" si="70"/>
        <v>0</v>
      </c>
      <c r="L20" s="22">
        <f t="shared" ca="1" si="70"/>
        <v>0</v>
      </c>
      <c r="M20" s="22">
        <f t="shared" ca="1" si="70"/>
        <v>0</v>
      </c>
      <c r="N20" s="22">
        <f t="shared" ca="1" si="70"/>
        <v>0</v>
      </c>
      <c r="O20" s="22">
        <f t="shared" ca="1" si="70"/>
        <v>0</v>
      </c>
      <c r="P20" s="22">
        <f t="shared" ca="1" si="70"/>
        <v>0</v>
      </c>
      <c r="Q20" s="22">
        <f t="shared" ca="1" si="70"/>
        <v>0</v>
      </c>
      <c r="R20" s="22">
        <f t="shared" ca="1" si="70"/>
        <v>0</v>
      </c>
      <c r="S20" s="22">
        <f t="shared" ca="1" si="70"/>
        <v>0</v>
      </c>
      <c r="T20" s="22">
        <f t="shared" ca="1" si="70"/>
        <v>0</v>
      </c>
      <c r="U20" s="22">
        <f t="shared" ca="1" si="70"/>
        <v>0</v>
      </c>
      <c r="V20" s="22">
        <f t="shared" ca="1" si="254"/>
        <v>0</v>
      </c>
      <c r="W20" s="22">
        <f t="shared" ca="1" si="254"/>
        <v>0</v>
      </c>
      <c r="X20" s="22">
        <f t="shared" ca="1" si="254"/>
        <v>0</v>
      </c>
      <c r="Y20" s="22">
        <f t="shared" ca="1" si="254"/>
        <v>0</v>
      </c>
      <c r="Z20" s="22">
        <f t="shared" ca="1" si="254"/>
        <v>0</v>
      </c>
      <c r="AA20" s="22">
        <f t="shared" ca="1" si="254"/>
        <v>0</v>
      </c>
      <c r="AB20" s="22">
        <f t="shared" ca="1" si="254"/>
        <v>0</v>
      </c>
      <c r="AC20" s="22">
        <f t="shared" ca="1" si="254"/>
        <v>0</v>
      </c>
      <c r="AD20" s="22">
        <f t="shared" ca="1" si="254"/>
        <v>0</v>
      </c>
      <c r="AE20" s="22">
        <f t="shared" ca="1" si="254"/>
        <v>0</v>
      </c>
      <c r="AF20" s="22">
        <f t="shared" ca="1" si="254"/>
        <v>0</v>
      </c>
      <c r="AG20" s="22">
        <f t="shared" ca="1" si="254"/>
        <v>0</v>
      </c>
      <c r="AH20" s="22">
        <f t="shared" ca="1" si="254"/>
        <v>0</v>
      </c>
      <c r="AI20" s="22">
        <f t="shared" ca="1" si="254"/>
        <v>0</v>
      </c>
      <c r="AJ20" s="22">
        <f t="shared" ca="1" si="254"/>
        <v>0</v>
      </c>
      <c r="AK20" s="22">
        <f t="shared" ca="1" si="254"/>
        <v>0</v>
      </c>
      <c r="AL20" s="22">
        <f t="shared" ca="1" si="255"/>
        <v>0</v>
      </c>
      <c r="AM20" s="22">
        <f t="shared" ca="1" si="255"/>
        <v>0</v>
      </c>
      <c r="AN20" s="22">
        <f t="shared" ca="1" si="255"/>
        <v>0</v>
      </c>
      <c r="AO20" s="22">
        <f t="shared" ca="1" si="255"/>
        <v>0</v>
      </c>
      <c r="AP20" s="22">
        <f t="shared" ca="1" si="255"/>
        <v>0</v>
      </c>
      <c r="AQ20" s="22">
        <f t="shared" ca="1" si="255"/>
        <v>0</v>
      </c>
      <c r="AR20" s="22">
        <f t="shared" ca="1" si="255"/>
        <v>0</v>
      </c>
      <c r="AS20" s="22">
        <f t="shared" ca="1" si="255"/>
        <v>0</v>
      </c>
      <c r="AT20" s="22">
        <f t="shared" ca="1" si="255"/>
        <v>0</v>
      </c>
      <c r="AU20" s="22">
        <f t="shared" ca="1" si="255"/>
        <v>0</v>
      </c>
      <c r="AV20" s="22">
        <f t="shared" ca="1" si="255"/>
        <v>0</v>
      </c>
      <c r="AW20" s="22">
        <f t="shared" ca="1" si="255"/>
        <v>0</v>
      </c>
      <c r="AX20" s="22">
        <f t="shared" ca="1" si="255"/>
        <v>0</v>
      </c>
      <c r="AY20" s="22">
        <f t="shared" ca="1" si="255"/>
        <v>0</v>
      </c>
      <c r="AZ20" s="22">
        <f t="shared" ca="1" si="255"/>
        <v>0</v>
      </c>
      <c r="BA20" s="22">
        <f t="shared" ca="1" si="255"/>
        <v>0</v>
      </c>
      <c r="BB20" s="22">
        <f t="shared" ca="1" si="252"/>
        <v>0</v>
      </c>
      <c r="BC20" s="22">
        <f t="shared" ca="1" si="252"/>
        <v>0</v>
      </c>
      <c r="BD20" s="22">
        <f t="shared" ca="1" si="252"/>
        <v>0</v>
      </c>
      <c r="BE20" s="22">
        <f t="shared" ca="1" si="252"/>
        <v>0</v>
      </c>
      <c r="BF20" s="22">
        <f t="shared" ca="1" si="252"/>
        <v>0</v>
      </c>
      <c r="BG20" s="22">
        <f t="shared" ca="1" si="252"/>
        <v>0</v>
      </c>
      <c r="BH20" s="22">
        <f t="shared" ca="1" si="252"/>
        <v>0</v>
      </c>
      <c r="BI20" s="22">
        <f t="shared" ca="1" si="252"/>
        <v>0</v>
      </c>
      <c r="BJ20" s="22">
        <f t="shared" ca="1" si="253"/>
        <v>0</v>
      </c>
      <c r="BK20" s="22">
        <f t="shared" ca="1" si="253"/>
        <v>0</v>
      </c>
      <c r="BL20" s="22">
        <f t="shared" ca="1" si="253"/>
        <v>0</v>
      </c>
      <c r="BM20" s="22">
        <f t="shared" ca="1" si="253"/>
        <v>0</v>
      </c>
      <c r="BN20" s="22">
        <f t="shared" ca="1" si="253"/>
        <v>0</v>
      </c>
      <c r="BO20" s="22">
        <f t="shared" ca="1" si="253"/>
        <v>0</v>
      </c>
      <c r="BP20" s="22">
        <f t="shared" ca="1" si="253"/>
        <v>0</v>
      </c>
      <c r="BQ20" s="22">
        <f t="shared" ca="1" si="253"/>
        <v>0</v>
      </c>
      <c r="BR20" s="22">
        <f t="shared" ca="1" si="253"/>
        <v>0</v>
      </c>
      <c r="BS20" s="22">
        <f t="shared" ca="1" si="253"/>
        <v>0</v>
      </c>
      <c r="BT20" s="22">
        <f t="shared" ca="1" si="253"/>
        <v>0</v>
      </c>
      <c r="BU20" s="22">
        <f t="shared" ca="1" si="253"/>
        <v>0</v>
      </c>
      <c r="BV20" s="22">
        <f t="shared" ca="1" si="107"/>
        <v>0</v>
      </c>
      <c r="BW20" s="22">
        <f t="shared" ca="1" si="107"/>
        <v>0</v>
      </c>
      <c r="BX20" s="22">
        <f t="shared" ca="1" si="107"/>
        <v>0</v>
      </c>
      <c r="BY20" s="22">
        <f t="shared" ca="1" si="107"/>
        <v>0</v>
      </c>
      <c r="BZ20" s="22">
        <f t="shared" ca="1" si="107"/>
        <v>0</v>
      </c>
      <c r="CA20" s="22">
        <f t="shared" ca="1" si="107"/>
        <v>0</v>
      </c>
      <c r="CB20" s="22">
        <f t="shared" ca="1" si="107"/>
        <v>0</v>
      </c>
      <c r="CC20" s="22">
        <f t="shared" ca="1" si="107"/>
        <v>0</v>
      </c>
      <c r="CD20" s="22">
        <f t="shared" ca="1" si="107"/>
        <v>0</v>
      </c>
      <c r="CE20" s="22">
        <f t="shared" ca="1" si="107"/>
        <v>0</v>
      </c>
      <c r="CF20" s="22">
        <f t="shared" ca="1" si="107"/>
        <v>0</v>
      </c>
      <c r="CG20" s="22">
        <f t="shared" ca="1" si="107"/>
        <v>0</v>
      </c>
      <c r="CH20" s="22">
        <f t="shared" ca="1" si="107"/>
        <v>0</v>
      </c>
      <c r="CI20" s="22">
        <f t="shared" ca="1" si="107"/>
        <v>0</v>
      </c>
      <c r="CJ20" s="22">
        <f t="shared" ca="1" si="107"/>
        <v>0</v>
      </c>
      <c r="CK20" s="22">
        <f t="shared" ca="1" si="107"/>
        <v>0</v>
      </c>
      <c r="CL20" s="22">
        <f t="shared" ca="1" si="99"/>
        <v>0</v>
      </c>
      <c r="CM20" s="22">
        <f t="shared" ca="1" si="99"/>
        <v>0</v>
      </c>
      <c r="CN20" s="22">
        <f t="shared" ca="1" si="99"/>
        <v>0</v>
      </c>
      <c r="CO20" s="22">
        <f t="shared" ca="1" si="99"/>
        <v>0</v>
      </c>
      <c r="CP20" s="22">
        <f t="shared" ca="1" si="99"/>
        <v>0</v>
      </c>
      <c r="CQ20" s="22">
        <f t="shared" ca="1" si="99"/>
        <v>0</v>
      </c>
      <c r="CR20" s="22">
        <f t="shared" ca="1" si="99"/>
        <v>0</v>
      </c>
      <c r="CS20" s="22">
        <f t="shared" ca="1" si="99"/>
        <v>0</v>
      </c>
      <c r="CT20" s="22">
        <f t="shared" ca="1" si="100"/>
        <v>0</v>
      </c>
      <c r="CU20" s="22">
        <f t="shared" ca="1" si="100"/>
        <v>0</v>
      </c>
      <c r="CV20" s="22">
        <f t="shared" ca="1" si="100"/>
        <v>0</v>
      </c>
      <c r="CW20" s="22">
        <f t="shared" ca="1" si="100"/>
        <v>0</v>
      </c>
      <c r="CX20" s="22">
        <f t="shared" ca="1" si="100"/>
        <v>0</v>
      </c>
      <c r="CY20" s="22">
        <f t="shared" ca="1" si="100"/>
        <v>0</v>
      </c>
      <c r="CZ20" s="22">
        <f t="shared" ca="1" si="100"/>
        <v>0</v>
      </c>
      <c r="DA20" s="22">
        <f t="shared" ca="1" si="100"/>
        <v>0</v>
      </c>
      <c r="DB20" s="22">
        <f t="shared" ca="1" si="100"/>
        <v>0</v>
      </c>
      <c r="DC20" s="22">
        <f t="shared" ca="1" si="100"/>
        <v>0</v>
      </c>
      <c r="DD20" s="22">
        <f t="shared" ca="1" si="100"/>
        <v>0</v>
      </c>
      <c r="DE20" s="22">
        <f t="shared" ca="1" si="100"/>
        <v>0</v>
      </c>
      <c r="DF20" s="22">
        <f t="shared" ca="1" si="100"/>
        <v>0</v>
      </c>
      <c r="DG20" s="22">
        <f t="shared" ca="1" si="100"/>
        <v>0</v>
      </c>
      <c r="DH20" s="22">
        <f t="shared" ca="1" si="100"/>
        <v>0</v>
      </c>
      <c r="DI20" s="22">
        <f t="shared" ca="1" si="100"/>
        <v>0</v>
      </c>
      <c r="DJ20" s="22">
        <f t="shared" ca="1" si="101"/>
        <v>0</v>
      </c>
      <c r="DK20" s="22">
        <f t="shared" ca="1" si="101"/>
        <v>0</v>
      </c>
      <c r="DL20" s="22">
        <f t="shared" ca="1" si="101"/>
        <v>0</v>
      </c>
      <c r="DM20" s="22">
        <f t="shared" ca="1" si="101"/>
        <v>0</v>
      </c>
      <c r="DN20" s="22">
        <f t="shared" ca="1" si="101"/>
        <v>0</v>
      </c>
      <c r="DO20" s="22">
        <f t="shared" ca="1" si="101"/>
        <v>0</v>
      </c>
      <c r="DP20" s="22">
        <f t="shared" ca="1" si="101"/>
        <v>0</v>
      </c>
      <c r="DQ20" s="22">
        <f t="shared" ca="1" si="101"/>
        <v>0</v>
      </c>
      <c r="DR20" s="22">
        <f t="shared" ca="1" si="101"/>
        <v>0</v>
      </c>
      <c r="DS20" s="22">
        <f t="shared" ca="1" si="101"/>
        <v>0</v>
      </c>
      <c r="DT20" s="22">
        <f t="shared" ca="1" si="101"/>
        <v>0</v>
      </c>
      <c r="DU20" s="22">
        <f t="shared" ca="1" si="101"/>
        <v>0</v>
      </c>
      <c r="DV20" s="22">
        <f t="shared" ca="1" si="101"/>
        <v>0</v>
      </c>
      <c r="DW20" s="22">
        <f t="shared" ca="1" si="101"/>
        <v>0</v>
      </c>
      <c r="DX20" s="22">
        <f t="shared" ca="1" si="101"/>
        <v>0</v>
      </c>
      <c r="DY20" s="22">
        <f t="shared" ca="1" si="101"/>
        <v>0</v>
      </c>
      <c r="DZ20" s="22">
        <f t="shared" ca="1" si="102"/>
        <v>0</v>
      </c>
      <c r="EA20" s="22">
        <f t="shared" ca="1" si="102"/>
        <v>0</v>
      </c>
      <c r="EB20" s="22">
        <f t="shared" ca="1" si="102"/>
        <v>0</v>
      </c>
      <c r="EC20" s="22">
        <f t="shared" ca="1" si="102"/>
        <v>0</v>
      </c>
      <c r="ED20" s="22">
        <f t="shared" ca="1" si="102"/>
        <v>0</v>
      </c>
      <c r="EE20" s="22">
        <f t="shared" ca="1" si="102"/>
        <v>0</v>
      </c>
      <c r="EF20" s="22">
        <f t="shared" ca="1" si="102"/>
        <v>0</v>
      </c>
      <c r="EG20" s="22">
        <f t="shared" ca="1" si="102"/>
        <v>0</v>
      </c>
      <c r="EH20" s="22">
        <f t="shared" ca="1" si="102"/>
        <v>0</v>
      </c>
      <c r="EI20" s="22">
        <f t="shared" ca="1" si="102"/>
        <v>0</v>
      </c>
      <c r="EJ20" s="22">
        <f t="shared" ca="1" si="102"/>
        <v>0</v>
      </c>
      <c r="EK20" s="22">
        <f t="shared" ca="1" si="102"/>
        <v>0</v>
      </c>
      <c r="EL20" s="22">
        <f t="shared" ca="1" si="102"/>
        <v>0</v>
      </c>
      <c r="EM20" s="22">
        <f t="shared" ca="1" si="102"/>
        <v>0</v>
      </c>
      <c r="EN20" s="22">
        <f t="shared" ca="1" si="102"/>
        <v>0</v>
      </c>
      <c r="EO20" s="22">
        <f t="shared" ca="1" si="102"/>
        <v>0</v>
      </c>
      <c r="EP20" s="22">
        <f t="shared" ca="1" si="138"/>
        <v>0</v>
      </c>
      <c r="EQ20" s="22">
        <f t="shared" ca="1" si="138"/>
        <v>0</v>
      </c>
      <c r="ER20" s="22">
        <f t="shared" ca="1" si="138"/>
        <v>0</v>
      </c>
      <c r="ES20" s="22">
        <f t="shared" ca="1" si="138"/>
        <v>0</v>
      </c>
      <c r="ET20" s="22">
        <f t="shared" ca="1" si="138"/>
        <v>0</v>
      </c>
      <c r="EU20" s="22">
        <f t="shared" ca="1" si="138"/>
        <v>0</v>
      </c>
      <c r="EV20" s="22">
        <f t="shared" ca="1" si="138"/>
        <v>0</v>
      </c>
      <c r="EW20" s="22">
        <f t="shared" ca="1" si="138"/>
        <v>0</v>
      </c>
      <c r="EX20" s="22">
        <f t="shared" ca="1" si="138"/>
        <v>0</v>
      </c>
      <c r="EY20" s="22">
        <f t="shared" ca="1" si="138"/>
        <v>0</v>
      </c>
      <c r="EZ20" s="22">
        <f t="shared" ca="1" si="138"/>
        <v>0</v>
      </c>
      <c r="FA20" s="22">
        <f t="shared" ca="1" si="138"/>
        <v>0</v>
      </c>
      <c r="FB20" s="22">
        <f t="shared" ca="1" si="138"/>
        <v>0</v>
      </c>
      <c r="FC20" s="22">
        <f t="shared" ca="1" si="138"/>
        <v>0</v>
      </c>
      <c r="FD20" s="22">
        <f t="shared" ca="1" si="138"/>
        <v>0</v>
      </c>
      <c r="FE20" s="22">
        <f t="shared" ca="1" si="138"/>
        <v>0</v>
      </c>
      <c r="FF20" s="22">
        <f t="shared" ca="1" si="139"/>
        <v>0</v>
      </c>
      <c r="FG20" s="22">
        <f t="shared" ca="1" si="139"/>
        <v>0</v>
      </c>
      <c r="FH20" s="22">
        <f t="shared" ca="1" si="139"/>
        <v>0</v>
      </c>
      <c r="FI20" s="22">
        <f t="shared" ca="1" si="139"/>
        <v>0</v>
      </c>
      <c r="FJ20" s="22">
        <f t="shared" ca="1" si="139"/>
        <v>0</v>
      </c>
      <c r="FK20" s="22">
        <f t="shared" ca="1" si="139"/>
        <v>0</v>
      </c>
      <c r="FL20" s="22">
        <f t="shared" ca="1" si="139"/>
        <v>0</v>
      </c>
      <c r="FM20" s="22">
        <f t="shared" ca="1" si="139"/>
        <v>0</v>
      </c>
      <c r="FN20" s="22">
        <f t="shared" ca="1" si="139"/>
        <v>0</v>
      </c>
      <c r="FO20" s="22">
        <f t="shared" ca="1" si="139"/>
        <v>0</v>
      </c>
      <c r="FP20" s="22">
        <f t="shared" ca="1" si="139"/>
        <v>0</v>
      </c>
      <c r="FQ20" s="22">
        <f t="shared" ca="1" si="139"/>
        <v>0</v>
      </c>
      <c r="FR20" s="22">
        <f t="shared" ca="1" si="139"/>
        <v>0</v>
      </c>
      <c r="FS20" s="22">
        <f t="shared" ca="1" si="139"/>
        <v>0</v>
      </c>
      <c r="FT20" s="22">
        <f t="shared" ca="1" si="139"/>
        <v>0</v>
      </c>
      <c r="FU20" s="22">
        <f t="shared" ca="1" si="139"/>
        <v>0</v>
      </c>
      <c r="FV20" s="22">
        <f t="shared" ca="1" si="140"/>
        <v>0</v>
      </c>
      <c r="FW20" s="22">
        <f t="shared" ca="1" si="140"/>
        <v>0</v>
      </c>
      <c r="FX20" s="22">
        <f t="shared" ca="1" si="140"/>
        <v>0</v>
      </c>
      <c r="FY20" s="22">
        <f t="shared" ca="1" si="140"/>
        <v>0</v>
      </c>
      <c r="FZ20" s="22">
        <f t="shared" ca="1" si="140"/>
        <v>0</v>
      </c>
      <c r="GA20" s="22">
        <f t="shared" ca="1" si="140"/>
        <v>0</v>
      </c>
      <c r="GB20" s="22">
        <f t="shared" ca="1" si="140"/>
        <v>0</v>
      </c>
      <c r="GC20" s="22">
        <f t="shared" ca="1" si="140"/>
        <v>0</v>
      </c>
      <c r="GD20" s="22">
        <f t="shared" ca="1" si="140"/>
        <v>0</v>
      </c>
      <c r="GE20" s="22">
        <f t="shared" ca="1" si="140"/>
        <v>0</v>
      </c>
      <c r="GF20" s="22">
        <f t="shared" ca="1" si="140"/>
        <v>0</v>
      </c>
      <c r="GG20" s="22">
        <f t="shared" ca="1" si="140"/>
        <v>0</v>
      </c>
      <c r="GH20" s="22">
        <f t="shared" ca="1" si="140"/>
        <v>0</v>
      </c>
      <c r="GI20" s="22">
        <f t="shared" ca="1" si="140"/>
        <v>0</v>
      </c>
      <c r="GJ20" s="22">
        <f t="shared" ca="1" si="140"/>
        <v>0</v>
      </c>
      <c r="GK20" s="22">
        <f t="shared" ca="1" si="140"/>
        <v>0</v>
      </c>
      <c r="GL20" s="22">
        <f t="shared" ca="1" si="141"/>
        <v>0</v>
      </c>
      <c r="GM20" s="22">
        <f t="shared" ca="1" si="141"/>
        <v>0</v>
      </c>
      <c r="GN20" s="22">
        <f t="shared" ca="1" si="141"/>
        <v>0</v>
      </c>
      <c r="GO20" s="22">
        <f t="shared" ca="1" si="141"/>
        <v>0</v>
      </c>
      <c r="GP20" s="22">
        <f t="shared" ca="1" si="141"/>
        <v>0</v>
      </c>
      <c r="GQ20" s="22">
        <f t="shared" ca="1" si="141"/>
        <v>0</v>
      </c>
      <c r="GR20" s="22">
        <f t="shared" ca="1" si="141"/>
        <v>0</v>
      </c>
      <c r="GS20" s="22">
        <f t="shared" ca="1" si="141"/>
        <v>0</v>
      </c>
      <c r="GT20" s="22">
        <f t="shared" ca="1" si="141"/>
        <v>0</v>
      </c>
      <c r="GU20" s="22">
        <f t="shared" ca="1" si="141"/>
        <v>0</v>
      </c>
      <c r="GV20" s="22">
        <f t="shared" ca="1" si="141"/>
        <v>0</v>
      </c>
      <c r="GW20" s="22">
        <f t="shared" ca="1" si="141"/>
        <v>0</v>
      </c>
      <c r="GX20" s="22">
        <f t="shared" ca="1" si="141"/>
        <v>0</v>
      </c>
      <c r="GY20" s="22">
        <f t="shared" ca="1" si="141"/>
        <v>0</v>
      </c>
      <c r="GZ20" s="22">
        <f t="shared" ca="1" si="141"/>
        <v>0</v>
      </c>
      <c r="HA20" s="22">
        <f t="shared" ca="1" si="141"/>
        <v>0</v>
      </c>
      <c r="HB20" s="22">
        <f t="shared" ca="1" si="142"/>
        <v>0</v>
      </c>
      <c r="HC20" s="22">
        <f t="shared" ca="1" si="142"/>
        <v>0</v>
      </c>
      <c r="HD20" s="22">
        <f t="shared" ca="1" si="142"/>
        <v>0</v>
      </c>
      <c r="HE20" s="22">
        <f t="shared" ca="1" si="142"/>
        <v>0</v>
      </c>
      <c r="HF20" s="22">
        <f t="shared" ca="1" si="142"/>
        <v>0</v>
      </c>
      <c r="HG20" s="22">
        <f t="shared" ca="1" si="142"/>
        <v>0</v>
      </c>
      <c r="HH20" s="22">
        <f t="shared" ca="1" si="142"/>
        <v>0</v>
      </c>
      <c r="HI20" s="22">
        <f t="shared" ca="1" si="142"/>
        <v>0</v>
      </c>
      <c r="HJ20" s="22">
        <f t="shared" ca="1" si="142"/>
        <v>0</v>
      </c>
      <c r="HK20" s="22">
        <f t="shared" ca="1" si="142"/>
        <v>0</v>
      </c>
      <c r="HL20" s="22">
        <f t="shared" ca="1" si="142"/>
        <v>0</v>
      </c>
      <c r="HM20" s="22">
        <f t="shared" ca="1" si="142"/>
        <v>0</v>
      </c>
      <c r="HN20" s="22">
        <f t="shared" ca="1" si="142"/>
        <v>0</v>
      </c>
      <c r="HO20" s="22">
        <f t="shared" ca="1" si="142"/>
        <v>0</v>
      </c>
      <c r="HP20" s="22">
        <f t="shared" ca="1" si="142"/>
        <v>0</v>
      </c>
      <c r="HQ20" s="22">
        <f t="shared" ca="1" si="142"/>
        <v>0</v>
      </c>
      <c r="HR20" s="22">
        <f t="shared" ca="1" si="143"/>
        <v>0</v>
      </c>
      <c r="HS20" s="22">
        <f t="shared" ca="1" si="143"/>
        <v>0</v>
      </c>
      <c r="HT20" s="22">
        <f t="shared" ca="1" si="143"/>
        <v>0</v>
      </c>
      <c r="HU20" s="22">
        <f t="shared" ca="1" si="143"/>
        <v>0</v>
      </c>
      <c r="HV20" s="22">
        <f t="shared" ca="1" si="143"/>
        <v>0</v>
      </c>
      <c r="HW20" s="22">
        <f t="shared" ca="1" si="143"/>
        <v>0</v>
      </c>
      <c r="HX20" s="22">
        <f t="shared" ca="1" si="143"/>
        <v>0</v>
      </c>
      <c r="HY20" s="22">
        <f t="shared" ca="1" si="143"/>
        <v>0</v>
      </c>
      <c r="HZ20" s="22">
        <f t="shared" ca="1" si="143"/>
        <v>0</v>
      </c>
      <c r="IA20" s="22">
        <f t="shared" ca="1" si="143"/>
        <v>0</v>
      </c>
      <c r="IB20" s="22">
        <f t="shared" ca="1" si="143"/>
        <v>0</v>
      </c>
      <c r="IC20" s="22">
        <f t="shared" ca="1" si="143"/>
        <v>0</v>
      </c>
      <c r="ID20" s="22">
        <f t="shared" ca="1" si="143"/>
        <v>0</v>
      </c>
      <c r="IE20" s="22">
        <f t="shared" ca="1" si="143"/>
        <v>0</v>
      </c>
      <c r="IF20" s="22">
        <f t="shared" ca="1" si="143"/>
        <v>0</v>
      </c>
      <c r="IG20" s="22">
        <f t="shared" ca="1" si="143"/>
        <v>0</v>
      </c>
      <c r="IH20" s="22">
        <f t="shared" ca="1" si="144"/>
        <v>0</v>
      </c>
      <c r="II20" s="22">
        <f t="shared" ca="1" si="144"/>
        <v>0</v>
      </c>
      <c r="IJ20" s="22">
        <f t="shared" ca="1" si="144"/>
        <v>0</v>
      </c>
      <c r="IK20" s="22">
        <f t="shared" ca="1" si="144"/>
        <v>0</v>
      </c>
      <c r="IL20" s="22">
        <f t="shared" ca="1" si="144"/>
        <v>0</v>
      </c>
      <c r="IM20" s="22">
        <f t="shared" ca="1" si="144"/>
        <v>0</v>
      </c>
      <c r="IN20" s="22">
        <f t="shared" ca="1" si="144"/>
        <v>0</v>
      </c>
      <c r="IO20" s="22">
        <f t="shared" ca="1" si="144"/>
        <v>0</v>
      </c>
      <c r="IP20" s="22">
        <f t="shared" ca="1" si="144"/>
        <v>0</v>
      </c>
      <c r="IQ20" s="22">
        <f t="shared" ca="1" si="144"/>
        <v>0</v>
      </c>
      <c r="IR20" s="22">
        <f t="shared" ca="1" si="144"/>
        <v>0</v>
      </c>
      <c r="IS20" s="22">
        <f t="shared" ca="1" si="144"/>
        <v>0</v>
      </c>
      <c r="IT20" s="22">
        <f t="shared" ca="1" si="144"/>
        <v>0</v>
      </c>
      <c r="IU20" s="22">
        <f t="shared" ca="1" si="144"/>
        <v>0</v>
      </c>
      <c r="IV20" s="22">
        <f t="shared" ca="1" si="144"/>
        <v>0</v>
      </c>
      <c r="IW20" s="22">
        <f t="shared" ca="1" si="144"/>
        <v>0</v>
      </c>
      <c r="IX20" s="22">
        <f t="shared" ca="1" si="145"/>
        <v>0</v>
      </c>
      <c r="IY20" s="22">
        <f t="shared" ca="1" si="145"/>
        <v>0</v>
      </c>
      <c r="IZ20" s="22">
        <f t="shared" ca="1" si="145"/>
        <v>0</v>
      </c>
      <c r="JA20" s="22">
        <f t="shared" ca="1" si="145"/>
        <v>0</v>
      </c>
      <c r="JB20" s="22">
        <f t="shared" ca="1" si="145"/>
        <v>0</v>
      </c>
      <c r="JC20" s="22">
        <f t="shared" ca="1" si="145"/>
        <v>0</v>
      </c>
      <c r="JD20" s="22">
        <f t="shared" ca="1" si="145"/>
        <v>0</v>
      </c>
      <c r="JE20" s="22">
        <f t="shared" ca="1" si="145"/>
        <v>0</v>
      </c>
      <c r="JF20" s="22">
        <f t="shared" ca="1" si="145"/>
        <v>0</v>
      </c>
      <c r="JG20" s="22">
        <f t="shared" ca="1" si="145"/>
        <v>0</v>
      </c>
      <c r="JH20" s="22">
        <f t="shared" ca="1" si="145"/>
        <v>0</v>
      </c>
      <c r="JI20" s="22">
        <f t="shared" ca="1" si="145"/>
        <v>0</v>
      </c>
      <c r="JJ20" s="22">
        <f t="shared" ca="1" si="145"/>
        <v>0</v>
      </c>
      <c r="JK20" s="22">
        <f t="shared" ca="1" si="145"/>
        <v>0</v>
      </c>
      <c r="JL20" s="22">
        <f t="shared" ca="1" si="145"/>
        <v>0</v>
      </c>
      <c r="JM20" s="22">
        <f t="shared" ca="1" si="145"/>
        <v>0</v>
      </c>
      <c r="JN20" s="22">
        <f t="shared" ca="1" si="146"/>
        <v>0</v>
      </c>
      <c r="JO20" s="22">
        <f t="shared" ca="1" si="146"/>
        <v>0</v>
      </c>
      <c r="JP20" s="22">
        <f t="shared" ca="1" si="146"/>
        <v>0</v>
      </c>
      <c r="JQ20" s="22">
        <f t="shared" ca="1" si="146"/>
        <v>0</v>
      </c>
      <c r="JR20" s="22">
        <f t="shared" ca="1" si="146"/>
        <v>0</v>
      </c>
      <c r="JS20" s="22">
        <f t="shared" ca="1" si="146"/>
        <v>0</v>
      </c>
      <c r="JT20" s="22">
        <f t="shared" ca="1" si="146"/>
        <v>0</v>
      </c>
      <c r="JU20" s="22">
        <f t="shared" ca="1" si="146"/>
        <v>0</v>
      </c>
      <c r="JV20" s="22">
        <f t="shared" ca="1" si="146"/>
        <v>0</v>
      </c>
      <c r="JW20" s="22">
        <f t="shared" ca="1" si="146"/>
        <v>0</v>
      </c>
      <c r="JX20" s="22">
        <f t="shared" ca="1" si="146"/>
        <v>0</v>
      </c>
      <c r="JY20" s="22">
        <f t="shared" ca="1" si="146"/>
        <v>0</v>
      </c>
      <c r="JZ20" s="22">
        <f t="shared" ca="1" si="146"/>
        <v>0</v>
      </c>
      <c r="KA20" s="22">
        <f t="shared" ca="1" si="146"/>
        <v>0</v>
      </c>
      <c r="KB20" s="22">
        <f t="shared" ca="1" si="146"/>
        <v>0</v>
      </c>
      <c r="KC20" s="22">
        <f t="shared" ca="1" si="146"/>
        <v>0</v>
      </c>
      <c r="KD20" s="22">
        <f t="shared" ca="1" si="147"/>
        <v>0</v>
      </c>
      <c r="KE20" s="22">
        <f t="shared" ca="1" si="147"/>
        <v>0</v>
      </c>
      <c r="KF20" s="22">
        <f t="shared" ca="1" si="147"/>
        <v>0</v>
      </c>
      <c r="KG20" s="22">
        <f t="shared" ca="1" si="147"/>
        <v>0</v>
      </c>
      <c r="KH20" s="22">
        <f t="shared" ca="1" si="147"/>
        <v>0</v>
      </c>
      <c r="KI20" s="22">
        <f t="shared" ca="1" si="147"/>
        <v>0</v>
      </c>
      <c r="KJ20" s="22">
        <f t="shared" ca="1" si="147"/>
        <v>0</v>
      </c>
      <c r="KK20" s="22">
        <f t="shared" ca="1" si="147"/>
        <v>0</v>
      </c>
      <c r="KL20" s="22">
        <f t="shared" ca="1" si="147"/>
        <v>0</v>
      </c>
      <c r="KM20" s="22">
        <f t="shared" ca="1" si="147"/>
        <v>0</v>
      </c>
      <c r="KN20" s="22">
        <f t="shared" ca="1" si="147"/>
        <v>0</v>
      </c>
      <c r="KO20" s="22">
        <f t="shared" ca="1" si="147"/>
        <v>0</v>
      </c>
      <c r="KP20" s="22">
        <f t="shared" ca="1" si="147"/>
        <v>0</v>
      </c>
      <c r="KQ20" s="22">
        <f t="shared" ca="1" si="147"/>
        <v>0</v>
      </c>
      <c r="KR20" s="22">
        <f t="shared" ca="1" si="147"/>
        <v>0</v>
      </c>
      <c r="KS20" s="22">
        <f t="shared" ca="1" si="147"/>
        <v>0</v>
      </c>
      <c r="KT20" s="22">
        <f t="shared" ca="1" si="148"/>
        <v>0</v>
      </c>
      <c r="KU20" s="22">
        <f t="shared" ca="1" si="148"/>
        <v>0</v>
      </c>
      <c r="KV20" s="22">
        <f t="shared" ca="1" si="148"/>
        <v>0</v>
      </c>
      <c r="KW20" s="22">
        <f t="shared" ca="1" si="148"/>
        <v>0</v>
      </c>
      <c r="KX20" s="22">
        <f t="shared" ca="1" si="148"/>
        <v>0</v>
      </c>
      <c r="KY20" s="22">
        <f t="shared" ca="1" si="148"/>
        <v>0</v>
      </c>
      <c r="KZ20" s="22">
        <f t="shared" ca="1" si="148"/>
        <v>0</v>
      </c>
      <c r="LA20" s="22">
        <f t="shared" ca="1" si="148"/>
        <v>0</v>
      </c>
      <c r="LB20" s="22">
        <f t="shared" ca="1" si="148"/>
        <v>0</v>
      </c>
      <c r="LC20" s="22">
        <f t="shared" ca="1" si="148"/>
        <v>0</v>
      </c>
      <c r="LD20" s="22">
        <f t="shared" ca="1" si="148"/>
        <v>0</v>
      </c>
      <c r="LE20" s="22">
        <f t="shared" ca="1" si="148"/>
        <v>0</v>
      </c>
      <c r="LF20" s="22">
        <f t="shared" ca="1" si="148"/>
        <v>0</v>
      </c>
      <c r="LG20" s="22">
        <f t="shared" ca="1" si="148"/>
        <v>0</v>
      </c>
      <c r="LH20" s="22">
        <f t="shared" ca="1" si="148"/>
        <v>0</v>
      </c>
      <c r="LI20" s="22">
        <f t="shared" ca="1" si="148"/>
        <v>0</v>
      </c>
      <c r="LJ20" s="22">
        <f t="shared" ca="1" si="149"/>
        <v>0</v>
      </c>
      <c r="LK20" s="22">
        <f t="shared" ca="1" si="149"/>
        <v>0</v>
      </c>
      <c r="LL20" s="22">
        <f t="shared" ca="1" si="149"/>
        <v>0</v>
      </c>
      <c r="LM20" s="22">
        <f t="shared" ca="1" si="149"/>
        <v>0</v>
      </c>
      <c r="LN20" s="22">
        <f t="shared" ca="1" si="149"/>
        <v>0</v>
      </c>
      <c r="LO20" s="22">
        <f t="shared" ca="1" si="149"/>
        <v>0</v>
      </c>
      <c r="LP20" s="22">
        <f t="shared" ca="1" si="149"/>
        <v>0</v>
      </c>
      <c r="LQ20" s="22">
        <f t="shared" ca="1" si="149"/>
        <v>0</v>
      </c>
      <c r="LR20" s="22">
        <f t="shared" ca="1" si="149"/>
        <v>0</v>
      </c>
      <c r="LS20" s="22">
        <f t="shared" ca="1" si="149"/>
        <v>0</v>
      </c>
      <c r="LT20" s="22">
        <f t="shared" ca="1" si="149"/>
        <v>0</v>
      </c>
      <c r="LU20" s="22">
        <f t="shared" ca="1" si="149"/>
        <v>0</v>
      </c>
      <c r="LV20" s="22">
        <f t="shared" ca="1" si="149"/>
        <v>0</v>
      </c>
      <c r="LW20" s="22">
        <f t="shared" ca="1" si="149"/>
        <v>0</v>
      </c>
      <c r="LX20" s="22">
        <f t="shared" ca="1" si="149"/>
        <v>0</v>
      </c>
      <c r="LY20" s="22">
        <f t="shared" ca="1" si="149"/>
        <v>0</v>
      </c>
      <c r="LZ20" s="22">
        <f t="shared" ca="1" si="150"/>
        <v>0</v>
      </c>
      <c r="MA20" s="22">
        <f t="shared" ca="1" si="150"/>
        <v>0</v>
      </c>
      <c r="MB20" s="22">
        <f t="shared" ca="1" si="150"/>
        <v>0</v>
      </c>
      <c r="MC20" s="22">
        <f t="shared" ca="1" si="150"/>
        <v>0</v>
      </c>
      <c r="MD20" s="22">
        <f t="shared" ca="1" si="150"/>
        <v>0</v>
      </c>
      <c r="ME20" s="22">
        <f t="shared" ca="1" si="150"/>
        <v>0</v>
      </c>
      <c r="MF20" s="22">
        <f t="shared" ca="1" si="150"/>
        <v>0</v>
      </c>
      <c r="MG20" s="22">
        <f t="shared" ca="1" si="150"/>
        <v>0</v>
      </c>
      <c r="MH20" s="22">
        <f t="shared" ca="1" si="150"/>
        <v>0</v>
      </c>
      <c r="MI20" s="22">
        <f t="shared" ca="1" si="150"/>
        <v>0</v>
      </c>
      <c r="MJ20" s="22">
        <f t="shared" ca="1" si="150"/>
        <v>0</v>
      </c>
      <c r="MK20" s="22">
        <f t="shared" ca="1" si="150"/>
        <v>0</v>
      </c>
      <c r="ML20" s="22">
        <f t="shared" ca="1" si="150"/>
        <v>0</v>
      </c>
      <c r="MM20" s="22">
        <f t="shared" ca="1" si="150"/>
        <v>0</v>
      </c>
      <c r="MN20" s="22">
        <f t="shared" ca="1" si="150"/>
        <v>0</v>
      </c>
      <c r="MO20" s="22">
        <f t="shared" ca="1" si="150"/>
        <v>0</v>
      </c>
      <c r="MP20" s="22">
        <f t="shared" ca="1" si="151"/>
        <v>0</v>
      </c>
      <c r="MQ20" s="22">
        <f t="shared" ca="1" si="151"/>
        <v>0</v>
      </c>
      <c r="MR20" s="22">
        <f t="shared" ca="1" si="151"/>
        <v>0</v>
      </c>
      <c r="MS20" s="22">
        <f t="shared" ca="1" si="151"/>
        <v>0</v>
      </c>
      <c r="MT20" s="22">
        <f t="shared" ca="1" si="151"/>
        <v>0</v>
      </c>
      <c r="MU20" s="22">
        <f t="shared" ca="1" si="151"/>
        <v>0</v>
      </c>
      <c r="MV20" s="22">
        <f t="shared" ca="1" si="151"/>
        <v>0</v>
      </c>
      <c r="MW20" s="22">
        <f t="shared" ca="1" si="151"/>
        <v>0</v>
      </c>
      <c r="MX20" s="22">
        <f t="shared" ca="1" si="151"/>
        <v>0</v>
      </c>
      <c r="MY20" s="22">
        <f t="shared" ca="1" si="151"/>
        <v>0</v>
      </c>
      <c r="MZ20" s="22">
        <f t="shared" ca="1" si="151"/>
        <v>0</v>
      </c>
      <c r="NA20" s="22">
        <f t="shared" ca="1" si="151"/>
        <v>0</v>
      </c>
      <c r="NB20" s="22">
        <f t="shared" ca="1" si="151"/>
        <v>0</v>
      </c>
      <c r="NC20" s="22">
        <f t="shared" ca="1" si="151"/>
        <v>0</v>
      </c>
      <c r="ND20" s="22">
        <f t="shared" ca="1" si="151"/>
        <v>0</v>
      </c>
      <c r="NE20" s="22">
        <f t="shared" ca="1" si="151"/>
        <v>0</v>
      </c>
      <c r="NF20" s="22">
        <f t="shared" ca="1" si="152"/>
        <v>0</v>
      </c>
      <c r="NG20" s="22">
        <f t="shared" ca="1" si="152"/>
        <v>0</v>
      </c>
      <c r="NH20" s="22">
        <f t="shared" ca="1" si="152"/>
        <v>0</v>
      </c>
      <c r="NI20" s="22">
        <f t="shared" ca="1" si="152"/>
        <v>0</v>
      </c>
      <c r="NJ20" s="22">
        <f t="shared" ca="1" si="152"/>
        <v>0</v>
      </c>
      <c r="NK20" s="22">
        <f t="shared" ca="1" si="152"/>
        <v>0</v>
      </c>
      <c r="NL20" s="22">
        <f t="shared" ca="1" si="152"/>
        <v>0</v>
      </c>
      <c r="NM20" s="22">
        <f t="shared" ca="1" si="152"/>
        <v>0</v>
      </c>
      <c r="NN20" s="22">
        <f t="shared" ca="1" si="152"/>
        <v>0</v>
      </c>
      <c r="NO20" s="22">
        <f t="shared" ca="1" si="152"/>
        <v>0</v>
      </c>
      <c r="NP20" s="22">
        <f t="shared" ca="1" si="152"/>
        <v>0</v>
      </c>
      <c r="NQ20" s="22">
        <f t="shared" ca="1" si="152"/>
        <v>0</v>
      </c>
      <c r="NR20" s="22">
        <f t="shared" ca="1" si="152"/>
        <v>0</v>
      </c>
      <c r="NS20" s="22">
        <f t="shared" ca="1" si="152"/>
        <v>0</v>
      </c>
      <c r="NT20" s="22">
        <f t="shared" ca="1" si="152"/>
        <v>0</v>
      </c>
      <c r="NU20" s="22">
        <f t="shared" ca="1" si="152"/>
        <v>0</v>
      </c>
      <c r="NV20" s="22">
        <f t="shared" ca="1" si="153"/>
        <v>0</v>
      </c>
      <c r="NW20" s="22">
        <f t="shared" ca="1" si="153"/>
        <v>0</v>
      </c>
      <c r="NX20" s="22">
        <f t="shared" ca="1" si="153"/>
        <v>0</v>
      </c>
      <c r="NY20" s="22">
        <f t="shared" ca="1" si="153"/>
        <v>0</v>
      </c>
      <c r="NZ20" s="22">
        <f t="shared" ca="1" si="153"/>
        <v>0</v>
      </c>
      <c r="OA20" s="22">
        <f t="shared" ca="1" si="153"/>
        <v>0</v>
      </c>
      <c r="OB20" s="22">
        <f t="shared" ca="1" si="153"/>
        <v>0</v>
      </c>
      <c r="OC20" s="22">
        <f t="shared" ca="1" si="153"/>
        <v>0</v>
      </c>
      <c r="OD20" s="22">
        <f t="shared" ca="1" si="153"/>
        <v>0</v>
      </c>
      <c r="OE20" s="22">
        <f t="shared" ca="1" si="153"/>
        <v>0</v>
      </c>
      <c r="OF20" s="22">
        <f t="shared" ca="1" si="153"/>
        <v>0</v>
      </c>
      <c r="OG20" s="22">
        <f t="shared" ca="1" si="153"/>
        <v>0</v>
      </c>
      <c r="OH20" s="22">
        <f t="shared" ca="1" si="153"/>
        <v>0</v>
      </c>
      <c r="OI20" s="22">
        <f t="shared" ca="1" si="153"/>
        <v>0</v>
      </c>
      <c r="OJ20" s="22">
        <f t="shared" ca="1" si="153"/>
        <v>0</v>
      </c>
      <c r="OK20" s="22">
        <f t="shared" ca="1" si="153"/>
        <v>0</v>
      </c>
      <c r="OL20" s="22">
        <f t="shared" ca="1" si="154"/>
        <v>0</v>
      </c>
      <c r="OM20" s="22">
        <f t="shared" ca="1" si="154"/>
        <v>0</v>
      </c>
      <c r="ON20" s="22">
        <f t="shared" ca="1" si="154"/>
        <v>0</v>
      </c>
      <c r="OO20" s="22">
        <f t="shared" ca="1" si="154"/>
        <v>0</v>
      </c>
      <c r="OP20" s="22">
        <f t="shared" ca="1" si="154"/>
        <v>0</v>
      </c>
      <c r="OQ20" s="22">
        <f t="shared" ca="1" si="154"/>
        <v>0</v>
      </c>
      <c r="OR20" s="22">
        <f t="shared" ca="1" si="154"/>
        <v>0</v>
      </c>
      <c r="OS20" s="22">
        <f t="shared" ca="1" si="154"/>
        <v>0</v>
      </c>
      <c r="OT20" s="22">
        <f t="shared" ca="1" si="154"/>
        <v>0</v>
      </c>
      <c r="OU20" s="22">
        <f t="shared" ca="1" si="154"/>
        <v>0</v>
      </c>
      <c r="OV20" s="22">
        <f t="shared" ca="1" si="154"/>
        <v>0</v>
      </c>
      <c r="OW20" s="22">
        <f t="shared" ca="1" si="154"/>
        <v>0</v>
      </c>
      <c r="OX20" s="22">
        <f t="shared" ca="1" si="154"/>
        <v>0</v>
      </c>
      <c r="OY20" s="22">
        <f t="shared" ca="1" si="154"/>
        <v>0</v>
      </c>
      <c r="OZ20" s="22">
        <f t="shared" ca="1" si="154"/>
        <v>0</v>
      </c>
      <c r="PA20" s="22">
        <f t="shared" ca="1" si="154"/>
        <v>0</v>
      </c>
      <c r="PB20" s="22">
        <f t="shared" ca="1" si="155"/>
        <v>0</v>
      </c>
      <c r="PC20" s="22">
        <f t="shared" ca="1" si="155"/>
        <v>0</v>
      </c>
      <c r="PD20" s="22">
        <f t="shared" ca="1" si="155"/>
        <v>0</v>
      </c>
      <c r="PE20" s="22">
        <f t="shared" ca="1" si="155"/>
        <v>0</v>
      </c>
      <c r="PF20" s="22">
        <f t="shared" ca="1" si="155"/>
        <v>0</v>
      </c>
      <c r="PG20" s="22">
        <f t="shared" ca="1" si="155"/>
        <v>0</v>
      </c>
      <c r="PH20" s="22">
        <f t="shared" ca="1" si="155"/>
        <v>0</v>
      </c>
      <c r="PI20" s="22">
        <f t="shared" ca="1" si="155"/>
        <v>0</v>
      </c>
      <c r="PJ20" s="22">
        <f t="shared" ca="1" si="155"/>
        <v>0</v>
      </c>
      <c r="PK20" s="22">
        <f t="shared" ca="1" si="155"/>
        <v>0</v>
      </c>
      <c r="PL20" s="22">
        <f t="shared" ca="1" si="155"/>
        <v>0</v>
      </c>
      <c r="PM20" s="22">
        <f t="shared" ca="1" si="155"/>
        <v>0</v>
      </c>
      <c r="PN20" s="22">
        <f t="shared" ca="1" si="155"/>
        <v>0</v>
      </c>
      <c r="PO20" s="22">
        <f t="shared" ca="1" si="155"/>
        <v>0</v>
      </c>
      <c r="PP20" s="22">
        <f t="shared" ca="1" si="155"/>
        <v>0</v>
      </c>
      <c r="PQ20" s="22">
        <f t="shared" ca="1" si="155"/>
        <v>0</v>
      </c>
      <c r="PR20" s="22">
        <f t="shared" ca="1" si="156"/>
        <v>0</v>
      </c>
      <c r="PS20" s="22">
        <f t="shared" ca="1" si="156"/>
        <v>0</v>
      </c>
      <c r="PT20" s="22">
        <f t="shared" ca="1" si="156"/>
        <v>0</v>
      </c>
      <c r="PU20" s="22">
        <f t="shared" ca="1" si="156"/>
        <v>0</v>
      </c>
      <c r="PV20" s="22">
        <f t="shared" ca="1" si="156"/>
        <v>0</v>
      </c>
      <c r="PW20" s="22">
        <f t="shared" ca="1" si="156"/>
        <v>0</v>
      </c>
      <c r="PX20" s="22">
        <f t="shared" ca="1" si="156"/>
        <v>0</v>
      </c>
      <c r="PY20" s="22">
        <f t="shared" ca="1" si="156"/>
        <v>0</v>
      </c>
      <c r="PZ20" s="22">
        <f t="shared" ca="1" si="156"/>
        <v>0</v>
      </c>
      <c r="QA20" s="22">
        <f t="shared" ca="1" si="156"/>
        <v>0</v>
      </c>
      <c r="QB20" s="22">
        <f t="shared" ca="1" si="156"/>
        <v>0</v>
      </c>
      <c r="QC20" s="22">
        <f t="shared" ca="1" si="156"/>
        <v>0</v>
      </c>
      <c r="QD20" s="22">
        <f t="shared" ca="1" si="156"/>
        <v>0</v>
      </c>
      <c r="QE20" s="22">
        <f t="shared" ca="1" si="156"/>
        <v>0</v>
      </c>
      <c r="QF20" s="22">
        <f t="shared" ca="1" si="156"/>
        <v>0</v>
      </c>
      <c r="QG20" s="22">
        <f t="shared" ca="1" si="156"/>
        <v>0</v>
      </c>
      <c r="QH20" s="22">
        <f t="shared" ca="1" si="157"/>
        <v>0</v>
      </c>
      <c r="QI20" s="22">
        <f t="shared" ca="1" si="157"/>
        <v>0</v>
      </c>
      <c r="QJ20" s="22">
        <f t="shared" ca="1" si="157"/>
        <v>0</v>
      </c>
      <c r="QK20" s="22">
        <f t="shared" ca="1" si="157"/>
        <v>0</v>
      </c>
      <c r="QL20" s="22">
        <f t="shared" ca="1" si="157"/>
        <v>0</v>
      </c>
      <c r="QM20" s="22">
        <f t="shared" ca="1" si="157"/>
        <v>0</v>
      </c>
      <c r="QN20" s="22">
        <f t="shared" ca="1" si="157"/>
        <v>0</v>
      </c>
      <c r="QO20" s="22">
        <f t="shared" ca="1" si="157"/>
        <v>0</v>
      </c>
      <c r="QP20" s="22">
        <f t="shared" ca="1" si="157"/>
        <v>0</v>
      </c>
      <c r="QQ20" s="22">
        <f t="shared" ca="1" si="157"/>
        <v>0</v>
      </c>
      <c r="QR20" s="22">
        <f t="shared" ca="1" si="157"/>
        <v>0</v>
      </c>
      <c r="QS20" s="22">
        <f t="shared" ca="1" si="157"/>
        <v>0</v>
      </c>
      <c r="QT20" s="22">
        <f t="shared" ca="1" si="157"/>
        <v>0</v>
      </c>
      <c r="QU20" s="22">
        <f t="shared" ca="1" si="157"/>
        <v>0</v>
      </c>
      <c r="QV20" s="22">
        <f t="shared" ca="1" si="157"/>
        <v>0</v>
      </c>
      <c r="QW20" s="22">
        <f t="shared" ca="1" si="157"/>
        <v>0</v>
      </c>
      <c r="QX20" s="22">
        <f t="shared" ca="1" si="158"/>
        <v>0</v>
      </c>
      <c r="QY20" s="22">
        <f t="shared" ca="1" si="158"/>
        <v>0</v>
      </c>
      <c r="QZ20" s="22">
        <f t="shared" ca="1" si="158"/>
        <v>0</v>
      </c>
      <c r="RA20" s="22">
        <f t="shared" ca="1" si="158"/>
        <v>0</v>
      </c>
      <c r="RB20" s="22">
        <f t="shared" ca="1" si="158"/>
        <v>0</v>
      </c>
      <c r="RC20" s="22">
        <f t="shared" ca="1" si="158"/>
        <v>0</v>
      </c>
      <c r="RD20" s="22">
        <f t="shared" ca="1" si="158"/>
        <v>0</v>
      </c>
      <c r="RE20" s="22">
        <f t="shared" ca="1" si="158"/>
        <v>0</v>
      </c>
      <c r="RF20" s="22">
        <f t="shared" ca="1" si="158"/>
        <v>0</v>
      </c>
      <c r="RG20" s="22">
        <f t="shared" ca="1" si="158"/>
        <v>0</v>
      </c>
      <c r="RH20" s="22">
        <f t="shared" ca="1" si="158"/>
        <v>0</v>
      </c>
      <c r="RI20" s="22">
        <f t="shared" ca="1" si="158"/>
        <v>0</v>
      </c>
      <c r="RJ20" s="22">
        <f t="shared" ca="1" si="158"/>
        <v>0</v>
      </c>
      <c r="RK20" s="22">
        <f t="shared" ca="1" si="158"/>
        <v>0</v>
      </c>
      <c r="RL20" s="22">
        <f t="shared" ca="1" si="158"/>
        <v>0</v>
      </c>
      <c r="RM20" s="22">
        <f t="shared" ca="1" si="158"/>
        <v>0</v>
      </c>
      <c r="RN20" s="22">
        <f t="shared" ca="1" si="159"/>
        <v>0</v>
      </c>
      <c r="RO20" s="22">
        <f t="shared" ca="1" si="159"/>
        <v>0</v>
      </c>
      <c r="RP20" s="22">
        <f t="shared" ca="1" si="159"/>
        <v>0</v>
      </c>
      <c r="RQ20" s="22">
        <f t="shared" ca="1" si="159"/>
        <v>0</v>
      </c>
      <c r="RR20" s="22">
        <f t="shared" ca="1" si="159"/>
        <v>0</v>
      </c>
      <c r="RS20" s="22">
        <f t="shared" ca="1" si="159"/>
        <v>0</v>
      </c>
      <c r="RT20" s="22">
        <f t="shared" ca="1" si="159"/>
        <v>0</v>
      </c>
      <c r="RU20" s="22">
        <f t="shared" ca="1" si="159"/>
        <v>0</v>
      </c>
      <c r="RV20" s="22">
        <f t="shared" ca="1" si="159"/>
        <v>0</v>
      </c>
      <c r="RW20" s="22">
        <f t="shared" ca="1" si="159"/>
        <v>0</v>
      </c>
      <c r="RX20" s="22">
        <f t="shared" ca="1" si="159"/>
        <v>0</v>
      </c>
      <c r="RY20" s="22">
        <f t="shared" ca="1" si="159"/>
        <v>0</v>
      </c>
      <c r="RZ20" s="22">
        <f t="shared" ca="1" si="159"/>
        <v>0</v>
      </c>
      <c r="SA20" s="22">
        <f t="shared" ca="1" si="159"/>
        <v>0</v>
      </c>
      <c r="SB20" s="22">
        <f t="shared" ca="1" si="159"/>
        <v>0</v>
      </c>
      <c r="SC20" s="22">
        <f t="shared" ca="1" si="159"/>
        <v>0</v>
      </c>
      <c r="SD20" s="22">
        <f t="shared" ca="1" si="160"/>
        <v>0</v>
      </c>
      <c r="SE20" s="22">
        <f t="shared" ca="1" si="160"/>
        <v>0</v>
      </c>
      <c r="SF20" s="22">
        <f t="shared" ca="1" si="160"/>
        <v>0</v>
      </c>
      <c r="SG20" s="22">
        <f t="shared" ca="1" si="160"/>
        <v>0</v>
      </c>
      <c r="SH20" s="22">
        <f t="shared" ca="1" si="160"/>
        <v>0</v>
      </c>
      <c r="SI20" s="22">
        <f t="shared" ca="1" si="160"/>
        <v>0</v>
      </c>
      <c r="SJ20" s="22">
        <f t="shared" ca="1" si="160"/>
        <v>0</v>
      </c>
      <c r="SK20" s="22">
        <f t="shared" ca="1" si="160"/>
        <v>0</v>
      </c>
      <c r="SL20" s="22">
        <f t="shared" ca="1" si="160"/>
        <v>0</v>
      </c>
      <c r="SM20" s="22">
        <f t="shared" ca="1" si="160"/>
        <v>0</v>
      </c>
      <c r="SN20" s="22">
        <f t="shared" ca="1" si="160"/>
        <v>0</v>
      </c>
      <c r="SO20" s="22">
        <f t="shared" ca="1" si="160"/>
        <v>0</v>
      </c>
      <c r="SP20" s="22">
        <f t="shared" ca="1" si="160"/>
        <v>0</v>
      </c>
      <c r="SQ20" s="22">
        <f t="shared" ca="1" si="160"/>
        <v>0</v>
      </c>
      <c r="SR20" s="22">
        <f t="shared" ca="1" si="160"/>
        <v>0</v>
      </c>
      <c r="SS20" s="22">
        <f t="shared" ca="1" si="160"/>
        <v>0</v>
      </c>
      <c r="ST20" s="22">
        <f t="shared" ca="1" si="161"/>
        <v>0</v>
      </c>
      <c r="SU20" s="22">
        <f t="shared" ca="1" si="161"/>
        <v>0</v>
      </c>
      <c r="SV20" s="22">
        <f t="shared" ca="1" si="161"/>
        <v>0</v>
      </c>
      <c r="SW20" s="22">
        <f t="shared" ca="1" si="161"/>
        <v>0</v>
      </c>
      <c r="SX20" s="22">
        <f t="shared" ca="1" si="161"/>
        <v>0</v>
      </c>
      <c r="SY20" s="22">
        <f t="shared" ca="1" si="161"/>
        <v>0</v>
      </c>
      <c r="SZ20" s="22">
        <f t="shared" ca="1" si="161"/>
        <v>0</v>
      </c>
      <c r="TA20" s="22">
        <f t="shared" ca="1" si="161"/>
        <v>0</v>
      </c>
      <c r="TB20" s="22">
        <f t="shared" ca="1" si="161"/>
        <v>0</v>
      </c>
      <c r="TC20" s="22">
        <f t="shared" ca="1" si="161"/>
        <v>0</v>
      </c>
      <c r="TD20" s="22">
        <f t="shared" ca="1" si="161"/>
        <v>0</v>
      </c>
      <c r="TE20" s="22">
        <f t="shared" ca="1" si="161"/>
        <v>0</v>
      </c>
      <c r="TF20" s="22">
        <f t="shared" ca="1" si="161"/>
        <v>0</v>
      </c>
      <c r="TG20" s="22">
        <f t="shared" ca="1" si="161"/>
        <v>0</v>
      </c>
      <c r="TH20" s="22">
        <f t="shared" ca="1" si="161"/>
        <v>0</v>
      </c>
      <c r="TI20" s="22">
        <f t="shared" ca="1" si="161"/>
        <v>0</v>
      </c>
      <c r="TJ20" s="22">
        <f t="shared" ca="1" si="162"/>
        <v>0</v>
      </c>
      <c r="TK20" s="22">
        <f t="shared" ca="1" si="162"/>
        <v>0</v>
      </c>
      <c r="TL20" s="22">
        <f t="shared" ca="1" si="162"/>
        <v>0</v>
      </c>
      <c r="TM20" s="22">
        <f t="shared" ca="1" si="162"/>
        <v>0</v>
      </c>
      <c r="TN20" s="22">
        <f t="shared" ca="1" si="162"/>
        <v>0</v>
      </c>
      <c r="TO20" s="22">
        <f t="shared" ca="1" si="162"/>
        <v>0</v>
      </c>
      <c r="TP20" s="22">
        <f t="shared" ca="1" si="162"/>
        <v>0</v>
      </c>
      <c r="TQ20" s="22">
        <f t="shared" ca="1" si="162"/>
        <v>0</v>
      </c>
      <c r="TR20" s="22">
        <f t="shared" ca="1" si="162"/>
        <v>0</v>
      </c>
      <c r="TS20" s="22">
        <f t="shared" ca="1" si="162"/>
        <v>0</v>
      </c>
      <c r="TT20" s="22">
        <f t="shared" ca="1" si="162"/>
        <v>0</v>
      </c>
      <c r="TU20" s="22">
        <f t="shared" ca="1" si="162"/>
        <v>0</v>
      </c>
      <c r="TV20" s="22">
        <f t="shared" ca="1" si="162"/>
        <v>0</v>
      </c>
      <c r="TW20" s="22">
        <f t="shared" ca="1" si="162"/>
        <v>0</v>
      </c>
      <c r="TX20" s="22">
        <f t="shared" ca="1" si="162"/>
        <v>0</v>
      </c>
      <c r="TY20" s="22">
        <f t="shared" ca="1" si="162"/>
        <v>0</v>
      </c>
      <c r="TZ20" s="22">
        <f t="shared" ca="1" si="163"/>
        <v>0</v>
      </c>
      <c r="UA20" s="22">
        <f t="shared" ca="1" si="163"/>
        <v>0</v>
      </c>
      <c r="UB20" s="22">
        <f t="shared" ca="1" si="163"/>
        <v>0</v>
      </c>
      <c r="UC20" s="22">
        <f t="shared" ca="1" si="163"/>
        <v>0</v>
      </c>
      <c r="UD20" s="22">
        <f t="shared" ca="1" si="163"/>
        <v>0</v>
      </c>
      <c r="UE20" s="22">
        <f t="shared" ca="1" si="163"/>
        <v>0</v>
      </c>
      <c r="UF20" s="22">
        <f t="shared" ca="1" si="163"/>
        <v>0</v>
      </c>
      <c r="UG20" s="22">
        <f t="shared" ca="1" si="163"/>
        <v>0</v>
      </c>
      <c r="UH20" s="22">
        <f t="shared" ca="1" si="163"/>
        <v>0</v>
      </c>
      <c r="UI20" s="22">
        <f t="shared" ca="1" si="163"/>
        <v>0</v>
      </c>
      <c r="UJ20" s="22">
        <f t="shared" ca="1" si="163"/>
        <v>0</v>
      </c>
      <c r="UK20" s="22">
        <f t="shared" ca="1" si="163"/>
        <v>0</v>
      </c>
      <c r="UL20" s="22">
        <f t="shared" ca="1" si="163"/>
        <v>0</v>
      </c>
      <c r="UM20" s="22">
        <f t="shared" ca="1" si="163"/>
        <v>0</v>
      </c>
      <c r="UN20" s="22">
        <f t="shared" ca="1" si="163"/>
        <v>0</v>
      </c>
      <c r="UO20" s="22">
        <f t="shared" ca="1" si="163"/>
        <v>0</v>
      </c>
      <c r="UP20" s="22">
        <f t="shared" ca="1" si="164"/>
        <v>0</v>
      </c>
      <c r="UQ20" s="22">
        <f t="shared" ca="1" si="164"/>
        <v>0</v>
      </c>
      <c r="UR20" s="22">
        <f t="shared" ca="1" si="164"/>
        <v>0</v>
      </c>
      <c r="US20" s="22">
        <f t="shared" ca="1" si="164"/>
        <v>0</v>
      </c>
      <c r="UT20" s="22">
        <f t="shared" ca="1" si="164"/>
        <v>0</v>
      </c>
      <c r="UU20" s="22">
        <f t="shared" ca="1" si="164"/>
        <v>0</v>
      </c>
      <c r="UV20" s="22">
        <f t="shared" ca="1" si="164"/>
        <v>0</v>
      </c>
      <c r="UW20" s="22">
        <f t="shared" ca="1" si="164"/>
        <v>0</v>
      </c>
      <c r="UX20" s="22">
        <f t="shared" ca="1" si="164"/>
        <v>0</v>
      </c>
      <c r="UY20" s="22">
        <f t="shared" ca="1" si="164"/>
        <v>0</v>
      </c>
      <c r="UZ20" s="22">
        <f t="shared" ca="1" si="164"/>
        <v>0</v>
      </c>
      <c r="VA20" s="22">
        <f t="shared" ca="1" si="164"/>
        <v>0</v>
      </c>
      <c r="VB20" s="22">
        <f t="shared" ca="1" si="164"/>
        <v>0</v>
      </c>
      <c r="VC20" s="22">
        <f t="shared" ca="1" si="164"/>
        <v>0</v>
      </c>
      <c r="VD20" s="22">
        <f t="shared" ca="1" si="164"/>
        <v>0</v>
      </c>
      <c r="VE20" s="22">
        <f t="shared" ca="1" si="164"/>
        <v>0</v>
      </c>
      <c r="VF20" s="22">
        <f t="shared" ca="1" si="165"/>
        <v>0</v>
      </c>
      <c r="VG20" s="22">
        <f t="shared" ca="1" si="165"/>
        <v>0</v>
      </c>
      <c r="VH20" s="22">
        <f t="shared" ca="1" si="165"/>
        <v>0</v>
      </c>
      <c r="VI20" s="22">
        <f t="shared" ca="1" si="165"/>
        <v>0</v>
      </c>
      <c r="VJ20" s="22">
        <f t="shared" ca="1" si="165"/>
        <v>0</v>
      </c>
      <c r="VK20" s="22">
        <f t="shared" ca="1" si="165"/>
        <v>0</v>
      </c>
      <c r="VL20" s="22">
        <f t="shared" ca="1" si="165"/>
        <v>0</v>
      </c>
      <c r="VM20" s="22">
        <f t="shared" ca="1" si="165"/>
        <v>0</v>
      </c>
      <c r="VN20" s="22">
        <f t="shared" ca="1" si="165"/>
        <v>0</v>
      </c>
      <c r="VO20" s="22">
        <f t="shared" ca="1" si="165"/>
        <v>0</v>
      </c>
      <c r="VP20" s="22">
        <f t="shared" ca="1" si="165"/>
        <v>0</v>
      </c>
      <c r="VQ20" s="22">
        <f t="shared" ca="1" si="165"/>
        <v>0</v>
      </c>
      <c r="VR20" s="22">
        <f t="shared" ca="1" si="165"/>
        <v>0</v>
      </c>
      <c r="VS20" s="22">
        <f t="shared" ca="1" si="165"/>
        <v>0</v>
      </c>
      <c r="VT20" s="22">
        <f t="shared" ca="1" si="165"/>
        <v>0</v>
      </c>
      <c r="VU20" s="22">
        <f t="shared" ca="1" si="165"/>
        <v>0</v>
      </c>
      <c r="VV20" s="22">
        <f t="shared" ca="1" si="166"/>
        <v>0</v>
      </c>
      <c r="VW20" s="22">
        <f t="shared" ca="1" si="166"/>
        <v>0</v>
      </c>
      <c r="VX20" s="22">
        <f t="shared" ca="1" si="166"/>
        <v>0</v>
      </c>
      <c r="VY20" s="22">
        <f t="shared" ca="1" si="166"/>
        <v>0</v>
      </c>
      <c r="VZ20" s="22">
        <f t="shared" ca="1" si="166"/>
        <v>0</v>
      </c>
      <c r="WA20" s="22">
        <f t="shared" ca="1" si="166"/>
        <v>0</v>
      </c>
      <c r="WB20" s="22">
        <f t="shared" ca="1" si="166"/>
        <v>0</v>
      </c>
      <c r="WC20" s="22">
        <f t="shared" ca="1" si="166"/>
        <v>0</v>
      </c>
      <c r="WD20" s="22">
        <f t="shared" ca="1" si="166"/>
        <v>0</v>
      </c>
      <c r="WE20" s="22">
        <f t="shared" ca="1" si="166"/>
        <v>0</v>
      </c>
      <c r="WF20" s="22">
        <f t="shared" ca="1" si="166"/>
        <v>0</v>
      </c>
      <c r="WG20" s="22">
        <f t="shared" ca="1" si="166"/>
        <v>0</v>
      </c>
      <c r="WH20" s="22">
        <f t="shared" ca="1" si="166"/>
        <v>0</v>
      </c>
      <c r="WI20" s="22">
        <f t="shared" ca="1" si="166"/>
        <v>0</v>
      </c>
      <c r="WJ20" s="22">
        <f t="shared" ca="1" si="166"/>
        <v>0</v>
      </c>
      <c r="WK20" s="22">
        <f t="shared" ca="1" si="166"/>
        <v>0</v>
      </c>
      <c r="WL20" s="22">
        <f t="shared" ca="1" si="167"/>
        <v>0</v>
      </c>
      <c r="WM20" s="22">
        <f t="shared" ca="1" si="167"/>
        <v>0</v>
      </c>
      <c r="WN20" s="22">
        <f t="shared" ca="1" si="167"/>
        <v>0</v>
      </c>
      <c r="WO20" s="22">
        <f t="shared" ca="1" si="167"/>
        <v>0</v>
      </c>
      <c r="WP20" s="22">
        <f t="shared" ca="1" si="167"/>
        <v>0</v>
      </c>
      <c r="WQ20" s="22">
        <f t="shared" ca="1" si="167"/>
        <v>0</v>
      </c>
      <c r="WR20" s="22">
        <f t="shared" ca="1" si="167"/>
        <v>0</v>
      </c>
      <c r="WS20" s="22">
        <f t="shared" ca="1" si="167"/>
        <v>0</v>
      </c>
      <c r="WT20" s="22">
        <f t="shared" ca="1" si="167"/>
        <v>0</v>
      </c>
      <c r="WU20" s="22">
        <f t="shared" ca="1" si="167"/>
        <v>0</v>
      </c>
      <c r="WV20" s="22">
        <f t="shared" ca="1" si="167"/>
        <v>0</v>
      </c>
      <c r="WW20" s="22">
        <f t="shared" ca="1" si="167"/>
        <v>0</v>
      </c>
      <c r="WX20" s="22">
        <f t="shared" ca="1" si="167"/>
        <v>0</v>
      </c>
      <c r="WY20" s="22">
        <f t="shared" ca="1" si="167"/>
        <v>0</v>
      </c>
      <c r="WZ20" s="22">
        <f t="shared" ca="1" si="167"/>
        <v>0</v>
      </c>
      <c r="XA20" s="22">
        <f t="shared" ca="1" si="167"/>
        <v>0</v>
      </c>
      <c r="XB20" s="22">
        <f t="shared" ca="1" si="168"/>
        <v>0</v>
      </c>
      <c r="XC20" s="22">
        <f t="shared" ca="1" si="168"/>
        <v>0</v>
      </c>
      <c r="XD20" s="22">
        <f t="shared" ca="1" si="168"/>
        <v>0</v>
      </c>
      <c r="XE20" s="22">
        <f t="shared" ca="1" si="168"/>
        <v>0</v>
      </c>
      <c r="XF20" s="22">
        <f t="shared" ca="1" si="168"/>
        <v>0</v>
      </c>
      <c r="XG20" s="22">
        <f t="shared" ca="1" si="168"/>
        <v>0</v>
      </c>
      <c r="XH20" s="22">
        <f t="shared" ca="1" si="168"/>
        <v>0</v>
      </c>
      <c r="XI20" s="22">
        <f t="shared" ca="1" si="168"/>
        <v>0</v>
      </c>
      <c r="XJ20" s="22">
        <f t="shared" ca="1" si="168"/>
        <v>0</v>
      </c>
      <c r="XK20" s="22">
        <f t="shared" ca="1" si="168"/>
        <v>0</v>
      </c>
      <c r="XL20" s="22">
        <f t="shared" ca="1" si="168"/>
        <v>0</v>
      </c>
      <c r="XM20" s="22">
        <f t="shared" ca="1" si="168"/>
        <v>0</v>
      </c>
      <c r="XN20" s="22">
        <f t="shared" ca="1" si="168"/>
        <v>0</v>
      </c>
      <c r="XO20" s="22">
        <f t="shared" ca="1" si="168"/>
        <v>0</v>
      </c>
      <c r="XP20" s="22">
        <f t="shared" ca="1" si="168"/>
        <v>0</v>
      </c>
      <c r="XQ20" s="22">
        <f t="shared" ca="1" si="168"/>
        <v>0</v>
      </c>
      <c r="XR20" s="22">
        <f t="shared" ca="1" si="169"/>
        <v>0</v>
      </c>
      <c r="XS20" s="22">
        <f t="shared" ca="1" si="169"/>
        <v>0</v>
      </c>
      <c r="XT20" s="22">
        <f t="shared" ca="1" si="169"/>
        <v>0</v>
      </c>
      <c r="XU20" s="22">
        <f t="shared" ca="1" si="169"/>
        <v>0</v>
      </c>
      <c r="XV20" s="22">
        <f t="shared" ca="1" si="169"/>
        <v>0</v>
      </c>
      <c r="XW20" s="22">
        <f t="shared" ca="1" si="169"/>
        <v>0</v>
      </c>
      <c r="XX20" s="22">
        <f t="shared" ca="1" si="169"/>
        <v>0</v>
      </c>
      <c r="XY20" s="22">
        <f t="shared" ca="1" si="169"/>
        <v>0</v>
      </c>
      <c r="XZ20" s="22">
        <f t="shared" ca="1" si="169"/>
        <v>0</v>
      </c>
      <c r="YA20" s="22">
        <f t="shared" ca="1" si="169"/>
        <v>0</v>
      </c>
      <c r="YB20" s="22">
        <f t="shared" ca="1" si="169"/>
        <v>0</v>
      </c>
      <c r="YC20" s="22">
        <f t="shared" ca="1" si="169"/>
        <v>0</v>
      </c>
      <c r="YD20" s="22">
        <f t="shared" ca="1" si="169"/>
        <v>0</v>
      </c>
      <c r="YE20" s="22">
        <f t="shared" ca="1" si="169"/>
        <v>0</v>
      </c>
      <c r="YF20" s="22">
        <f t="shared" ca="1" si="169"/>
        <v>0</v>
      </c>
      <c r="YG20" s="22">
        <f t="shared" ca="1" si="169"/>
        <v>0</v>
      </c>
      <c r="YH20" s="22">
        <f t="shared" ca="1" si="170"/>
        <v>0</v>
      </c>
      <c r="YI20" s="22">
        <f t="shared" ca="1" si="170"/>
        <v>0</v>
      </c>
      <c r="YJ20" s="22">
        <f t="shared" ca="1" si="170"/>
        <v>0</v>
      </c>
      <c r="YK20" s="22">
        <f t="shared" ca="1" si="170"/>
        <v>0</v>
      </c>
      <c r="YL20" s="22">
        <f t="shared" ca="1" si="170"/>
        <v>0</v>
      </c>
      <c r="YM20" s="22">
        <f t="shared" ca="1" si="170"/>
        <v>0</v>
      </c>
      <c r="YN20" s="22">
        <f t="shared" ca="1" si="170"/>
        <v>0</v>
      </c>
      <c r="YO20" s="22">
        <f t="shared" ca="1" si="170"/>
        <v>0</v>
      </c>
      <c r="YP20" s="22">
        <f t="shared" ca="1" si="170"/>
        <v>0</v>
      </c>
      <c r="YQ20" s="22">
        <f t="shared" ca="1" si="170"/>
        <v>0</v>
      </c>
      <c r="YR20" s="22">
        <f t="shared" ca="1" si="170"/>
        <v>0</v>
      </c>
      <c r="YS20" s="22">
        <f t="shared" ca="1" si="170"/>
        <v>0</v>
      </c>
      <c r="YT20" s="22">
        <f t="shared" ca="1" si="170"/>
        <v>0</v>
      </c>
      <c r="YU20" s="22">
        <f t="shared" ca="1" si="170"/>
        <v>0</v>
      </c>
      <c r="YV20" s="22">
        <f t="shared" ca="1" si="170"/>
        <v>0</v>
      </c>
      <c r="YW20" s="22">
        <f t="shared" ca="1" si="170"/>
        <v>0</v>
      </c>
      <c r="YX20" s="22">
        <f t="shared" ca="1" si="171"/>
        <v>0</v>
      </c>
      <c r="YY20" s="22">
        <f t="shared" ca="1" si="171"/>
        <v>0</v>
      </c>
      <c r="YZ20" s="22">
        <f t="shared" ca="1" si="171"/>
        <v>0</v>
      </c>
      <c r="ZA20" s="22">
        <f t="shared" ca="1" si="171"/>
        <v>0</v>
      </c>
      <c r="ZB20" s="22">
        <f t="shared" ca="1" si="171"/>
        <v>0</v>
      </c>
      <c r="ZC20" s="22">
        <f t="shared" ca="1" si="171"/>
        <v>0</v>
      </c>
      <c r="ZD20" s="22">
        <f t="shared" ca="1" si="171"/>
        <v>0</v>
      </c>
      <c r="ZE20" s="22">
        <f t="shared" ca="1" si="171"/>
        <v>0</v>
      </c>
      <c r="ZF20" s="22">
        <f t="shared" ca="1" si="171"/>
        <v>0</v>
      </c>
      <c r="ZG20" s="22">
        <f t="shared" ca="1" si="171"/>
        <v>0</v>
      </c>
      <c r="ZH20" s="22">
        <f t="shared" ca="1" si="171"/>
        <v>0</v>
      </c>
      <c r="ZI20" s="22">
        <f t="shared" ca="1" si="171"/>
        <v>0</v>
      </c>
      <c r="ZJ20" s="22">
        <f t="shared" ca="1" si="171"/>
        <v>0</v>
      </c>
      <c r="ZK20" s="22">
        <f t="shared" ca="1" si="171"/>
        <v>0</v>
      </c>
      <c r="ZL20" s="22">
        <f t="shared" ca="1" si="171"/>
        <v>0</v>
      </c>
      <c r="ZM20" s="22">
        <f t="shared" ca="1" si="171"/>
        <v>0</v>
      </c>
      <c r="ZN20" s="22">
        <f t="shared" ca="1" si="172"/>
        <v>0</v>
      </c>
      <c r="ZO20" s="22">
        <f t="shared" ca="1" si="172"/>
        <v>0</v>
      </c>
      <c r="ZP20" s="22">
        <f t="shared" ca="1" si="172"/>
        <v>0</v>
      </c>
      <c r="ZQ20" s="22">
        <f t="shared" ca="1" si="172"/>
        <v>0</v>
      </c>
      <c r="ZR20" s="22">
        <f t="shared" ca="1" si="172"/>
        <v>0</v>
      </c>
      <c r="ZS20" s="22">
        <f t="shared" ca="1" si="172"/>
        <v>0</v>
      </c>
      <c r="ZT20" s="22">
        <f t="shared" ca="1" si="172"/>
        <v>0</v>
      </c>
      <c r="ZU20" s="22">
        <f t="shared" ca="1" si="172"/>
        <v>0</v>
      </c>
      <c r="ZV20" s="22">
        <f t="shared" ca="1" si="172"/>
        <v>0</v>
      </c>
      <c r="ZW20" s="22">
        <f t="shared" ca="1" si="172"/>
        <v>0</v>
      </c>
      <c r="ZX20" s="22">
        <f t="shared" ca="1" si="172"/>
        <v>0</v>
      </c>
      <c r="ZY20" s="22">
        <f t="shared" ca="1" si="172"/>
        <v>0</v>
      </c>
      <c r="ZZ20" s="22">
        <f t="shared" ca="1" si="172"/>
        <v>0</v>
      </c>
      <c r="AAA20" s="22">
        <f t="shared" ca="1" si="172"/>
        <v>0</v>
      </c>
      <c r="AAB20" s="22">
        <f t="shared" ca="1" si="172"/>
        <v>0</v>
      </c>
      <c r="AAC20" s="22">
        <f t="shared" ca="1" si="172"/>
        <v>0</v>
      </c>
      <c r="AAD20" s="22">
        <f t="shared" ca="1" si="173"/>
        <v>0</v>
      </c>
      <c r="AAE20" s="22">
        <f t="shared" ca="1" si="173"/>
        <v>0</v>
      </c>
      <c r="AAF20" s="22">
        <f t="shared" ca="1" si="173"/>
        <v>0</v>
      </c>
      <c r="AAG20" s="22">
        <f t="shared" ca="1" si="173"/>
        <v>0</v>
      </c>
      <c r="AAH20" s="22">
        <f t="shared" ca="1" si="173"/>
        <v>0</v>
      </c>
      <c r="AAI20" s="22">
        <f t="shared" ca="1" si="173"/>
        <v>0</v>
      </c>
      <c r="AAJ20" s="22">
        <f t="shared" ca="1" si="173"/>
        <v>0</v>
      </c>
      <c r="AAK20" s="22">
        <f t="shared" ca="1" si="173"/>
        <v>0</v>
      </c>
      <c r="AAL20" s="22">
        <f t="shared" ca="1" si="173"/>
        <v>0</v>
      </c>
      <c r="AAM20" s="22">
        <f t="shared" ca="1" si="173"/>
        <v>0</v>
      </c>
      <c r="AAN20" s="22">
        <f t="shared" ca="1" si="173"/>
        <v>0</v>
      </c>
      <c r="AAO20" s="22">
        <f t="shared" ca="1" si="173"/>
        <v>0</v>
      </c>
      <c r="AAP20" s="22">
        <f t="shared" ca="1" si="173"/>
        <v>0</v>
      </c>
      <c r="AAQ20" s="22">
        <f t="shared" ca="1" si="173"/>
        <v>0</v>
      </c>
      <c r="AAR20" s="22">
        <f t="shared" ca="1" si="173"/>
        <v>0</v>
      </c>
      <c r="AAS20" s="22">
        <f t="shared" ca="1" si="173"/>
        <v>0</v>
      </c>
      <c r="AAT20" s="22">
        <f t="shared" ca="1" si="174"/>
        <v>0</v>
      </c>
      <c r="AAU20" s="22">
        <f t="shared" ca="1" si="174"/>
        <v>0</v>
      </c>
      <c r="AAV20" s="22">
        <f t="shared" ca="1" si="174"/>
        <v>0</v>
      </c>
      <c r="AAW20" s="22">
        <f t="shared" ca="1" si="174"/>
        <v>0</v>
      </c>
      <c r="AAX20" s="22">
        <f t="shared" ca="1" si="174"/>
        <v>0</v>
      </c>
      <c r="AAY20" s="22">
        <f t="shared" ca="1" si="174"/>
        <v>0</v>
      </c>
      <c r="AAZ20" s="22">
        <f t="shared" ca="1" si="174"/>
        <v>0</v>
      </c>
      <c r="ABA20" s="22">
        <f t="shared" ca="1" si="174"/>
        <v>0</v>
      </c>
      <c r="ABB20" s="22">
        <f t="shared" ca="1" si="174"/>
        <v>0</v>
      </c>
      <c r="ABC20" s="22">
        <f t="shared" ca="1" si="174"/>
        <v>0</v>
      </c>
      <c r="ABD20" s="22">
        <f t="shared" ca="1" si="174"/>
        <v>0</v>
      </c>
      <c r="ABE20" s="22">
        <f t="shared" ca="1" si="174"/>
        <v>0</v>
      </c>
      <c r="ABF20" s="22">
        <f t="shared" ca="1" si="174"/>
        <v>0</v>
      </c>
      <c r="ABG20" s="22">
        <f t="shared" ca="1" si="174"/>
        <v>0</v>
      </c>
      <c r="ABH20" s="22">
        <f t="shared" ca="1" si="174"/>
        <v>0</v>
      </c>
      <c r="ABI20" s="22">
        <f t="shared" ca="1" si="174"/>
        <v>0</v>
      </c>
      <c r="ABJ20" s="22">
        <f t="shared" ca="1" si="175"/>
        <v>0</v>
      </c>
      <c r="ABK20" s="22">
        <f t="shared" ca="1" si="175"/>
        <v>0</v>
      </c>
      <c r="ABL20" s="22">
        <f t="shared" ca="1" si="175"/>
        <v>0</v>
      </c>
      <c r="ABM20" s="22">
        <f t="shared" ca="1" si="175"/>
        <v>0</v>
      </c>
      <c r="ABN20" s="22">
        <f t="shared" ca="1" si="175"/>
        <v>0</v>
      </c>
      <c r="ABO20" s="22">
        <f t="shared" ca="1" si="175"/>
        <v>0</v>
      </c>
      <c r="ABP20" s="22">
        <f t="shared" ca="1" si="175"/>
        <v>0</v>
      </c>
      <c r="ABQ20" s="22">
        <f t="shared" ca="1" si="175"/>
        <v>0</v>
      </c>
      <c r="ABR20" s="22">
        <f t="shared" ca="1" si="175"/>
        <v>0</v>
      </c>
      <c r="ABS20" s="22">
        <f t="shared" ca="1" si="175"/>
        <v>0</v>
      </c>
      <c r="ABT20" s="22">
        <f t="shared" ca="1" si="175"/>
        <v>0</v>
      </c>
      <c r="ABU20" s="22">
        <f t="shared" ca="1" si="175"/>
        <v>0</v>
      </c>
      <c r="ABV20" s="22">
        <f t="shared" ca="1" si="175"/>
        <v>0</v>
      </c>
      <c r="ABW20" s="22">
        <f t="shared" ca="1" si="175"/>
        <v>0</v>
      </c>
      <c r="ABX20" s="22">
        <f t="shared" ca="1" si="175"/>
        <v>0</v>
      </c>
      <c r="ABY20" s="22">
        <f t="shared" ca="1" si="175"/>
        <v>0</v>
      </c>
      <c r="ABZ20" s="22">
        <f t="shared" ca="1" si="176"/>
        <v>0</v>
      </c>
      <c r="ACA20" s="22">
        <f t="shared" ca="1" si="176"/>
        <v>0</v>
      </c>
      <c r="ACB20" s="22">
        <f t="shared" ca="1" si="176"/>
        <v>0</v>
      </c>
      <c r="ACC20" s="22">
        <f t="shared" ca="1" si="176"/>
        <v>0</v>
      </c>
      <c r="ACD20" s="22">
        <f t="shared" ca="1" si="176"/>
        <v>0</v>
      </c>
      <c r="ACE20" s="22">
        <f t="shared" ca="1" si="176"/>
        <v>0</v>
      </c>
      <c r="ACF20" s="22">
        <f t="shared" ca="1" si="176"/>
        <v>0</v>
      </c>
      <c r="ACG20" s="22">
        <f t="shared" ca="1" si="176"/>
        <v>0</v>
      </c>
      <c r="ACH20" s="22">
        <f t="shared" ca="1" si="176"/>
        <v>0</v>
      </c>
      <c r="ACI20" s="22">
        <f t="shared" ca="1" si="176"/>
        <v>0</v>
      </c>
      <c r="ACJ20" s="22">
        <f t="shared" ca="1" si="176"/>
        <v>0</v>
      </c>
      <c r="ACK20" s="22">
        <f t="shared" ca="1" si="176"/>
        <v>0</v>
      </c>
      <c r="ACL20" s="22">
        <f t="shared" ca="1" si="176"/>
        <v>0</v>
      </c>
      <c r="ACM20" s="22">
        <f t="shared" ca="1" si="176"/>
        <v>0</v>
      </c>
      <c r="ACN20" s="22">
        <f t="shared" ca="1" si="176"/>
        <v>0</v>
      </c>
      <c r="ACO20" s="22">
        <f t="shared" ca="1" si="176"/>
        <v>0</v>
      </c>
      <c r="ACP20" s="22">
        <f t="shared" ca="1" si="177"/>
        <v>0</v>
      </c>
      <c r="ACQ20" s="22">
        <f t="shared" ca="1" si="177"/>
        <v>0</v>
      </c>
      <c r="ACR20" s="22">
        <f t="shared" ca="1" si="177"/>
        <v>0</v>
      </c>
      <c r="ACS20" s="22">
        <f t="shared" ca="1" si="177"/>
        <v>0</v>
      </c>
      <c r="ACT20" s="22">
        <f t="shared" ca="1" si="177"/>
        <v>0</v>
      </c>
      <c r="ACU20" s="22">
        <f t="shared" ca="1" si="177"/>
        <v>0</v>
      </c>
      <c r="ACV20" s="22">
        <f t="shared" ca="1" si="177"/>
        <v>0</v>
      </c>
      <c r="ACW20" s="22">
        <f t="shared" ca="1" si="177"/>
        <v>0</v>
      </c>
      <c r="ACX20" s="22">
        <f t="shared" ca="1" si="177"/>
        <v>0</v>
      </c>
      <c r="ACY20" s="22">
        <f t="shared" ca="1" si="177"/>
        <v>0</v>
      </c>
      <c r="ACZ20" s="22">
        <f t="shared" ca="1" si="177"/>
        <v>0</v>
      </c>
      <c r="ADA20" s="22">
        <f t="shared" ca="1" si="177"/>
        <v>0</v>
      </c>
      <c r="ADB20" s="22">
        <f t="shared" ca="1" si="177"/>
        <v>0</v>
      </c>
      <c r="ADC20" s="22">
        <f t="shared" ca="1" si="177"/>
        <v>0</v>
      </c>
      <c r="ADD20" s="22">
        <f t="shared" ca="1" si="177"/>
        <v>0</v>
      </c>
      <c r="ADE20" s="22">
        <f t="shared" ca="1" si="177"/>
        <v>0</v>
      </c>
      <c r="ADF20" s="22">
        <f t="shared" ca="1" si="178"/>
        <v>0</v>
      </c>
      <c r="ADG20" s="22">
        <f t="shared" ca="1" si="178"/>
        <v>0</v>
      </c>
      <c r="ADH20" s="22">
        <f t="shared" ca="1" si="178"/>
        <v>0</v>
      </c>
      <c r="ADI20" s="22">
        <f t="shared" ca="1" si="178"/>
        <v>0</v>
      </c>
      <c r="ADJ20" s="22">
        <f t="shared" ca="1" si="178"/>
        <v>0</v>
      </c>
      <c r="ADK20" s="22">
        <f t="shared" ca="1" si="178"/>
        <v>0</v>
      </c>
      <c r="ADL20" s="22">
        <f t="shared" ca="1" si="178"/>
        <v>0</v>
      </c>
      <c r="ADM20" s="22">
        <f t="shared" ca="1" si="178"/>
        <v>0</v>
      </c>
      <c r="ADN20" s="22">
        <f t="shared" ca="1" si="178"/>
        <v>0</v>
      </c>
      <c r="ADO20" s="22">
        <f t="shared" ca="1" si="178"/>
        <v>0</v>
      </c>
      <c r="ADP20" s="22">
        <f t="shared" ca="1" si="178"/>
        <v>0</v>
      </c>
      <c r="ADQ20" s="22">
        <f t="shared" ca="1" si="178"/>
        <v>0</v>
      </c>
      <c r="ADR20" s="22">
        <f t="shared" ca="1" si="178"/>
        <v>0</v>
      </c>
      <c r="ADS20" s="22">
        <f t="shared" ca="1" si="178"/>
        <v>0</v>
      </c>
      <c r="ADT20" s="22">
        <f t="shared" ca="1" si="178"/>
        <v>0</v>
      </c>
      <c r="ADU20" s="22">
        <f t="shared" ca="1" si="178"/>
        <v>0</v>
      </c>
      <c r="ADV20" s="22">
        <f t="shared" ca="1" si="179"/>
        <v>0</v>
      </c>
      <c r="ADW20" s="22">
        <f t="shared" ca="1" si="179"/>
        <v>0</v>
      </c>
      <c r="ADX20" s="22">
        <f t="shared" ca="1" si="179"/>
        <v>0</v>
      </c>
      <c r="ADY20" s="22">
        <f t="shared" ca="1" si="179"/>
        <v>0</v>
      </c>
      <c r="ADZ20" s="22">
        <f t="shared" ca="1" si="179"/>
        <v>0</v>
      </c>
      <c r="AEA20" s="22">
        <f t="shared" ca="1" si="179"/>
        <v>0</v>
      </c>
      <c r="AEB20" s="22">
        <f t="shared" ca="1" si="179"/>
        <v>0</v>
      </c>
      <c r="AEC20" s="22">
        <f t="shared" ca="1" si="179"/>
        <v>0</v>
      </c>
      <c r="AED20" s="22">
        <f t="shared" ca="1" si="179"/>
        <v>0</v>
      </c>
      <c r="AEE20" s="22">
        <f t="shared" ca="1" si="179"/>
        <v>0</v>
      </c>
      <c r="AEF20" s="22">
        <f t="shared" ca="1" si="179"/>
        <v>0</v>
      </c>
      <c r="AEG20" s="22">
        <f t="shared" ca="1" si="179"/>
        <v>0</v>
      </c>
      <c r="AEH20" s="22">
        <f t="shared" ca="1" si="179"/>
        <v>0</v>
      </c>
      <c r="AEI20" s="22">
        <f t="shared" ca="1" si="179"/>
        <v>0</v>
      </c>
      <c r="AEJ20" s="22">
        <f t="shared" ca="1" si="179"/>
        <v>0</v>
      </c>
      <c r="AEK20" s="22">
        <f t="shared" ca="1" si="179"/>
        <v>0</v>
      </c>
      <c r="AEL20" s="22">
        <f t="shared" ca="1" si="180"/>
        <v>0</v>
      </c>
      <c r="AEM20" s="22">
        <f t="shared" ca="1" si="180"/>
        <v>0</v>
      </c>
      <c r="AEN20" s="22">
        <f t="shared" ca="1" si="180"/>
        <v>0</v>
      </c>
      <c r="AEO20" s="22">
        <f t="shared" ca="1" si="180"/>
        <v>0</v>
      </c>
      <c r="AEP20" s="22">
        <f t="shared" ca="1" si="180"/>
        <v>0</v>
      </c>
      <c r="AEQ20" s="22">
        <f t="shared" ca="1" si="180"/>
        <v>0</v>
      </c>
      <c r="AER20" s="22">
        <f t="shared" ca="1" si="180"/>
        <v>0</v>
      </c>
      <c r="AES20" s="22">
        <f t="shared" ca="1" si="180"/>
        <v>0</v>
      </c>
      <c r="AET20" s="22">
        <f t="shared" ca="1" si="180"/>
        <v>0</v>
      </c>
      <c r="AEU20" s="22">
        <f t="shared" ca="1" si="180"/>
        <v>0</v>
      </c>
      <c r="AEV20" s="22">
        <f t="shared" ca="1" si="180"/>
        <v>0</v>
      </c>
      <c r="AEW20" s="22">
        <f t="shared" ca="1" si="180"/>
        <v>0</v>
      </c>
      <c r="AEX20" s="22">
        <f t="shared" ca="1" si="180"/>
        <v>0</v>
      </c>
      <c r="AEY20" s="22">
        <f t="shared" ca="1" si="180"/>
        <v>0</v>
      </c>
      <c r="AEZ20" s="22">
        <f t="shared" ca="1" si="180"/>
        <v>0</v>
      </c>
      <c r="AFA20" s="22">
        <f t="shared" ca="1" si="180"/>
        <v>0</v>
      </c>
      <c r="AFB20" s="22">
        <f t="shared" ca="1" si="181"/>
        <v>0</v>
      </c>
      <c r="AFC20" s="22">
        <f t="shared" ca="1" si="181"/>
        <v>0</v>
      </c>
      <c r="AFD20" s="22">
        <f t="shared" ca="1" si="181"/>
        <v>0</v>
      </c>
      <c r="AFE20" s="22">
        <f t="shared" ca="1" si="181"/>
        <v>0</v>
      </c>
      <c r="AFF20" s="22">
        <f t="shared" ca="1" si="181"/>
        <v>0</v>
      </c>
      <c r="AFG20" s="22">
        <f t="shared" ca="1" si="181"/>
        <v>0</v>
      </c>
      <c r="AFH20" s="22">
        <f t="shared" ca="1" si="181"/>
        <v>0</v>
      </c>
      <c r="AFI20" s="22">
        <f t="shared" ca="1" si="181"/>
        <v>0</v>
      </c>
      <c r="AFJ20" s="22">
        <f t="shared" ca="1" si="181"/>
        <v>0</v>
      </c>
      <c r="AFK20" s="22">
        <f t="shared" ca="1" si="181"/>
        <v>0</v>
      </c>
      <c r="AFL20" s="22">
        <f t="shared" ca="1" si="181"/>
        <v>0</v>
      </c>
      <c r="AFM20" s="22">
        <f t="shared" ca="1" si="181"/>
        <v>0</v>
      </c>
      <c r="AFN20" s="22">
        <f t="shared" ca="1" si="181"/>
        <v>0</v>
      </c>
      <c r="AFO20" s="22">
        <f t="shared" ca="1" si="181"/>
        <v>0</v>
      </c>
      <c r="AFP20" s="22">
        <f t="shared" ca="1" si="181"/>
        <v>0</v>
      </c>
      <c r="AFQ20" s="22">
        <f t="shared" ca="1" si="181"/>
        <v>0</v>
      </c>
      <c r="AFR20" s="22">
        <f t="shared" ca="1" si="182"/>
        <v>0</v>
      </c>
      <c r="AFS20" s="22">
        <f t="shared" ca="1" si="182"/>
        <v>0</v>
      </c>
      <c r="AFT20" s="22">
        <f t="shared" ca="1" si="182"/>
        <v>0</v>
      </c>
      <c r="AFU20" s="22">
        <f t="shared" ca="1" si="182"/>
        <v>0</v>
      </c>
      <c r="AFV20" s="22">
        <f t="shared" ca="1" si="182"/>
        <v>0</v>
      </c>
      <c r="AFW20" s="22">
        <f t="shared" ca="1" si="182"/>
        <v>0</v>
      </c>
      <c r="AFX20" s="22">
        <f t="shared" ca="1" si="182"/>
        <v>0</v>
      </c>
      <c r="AFY20" s="22">
        <f t="shared" ca="1" si="182"/>
        <v>0</v>
      </c>
      <c r="AFZ20" s="22">
        <f t="shared" ca="1" si="182"/>
        <v>0</v>
      </c>
      <c r="AGA20" s="22">
        <f t="shared" ca="1" si="182"/>
        <v>0</v>
      </c>
      <c r="AGB20" s="22">
        <f t="shared" ca="1" si="182"/>
        <v>0</v>
      </c>
      <c r="AGC20" s="22">
        <f t="shared" ca="1" si="182"/>
        <v>0</v>
      </c>
      <c r="AGD20" s="22">
        <f t="shared" ca="1" si="182"/>
        <v>0</v>
      </c>
      <c r="AGE20" s="22">
        <f t="shared" ca="1" si="182"/>
        <v>0</v>
      </c>
      <c r="AGF20" s="22">
        <f t="shared" ca="1" si="182"/>
        <v>0</v>
      </c>
      <c r="AGG20" s="22">
        <f t="shared" ca="1" si="182"/>
        <v>0</v>
      </c>
      <c r="AGH20" s="22">
        <f t="shared" ca="1" si="183"/>
        <v>0</v>
      </c>
      <c r="AGI20" s="22">
        <f t="shared" ca="1" si="183"/>
        <v>0</v>
      </c>
      <c r="AGJ20" s="22">
        <f t="shared" ca="1" si="183"/>
        <v>0</v>
      </c>
      <c r="AGK20" s="22">
        <f t="shared" ca="1" si="183"/>
        <v>0</v>
      </c>
      <c r="AGL20" s="22">
        <f t="shared" ca="1" si="183"/>
        <v>0</v>
      </c>
      <c r="AGM20" s="22">
        <f t="shared" ca="1" si="183"/>
        <v>0</v>
      </c>
      <c r="AGN20" s="22">
        <f t="shared" ca="1" si="183"/>
        <v>0</v>
      </c>
      <c r="AGO20" s="22">
        <f t="shared" ca="1" si="183"/>
        <v>0</v>
      </c>
      <c r="AGP20" s="22">
        <f t="shared" ca="1" si="183"/>
        <v>0</v>
      </c>
      <c r="AGQ20" s="22">
        <f t="shared" ca="1" si="183"/>
        <v>0</v>
      </c>
      <c r="AGR20" s="22">
        <f t="shared" ca="1" si="183"/>
        <v>0</v>
      </c>
      <c r="AGS20" s="22">
        <f t="shared" ca="1" si="183"/>
        <v>0</v>
      </c>
      <c r="AGT20" s="22">
        <f t="shared" ca="1" si="183"/>
        <v>0</v>
      </c>
      <c r="AGU20" s="22">
        <f t="shared" ca="1" si="183"/>
        <v>0</v>
      </c>
      <c r="AGV20" s="22">
        <f t="shared" ca="1" si="183"/>
        <v>0</v>
      </c>
      <c r="AGW20" s="22">
        <f t="shared" ca="1" si="183"/>
        <v>0</v>
      </c>
      <c r="AGX20" s="22">
        <f t="shared" ca="1" si="184"/>
        <v>0</v>
      </c>
      <c r="AGY20" s="22">
        <f t="shared" ca="1" si="184"/>
        <v>0</v>
      </c>
      <c r="AGZ20" s="22">
        <f t="shared" ca="1" si="184"/>
        <v>0</v>
      </c>
      <c r="AHA20" s="22">
        <f t="shared" ca="1" si="184"/>
        <v>0</v>
      </c>
      <c r="AHB20" s="22">
        <f t="shared" ca="1" si="184"/>
        <v>0</v>
      </c>
      <c r="AHC20" s="22">
        <f t="shared" ca="1" si="184"/>
        <v>0</v>
      </c>
      <c r="AHD20" s="22">
        <f t="shared" ca="1" si="184"/>
        <v>0</v>
      </c>
      <c r="AHE20" s="22">
        <f t="shared" ca="1" si="184"/>
        <v>0</v>
      </c>
      <c r="AHF20" s="22">
        <f t="shared" ca="1" si="184"/>
        <v>0</v>
      </c>
      <c r="AHG20" s="22">
        <f t="shared" ca="1" si="184"/>
        <v>0</v>
      </c>
      <c r="AHH20" s="22">
        <f t="shared" ca="1" si="184"/>
        <v>0</v>
      </c>
      <c r="AHI20" s="22">
        <f t="shared" ca="1" si="184"/>
        <v>0</v>
      </c>
      <c r="AHJ20" s="22">
        <f t="shared" ca="1" si="184"/>
        <v>0</v>
      </c>
      <c r="AHK20" s="22">
        <f t="shared" ca="1" si="184"/>
        <v>0</v>
      </c>
      <c r="AHL20" s="22">
        <f t="shared" ca="1" si="184"/>
        <v>0</v>
      </c>
      <c r="AHM20" s="22">
        <f t="shared" ca="1" si="184"/>
        <v>0</v>
      </c>
      <c r="AHN20" s="22">
        <f t="shared" ca="1" si="185"/>
        <v>0</v>
      </c>
      <c r="AHO20" s="22">
        <f t="shared" ca="1" si="185"/>
        <v>0</v>
      </c>
      <c r="AHP20" s="22">
        <f t="shared" ca="1" si="185"/>
        <v>0</v>
      </c>
      <c r="AHQ20" s="22">
        <f t="shared" ca="1" si="185"/>
        <v>0</v>
      </c>
      <c r="AHR20" s="22">
        <f t="shared" ca="1" si="185"/>
        <v>0</v>
      </c>
      <c r="AHS20" s="22">
        <f t="shared" ca="1" si="185"/>
        <v>0</v>
      </c>
      <c r="AHT20" s="22">
        <f t="shared" ca="1" si="185"/>
        <v>0</v>
      </c>
      <c r="AHU20" s="22">
        <f t="shared" ca="1" si="185"/>
        <v>0</v>
      </c>
      <c r="AHV20" s="22">
        <f t="shared" ca="1" si="185"/>
        <v>0</v>
      </c>
      <c r="AHW20" s="22">
        <f t="shared" ca="1" si="185"/>
        <v>0</v>
      </c>
      <c r="AHX20" s="22">
        <f t="shared" ca="1" si="185"/>
        <v>0</v>
      </c>
      <c r="AHY20" s="22">
        <f t="shared" ca="1" si="185"/>
        <v>0</v>
      </c>
      <c r="AHZ20" s="22">
        <f t="shared" ca="1" si="185"/>
        <v>0</v>
      </c>
      <c r="AIA20" s="22">
        <f t="shared" ca="1" si="185"/>
        <v>0</v>
      </c>
      <c r="AIB20" s="22">
        <f t="shared" ca="1" si="185"/>
        <v>0</v>
      </c>
      <c r="AIC20" s="22">
        <f t="shared" ca="1" si="185"/>
        <v>0</v>
      </c>
      <c r="AID20" s="22">
        <f t="shared" ca="1" si="186"/>
        <v>0</v>
      </c>
      <c r="AIE20" s="22">
        <f t="shared" ca="1" si="186"/>
        <v>0</v>
      </c>
      <c r="AIF20" s="22">
        <f t="shared" ca="1" si="186"/>
        <v>0</v>
      </c>
      <c r="AIG20" s="22">
        <f t="shared" ca="1" si="186"/>
        <v>0</v>
      </c>
      <c r="AIH20" s="22">
        <f t="shared" ca="1" si="186"/>
        <v>0</v>
      </c>
      <c r="AII20" s="22">
        <f t="shared" ca="1" si="186"/>
        <v>0</v>
      </c>
      <c r="AIJ20" s="22">
        <f t="shared" ca="1" si="186"/>
        <v>0</v>
      </c>
      <c r="AIK20" s="22">
        <f t="shared" ca="1" si="186"/>
        <v>0</v>
      </c>
      <c r="AIL20" s="22">
        <f t="shared" ca="1" si="186"/>
        <v>0</v>
      </c>
      <c r="AIM20" s="22">
        <f t="shared" ca="1" si="186"/>
        <v>0</v>
      </c>
      <c r="AIN20" s="22">
        <f t="shared" ca="1" si="186"/>
        <v>0</v>
      </c>
      <c r="AIO20" s="22">
        <f t="shared" ca="1" si="186"/>
        <v>0</v>
      </c>
      <c r="AIP20" s="22">
        <f t="shared" ca="1" si="186"/>
        <v>0</v>
      </c>
      <c r="AIQ20" s="22">
        <f t="shared" ca="1" si="186"/>
        <v>0</v>
      </c>
      <c r="AIR20" s="22">
        <f t="shared" ca="1" si="186"/>
        <v>0</v>
      </c>
      <c r="AIS20" s="22">
        <f t="shared" ca="1" si="186"/>
        <v>0</v>
      </c>
      <c r="AIT20" s="22">
        <f t="shared" ca="1" si="187"/>
        <v>0</v>
      </c>
      <c r="AIU20" s="22">
        <f t="shared" ca="1" si="187"/>
        <v>0</v>
      </c>
      <c r="AIV20" s="22">
        <f t="shared" ca="1" si="187"/>
        <v>0</v>
      </c>
      <c r="AIW20" s="22">
        <f t="shared" ca="1" si="187"/>
        <v>0</v>
      </c>
      <c r="AIX20" s="22">
        <f t="shared" ca="1" si="187"/>
        <v>0</v>
      </c>
      <c r="AIY20" s="22">
        <f t="shared" ca="1" si="187"/>
        <v>0</v>
      </c>
      <c r="AIZ20" s="22">
        <f t="shared" ca="1" si="187"/>
        <v>0</v>
      </c>
      <c r="AJA20" s="22">
        <f t="shared" ca="1" si="187"/>
        <v>0</v>
      </c>
      <c r="AJB20" s="22">
        <f t="shared" ca="1" si="187"/>
        <v>0</v>
      </c>
      <c r="AJC20" s="22">
        <f t="shared" ca="1" si="187"/>
        <v>0</v>
      </c>
      <c r="AJD20" s="22">
        <f t="shared" ca="1" si="187"/>
        <v>0</v>
      </c>
      <c r="AJE20" s="22">
        <f t="shared" ca="1" si="187"/>
        <v>0</v>
      </c>
      <c r="AJF20" s="22">
        <f t="shared" ca="1" si="187"/>
        <v>0</v>
      </c>
      <c r="AJG20" s="22">
        <f t="shared" ca="1" si="187"/>
        <v>0</v>
      </c>
      <c r="AJH20" s="22">
        <f t="shared" ca="1" si="187"/>
        <v>0</v>
      </c>
      <c r="AJI20" s="22">
        <f t="shared" ca="1" si="187"/>
        <v>0</v>
      </c>
      <c r="AJJ20" s="22">
        <f t="shared" ca="1" si="188"/>
        <v>0</v>
      </c>
      <c r="AJK20" s="22">
        <f t="shared" ca="1" si="188"/>
        <v>0</v>
      </c>
      <c r="AJL20" s="22">
        <f t="shared" ca="1" si="188"/>
        <v>0</v>
      </c>
      <c r="AJM20" s="22">
        <f t="shared" ca="1" si="188"/>
        <v>0</v>
      </c>
      <c r="AJN20" s="22">
        <f t="shared" ca="1" si="188"/>
        <v>0</v>
      </c>
      <c r="AJO20" s="22">
        <f t="shared" ca="1" si="188"/>
        <v>0</v>
      </c>
      <c r="AJP20" s="22">
        <f t="shared" ca="1" si="188"/>
        <v>0</v>
      </c>
      <c r="AJQ20" s="22">
        <f t="shared" ca="1" si="188"/>
        <v>0</v>
      </c>
      <c r="AJR20" s="22">
        <f t="shared" ca="1" si="188"/>
        <v>0</v>
      </c>
      <c r="AJS20" s="22">
        <f t="shared" ca="1" si="188"/>
        <v>0</v>
      </c>
      <c r="AJT20" s="22">
        <f t="shared" ca="1" si="188"/>
        <v>0</v>
      </c>
      <c r="AJU20" s="22">
        <f t="shared" ca="1" si="188"/>
        <v>0</v>
      </c>
      <c r="AJV20" s="22">
        <f t="shared" ca="1" si="188"/>
        <v>0</v>
      </c>
      <c r="AJW20" s="22">
        <f t="shared" ca="1" si="188"/>
        <v>0</v>
      </c>
      <c r="AJX20" s="22">
        <f t="shared" ca="1" si="188"/>
        <v>0</v>
      </c>
      <c r="AJY20" s="22">
        <f t="shared" ca="1" si="188"/>
        <v>0</v>
      </c>
      <c r="AJZ20" s="22">
        <f t="shared" ca="1" si="189"/>
        <v>0</v>
      </c>
      <c r="AKA20" s="22">
        <f t="shared" ca="1" si="189"/>
        <v>0</v>
      </c>
      <c r="AKB20" s="22">
        <f t="shared" ca="1" si="189"/>
        <v>0</v>
      </c>
      <c r="AKC20" s="22">
        <f t="shared" ca="1" si="189"/>
        <v>0</v>
      </c>
      <c r="AKD20" s="22">
        <f t="shared" ca="1" si="189"/>
        <v>0</v>
      </c>
      <c r="AKE20" s="22">
        <f t="shared" ca="1" si="189"/>
        <v>0</v>
      </c>
      <c r="AKF20" s="22">
        <f t="shared" ca="1" si="189"/>
        <v>0</v>
      </c>
      <c r="AKG20" s="22">
        <f t="shared" ca="1" si="189"/>
        <v>0</v>
      </c>
      <c r="AKH20" s="22">
        <f t="shared" ca="1" si="189"/>
        <v>0</v>
      </c>
      <c r="AKI20" s="22">
        <f t="shared" ca="1" si="189"/>
        <v>0</v>
      </c>
      <c r="AKJ20" s="22">
        <f t="shared" ca="1" si="189"/>
        <v>0</v>
      </c>
      <c r="AKK20" s="22">
        <f t="shared" ca="1" si="189"/>
        <v>0</v>
      </c>
      <c r="AKL20" s="22">
        <f t="shared" ca="1" si="189"/>
        <v>0</v>
      </c>
      <c r="AKM20" s="22">
        <f t="shared" ca="1" si="189"/>
        <v>0</v>
      </c>
      <c r="AKN20" s="22">
        <f t="shared" ca="1" si="189"/>
        <v>0</v>
      </c>
      <c r="AKO20" s="22">
        <f t="shared" ca="1" si="189"/>
        <v>0</v>
      </c>
      <c r="AKP20" s="22">
        <f t="shared" ca="1" si="190"/>
        <v>0</v>
      </c>
      <c r="AKQ20" s="22">
        <f t="shared" ca="1" si="190"/>
        <v>0</v>
      </c>
      <c r="AKR20" s="22">
        <f t="shared" ca="1" si="190"/>
        <v>0</v>
      </c>
      <c r="AKS20" s="22">
        <f t="shared" ca="1" si="190"/>
        <v>0</v>
      </c>
      <c r="AKT20" s="22">
        <f t="shared" ca="1" si="190"/>
        <v>0</v>
      </c>
      <c r="AKU20" s="22">
        <f t="shared" ca="1" si="190"/>
        <v>0</v>
      </c>
      <c r="AKV20" s="22">
        <f t="shared" ca="1" si="190"/>
        <v>0</v>
      </c>
      <c r="AKW20" s="22">
        <f t="shared" ca="1" si="190"/>
        <v>0</v>
      </c>
      <c r="AKX20" s="22">
        <f t="shared" ca="1" si="190"/>
        <v>0</v>
      </c>
      <c r="AKY20" s="22">
        <f t="shared" ca="1" si="190"/>
        <v>0</v>
      </c>
      <c r="AKZ20" s="22">
        <f t="shared" ca="1" si="190"/>
        <v>0</v>
      </c>
      <c r="ALA20" s="22">
        <f t="shared" ca="1" si="190"/>
        <v>0</v>
      </c>
      <c r="ALB20" s="22">
        <f t="shared" ca="1" si="190"/>
        <v>0</v>
      </c>
      <c r="ALC20" s="22">
        <f t="shared" ca="1" si="190"/>
        <v>0</v>
      </c>
      <c r="ALD20" s="22">
        <f t="shared" ca="1" si="190"/>
        <v>0</v>
      </c>
      <c r="ALE20" s="22">
        <f t="shared" ca="1" si="190"/>
        <v>0</v>
      </c>
      <c r="ALF20" s="22">
        <f t="shared" ca="1" si="191"/>
        <v>0</v>
      </c>
      <c r="ALG20" s="22">
        <f t="shared" ca="1" si="191"/>
        <v>0</v>
      </c>
      <c r="ALH20" s="22">
        <f t="shared" ca="1" si="191"/>
        <v>0</v>
      </c>
      <c r="ALI20" s="22">
        <f t="shared" ca="1" si="191"/>
        <v>0</v>
      </c>
      <c r="ALJ20" s="22">
        <f t="shared" ca="1" si="191"/>
        <v>0</v>
      </c>
      <c r="ALK20" s="22">
        <f t="shared" ca="1" si="191"/>
        <v>0</v>
      </c>
      <c r="ALL20" s="22">
        <f t="shared" ca="1" si="191"/>
        <v>0</v>
      </c>
      <c r="ALM20" s="22">
        <f t="shared" ca="1" si="191"/>
        <v>0</v>
      </c>
      <c r="ALN20" s="22">
        <f t="shared" ca="1" si="191"/>
        <v>0</v>
      </c>
      <c r="ALO20" s="22">
        <f t="shared" ca="1" si="191"/>
        <v>0</v>
      </c>
      <c r="ALP20" s="22">
        <f t="shared" ca="1" si="191"/>
        <v>0</v>
      </c>
      <c r="ALQ20" s="22">
        <f t="shared" ca="1" si="191"/>
        <v>0</v>
      </c>
      <c r="ALR20" s="22">
        <f t="shared" ca="1" si="191"/>
        <v>0</v>
      </c>
      <c r="ALS20" s="22">
        <f t="shared" ca="1" si="191"/>
        <v>0</v>
      </c>
      <c r="ALT20" s="22">
        <f t="shared" ca="1" si="191"/>
        <v>0</v>
      </c>
      <c r="ALU20" s="22">
        <f t="shared" ca="1" si="191"/>
        <v>0</v>
      </c>
      <c r="ALV20" s="22">
        <f t="shared" ca="1" si="192"/>
        <v>0</v>
      </c>
      <c r="ALW20" s="22">
        <f t="shared" ca="1" si="192"/>
        <v>0</v>
      </c>
      <c r="ALX20" s="22">
        <f t="shared" ca="1" si="192"/>
        <v>0</v>
      </c>
      <c r="ALY20" s="22">
        <f t="shared" ca="1" si="192"/>
        <v>0</v>
      </c>
      <c r="ALZ20" s="22">
        <f t="shared" ca="1" si="192"/>
        <v>0</v>
      </c>
      <c r="AMA20" s="22">
        <f t="shared" ca="1" si="192"/>
        <v>0</v>
      </c>
      <c r="AMB20" s="22">
        <f t="shared" ca="1" si="192"/>
        <v>0</v>
      </c>
      <c r="AMC20" s="22">
        <f t="shared" ca="1" si="192"/>
        <v>0</v>
      </c>
      <c r="AMD20" s="22">
        <f t="shared" ca="1" si="192"/>
        <v>0</v>
      </c>
      <c r="AME20" s="22">
        <f t="shared" ca="1" si="192"/>
        <v>0</v>
      </c>
      <c r="AMF20" s="22">
        <f t="shared" ca="1" si="192"/>
        <v>0</v>
      </c>
      <c r="AMG20" s="22">
        <f t="shared" ca="1" si="192"/>
        <v>0</v>
      </c>
      <c r="AMH20" s="22">
        <f t="shared" ca="1" si="192"/>
        <v>0</v>
      </c>
      <c r="AMI20" s="22">
        <f t="shared" ca="1" si="192"/>
        <v>0</v>
      </c>
      <c r="AMJ20" s="22">
        <f t="shared" ca="1" si="192"/>
        <v>0</v>
      </c>
      <c r="AMK20" s="22">
        <f t="shared" ca="1" si="192"/>
        <v>0</v>
      </c>
      <c r="AML20" s="22">
        <f t="shared" ca="1" si="193"/>
        <v>0</v>
      </c>
      <c r="AMM20" s="22">
        <f t="shared" ca="1" si="193"/>
        <v>0</v>
      </c>
      <c r="AMN20" s="22">
        <f t="shared" ca="1" si="193"/>
        <v>0</v>
      </c>
      <c r="AMO20" s="22">
        <f t="shared" ca="1" si="193"/>
        <v>0</v>
      </c>
      <c r="AMP20" s="22">
        <f t="shared" ca="1" si="193"/>
        <v>0</v>
      </c>
      <c r="AMQ20" s="22">
        <f t="shared" ca="1" si="193"/>
        <v>0</v>
      </c>
      <c r="AMR20" s="22">
        <f t="shared" ca="1" si="193"/>
        <v>0</v>
      </c>
      <c r="AMS20" s="22">
        <f t="shared" ca="1" si="193"/>
        <v>0</v>
      </c>
      <c r="AMT20" s="22">
        <f t="shared" ca="1" si="193"/>
        <v>0</v>
      </c>
      <c r="AMU20" s="22">
        <f t="shared" ca="1" si="193"/>
        <v>0</v>
      </c>
      <c r="AMV20" s="22">
        <f t="shared" ca="1" si="193"/>
        <v>0</v>
      </c>
      <c r="AMW20" s="22">
        <f t="shared" ca="1" si="193"/>
        <v>0</v>
      </c>
      <c r="AMX20" s="22">
        <f t="shared" ca="1" si="193"/>
        <v>0</v>
      </c>
      <c r="AMY20" s="22">
        <f t="shared" ca="1" si="193"/>
        <v>0</v>
      </c>
      <c r="AMZ20" s="22">
        <f t="shared" ca="1" si="193"/>
        <v>0</v>
      </c>
      <c r="ANA20" s="22">
        <f t="shared" ca="1" si="193"/>
        <v>0</v>
      </c>
      <c r="ANB20" s="22">
        <f t="shared" ca="1" si="194"/>
        <v>0</v>
      </c>
      <c r="ANC20" s="22">
        <f t="shared" ca="1" si="194"/>
        <v>0</v>
      </c>
      <c r="AND20" s="22">
        <f t="shared" ca="1" si="194"/>
        <v>0</v>
      </c>
      <c r="ANE20" s="22">
        <f t="shared" ca="1" si="194"/>
        <v>0</v>
      </c>
      <c r="ANF20" s="22">
        <f t="shared" ca="1" si="194"/>
        <v>0</v>
      </c>
      <c r="ANG20" s="22">
        <f t="shared" ca="1" si="194"/>
        <v>0</v>
      </c>
      <c r="ANH20" s="22">
        <f t="shared" ca="1" si="194"/>
        <v>0</v>
      </c>
      <c r="ANI20" s="22">
        <f t="shared" ca="1" si="194"/>
        <v>0</v>
      </c>
      <c r="ANJ20" s="22">
        <f t="shared" ca="1" si="194"/>
        <v>0</v>
      </c>
      <c r="ANK20" s="22">
        <f t="shared" ca="1" si="194"/>
        <v>0</v>
      </c>
      <c r="ANL20" s="22">
        <f t="shared" ca="1" si="194"/>
        <v>0</v>
      </c>
      <c r="ANM20" s="22">
        <f t="shared" ca="1" si="194"/>
        <v>0</v>
      </c>
      <c r="ANN20" s="22">
        <f t="shared" ca="1" si="194"/>
        <v>0</v>
      </c>
      <c r="ANO20" s="22">
        <f t="shared" ca="1" si="194"/>
        <v>0</v>
      </c>
      <c r="ANP20" s="22">
        <f t="shared" ca="1" si="194"/>
        <v>0</v>
      </c>
      <c r="ANQ20" s="22">
        <f t="shared" ca="1" si="194"/>
        <v>0</v>
      </c>
      <c r="ANR20" s="22">
        <f t="shared" ca="1" si="195"/>
        <v>0</v>
      </c>
      <c r="ANS20" s="22">
        <f t="shared" ca="1" si="195"/>
        <v>0</v>
      </c>
      <c r="ANT20" s="22">
        <f t="shared" ca="1" si="195"/>
        <v>0</v>
      </c>
      <c r="ANU20" s="22">
        <f t="shared" ca="1" si="195"/>
        <v>0</v>
      </c>
      <c r="ANV20" s="22">
        <f t="shared" ca="1" si="195"/>
        <v>0</v>
      </c>
      <c r="ANW20" s="22">
        <f t="shared" ca="1" si="195"/>
        <v>0</v>
      </c>
      <c r="ANX20" s="22">
        <f t="shared" ca="1" si="195"/>
        <v>0</v>
      </c>
      <c r="ANY20" s="22">
        <f t="shared" ca="1" si="195"/>
        <v>0</v>
      </c>
      <c r="ANZ20" s="22">
        <f t="shared" ca="1" si="195"/>
        <v>0</v>
      </c>
      <c r="AOA20" s="22">
        <f t="shared" ca="1" si="195"/>
        <v>0</v>
      </c>
      <c r="AOB20" s="22">
        <f t="shared" ca="1" si="195"/>
        <v>0</v>
      </c>
      <c r="AOC20" s="22">
        <f t="shared" ca="1" si="195"/>
        <v>0</v>
      </c>
      <c r="AOD20" s="22">
        <f t="shared" ca="1" si="195"/>
        <v>0</v>
      </c>
      <c r="AOE20" s="22">
        <f t="shared" ca="1" si="195"/>
        <v>0</v>
      </c>
      <c r="AOF20" s="22">
        <f t="shared" ca="1" si="195"/>
        <v>0</v>
      </c>
      <c r="AOG20" s="22">
        <f t="shared" ca="1" si="195"/>
        <v>0</v>
      </c>
      <c r="AOH20" s="22">
        <f t="shared" ca="1" si="196"/>
        <v>0</v>
      </c>
      <c r="AOI20" s="22">
        <f t="shared" ca="1" si="196"/>
        <v>0</v>
      </c>
      <c r="AOJ20" s="22">
        <f t="shared" ca="1" si="196"/>
        <v>0</v>
      </c>
      <c r="AOK20" s="22">
        <f t="shared" ca="1" si="196"/>
        <v>0</v>
      </c>
      <c r="AOL20" s="22">
        <f t="shared" ca="1" si="196"/>
        <v>0</v>
      </c>
      <c r="AOM20" s="22">
        <f t="shared" ca="1" si="196"/>
        <v>0</v>
      </c>
      <c r="AON20" s="22">
        <f t="shared" ca="1" si="196"/>
        <v>0</v>
      </c>
      <c r="AOO20" s="22">
        <f t="shared" ca="1" si="196"/>
        <v>0</v>
      </c>
      <c r="AOP20" s="22">
        <f t="shared" ca="1" si="196"/>
        <v>0</v>
      </c>
      <c r="AOQ20" s="22">
        <f t="shared" ca="1" si="196"/>
        <v>0</v>
      </c>
      <c r="AOR20" s="22">
        <f t="shared" ca="1" si="196"/>
        <v>0</v>
      </c>
      <c r="AOS20" s="22">
        <f t="shared" ca="1" si="196"/>
        <v>0</v>
      </c>
      <c r="AOT20" s="22">
        <f t="shared" ca="1" si="196"/>
        <v>0</v>
      </c>
      <c r="AOU20" s="22">
        <f t="shared" ca="1" si="196"/>
        <v>0</v>
      </c>
      <c r="AOV20" s="22">
        <f t="shared" ca="1" si="196"/>
        <v>0</v>
      </c>
      <c r="AOW20" s="22">
        <f t="shared" ca="1" si="196"/>
        <v>0</v>
      </c>
      <c r="AOX20" s="22">
        <f t="shared" ca="1" si="197"/>
        <v>0</v>
      </c>
      <c r="AOY20" s="22">
        <f t="shared" ca="1" si="197"/>
        <v>0</v>
      </c>
      <c r="AOZ20" s="22">
        <f t="shared" ca="1" si="197"/>
        <v>0</v>
      </c>
      <c r="APA20" s="22">
        <f t="shared" ca="1" si="197"/>
        <v>0</v>
      </c>
      <c r="APB20" s="22">
        <f t="shared" ca="1" si="197"/>
        <v>0</v>
      </c>
      <c r="APC20" s="22">
        <f t="shared" ca="1" si="197"/>
        <v>0</v>
      </c>
      <c r="APD20" s="22">
        <f t="shared" ca="1" si="197"/>
        <v>0</v>
      </c>
      <c r="APE20" s="22">
        <f t="shared" ca="1" si="197"/>
        <v>0</v>
      </c>
      <c r="APF20" s="22">
        <f t="shared" ca="1" si="197"/>
        <v>0</v>
      </c>
      <c r="APG20" s="22">
        <f t="shared" ca="1" si="197"/>
        <v>0</v>
      </c>
      <c r="APH20" s="22">
        <f t="shared" ca="1" si="197"/>
        <v>0</v>
      </c>
      <c r="API20" s="22">
        <f t="shared" ca="1" si="197"/>
        <v>0</v>
      </c>
      <c r="APJ20" s="22">
        <f t="shared" ca="1" si="197"/>
        <v>0</v>
      </c>
      <c r="APK20" s="22">
        <f t="shared" ca="1" si="197"/>
        <v>0</v>
      </c>
      <c r="APL20" s="22">
        <f t="shared" ca="1" si="197"/>
        <v>0</v>
      </c>
      <c r="APM20" s="22">
        <f t="shared" ca="1" si="197"/>
        <v>0</v>
      </c>
      <c r="APN20" s="22">
        <f t="shared" ca="1" si="198"/>
        <v>0</v>
      </c>
      <c r="APO20" s="22">
        <f t="shared" ca="1" si="198"/>
        <v>0</v>
      </c>
      <c r="APP20" s="22">
        <f t="shared" ca="1" si="198"/>
        <v>0</v>
      </c>
      <c r="APQ20" s="22">
        <f t="shared" ca="1" si="198"/>
        <v>0</v>
      </c>
      <c r="APR20" s="22">
        <f t="shared" ca="1" si="198"/>
        <v>0</v>
      </c>
      <c r="APS20" s="22">
        <f t="shared" ca="1" si="198"/>
        <v>0</v>
      </c>
      <c r="APT20" s="22">
        <f t="shared" ca="1" si="198"/>
        <v>0</v>
      </c>
      <c r="APU20" s="22">
        <f t="shared" ca="1" si="198"/>
        <v>0</v>
      </c>
      <c r="APV20" s="22">
        <f t="shared" ca="1" si="198"/>
        <v>0</v>
      </c>
      <c r="APW20" s="22">
        <f t="shared" ca="1" si="198"/>
        <v>0</v>
      </c>
      <c r="APX20" s="22">
        <f t="shared" ca="1" si="198"/>
        <v>0</v>
      </c>
      <c r="APY20" s="22">
        <f t="shared" ca="1" si="198"/>
        <v>0</v>
      </c>
      <c r="APZ20" s="22">
        <f t="shared" ca="1" si="198"/>
        <v>0</v>
      </c>
      <c r="AQA20" s="22">
        <f t="shared" ca="1" si="198"/>
        <v>0</v>
      </c>
      <c r="AQB20" s="22">
        <f t="shared" ca="1" si="198"/>
        <v>0</v>
      </c>
      <c r="AQC20" s="22">
        <f t="shared" ca="1" si="198"/>
        <v>0</v>
      </c>
      <c r="AQD20" s="22">
        <f t="shared" ca="1" si="199"/>
        <v>0</v>
      </c>
      <c r="AQE20" s="22">
        <f t="shared" ca="1" si="199"/>
        <v>0</v>
      </c>
      <c r="AQF20" s="22">
        <f t="shared" ca="1" si="199"/>
        <v>0</v>
      </c>
      <c r="AQG20" s="22">
        <f t="shared" ca="1" si="199"/>
        <v>0</v>
      </c>
      <c r="AQH20" s="22">
        <f t="shared" ca="1" si="199"/>
        <v>0</v>
      </c>
      <c r="AQI20" s="22">
        <f t="shared" ca="1" si="199"/>
        <v>0</v>
      </c>
      <c r="AQJ20" s="22">
        <f t="shared" ca="1" si="199"/>
        <v>0</v>
      </c>
      <c r="AQK20" s="22">
        <f t="shared" ca="1" si="199"/>
        <v>0</v>
      </c>
      <c r="AQL20" s="22">
        <f t="shared" ca="1" si="199"/>
        <v>0</v>
      </c>
      <c r="AQM20" s="22">
        <f t="shared" ca="1" si="199"/>
        <v>0</v>
      </c>
      <c r="AQN20" s="22">
        <f t="shared" ca="1" si="199"/>
        <v>0</v>
      </c>
      <c r="AQO20" s="22">
        <f t="shared" ca="1" si="199"/>
        <v>0</v>
      </c>
      <c r="AQP20" s="22">
        <f t="shared" ca="1" si="199"/>
        <v>0</v>
      </c>
      <c r="AQQ20" s="22">
        <f t="shared" ca="1" si="199"/>
        <v>0</v>
      </c>
      <c r="AQR20" s="22">
        <f t="shared" ca="1" si="199"/>
        <v>0</v>
      </c>
      <c r="AQS20" s="22">
        <f t="shared" ca="1" si="199"/>
        <v>0</v>
      </c>
      <c r="AQT20" s="22">
        <f t="shared" ca="1" si="200"/>
        <v>0</v>
      </c>
      <c r="AQU20" s="22">
        <f t="shared" ca="1" si="200"/>
        <v>0</v>
      </c>
      <c r="AQV20" s="22">
        <f t="shared" ca="1" si="200"/>
        <v>0</v>
      </c>
      <c r="AQW20" s="22">
        <f t="shared" ca="1" si="200"/>
        <v>0</v>
      </c>
      <c r="AQX20" s="22">
        <f t="shared" ca="1" si="200"/>
        <v>0</v>
      </c>
      <c r="AQY20" s="22">
        <f t="shared" ca="1" si="200"/>
        <v>0</v>
      </c>
      <c r="AQZ20" s="22">
        <f t="shared" ca="1" si="200"/>
        <v>0</v>
      </c>
      <c r="ARA20" s="22">
        <f t="shared" ca="1" si="200"/>
        <v>0</v>
      </c>
      <c r="ARB20" s="22">
        <f t="shared" ca="1" si="200"/>
        <v>0</v>
      </c>
      <c r="ARC20" s="22">
        <f t="shared" ca="1" si="200"/>
        <v>0</v>
      </c>
      <c r="ARD20" s="22">
        <f t="shared" ca="1" si="200"/>
        <v>0</v>
      </c>
      <c r="ARE20" s="22">
        <f t="shared" ca="1" si="200"/>
        <v>0</v>
      </c>
      <c r="ARF20" s="22">
        <f t="shared" ca="1" si="200"/>
        <v>0</v>
      </c>
      <c r="ARG20" s="22">
        <f t="shared" ca="1" si="200"/>
        <v>0</v>
      </c>
      <c r="ARH20" s="22">
        <f t="shared" ca="1" si="200"/>
        <v>0</v>
      </c>
      <c r="ARI20" s="22">
        <f t="shared" ca="1" si="200"/>
        <v>0</v>
      </c>
      <c r="ARJ20" s="22">
        <f t="shared" ca="1" si="201"/>
        <v>0</v>
      </c>
      <c r="ARK20" s="22">
        <f t="shared" ca="1" si="201"/>
        <v>0</v>
      </c>
      <c r="ARL20" s="22">
        <f t="shared" ca="1" si="201"/>
        <v>0</v>
      </c>
      <c r="ARM20" s="22">
        <f t="shared" ca="1" si="201"/>
        <v>0</v>
      </c>
      <c r="ARN20" s="22">
        <f t="shared" ca="1" si="201"/>
        <v>0</v>
      </c>
      <c r="ARO20" s="22">
        <f t="shared" ca="1" si="201"/>
        <v>0</v>
      </c>
      <c r="ARP20" s="22">
        <f t="shared" ca="1" si="201"/>
        <v>0</v>
      </c>
      <c r="ARQ20" s="22">
        <f t="shared" ca="1" si="201"/>
        <v>0</v>
      </c>
      <c r="ARR20" s="22">
        <f t="shared" ca="1" si="201"/>
        <v>0</v>
      </c>
      <c r="ARS20" s="22">
        <f t="shared" ca="1" si="201"/>
        <v>0</v>
      </c>
      <c r="ART20" s="22">
        <f t="shared" ca="1" si="201"/>
        <v>0</v>
      </c>
      <c r="ARU20" s="22">
        <f t="shared" ca="1" si="201"/>
        <v>0</v>
      </c>
      <c r="ARV20" s="22">
        <f t="shared" ca="1" si="201"/>
        <v>0</v>
      </c>
      <c r="ARW20" s="22">
        <f t="shared" ca="1" si="201"/>
        <v>0</v>
      </c>
      <c r="ARX20" s="22">
        <f t="shared" ca="1" si="201"/>
        <v>0</v>
      </c>
      <c r="ARY20" s="22">
        <f t="shared" ca="1" si="201"/>
        <v>0</v>
      </c>
      <c r="ARZ20" s="22">
        <f t="shared" ca="1" si="202"/>
        <v>0</v>
      </c>
      <c r="ASA20" s="22">
        <f t="shared" ca="1" si="202"/>
        <v>0</v>
      </c>
      <c r="ASB20" s="22">
        <f t="shared" ca="1" si="202"/>
        <v>0</v>
      </c>
      <c r="ASC20" s="22">
        <f t="shared" ca="1" si="202"/>
        <v>0</v>
      </c>
      <c r="ASD20" s="22">
        <f t="shared" ca="1" si="202"/>
        <v>0</v>
      </c>
      <c r="ASE20" s="22">
        <f t="shared" ca="1" si="202"/>
        <v>0</v>
      </c>
      <c r="ASF20" s="22">
        <f t="shared" ca="1" si="202"/>
        <v>0</v>
      </c>
      <c r="ASG20" s="22">
        <f t="shared" ca="1" si="202"/>
        <v>0</v>
      </c>
      <c r="ASH20" s="22">
        <f t="shared" ca="1" si="202"/>
        <v>0</v>
      </c>
      <c r="ASI20" s="22">
        <f t="shared" ca="1" si="202"/>
        <v>0</v>
      </c>
      <c r="ASJ20" s="22">
        <f t="shared" ca="1" si="202"/>
        <v>0</v>
      </c>
      <c r="ASK20" s="22">
        <f t="shared" ca="1" si="202"/>
        <v>0</v>
      </c>
      <c r="ASL20" s="22">
        <f t="shared" ca="1" si="202"/>
        <v>0</v>
      </c>
      <c r="ASM20" s="22">
        <f t="shared" ca="1" si="202"/>
        <v>0</v>
      </c>
      <c r="ASN20" s="22">
        <f t="shared" ca="1" si="202"/>
        <v>0</v>
      </c>
      <c r="ASO20" s="22">
        <f t="shared" ca="1" si="202"/>
        <v>0</v>
      </c>
      <c r="ASP20" s="22">
        <f t="shared" ca="1" si="203"/>
        <v>0</v>
      </c>
      <c r="ASQ20" s="22">
        <f t="shared" ca="1" si="203"/>
        <v>0</v>
      </c>
      <c r="ASR20" s="22">
        <f t="shared" ca="1" si="203"/>
        <v>0</v>
      </c>
      <c r="ASS20" s="22">
        <f t="shared" ca="1" si="203"/>
        <v>0</v>
      </c>
      <c r="AST20" s="22">
        <f t="shared" ca="1" si="203"/>
        <v>0</v>
      </c>
      <c r="ASU20" s="22">
        <f t="shared" ca="1" si="203"/>
        <v>0</v>
      </c>
      <c r="ASV20" s="22">
        <f t="shared" ca="1" si="203"/>
        <v>0</v>
      </c>
      <c r="ASW20" s="22">
        <f t="shared" ca="1" si="203"/>
        <v>0</v>
      </c>
      <c r="ASX20" s="22">
        <f t="shared" ca="1" si="203"/>
        <v>0</v>
      </c>
      <c r="ASY20" s="22">
        <f t="shared" ca="1" si="203"/>
        <v>0</v>
      </c>
      <c r="ASZ20" s="22">
        <f t="shared" ca="1" si="203"/>
        <v>0</v>
      </c>
      <c r="ATA20" s="22">
        <f t="shared" ca="1" si="203"/>
        <v>0</v>
      </c>
      <c r="ATB20" s="22">
        <f t="shared" ca="1" si="203"/>
        <v>0</v>
      </c>
      <c r="ATC20" s="22">
        <f t="shared" ca="1" si="203"/>
        <v>0</v>
      </c>
      <c r="ATD20" s="22">
        <f t="shared" ca="1" si="203"/>
        <v>0</v>
      </c>
      <c r="ATE20" s="22">
        <f t="shared" ca="1" si="203"/>
        <v>0</v>
      </c>
      <c r="ATF20" s="22">
        <f t="shared" ca="1" si="204"/>
        <v>0</v>
      </c>
      <c r="ATG20" s="22">
        <f t="shared" ca="1" si="204"/>
        <v>0</v>
      </c>
      <c r="ATH20" s="22">
        <f t="shared" ca="1" si="204"/>
        <v>0</v>
      </c>
      <c r="ATI20" s="22">
        <f t="shared" ca="1" si="204"/>
        <v>0</v>
      </c>
      <c r="ATJ20" s="22">
        <f t="shared" ca="1" si="204"/>
        <v>0</v>
      </c>
      <c r="ATK20" s="22">
        <f t="shared" ca="1" si="204"/>
        <v>0</v>
      </c>
      <c r="ATL20" s="22">
        <f t="shared" ca="1" si="204"/>
        <v>0</v>
      </c>
      <c r="ATM20" s="22">
        <f t="shared" ca="1" si="204"/>
        <v>0</v>
      </c>
      <c r="ATN20" s="22">
        <f t="shared" ca="1" si="204"/>
        <v>0</v>
      </c>
      <c r="ATO20" s="22">
        <f t="shared" ca="1" si="204"/>
        <v>0</v>
      </c>
      <c r="ATP20" s="22">
        <f t="shared" ca="1" si="204"/>
        <v>0</v>
      </c>
      <c r="ATQ20" s="22">
        <f t="shared" ca="1" si="204"/>
        <v>0</v>
      </c>
      <c r="ATR20" s="22">
        <f t="shared" ca="1" si="204"/>
        <v>0</v>
      </c>
      <c r="ATS20" s="22">
        <f t="shared" ca="1" si="204"/>
        <v>0</v>
      </c>
      <c r="ATT20" s="22">
        <f t="shared" ca="1" si="204"/>
        <v>0</v>
      </c>
      <c r="ATU20" s="22">
        <f t="shared" ca="1" si="204"/>
        <v>0</v>
      </c>
      <c r="ATV20" s="22">
        <f t="shared" ca="1" si="205"/>
        <v>0</v>
      </c>
      <c r="ATW20" s="22">
        <f t="shared" ca="1" si="205"/>
        <v>0</v>
      </c>
      <c r="ATX20" s="22">
        <f t="shared" ca="1" si="205"/>
        <v>0</v>
      </c>
      <c r="ATY20" s="22">
        <f t="shared" ca="1" si="205"/>
        <v>0</v>
      </c>
      <c r="ATZ20" s="22">
        <f t="shared" ca="1" si="205"/>
        <v>0</v>
      </c>
      <c r="AUA20" s="22">
        <f t="shared" ca="1" si="205"/>
        <v>0</v>
      </c>
      <c r="AUB20" s="22">
        <f t="shared" ca="1" si="205"/>
        <v>0</v>
      </c>
      <c r="AUC20" s="22">
        <f t="shared" ca="1" si="205"/>
        <v>0</v>
      </c>
      <c r="AUD20" s="22">
        <f t="shared" ca="1" si="205"/>
        <v>0</v>
      </c>
      <c r="AUE20" s="22">
        <f t="shared" ca="1" si="205"/>
        <v>0</v>
      </c>
      <c r="AUF20" s="22">
        <f t="shared" ca="1" si="205"/>
        <v>0</v>
      </c>
      <c r="AUG20" s="22">
        <f t="shared" ca="1" si="205"/>
        <v>0</v>
      </c>
      <c r="AUH20" s="22">
        <f t="shared" ca="1" si="205"/>
        <v>0</v>
      </c>
      <c r="AUI20" s="22">
        <f t="shared" ca="1" si="205"/>
        <v>0</v>
      </c>
      <c r="AUJ20" s="22">
        <f t="shared" ca="1" si="205"/>
        <v>0</v>
      </c>
      <c r="AUK20" s="22">
        <f t="shared" ca="1" si="205"/>
        <v>0</v>
      </c>
      <c r="AUL20" s="22">
        <f t="shared" ca="1" si="206"/>
        <v>0</v>
      </c>
      <c r="AUM20" s="22">
        <f t="shared" ca="1" si="206"/>
        <v>0</v>
      </c>
      <c r="AUN20" s="22">
        <f t="shared" ca="1" si="206"/>
        <v>0</v>
      </c>
      <c r="AUO20" s="22">
        <f t="shared" ca="1" si="206"/>
        <v>0</v>
      </c>
      <c r="AUP20" s="22">
        <f t="shared" ca="1" si="206"/>
        <v>0</v>
      </c>
      <c r="AUQ20" s="22">
        <f t="shared" ca="1" si="206"/>
        <v>0</v>
      </c>
      <c r="AUR20" s="22">
        <f t="shared" ca="1" si="206"/>
        <v>0</v>
      </c>
      <c r="AUS20" s="22">
        <f t="shared" ca="1" si="206"/>
        <v>0</v>
      </c>
      <c r="AUT20" s="22">
        <f t="shared" ca="1" si="206"/>
        <v>0</v>
      </c>
      <c r="AUU20" s="22">
        <f t="shared" ca="1" si="206"/>
        <v>0</v>
      </c>
      <c r="AUV20" s="22">
        <f t="shared" ca="1" si="206"/>
        <v>0</v>
      </c>
      <c r="AUW20" s="22">
        <f t="shared" ca="1" si="206"/>
        <v>0</v>
      </c>
      <c r="AUX20" s="22">
        <f t="shared" ca="1" si="206"/>
        <v>0</v>
      </c>
      <c r="AUY20" s="22">
        <f t="shared" ca="1" si="206"/>
        <v>0</v>
      </c>
      <c r="AUZ20" s="22">
        <f t="shared" ca="1" si="206"/>
        <v>0</v>
      </c>
      <c r="AVA20" s="22">
        <f t="shared" ca="1" si="206"/>
        <v>0</v>
      </c>
      <c r="AVB20" s="22">
        <f t="shared" ca="1" si="207"/>
        <v>0</v>
      </c>
      <c r="AVC20" s="22">
        <f t="shared" ca="1" si="207"/>
        <v>0</v>
      </c>
      <c r="AVD20" s="22">
        <f t="shared" ca="1" si="207"/>
        <v>0</v>
      </c>
      <c r="AVE20" s="22">
        <f t="shared" ca="1" si="207"/>
        <v>0</v>
      </c>
      <c r="AVF20" s="22">
        <f t="shared" ca="1" si="207"/>
        <v>0</v>
      </c>
      <c r="AVG20" s="22">
        <f t="shared" ca="1" si="207"/>
        <v>0</v>
      </c>
      <c r="AVH20" s="22">
        <f t="shared" ca="1" si="207"/>
        <v>0</v>
      </c>
      <c r="AVI20" s="22">
        <f t="shared" ca="1" si="207"/>
        <v>0</v>
      </c>
      <c r="AVJ20" s="22">
        <f t="shared" ca="1" si="207"/>
        <v>0</v>
      </c>
      <c r="AVK20" s="22">
        <f t="shared" ca="1" si="207"/>
        <v>0</v>
      </c>
      <c r="AVL20" s="22">
        <f t="shared" ca="1" si="207"/>
        <v>0</v>
      </c>
      <c r="AVM20" s="22">
        <f t="shared" ca="1" si="207"/>
        <v>0</v>
      </c>
      <c r="AVN20" s="22">
        <f t="shared" ca="1" si="207"/>
        <v>0</v>
      </c>
      <c r="AVO20" s="22">
        <f t="shared" ca="1" si="207"/>
        <v>0</v>
      </c>
      <c r="AVP20" s="22">
        <f t="shared" ca="1" si="207"/>
        <v>0</v>
      </c>
      <c r="AVQ20" s="22">
        <f t="shared" ca="1" si="207"/>
        <v>0</v>
      </c>
      <c r="AVR20" s="22">
        <f t="shared" ca="1" si="208"/>
        <v>0</v>
      </c>
      <c r="AVS20" s="22">
        <f t="shared" ca="1" si="208"/>
        <v>0</v>
      </c>
      <c r="AVT20" s="22">
        <f t="shared" ca="1" si="208"/>
        <v>0</v>
      </c>
      <c r="AVU20" s="22">
        <f t="shared" ca="1" si="208"/>
        <v>0</v>
      </c>
      <c r="AVV20" s="22">
        <f t="shared" ca="1" si="208"/>
        <v>0</v>
      </c>
      <c r="AVW20" s="22">
        <f t="shared" ca="1" si="208"/>
        <v>0</v>
      </c>
      <c r="AVX20" s="22">
        <f t="shared" ca="1" si="208"/>
        <v>0</v>
      </c>
      <c r="AVY20" s="22">
        <f t="shared" ca="1" si="208"/>
        <v>0</v>
      </c>
      <c r="AVZ20" s="22">
        <f t="shared" ca="1" si="208"/>
        <v>0</v>
      </c>
      <c r="AWA20" s="22">
        <f t="shared" ca="1" si="208"/>
        <v>0</v>
      </c>
      <c r="AWB20" s="22">
        <f t="shared" ca="1" si="208"/>
        <v>0</v>
      </c>
      <c r="AWC20" s="22">
        <f t="shared" ca="1" si="208"/>
        <v>0</v>
      </c>
      <c r="AWD20" s="22">
        <f t="shared" ca="1" si="208"/>
        <v>0</v>
      </c>
      <c r="AWE20" s="22">
        <f t="shared" ca="1" si="208"/>
        <v>0</v>
      </c>
      <c r="AWF20" s="22">
        <f t="shared" ca="1" si="208"/>
        <v>0</v>
      </c>
      <c r="AWG20" s="22">
        <f t="shared" ca="1" si="208"/>
        <v>0</v>
      </c>
      <c r="AWH20" s="22">
        <f t="shared" ca="1" si="209"/>
        <v>0</v>
      </c>
      <c r="AWI20" s="22">
        <f t="shared" ca="1" si="209"/>
        <v>0</v>
      </c>
      <c r="AWJ20" s="22">
        <f t="shared" ca="1" si="209"/>
        <v>0</v>
      </c>
      <c r="AWK20" s="22">
        <f t="shared" ca="1" si="209"/>
        <v>0</v>
      </c>
      <c r="AWL20" s="22">
        <f t="shared" ca="1" si="209"/>
        <v>0</v>
      </c>
      <c r="AWM20" s="22">
        <f t="shared" ca="1" si="209"/>
        <v>0</v>
      </c>
      <c r="AWN20" s="22">
        <f t="shared" ca="1" si="209"/>
        <v>0</v>
      </c>
      <c r="AWO20" s="22">
        <f t="shared" ca="1" si="209"/>
        <v>0</v>
      </c>
      <c r="AWP20" s="22">
        <f t="shared" ca="1" si="209"/>
        <v>0</v>
      </c>
      <c r="AWQ20" s="22">
        <f t="shared" ca="1" si="209"/>
        <v>0</v>
      </c>
      <c r="AWR20" s="22">
        <f t="shared" ca="1" si="209"/>
        <v>0</v>
      </c>
      <c r="AWS20" s="22">
        <f t="shared" ca="1" si="209"/>
        <v>0</v>
      </c>
      <c r="AWT20" s="22">
        <f t="shared" ca="1" si="209"/>
        <v>0</v>
      </c>
      <c r="AWU20" s="22">
        <f t="shared" ca="1" si="209"/>
        <v>0</v>
      </c>
      <c r="AWV20" s="22">
        <f t="shared" ca="1" si="209"/>
        <v>0</v>
      </c>
      <c r="AWW20" s="22">
        <f t="shared" ca="1" si="209"/>
        <v>0</v>
      </c>
      <c r="AWX20" s="22">
        <f t="shared" ca="1" si="210"/>
        <v>0</v>
      </c>
      <c r="AWY20" s="22">
        <f t="shared" ca="1" si="210"/>
        <v>0</v>
      </c>
      <c r="AWZ20" s="22">
        <f t="shared" ca="1" si="210"/>
        <v>0</v>
      </c>
      <c r="AXA20" s="22">
        <f t="shared" ca="1" si="210"/>
        <v>0</v>
      </c>
      <c r="AXB20" s="22">
        <f t="shared" ca="1" si="210"/>
        <v>0</v>
      </c>
      <c r="AXC20" s="22">
        <f t="shared" ca="1" si="210"/>
        <v>0</v>
      </c>
      <c r="AXD20" s="22">
        <f t="shared" ca="1" si="210"/>
        <v>0</v>
      </c>
      <c r="AXE20" s="22">
        <f t="shared" ca="1" si="210"/>
        <v>0</v>
      </c>
      <c r="AXF20" s="22">
        <f t="shared" ca="1" si="210"/>
        <v>0</v>
      </c>
      <c r="AXG20" s="22">
        <f t="shared" ca="1" si="210"/>
        <v>0</v>
      </c>
      <c r="AXH20" s="22">
        <f t="shared" ca="1" si="210"/>
        <v>0</v>
      </c>
      <c r="AXI20" s="22">
        <f t="shared" ca="1" si="210"/>
        <v>0</v>
      </c>
      <c r="AXJ20" s="22">
        <f t="shared" ca="1" si="210"/>
        <v>0</v>
      </c>
      <c r="AXK20" s="22">
        <f t="shared" ca="1" si="210"/>
        <v>0</v>
      </c>
      <c r="AXL20" s="22">
        <f t="shared" ca="1" si="210"/>
        <v>0</v>
      </c>
      <c r="AXM20" s="22">
        <f t="shared" ca="1" si="210"/>
        <v>0</v>
      </c>
      <c r="AXN20" s="22">
        <f t="shared" ca="1" si="211"/>
        <v>0</v>
      </c>
      <c r="AXO20" s="22">
        <f t="shared" ca="1" si="211"/>
        <v>0</v>
      </c>
      <c r="AXP20" s="22">
        <f t="shared" ca="1" si="211"/>
        <v>0</v>
      </c>
      <c r="AXQ20" s="22">
        <f t="shared" ca="1" si="211"/>
        <v>0</v>
      </c>
      <c r="AXR20" s="22">
        <f t="shared" ca="1" si="211"/>
        <v>0</v>
      </c>
      <c r="AXS20" s="22">
        <f t="shared" ca="1" si="211"/>
        <v>0</v>
      </c>
      <c r="AXT20" s="22">
        <f t="shared" ca="1" si="211"/>
        <v>0</v>
      </c>
      <c r="AXU20" s="22">
        <f t="shared" ca="1" si="211"/>
        <v>0</v>
      </c>
      <c r="AXV20" s="22">
        <f t="shared" ca="1" si="211"/>
        <v>0</v>
      </c>
      <c r="AXW20" s="22">
        <f t="shared" ca="1" si="211"/>
        <v>0</v>
      </c>
      <c r="AXX20" s="22">
        <f t="shared" ca="1" si="211"/>
        <v>0</v>
      </c>
      <c r="AXY20" s="22">
        <f t="shared" ca="1" si="211"/>
        <v>0</v>
      </c>
      <c r="AXZ20" s="22">
        <f t="shared" ca="1" si="211"/>
        <v>0</v>
      </c>
      <c r="AYA20" s="22">
        <f t="shared" ca="1" si="211"/>
        <v>0</v>
      </c>
      <c r="AYB20" s="22">
        <f t="shared" ca="1" si="211"/>
        <v>0</v>
      </c>
      <c r="AYC20" s="22">
        <f t="shared" ca="1" si="211"/>
        <v>0</v>
      </c>
      <c r="AYD20" s="22">
        <f t="shared" ca="1" si="212"/>
        <v>0</v>
      </c>
      <c r="AYE20" s="22">
        <f t="shared" ca="1" si="212"/>
        <v>0</v>
      </c>
      <c r="AYF20" s="22">
        <f t="shared" ca="1" si="212"/>
        <v>0</v>
      </c>
      <c r="AYG20" s="22">
        <f t="shared" ca="1" si="212"/>
        <v>0</v>
      </c>
      <c r="AYH20" s="22">
        <f t="shared" ca="1" si="212"/>
        <v>0</v>
      </c>
      <c r="AYI20" s="22">
        <f t="shared" ca="1" si="212"/>
        <v>0</v>
      </c>
      <c r="AYJ20" s="22">
        <f t="shared" ca="1" si="212"/>
        <v>0</v>
      </c>
      <c r="AYK20" s="22">
        <f t="shared" ca="1" si="212"/>
        <v>0</v>
      </c>
      <c r="AYL20" s="22">
        <f t="shared" ca="1" si="212"/>
        <v>0</v>
      </c>
      <c r="AYM20" s="22">
        <f t="shared" ca="1" si="212"/>
        <v>0</v>
      </c>
      <c r="AYN20" s="22">
        <f t="shared" ca="1" si="212"/>
        <v>0</v>
      </c>
      <c r="AYO20" s="22">
        <f t="shared" ca="1" si="212"/>
        <v>0</v>
      </c>
      <c r="AYP20" s="22">
        <f t="shared" ca="1" si="212"/>
        <v>0</v>
      </c>
      <c r="AYQ20" s="22">
        <f t="shared" ca="1" si="212"/>
        <v>0</v>
      </c>
      <c r="AYR20" s="22">
        <f t="shared" ca="1" si="212"/>
        <v>0</v>
      </c>
      <c r="AYS20" s="22">
        <f t="shared" ca="1" si="212"/>
        <v>0</v>
      </c>
      <c r="AYT20" s="22">
        <f t="shared" ca="1" si="213"/>
        <v>0</v>
      </c>
      <c r="AYU20" s="22">
        <f t="shared" ca="1" si="213"/>
        <v>0</v>
      </c>
      <c r="AYV20" s="22">
        <f t="shared" ca="1" si="213"/>
        <v>0</v>
      </c>
      <c r="AYW20" s="22">
        <f t="shared" ca="1" si="213"/>
        <v>0</v>
      </c>
      <c r="AYX20" s="22">
        <f t="shared" ca="1" si="213"/>
        <v>0</v>
      </c>
      <c r="AYY20" s="22">
        <f t="shared" ca="1" si="213"/>
        <v>0</v>
      </c>
      <c r="AYZ20" s="22">
        <f t="shared" ca="1" si="213"/>
        <v>0</v>
      </c>
      <c r="AZA20" s="22">
        <f t="shared" ca="1" si="213"/>
        <v>0</v>
      </c>
      <c r="AZB20" s="22">
        <f t="shared" ca="1" si="213"/>
        <v>0</v>
      </c>
      <c r="AZC20" s="22">
        <f t="shared" ca="1" si="213"/>
        <v>0</v>
      </c>
      <c r="AZD20" s="22">
        <f t="shared" ca="1" si="213"/>
        <v>0</v>
      </c>
      <c r="AZE20" s="22">
        <f t="shared" ca="1" si="213"/>
        <v>0</v>
      </c>
      <c r="AZF20" s="22">
        <f t="shared" ca="1" si="213"/>
        <v>0</v>
      </c>
      <c r="AZG20" s="22">
        <f t="shared" ca="1" si="213"/>
        <v>0</v>
      </c>
      <c r="AZH20" s="22">
        <f t="shared" ca="1" si="213"/>
        <v>0</v>
      </c>
      <c r="AZI20" s="22">
        <f t="shared" ca="1" si="213"/>
        <v>0</v>
      </c>
      <c r="AZJ20" s="22">
        <f t="shared" ca="1" si="214"/>
        <v>0</v>
      </c>
      <c r="AZK20" s="22">
        <f t="shared" ca="1" si="214"/>
        <v>0</v>
      </c>
      <c r="AZL20" s="22">
        <f t="shared" ca="1" si="214"/>
        <v>0</v>
      </c>
      <c r="AZM20" s="22">
        <f t="shared" ca="1" si="214"/>
        <v>0</v>
      </c>
      <c r="AZN20" s="22">
        <f t="shared" ca="1" si="214"/>
        <v>0</v>
      </c>
      <c r="AZO20" s="22">
        <f t="shared" ca="1" si="214"/>
        <v>0</v>
      </c>
      <c r="AZP20" s="22">
        <f t="shared" ca="1" si="214"/>
        <v>0</v>
      </c>
      <c r="AZQ20" s="22">
        <f t="shared" ca="1" si="214"/>
        <v>0</v>
      </c>
      <c r="AZR20" s="22">
        <f t="shared" ca="1" si="214"/>
        <v>0</v>
      </c>
      <c r="AZS20" s="22">
        <f t="shared" ca="1" si="214"/>
        <v>0</v>
      </c>
      <c r="AZT20" s="22">
        <f t="shared" ca="1" si="214"/>
        <v>0</v>
      </c>
      <c r="AZU20" s="22">
        <f t="shared" ca="1" si="214"/>
        <v>0</v>
      </c>
      <c r="AZV20" s="22">
        <f t="shared" ca="1" si="214"/>
        <v>0</v>
      </c>
      <c r="AZW20" s="22">
        <f t="shared" ca="1" si="214"/>
        <v>0</v>
      </c>
      <c r="AZX20" s="22">
        <f t="shared" ca="1" si="214"/>
        <v>0</v>
      </c>
      <c r="AZY20" s="22">
        <f t="shared" ca="1" si="214"/>
        <v>0</v>
      </c>
      <c r="AZZ20" s="22">
        <f t="shared" ca="1" si="215"/>
        <v>0</v>
      </c>
      <c r="BAA20" s="22">
        <f t="shared" ca="1" si="215"/>
        <v>0</v>
      </c>
      <c r="BAB20" s="22">
        <f t="shared" ca="1" si="215"/>
        <v>0</v>
      </c>
      <c r="BAC20" s="22">
        <f t="shared" ca="1" si="215"/>
        <v>0</v>
      </c>
      <c r="BAD20" s="22">
        <f t="shared" ca="1" si="215"/>
        <v>0</v>
      </c>
      <c r="BAE20" s="22">
        <f t="shared" ca="1" si="215"/>
        <v>0</v>
      </c>
      <c r="BAF20" s="22">
        <f t="shared" ca="1" si="215"/>
        <v>0</v>
      </c>
      <c r="BAG20" s="22">
        <f t="shared" ca="1" si="215"/>
        <v>0</v>
      </c>
      <c r="BAH20" s="22">
        <f t="shared" ca="1" si="215"/>
        <v>0</v>
      </c>
      <c r="BAI20" s="22">
        <f t="shared" ca="1" si="215"/>
        <v>0</v>
      </c>
      <c r="BAJ20" s="22">
        <f t="shared" ca="1" si="215"/>
        <v>0</v>
      </c>
      <c r="BAK20" s="22">
        <f t="shared" ca="1" si="215"/>
        <v>0</v>
      </c>
      <c r="BAL20" s="22">
        <f t="shared" ca="1" si="215"/>
        <v>0</v>
      </c>
      <c r="BAM20" s="22">
        <f t="shared" ca="1" si="215"/>
        <v>0</v>
      </c>
      <c r="BAN20" s="22">
        <f t="shared" ca="1" si="215"/>
        <v>0</v>
      </c>
      <c r="BAO20" s="22">
        <f t="shared" ca="1" si="215"/>
        <v>0</v>
      </c>
      <c r="BAP20" s="22">
        <f t="shared" ca="1" si="216"/>
        <v>0</v>
      </c>
      <c r="BAQ20" s="22">
        <f t="shared" ca="1" si="216"/>
        <v>0</v>
      </c>
      <c r="BAR20" s="22">
        <f t="shared" ca="1" si="216"/>
        <v>0</v>
      </c>
      <c r="BAS20" s="22">
        <f t="shared" ca="1" si="216"/>
        <v>0</v>
      </c>
      <c r="BAT20" s="22">
        <f t="shared" ca="1" si="216"/>
        <v>0</v>
      </c>
      <c r="BAU20" s="22">
        <f t="shared" ca="1" si="216"/>
        <v>0</v>
      </c>
      <c r="BAV20" s="22">
        <f t="shared" ca="1" si="216"/>
        <v>0</v>
      </c>
      <c r="BAW20" s="22">
        <f t="shared" ca="1" si="216"/>
        <v>0</v>
      </c>
      <c r="BAX20" s="22">
        <f t="shared" ca="1" si="216"/>
        <v>0</v>
      </c>
      <c r="BAY20" s="22">
        <f t="shared" ca="1" si="216"/>
        <v>0</v>
      </c>
      <c r="BAZ20" s="22">
        <f t="shared" ca="1" si="216"/>
        <v>0</v>
      </c>
      <c r="BBA20" s="22">
        <f t="shared" ca="1" si="216"/>
        <v>0</v>
      </c>
      <c r="BBB20" s="22">
        <f t="shared" ca="1" si="216"/>
        <v>0</v>
      </c>
      <c r="BBC20" s="22">
        <f t="shared" ca="1" si="216"/>
        <v>0</v>
      </c>
      <c r="BBD20" s="22">
        <f t="shared" ca="1" si="216"/>
        <v>0</v>
      </c>
      <c r="BBE20" s="22">
        <f t="shared" ca="1" si="216"/>
        <v>0</v>
      </c>
      <c r="BBF20" s="22">
        <f t="shared" ca="1" si="217"/>
        <v>0</v>
      </c>
      <c r="BBG20" s="22">
        <f t="shared" ca="1" si="217"/>
        <v>0</v>
      </c>
      <c r="BBH20" s="22">
        <f t="shared" ca="1" si="217"/>
        <v>0</v>
      </c>
      <c r="BBI20" s="22">
        <f t="shared" ca="1" si="217"/>
        <v>0</v>
      </c>
      <c r="BBJ20" s="22">
        <f t="shared" ca="1" si="217"/>
        <v>0</v>
      </c>
      <c r="BBK20" s="22">
        <f t="shared" ca="1" si="108"/>
        <v>0</v>
      </c>
      <c r="BBL20" s="22">
        <f t="shared" ca="1" si="108"/>
        <v>0</v>
      </c>
      <c r="BBM20" s="22">
        <f t="shared" ca="1" si="108"/>
        <v>0</v>
      </c>
      <c r="BBN20" s="22">
        <f t="shared" ca="1" si="108"/>
        <v>0</v>
      </c>
      <c r="BBO20" s="22">
        <f t="shared" ca="1" si="108"/>
        <v>0</v>
      </c>
      <c r="BBP20" s="22">
        <f t="shared" ca="1" si="108"/>
        <v>0</v>
      </c>
      <c r="BBQ20" s="22">
        <f t="shared" ca="1" si="108"/>
        <v>0</v>
      </c>
      <c r="BBR20" s="22">
        <f t="shared" ca="1" si="108"/>
        <v>0</v>
      </c>
      <c r="BBS20" s="22">
        <f t="shared" ca="1" si="108"/>
        <v>0</v>
      </c>
      <c r="BBT20" s="22">
        <f t="shared" ca="1" si="108"/>
        <v>0</v>
      </c>
      <c r="BBU20" s="22">
        <f t="shared" ca="1" si="108"/>
        <v>0</v>
      </c>
      <c r="BBV20" s="22">
        <f t="shared" ca="1" si="108"/>
        <v>0</v>
      </c>
      <c r="BBW20" s="22">
        <f t="shared" ca="1" si="108"/>
        <v>0</v>
      </c>
      <c r="BBX20" s="22">
        <f t="shared" ca="1" si="108"/>
        <v>0</v>
      </c>
      <c r="BBY20" s="22">
        <f t="shared" ca="1" si="108"/>
        <v>0</v>
      </c>
      <c r="BBZ20" s="22">
        <f t="shared" ca="1" si="108"/>
        <v>0</v>
      </c>
      <c r="BCA20" s="22">
        <f t="shared" ca="1" si="109"/>
        <v>0</v>
      </c>
      <c r="BCB20" s="22">
        <f t="shared" ca="1" si="109"/>
        <v>0</v>
      </c>
      <c r="BCC20" s="22">
        <f t="shared" ca="1" si="109"/>
        <v>0</v>
      </c>
      <c r="BCD20" s="22">
        <f t="shared" ca="1" si="109"/>
        <v>0</v>
      </c>
      <c r="BCE20" s="22">
        <f t="shared" ca="1" si="109"/>
        <v>0</v>
      </c>
      <c r="BCF20" s="22">
        <f t="shared" ca="1" si="109"/>
        <v>0</v>
      </c>
      <c r="BCG20" s="22">
        <f t="shared" ca="1" si="109"/>
        <v>0</v>
      </c>
      <c r="BCH20" s="22">
        <f t="shared" ca="1" si="109"/>
        <v>0</v>
      </c>
      <c r="BCI20" s="22">
        <f t="shared" ca="1" si="109"/>
        <v>0</v>
      </c>
      <c r="BCJ20" s="22">
        <f t="shared" ca="1" si="109"/>
        <v>0</v>
      </c>
      <c r="BCK20" s="22">
        <f t="shared" ca="1" si="109"/>
        <v>0</v>
      </c>
      <c r="BCL20" s="22">
        <f t="shared" ca="1" si="109"/>
        <v>0</v>
      </c>
      <c r="BCM20" s="22">
        <f t="shared" ca="1" si="109"/>
        <v>0</v>
      </c>
      <c r="BCN20" s="22">
        <f t="shared" ca="1" si="109"/>
        <v>0</v>
      </c>
      <c r="BCO20" s="22">
        <f t="shared" ca="1" si="109"/>
        <v>0</v>
      </c>
      <c r="BCP20" s="22">
        <f t="shared" ca="1" si="109"/>
        <v>0</v>
      </c>
      <c r="BCQ20" s="22">
        <f t="shared" ca="1" si="103"/>
        <v>0</v>
      </c>
      <c r="BCR20" s="22">
        <f t="shared" ca="1" si="104"/>
        <v>0</v>
      </c>
      <c r="BCS20" s="22">
        <f t="shared" ca="1" si="104"/>
        <v>0</v>
      </c>
      <c r="BCT20" s="22">
        <f t="shared" ca="1" si="104"/>
        <v>0</v>
      </c>
      <c r="BCU20" s="22">
        <f t="shared" ca="1" si="104"/>
        <v>0</v>
      </c>
      <c r="BCV20" s="22">
        <f t="shared" ca="1" si="104"/>
        <v>0</v>
      </c>
      <c r="BCW20" s="22">
        <f t="shared" ca="1" si="104"/>
        <v>0</v>
      </c>
      <c r="BCX20" s="22">
        <f t="shared" ca="1" si="104"/>
        <v>0</v>
      </c>
      <c r="BCY20" s="22">
        <f t="shared" ca="1" si="104"/>
        <v>0</v>
      </c>
      <c r="BCZ20" s="22">
        <f t="shared" ca="1" si="104"/>
        <v>0</v>
      </c>
      <c r="BDA20" s="22">
        <f t="shared" ca="1" si="104"/>
        <v>0</v>
      </c>
      <c r="BDB20" s="22">
        <f t="shared" ca="1" si="104"/>
        <v>0</v>
      </c>
      <c r="BDC20" s="22">
        <f t="shared" ca="1" si="104"/>
        <v>0</v>
      </c>
      <c r="BDD20" s="22">
        <f t="shared" ca="1" si="104"/>
        <v>0</v>
      </c>
      <c r="BDE20" s="22">
        <f t="shared" ca="1" si="104"/>
        <v>0</v>
      </c>
      <c r="BDF20" s="22">
        <f t="shared" ca="1" si="104"/>
        <v>0</v>
      </c>
      <c r="BDG20" s="22">
        <f t="shared" ca="1" si="104"/>
        <v>0</v>
      </c>
      <c r="BDH20" s="22">
        <f t="shared" ca="1" si="105"/>
        <v>0</v>
      </c>
      <c r="BDI20" s="22">
        <f t="shared" ca="1" si="105"/>
        <v>0</v>
      </c>
      <c r="BDJ20" s="22">
        <f t="shared" ca="1" si="105"/>
        <v>0</v>
      </c>
      <c r="BDK20" s="22">
        <f t="shared" ca="1" si="105"/>
        <v>0</v>
      </c>
      <c r="BDL20" s="22">
        <f t="shared" ca="1" si="105"/>
        <v>0</v>
      </c>
      <c r="BDM20" s="22">
        <f t="shared" ca="1" si="105"/>
        <v>0</v>
      </c>
      <c r="BDN20" s="22">
        <f t="shared" ca="1" si="105"/>
        <v>0</v>
      </c>
      <c r="BDO20" s="22">
        <f t="shared" ca="1" si="105"/>
        <v>0</v>
      </c>
      <c r="BDP20" s="22">
        <f t="shared" ca="1" si="105"/>
        <v>0</v>
      </c>
      <c r="BDQ20" s="22">
        <f t="shared" ca="1" si="105"/>
        <v>0</v>
      </c>
      <c r="BDR20" s="22">
        <f t="shared" ca="1" si="105"/>
        <v>0</v>
      </c>
      <c r="BDS20" s="22">
        <f t="shared" ca="1" si="105"/>
        <v>0</v>
      </c>
      <c r="BDT20" s="22">
        <f t="shared" ca="1" si="105"/>
        <v>0</v>
      </c>
      <c r="BDU20" s="22">
        <f t="shared" ca="1" si="105"/>
        <v>0</v>
      </c>
      <c r="BDV20" s="22">
        <f t="shared" ca="1" si="105"/>
        <v>0</v>
      </c>
      <c r="BDW20" s="22">
        <f t="shared" ca="1" si="105"/>
        <v>0</v>
      </c>
      <c r="BDX20" s="22">
        <f t="shared" ca="1" si="248"/>
        <v>0</v>
      </c>
      <c r="BDY20" s="22">
        <f t="shared" ca="1" si="248"/>
        <v>0</v>
      </c>
      <c r="BDZ20" s="22">
        <f t="shared" ca="1" si="248"/>
        <v>0</v>
      </c>
      <c r="BEA20" s="22">
        <f t="shared" ca="1" si="248"/>
        <v>0</v>
      </c>
      <c r="BEB20" s="22">
        <f t="shared" ca="1" si="248"/>
        <v>0</v>
      </c>
      <c r="BEC20" s="22">
        <f t="shared" ca="1" si="248"/>
        <v>0</v>
      </c>
      <c r="BED20" s="22">
        <f t="shared" ca="1" si="248"/>
        <v>0</v>
      </c>
      <c r="BEE20" s="22">
        <f t="shared" ca="1" si="248"/>
        <v>0</v>
      </c>
      <c r="BEF20" s="22">
        <f t="shared" ca="1" si="248"/>
        <v>0</v>
      </c>
      <c r="BEG20" s="22">
        <f t="shared" ca="1" si="248"/>
        <v>0</v>
      </c>
      <c r="BEH20" s="22">
        <f t="shared" ca="1" si="248"/>
        <v>0</v>
      </c>
      <c r="BEI20" s="22">
        <f t="shared" ca="1" si="248"/>
        <v>0</v>
      </c>
      <c r="BEJ20" s="22">
        <f t="shared" ca="1" si="248"/>
        <v>0</v>
      </c>
      <c r="BEK20" s="22">
        <f t="shared" ca="1" si="248"/>
        <v>0</v>
      </c>
      <c r="BEL20" s="22">
        <f t="shared" ca="1" si="248"/>
        <v>0</v>
      </c>
      <c r="BEM20" s="22">
        <f t="shared" ca="1" si="248"/>
        <v>0</v>
      </c>
      <c r="BEN20" s="22">
        <f t="shared" ca="1" si="249"/>
        <v>0</v>
      </c>
      <c r="BEO20" s="22">
        <f t="shared" ca="1" si="249"/>
        <v>0</v>
      </c>
      <c r="BEP20" s="22">
        <f t="shared" ca="1" si="249"/>
        <v>0</v>
      </c>
      <c r="BEQ20" s="22">
        <f t="shared" ca="1" si="249"/>
        <v>0</v>
      </c>
      <c r="BER20" s="22">
        <f t="shared" ca="1" si="249"/>
        <v>0</v>
      </c>
      <c r="BES20" s="22">
        <f t="shared" ca="1" si="249"/>
        <v>0</v>
      </c>
      <c r="BET20" s="22">
        <f t="shared" ca="1" si="249"/>
        <v>0</v>
      </c>
      <c r="BEU20" s="22">
        <f t="shared" ca="1" si="249"/>
        <v>0</v>
      </c>
      <c r="BEV20" s="22">
        <f t="shared" ca="1" si="249"/>
        <v>0</v>
      </c>
      <c r="BEW20" s="22">
        <f t="shared" ca="1" si="249"/>
        <v>0</v>
      </c>
      <c r="BEX20" s="22">
        <f t="shared" ca="1" si="249"/>
        <v>0</v>
      </c>
      <c r="BEY20" s="22">
        <f t="shared" ca="1" si="249"/>
        <v>0</v>
      </c>
      <c r="BEZ20" s="22">
        <f t="shared" ca="1" si="249"/>
        <v>0</v>
      </c>
      <c r="BFA20" s="22">
        <f t="shared" ca="1" si="249"/>
        <v>0</v>
      </c>
      <c r="BFB20" s="22">
        <f t="shared" ca="1" si="249"/>
        <v>0</v>
      </c>
      <c r="BFC20" s="22">
        <f t="shared" ca="1" si="249"/>
        <v>0</v>
      </c>
      <c r="BFD20" s="22">
        <f t="shared" ca="1" si="250"/>
        <v>0</v>
      </c>
      <c r="BFE20" s="22">
        <f t="shared" ca="1" si="250"/>
        <v>0</v>
      </c>
      <c r="BFF20" s="22">
        <f t="shared" ca="1" si="250"/>
        <v>0</v>
      </c>
      <c r="BFG20" s="22">
        <f t="shared" ca="1" si="250"/>
        <v>0</v>
      </c>
      <c r="BFH20" s="22">
        <f t="shared" ca="1" si="250"/>
        <v>0</v>
      </c>
      <c r="BFI20" s="22">
        <f t="shared" ca="1" si="250"/>
        <v>0</v>
      </c>
      <c r="BFJ20" s="22">
        <f t="shared" ca="1" si="250"/>
        <v>0</v>
      </c>
      <c r="BFK20" s="22">
        <f t="shared" ca="1" si="250"/>
        <v>0</v>
      </c>
      <c r="BFL20" s="22">
        <f t="shared" ca="1" si="250"/>
        <v>0</v>
      </c>
      <c r="BFM20" s="22">
        <f t="shared" ca="1" si="250"/>
        <v>0</v>
      </c>
      <c r="BFN20" s="22">
        <f t="shared" ca="1" si="250"/>
        <v>0</v>
      </c>
      <c r="BFO20" s="22">
        <f t="shared" ca="1" si="250"/>
        <v>0</v>
      </c>
      <c r="BFP20" s="22">
        <f t="shared" ca="1" si="250"/>
        <v>0</v>
      </c>
      <c r="BFQ20" s="22">
        <f t="shared" ca="1" si="250"/>
        <v>0</v>
      </c>
      <c r="BFR20" s="22">
        <f t="shared" ca="1" si="250"/>
        <v>0</v>
      </c>
      <c r="BFS20" s="22">
        <f t="shared" ca="1" si="250"/>
        <v>0</v>
      </c>
      <c r="BFT20" s="22">
        <f t="shared" ca="1" si="251"/>
        <v>0</v>
      </c>
      <c r="BFU20" s="22">
        <f t="shared" ca="1" si="251"/>
        <v>0</v>
      </c>
      <c r="BFV20" s="22">
        <f t="shared" ca="1" si="251"/>
        <v>0</v>
      </c>
      <c r="BFW20" s="22">
        <f t="shared" ca="1" si="251"/>
        <v>0</v>
      </c>
      <c r="BFX20" s="22">
        <f t="shared" ca="1" si="251"/>
        <v>0</v>
      </c>
      <c r="BFY20" s="22">
        <f t="shared" ca="1" si="251"/>
        <v>0</v>
      </c>
      <c r="BFZ20" s="22">
        <f t="shared" ca="1" si="251"/>
        <v>0</v>
      </c>
      <c r="BGA20" s="22">
        <f t="shared" ca="1" si="251"/>
        <v>0</v>
      </c>
      <c r="BGB20" s="22">
        <f t="shared" ca="1" si="251"/>
        <v>0</v>
      </c>
      <c r="BGC20" s="22">
        <f t="shared" ca="1" si="58"/>
        <v>0</v>
      </c>
      <c r="BGD20" s="22">
        <f t="shared" ca="1" si="58"/>
        <v>0</v>
      </c>
      <c r="BGE20" s="22">
        <f t="shared" ca="1" si="58"/>
        <v>0</v>
      </c>
      <c r="BGF20" s="22">
        <f t="shared" ca="1" si="58"/>
        <v>0</v>
      </c>
      <c r="BGG20" s="22">
        <f t="shared" ca="1" si="58"/>
        <v>0</v>
      </c>
      <c r="BGH20" s="22">
        <f t="shared" ca="1" si="58"/>
        <v>0</v>
      </c>
      <c r="BGI20" s="22">
        <f t="shared" ca="1" si="219"/>
        <v>0</v>
      </c>
      <c r="BGJ20" s="22">
        <f t="shared" ca="1" si="219"/>
        <v>0</v>
      </c>
      <c r="BGK20" s="22">
        <f t="shared" ca="1" si="219"/>
        <v>0</v>
      </c>
      <c r="BGL20" s="22">
        <f t="shared" ca="1" si="219"/>
        <v>0</v>
      </c>
      <c r="BGM20" s="22">
        <f t="shared" ca="1" si="219"/>
        <v>0</v>
      </c>
      <c r="BGN20" s="22">
        <f t="shared" ca="1" si="219"/>
        <v>0</v>
      </c>
      <c r="BGO20" s="22">
        <f t="shared" ca="1" si="219"/>
        <v>0</v>
      </c>
      <c r="BGP20" s="22">
        <f t="shared" ca="1" si="219"/>
        <v>0</v>
      </c>
      <c r="BGQ20" s="22">
        <f t="shared" ca="1" si="219"/>
        <v>0</v>
      </c>
      <c r="BGR20" s="22">
        <f t="shared" ca="1" si="219"/>
        <v>0</v>
      </c>
      <c r="BGS20" s="22">
        <f t="shared" ca="1" si="219"/>
        <v>0</v>
      </c>
      <c r="BGT20" s="22">
        <f t="shared" ca="1" si="219"/>
        <v>0</v>
      </c>
      <c r="BGU20" s="22">
        <f t="shared" ca="1" si="219"/>
        <v>0</v>
      </c>
      <c r="BGV20" s="22">
        <f t="shared" ca="1" si="219"/>
        <v>0</v>
      </c>
      <c r="BGW20" s="22">
        <f t="shared" ca="1" si="219"/>
        <v>0</v>
      </c>
      <c r="BGX20" s="22">
        <f t="shared" ca="1" si="219"/>
        <v>0</v>
      </c>
      <c r="BGY20" s="22">
        <f t="shared" ca="1" si="220"/>
        <v>0</v>
      </c>
      <c r="BGZ20" s="22">
        <f t="shared" ca="1" si="220"/>
        <v>0</v>
      </c>
      <c r="BHA20" s="22">
        <f t="shared" ca="1" si="220"/>
        <v>0</v>
      </c>
      <c r="BHB20" s="22">
        <f t="shared" ca="1" si="220"/>
        <v>0</v>
      </c>
      <c r="BHC20" s="22">
        <f t="shared" ca="1" si="220"/>
        <v>0</v>
      </c>
      <c r="BHD20" s="22">
        <f t="shared" ca="1" si="220"/>
        <v>0</v>
      </c>
      <c r="BHE20" s="22">
        <f t="shared" ca="1" si="220"/>
        <v>0</v>
      </c>
      <c r="BHF20" s="22">
        <f t="shared" ca="1" si="220"/>
        <v>0</v>
      </c>
      <c r="BHG20" s="22">
        <f t="shared" ca="1" si="220"/>
        <v>0</v>
      </c>
      <c r="BHH20" s="22">
        <f t="shared" ca="1" si="220"/>
        <v>0</v>
      </c>
      <c r="BHI20" s="22">
        <f t="shared" ca="1" si="220"/>
        <v>0</v>
      </c>
      <c r="BHJ20" s="22">
        <f t="shared" ca="1" si="220"/>
        <v>0</v>
      </c>
      <c r="BHK20" s="22">
        <f t="shared" ca="1" si="220"/>
        <v>0</v>
      </c>
      <c r="BHL20" s="22">
        <f t="shared" ca="1" si="220"/>
        <v>0</v>
      </c>
      <c r="BHM20" s="22">
        <f t="shared" ca="1" si="220"/>
        <v>0</v>
      </c>
      <c r="BHN20" s="22">
        <f t="shared" ca="1" si="220"/>
        <v>0</v>
      </c>
      <c r="BHO20" s="22">
        <f t="shared" ca="1" si="221"/>
        <v>0</v>
      </c>
      <c r="BHP20" s="22">
        <f t="shared" ca="1" si="221"/>
        <v>0</v>
      </c>
      <c r="BHQ20" s="22">
        <f t="shared" ca="1" si="221"/>
        <v>0</v>
      </c>
      <c r="BHR20" s="22">
        <f t="shared" ca="1" si="221"/>
        <v>0</v>
      </c>
      <c r="BHS20" s="22">
        <f t="shared" ca="1" si="221"/>
        <v>0</v>
      </c>
      <c r="BHT20" s="22">
        <f t="shared" ca="1" si="221"/>
        <v>0</v>
      </c>
      <c r="BHU20" s="22">
        <f t="shared" ca="1" si="221"/>
        <v>0</v>
      </c>
      <c r="BHV20" s="22">
        <f t="shared" ca="1" si="221"/>
        <v>0</v>
      </c>
      <c r="BHW20" s="22">
        <f t="shared" ca="1" si="221"/>
        <v>0</v>
      </c>
      <c r="BHX20" s="22">
        <f t="shared" ca="1" si="221"/>
        <v>0</v>
      </c>
      <c r="BHY20" s="22">
        <f t="shared" ca="1" si="221"/>
        <v>0</v>
      </c>
      <c r="BHZ20" s="22">
        <f t="shared" ca="1" si="221"/>
        <v>0</v>
      </c>
      <c r="BIA20" s="22">
        <f t="shared" ca="1" si="221"/>
        <v>0</v>
      </c>
      <c r="BIB20" s="22">
        <f t="shared" ca="1" si="221"/>
        <v>0</v>
      </c>
      <c r="BIC20" s="22">
        <f t="shared" ca="1" si="221"/>
        <v>0</v>
      </c>
      <c r="BID20" s="22">
        <f t="shared" ca="1" si="221"/>
        <v>0</v>
      </c>
      <c r="BIE20" s="22">
        <f t="shared" ca="1" si="222"/>
        <v>0</v>
      </c>
      <c r="BIF20" s="22">
        <f t="shared" ca="1" si="222"/>
        <v>0</v>
      </c>
      <c r="BIG20" s="22">
        <f t="shared" ca="1" si="222"/>
        <v>0</v>
      </c>
      <c r="BIH20" s="22">
        <f t="shared" ca="1" si="222"/>
        <v>0</v>
      </c>
      <c r="BII20" s="22">
        <f t="shared" ca="1" si="222"/>
        <v>0</v>
      </c>
      <c r="BIJ20" s="22">
        <f t="shared" ca="1" si="222"/>
        <v>0</v>
      </c>
      <c r="BIK20" s="22">
        <f t="shared" ca="1" si="222"/>
        <v>0</v>
      </c>
      <c r="BIL20" s="22">
        <f t="shared" ca="1" si="222"/>
        <v>0</v>
      </c>
      <c r="BIM20" s="22">
        <f t="shared" ca="1" si="222"/>
        <v>0</v>
      </c>
      <c r="BIN20" s="22">
        <f t="shared" ca="1" si="222"/>
        <v>0</v>
      </c>
      <c r="BIO20" s="22">
        <f t="shared" ca="1" si="222"/>
        <v>0</v>
      </c>
      <c r="BIP20" s="22">
        <f t="shared" ca="1" si="222"/>
        <v>0</v>
      </c>
      <c r="BIQ20" s="22">
        <f t="shared" ca="1" si="222"/>
        <v>0</v>
      </c>
      <c r="BIR20" s="22">
        <f t="shared" ca="1" si="222"/>
        <v>0</v>
      </c>
      <c r="BIS20" s="22">
        <f t="shared" ca="1" si="222"/>
        <v>0</v>
      </c>
      <c r="BIT20" s="22">
        <f t="shared" ca="1" si="222"/>
        <v>0</v>
      </c>
      <c r="BIU20" s="22">
        <f t="shared" ca="1" si="223"/>
        <v>0</v>
      </c>
      <c r="BIV20" s="22">
        <f t="shared" ca="1" si="223"/>
        <v>0</v>
      </c>
      <c r="BIW20" s="22">
        <f t="shared" ca="1" si="223"/>
        <v>0</v>
      </c>
      <c r="BIX20" s="22">
        <f t="shared" ca="1" si="223"/>
        <v>0</v>
      </c>
      <c r="BIY20" s="22">
        <f t="shared" ca="1" si="223"/>
        <v>0</v>
      </c>
      <c r="BIZ20" s="22">
        <f t="shared" ca="1" si="223"/>
        <v>0</v>
      </c>
      <c r="BJA20" s="22">
        <f t="shared" ca="1" si="223"/>
        <v>0</v>
      </c>
      <c r="BJB20" s="22">
        <f t="shared" ca="1" si="223"/>
        <v>0</v>
      </c>
      <c r="BJC20" s="22">
        <f t="shared" ca="1" si="223"/>
        <v>0</v>
      </c>
      <c r="BJD20" s="22">
        <f t="shared" ca="1" si="223"/>
        <v>0</v>
      </c>
      <c r="BJE20" s="22">
        <f t="shared" ca="1" si="223"/>
        <v>0</v>
      </c>
      <c r="BJF20" s="22">
        <f t="shared" ca="1" si="223"/>
        <v>0</v>
      </c>
      <c r="BJG20" s="22">
        <f t="shared" ca="1" si="223"/>
        <v>0</v>
      </c>
      <c r="BJH20" s="22">
        <f t="shared" ca="1" si="223"/>
        <v>0</v>
      </c>
      <c r="BJI20" s="22">
        <f t="shared" ca="1" si="223"/>
        <v>0</v>
      </c>
      <c r="BJJ20" s="22">
        <f t="shared" ca="1" si="223"/>
        <v>0</v>
      </c>
      <c r="BJK20" s="22">
        <f t="shared" ca="1" si="224"/>
        <v>0</v>
      </c>
      <c r="BJL20" s="22">
        <f t="shared" ca="1" si="224"/>
        <v>0</v>
      </c>
      <c r="BJM20" s="22">
        <f t="shared" ca="1" si="224"/>
        <v>0</v>
      </c>
      <c r="BJN20" s="22">
        <f t="shared" ca="1" si="224"/>
        <v>0</v>
      </c>
      <c r="BJO20" s="22">
        <f t="shared" ca="1" si="224"/>
        <v>0</v>
      </c>
      <c r="BJP20" s="22">
        <f t="shared" ca="1" si="224"/>
        <v>0</v>
      </c>
      <c r="BJQ20" s="22">
        <f t="shared" ca="1" si="224"/>
        <v>0</v>
      </c>
      <c r="BJR20" s="22">
        <f t="shared" ca="1" si="224"/>
        <v>0</v>
      </c>
      <c r="BJS20" s="22">
        <f t="shared" ca="1" si="224"/>
        <v>0</v>
      </c>
      <c r="BJT20" s="22">
        <f t="shared" ca="1" si="224"/>
        <v>0</v>
      </c>
      <c r="BJU20" s="22">
        <f t="shared" ca="1" si="224"/>
        <v>0</v>
      </c>
      <c r="BJV20" s="22">
        <f t="shared" ca="1" si="224"/>
        <v>0</v>
      </c>
      <c r="BJW20" s="22">
        <f t="shared" ca="1" si="224"/>
        <v>0</v>
      </c>
      <c r="BJX20" s="22">
        <f t="shared" ca="1" si="224"/>
        <v>0</v>
      </c>
      <c r="BJY20" s="22">
        <f t="shared" ca="1" si="224"/>
        <v>0</v>
      </c>
      <c r="BJZ20" s="22">
        <f t="shared" ca="1" si="224"/>
        <v>0</v>
      </c>
      <c r="BKA20" s="22">
        <f t="shared" ca="1" si="225"/>
        <v>0</v>
      </c>
      <c r="BKB20" s="22">
        <f t="shared" ca="1" si="225"/>
        <v>0</v>
      </c>
      <c r="BKC20" s="22">
        <f t="shared" ca="1" si="225"/>
        <v>0</v>
      </c>
      <c r="BKD20" s="22">
        <f t="shared" ca="1" si="225"/>
        <v>0</v>
      </c>
      <c r="BKE20" s="22">
        <f t="shared" ca="1" si="225"/>
        <v>0</v>
      </c>
      <c r="BKF20" s="22">
        <f t="shared" ca="1" si="225"/>
        <v>0</v>
      </c>
      <c r="BKG20" s="22">
        <f t="shared" ca="1" si="225"/>
        <v>0</v>
      </c>
      <c r="BKH20" s="22">
        <f t="shared" ca="1" si="225"/>
        <v>0</v>
      </c>
      <c r="BKI20" s="22">
        <f t="shared" ca="1" si="225"/>
        <v>0</v>
      </c>
      <c r="BKJ20" s="22">
        <f t="shared" ca="1" si="225"/>
        <v>0</v>
      </c>
      <c r="BKK20" s="22">
        <f t="shared" ca="1" si="225"/>
        <v>0</v>
      </c>
      <c r="BKL20" s="22">
        <f t="shared" ca="1" si="225"/>
        <v>0</v>
      </c>
      <c r="BKM20" s="22">
        <f t="shared" ca="1" si="225"/>
        <v>0</v>
      </c>
      <c r="BKN20" s="22">
        <f t="shared" ca="1" si="225"/>
        <v>0</v>
      </c>
      <c r="BKO20" s="22">
        <f t="shared" ca="1" si="225"/>
        <v>0</v>
      </c>
      <c r="BKP20" s="22">
        <f t="shared" ca="1" si="225"/>
        <v>0</v>
      </c>
      <c r="BKQ20" s="22">
        <f t="shared" ca="1" si="226"/>
        <v>0</v>
      </c>
      <c r="BKR20" s="22">
        <f t="shared" ca="1" si="226"/>
        <v>0</v>
      </c>
      <c r="BKS20" s="22">
        <f t="shared" ca="1" si="226"/>
        <v>0</v>
      </c>
      <c r="BKT20" s="22">
        <f t="shared" ca="1" si="226"/>
        <v>0</v>
      </c>
      <c r="BKU20" s="22">
        <f t="shared" ca="1" si="226"/>
        <v>0</v>
      </c>
      <c r="BKV20" s="22">
        <f t="shared" ca="1" si="226"/>
        <v>0</v>
      </c>
      <c r="BKW20" s="22">
        <f t="shared" ca="1" si="226"/>
        <v>0</v>
      </c>
      <c r="BKX20" s="22">
        <f t="shared" ca="1" si="226"/>
        <v>0</v>
      </c>
      <c r="BKY20" s="22">
        <f t="shared" ca="1" si="226"/>
        <v>0</v>
      </c>
      <c r="BKZ20" s="22">
        <f t="shared" ca="1" si="226"/>
        <v>0</v>
      </c>
      <c r="BLA20" s="22">
        <f t="shared" ca="1" si="226"/>
        <v>0</v>
      </c>
      <c r="BLB20" s="22">
        <f t="shared" ca="1" si="226"/>
        <v>0</v>
      </c>
      <c r="BLC20" s="22">
        <f t="shared" ca="1" si="226"/>
        <v>0</v>
      </c>
      <c r="BLD20" s="22">
        <f t="shared" ca="1" si="226"/>
        <v>0</v>
      </c>
      <c r="BLE20" s="22">
        <f t="shared" ca="1" si="226"/>
        <v>0</v>
      </c>
      <c r="BLF20" s="22">
        <f t="shared" ca="1" si="226"/>
        <v>0</v>
      </c>
      <c r="BLG20" s="22">
        <f t="shared" ca="1" si="227"/>
        <v>0</v>
      </c>
      <c r="BLH20" s="22">
        <f t="shared" ca="1" si="227"/>
        <v>0</v>
      </c>
      <c r="BLI20" s="22">
        <f t="shared" ca="1" si="227"/>
        <v>0</v>
      </c>
      <c r="BLJ20" s="22">
        <f t="shared" ca="1" si="227"/>
        <v>0</v>
      </c>
      <c r="BLK20" s="22">
        <f t="shared" ca="1" si="227"/>
        <v>0</v>
      </c>
      <c r="BLL20" s="22">
        <f t="shared" ca="1" si="227"/>
        <v>0</v>
      </c>
      <c r="BLM20" s="22">
        <f t="shared" ca="1" si="227"/>
        <v>0</v>
      </c>
      <c r="BLN20" s="22">
        <f t="shared" ca="1" si="227"/>
        <v>0</v>
      </c>
      <c r="BLO20" s="22">
        <f t="shared" ca="1" si="227"/>
        <v>0</v>
      </c>
      <c r="BLP20" s="22">
        <f t="shared" ca="1" si="227"/>
        <v>0</v>
      </c>
      <c r="BLQ20" s="22">
        <f t="shared" ca="1" si="227"/>
        <v>0</v>
      </c>
      <c r="BLR20" s="22">
        <f t="shared" ca="1" si="227"/>
        <v>0</v>
      </c>
      <c r="BLS20" s="22">
        <f t="shared" ca="1" si="227"/>
        <v>0</v>
      </c>
      <c r="BLT20" s="22">
        <f t="shared" ca="1" si="227"/>
        <v>0</v>
      </c>
      <c r="BLU20" s="22">
        <f t="shared" ca="1" si="227"/>
        <v>0</v>
      </c>
      <c r="BLV20" s="22">
        <f t="shared" ca="1" si="227"/>
        <v>0</v>
      </c>
      <c r="BLW20" s="22">
        <f t="shared" ca="1" si="228"/>
        <v>0</v>
      </c>
      <c r="BLX20" s="22">
        <f t="shared" ca="1" si="228"/>
        <v>0</v>
      </c>
      <c r="BLY20" s="22">
        <f t="shared" ca="1" si="228"/>
        <v>0</v>
      </c>
      <c r="BLZ20" s="22">
        <f t="shared" ca="1" si="228"/>
        <v>0</v>
      </c>
      <c r="BMA20" s="22">
        <f t="shared" ca="1" si="228"/>
        <v>0</v>
      </c>
      <c r="BMB20" s="22">
        <f t="shared" ca="1" si="228"/>
        <v>0</v>
      </c>
      <c r="BMC20" s="22">
        <f t="shared" ca="1" si="228"/>
        <v>0</v>
      </c>
      <c r="BMD20" s="22">
        <f t="shared" ca="1" si="228"/>
        <v>0</v>
      </c>
      <c r="BME20" s="22">
        <f t="shared" ca="1" si="228"/>
        <v>0</v>
      </c>
      <c r="BMF20" s="22">
        <f t="shared" ca="1" si="228"/>
        <v>0</v>
      </c>
      <c r="BMG20" s="22">
        <f t="shared" ca="1" si="228"/>
        <v>0</v>
      </c>
      <c r="BMH20" s="22">
        <f t="shared" ca="1" si="228"/>
        <v>0</v>
      </c>
      <c r="BMI20" s="22">
        <f t="shared" ca="1" si="228"/>
        <v>0</v>
      </c>
      <c r="BMJ20" s="22">
        <f t="shared" ca="1" si="228"/>
        <v>0</v>
      </c>
      <c r="BMK20" s="22">
        <f t="shared" ca="1" si="228"/>
        <v>0</v>
      </c>
      <c r="BML20" s="22">
        <f t="shared" ca="1" si="228"/>
        <v>0</v>
      </c>
      <c r="BMM20" s="22">
        <f t="shared" ca="1" si="229"/>
        <v>0</v>
      </c>
      <c r="BMN20" s="22">
        <f t="shared" ca="1" si="229"/>
        <v>0</v>
      </c>
      <c r="BMO20" s="22">
        <f t="shared" ca="1" si="229"/>
        <v>0</v>
      </c>
      <c r="BMP20" s="22">
        <f t="shared" ca="1" si="229"/>
        <v>0</v>
      </c>
      <c r="BMQ20" s="22">
        <f t="shared" ca="1" si="229"/>
        <v>0</v>
      </c>
      <c r="BMR20" s="22">
        <f t="shared" ca="1" si="229"/>
        <v>0</v>
      </c>
      <c r="BMS20" s="22">
        <f t="shared" ca="1" si="229"/>
        <v>0</v>
      </c>
      <c r="BMT20" s="22">
        <f t="shared" ca="1" si="229"/>
        <v>0</v>
      </c>
      <c r="BMU20" s="22">
        <f t="shared" ca="1" si="229"/>
        <v>0</v>
      </c>
      <c r="BMV20" s="22">
        <f t="shared" ca="1" si="229"/>
        <v>0</v>
      </c>
      <c r="BMW20" s="22">
        <f t="shared" ca="1" si="229"/>
        <v>0</v>
      </c>
      <c r="BMX20" s="22">
        <f t="shared" ca="1" si="229"/>
        <v>0</v>
      </c>
      <c r="BMY20" s="22">
        <f t="shared" ca="1" si="229"/>
        <v>0</v>
      </c>
      <c r="BMZ20" s="22">
        <f t="shared" ca="1" si="229"/>
        <v>0</v>
      </c>
      <c r="BNA20" s="22">
        <f t="shared" ca="1" si="229"/>
        <v>0</v>
      </c>
      <c r="BNB20" s="22">
        <f t="shared" ca="1" si="229"/>
        <v>0</v>
      </c>
      <c r="BNC20" s="22">
        <f t="shared" ca="1" si="230"/>
        <v>0</v>
      </c>
      <c r="BND20" s="22">
        <f t="shared" ca="1" si="230"/>
        <v>0</v>
      </c>
      <c r="BNE20" s="22">
        <f t="shared" ca="1" si="230"/>
        <v>0</v>
      </c>
      <c r="BNF20" s="22">
        <f t="shared" ca="1" si="230"/>
        <v>0</v>
      </c>
      <c r="BNG20" s="22">
        <f t="shared" ca="1" si="230"/>
        <v>0</v>
      </c>
      <c r="BNH20" s="22">
        <f t="shared" ca="1" si="230"/>
        <v>0</v>
      </c>
      <c r="BNI20" s="22">
        <f t="shared" ca="1" si="230"/>
        <v>0</v>
      </c>
      <c r="BNJ20" s="22">
        <f t="shared" ca="1" si="230"/>
        <v>0</v>
      </c>
      <c r="BNK20" s="22">
        <f t="shared" ca="1" si="230"/>
        <v>0</v>
      </c>
      <c r="BNL20" s="22">
        <f t="shared" ca="1" si="230"/>
        <v>0</v>
      </c>
      <c r="BNM20" s="22">
        <f t="shared" ca="1" si="230"/>
        <v>0</v>
      </c>
      <c r="BNN20" s="22">
        <f t="shared" ca="1" si="230"/>
        <v>0</v>
      </c>
      <c r="BNO20" s="22">
        <f t="shared" ca="1" si="230"/>
        <v>0</v>
      </c>
      <c r="BNP20" s="22">
        <f t="shared" ca="1" si="230"/>
        <v>0</v>
      </c>
      <c r="BNQ20" s="22">
        <f t="shared" ca="1" si="230"/>
        <v>0</v>
      </c>
      <c r="BNR20" s="22">
        <f t="shared" ca="1" si="230"/>
        <v>0</v>
      </c>
      <c r="BNS20" s="22">
        <f t="shared" ca="1" si="231"/>
        <v>0</v>
      </c>
      <c r="BNT20" s="22">
        <f t="shared" ca="1" si="231"/>
        <v>0</v>
      </c>
      <c r="BNU20" s="22">
        <f t="shared" ca="1" si="231"/>
        <v>0</v>
      </c>
      <c r="BNV20" s="22">
        <f t="shared" ca="1" si="231"/>
        <v>0</v>
      </c>
      <c r="BNW20" s="22">
        <f t="shared" ca="1" si="231"/>
        <v>0</v>
      </c>
      <c r="BNX20" s="22">
        <f t="shared" ca="1" si="231"/>
        <v>0</v>
      </c>
      <c r="BNY20" s="22">
        <f t="shared" ca="1" si="231"/>
        <v>0</v>
      </c>
      <c r="BNZ20" s="22">
        <f t="shared" ca="1" si="231"/>
        <v>0</v>
      </c>
      <c r="BOA20" s="22">
        <f t="shared" ca="1" si="231"/>
        <v>0</v>
      </c>
      <c r="BOB20" s="22">
        <f t="shared" ca="1" si="231"/>
        <v>0</v>
      </c>
      <c r="BOC20" s="22">
        <f t="shared" ca="1" si="231"/>
        <v>0</v>
      </c>
      <c r="BOD20" s="22">
        <f t="shared" ca="1" si="231"/>
        <v>0</v>
      </c>
      <c r="BOE20" s="22">
        <f t="shared" ca="1" si="231"/>
        <v>0</v>
      </c>
      <c r="BOF20" s="22">
        <f t="shared" ca="1" si="231"/>
        <v>0</v>
      </c>
      <c r="BOG20" s="22">
        <f t="shared" ca="1" si="231"/>
        <v>0</v>
      </c>
      <c r="BOH20" s="22">
        <f t="shared" ca="1" si="231"/>
        <v>0</v>
      </c>
      <c r="BOI20" s="22">
        <f t="shared" ca="1" si="232"/>
        <v>0</v>
      </c>
      <c r="BOJ20" s="22">
        <f t="shared" ca="1" si="232"/>
        <v>0</v>
      </c>
      <c r="BOK20" s="22">
        <f t="shared" ca="1" si="232"/>
        <v>0</v>
      </c>
      <c r="BOL20" s="22">
        <f t="shared" ca="1" si="232"/>
        <v>0</v>
      </c>
      <c r="BOM20" s="22">
        <f t="shared" ca="1" si="232"/>
        <v>0</v>
      </c>
      <c r="BON20" s="22">
        <f t="shared" ca="1" si="232"/>
        <v>0</v>
      </c>
      <c r="BOO20" s="22">
        <f t="shared" ca="1" si="232"/>
        <v>0</v>
      </c>
      <c r="BOP20" s="22">
        <f t="shared" ca="1" si="232"/>
        <v>0</v>
      </c>
      <c r="BOQ20" s="22">
        <f t="shared" ca="1" si="232"/>
        <v>0</v>
      </c>
      <c r="BOR20" s="22">
        <f t="shared" ca="1" si="232"/>
        <v>0</v>
      </c>
      <c r="BOS20" s="22">
        <f t="shared" ca="1" si="232"/>
        <v>0</v>
      </c>
      <c r="BOT20" s="22">
        <f t="shared" ca="1" si="232"/>
        <v>0</v>
      </c>
      <c r="BOU20" s="22">
        <f t="shared" ca="1" si="232"/>
        <v>0</v>
      </c>
      <c r="BOV20" s="22">
        <f t="shared" ca="1" si="232"/>
        <v>0</v>
      </c>
      <c r="BOW20" s="22">
        <f t="shared" ca="1" si="232"/>
        <v>0</v>
      </c>
      <c r="BOX20" s="22">
        <f t="shared" ca="1" si="232"/>
        <v>0</v>
      </c>
      <c r="BOY20" s="22">
        <f t="shared" ca="1" si="233"/>
        <v>0</v>
      </c>
      <c r="BOZ20" s="22">
        <f t="shared" ca="1" si="233"/>
        <v>0</v>
      </c>
      <c r="BPA20" s="22">
        <f t="shared" ca="1" si="233"/>
        <v>0</v>
      </c>
      <c r="BPB20" s="22">
        <f t="shared" ca="1" si="233"/>
        <v>0</v>
      </c>
      <c r="BPC20" s="22">
        <f t="shared" ca="1" si="233"/>
        <v>0</v>
      </c>
      <c r="BPD20" s="22">
        <f t="shared" ca="1" si="233"/>
        <v>0</v>
      </c>
      <c r="BPE20" s="22">
        <f t="shared" ca="1" si="233"/>
        <v>0</v>
      </c>
      <c r="BPF20" s="22">
        <f t="shared" ca="1" si="233"/>
        <v>0</v>
      </c>
      <c r="BPG20" s="22">
        <f t="shared" ca="1" si="233"/>
        <v>0</v>
      </c>
      <c r="BPH20" s="22">
        <f t="shared" ca="1" si="233"/>
        <v>0</v>
      </c>
      <c r="BPI20" s="22">
        <f t="shared" ca="1" si="233"/>
        <v>0</v>
      </c>
      <c r="BPJ20" s="22">
        <f t="shared" ca="1" si="233"/>
        <v>0</v>
      </c>
      <c r="BPK20" s="22">
        <f t="shared" ca="1" si="233"/>
        <v>0</v>
      </c>
      <c r="BPL20" s="22">
        <f t="shared" ca="1" si="233"/>
        <v>0</v>
      </c>
      <c r="BPM20" s="22">
        <f t="shared" ca="1" si="233"/>
        <v>0</v>
      </c>
      <c r="BPN20" s="22">
        <f t="shared" ca="1" si="233"/>
        <v>0</v>
      </c>
      <c r="BPO20" s="22">
        <f t="shared" ca="1" si="234"/>
        <v>0</v>
      </c>
      <c r="BPP20" s="22">
        <f t="shared" ca="1" si="234"/>
        <v>0</v>
      </c>
      <c r="BPQ20" s="22">
        <f t="shared" ca="1" si="234"/>
        <v>0</v>
      </c>
      <c r="BPR20" s="22">
        <f t="shared" ca="1" si="234"/>
        <v>0</v>
      </c>
      <c r="BPS20" s="22">
        <f t="shared" ca="1" si="234"/>
        <v>0</v>
      </c>
      <c r="BPT20" s="22">
        <f t="shared" ca="1" si="234"/>
        <v>0</v>
      </c>
      <c r="BPU20" s="22">
        <f t="shared" ca="1" si="234"/>
        <v>0</v>
      </c>
      <c r="BPV20" s="22">
        <f t="shared" ca="1" si="234"/>
        <v>0</v>
      </c>
      <c r="BPW20" s="22">
        <f t="shared" ca="1" si="234"/>
        <v>0</v>
      </c>
      <c r="BPX20" s="22">
        <f t="shared" ca="1" si="234"/>
        <v>0</v>
      </c>
      <c r="BPY20" s="22">
        <f t="shared" ca="1" si="234"/>
        <v>0</v>
      </c>
      <c r="BPZ20" s="22">
        <f t="shared" ca="1" si="234"/>
        <v>0</v>
      </c>
      <c r="BQA20" s="22">
        <f t="shared" ca="1" si="234"/>
        <v>0</v>
      </c>
      <c r="BQB20" s="22">
        <f t="shared" ca="1" si="234"/>
        <v>0</v>
      </c>
      <c r="BQC20" s="22">
        <f t="shared" ca="1" si="234"/>
        <v>0</v>
      </c>
      <c r="BQD20" s="22">
        <f t="shared" ca="1" si="234"/>
        <v>0</v>
      </c>
      <c r="BQE20" s="22">
        <f t="shared" ca="1" si="235"/>
        <v>0</v>
      </c>
      <c r="BQF20" s="22">
        <f t="shared" ca="1" si="235"/>
        <v>0</v>
      </c>
      <c r="BQG20" s="22">
        <f t="shared" ca="1" si="235"/>
        <v>0</v>
      </c>
      <c r="BQH20" s="22">
        <f t="shared" ca="1" si="235"/>
        <v>0</v>
      </c>
      <c r="BQI20" s="22">
        <f t="shared" ca="1" si="235"/>
        <v>0</v>
      </c>
      <c r="BQJ20" s="22">
        <f t="shared" ca="1" si="235"/>
        <v>0</v>
      </c>
      <c r="BQK20" s="22">
        <f t="shared" ca="1" si="235"/>
        <v>0</v>
      </c>
      <c r="BQL20" s="22">
        <f t="shared" ca="1" si="235"/>
        <v>0</v>
      </c>
      <c r="BQM20" s="22">
        <f t="shared" ca="1" si="235"/>
        <v>0</v>
      </c>
      <c r="BQN20" s="22">
        <f t="shared" ca="1" si="235"/>
        <v>0</v>
      </c>
      <c r="BQO20" s="22">
        <f t="shared" ca="1" si="235"/>
        <v>0</v>
      </c>
      <c r="BQP20" s="22">
        <f t="shared" ca="1" si="235"/>
        <v>0</v>
      </c>
      <c r="BQQ20" s="22">
        <f t="shared" ca="1" si="235"/>
        <v>0</v>
      </c>
      <c r="BQR20" s="22">
        <f t="shared" ca="1" si="235"/>
        <v>0</v>
      </c>
      <c r="BQS20" s="22">
        <f t="shared" ca="1" si="235"/>
        <v>0</v>
      </c>
      <c r="BQT20" s="22">
        <f t="shared" ca="1" si="235"/>
        <v>0</v>
      </c>
      <c r="BQU20" s="22">
        <f t="shared" ca="1" si="236"/>
        <v>0</v>
      </c>
      <c r="BQV20" s="22">
        <f t="shared" ca="1" si="236"/>
        <v>0</v>
      </c>
      <c r="BQW20" s="22">
        <f t="shared" ca="1" si="236"/>
        <v>0</v>
      </c>
      <c r="BQX20" s="22">
        <f t="shared" ca="1" si="236"/>
        <v>0</v>
      </c>
      <c r="BQY20" s="22">
        <f t="shared" ca="1" si="236"/>
        <v>0</v>
      </c>
      <c r="BQZ20" s="22">
        <f t="shared" ca="1" si="236"/>
        <v>0</v>
      </c>
      <c r="BRA20" s="22">
        <f t="shared" ca="1" si="236"/>
        <v>0</v>
      </c>
      <c r="BRB20" s="22">
        <f t="shared" ca="1" si="236"/>
        <v>0</v>
      </c>
      <c r="BRC20" s="22">
        <f t="shared" ca="1" si="236"/>
        <v>0</v>
      </c>
      <c r="BRD20" s="22">
        <f t="shared" ca="1" si="236"/>
        <v>0</v>
      </c>
      <c r="BRE20" s="22">
        <f t="shared" ca="1" si="236"/>
        <v>0</v>
      </c>
      <c r="BRF20" s="22">
        <f t="shared" ca="1" si="236"/>
        <v>0</v>
      </c>
      <c r="BRG20" s="22">
        <f t="shared" ca="1" si="236"/>
        <v>0</v>
      </c>
      <c r="BRH20" s="22">
        <f t="shared" ca="1" si="236"/>
        <v>0</v>
      </c>
      <c r="BRI20" s="22">
        <f t="shared" ca="1" si="236"/>
        <v>0</v>
      </c>
      <c r="BRJ20" s="22">
        <f t="shared" ca="1" si="236"/>
        <v>0</v>
      </c>
      <c r="BRK20" s="22">
        <f t="shared" ca="1" si="237"/>
        <v>0</v>
      </c>
      <c r="BRL20" s="22">
        <f t="shared" ca="1" si="237"/>
        <v>0</v>
      </c>
      <c r="BRM20" s="22">
        <f t="shared" ca="1" si="237"/>
        <v>0</v>
      </c>
      <c r="BRN20" s="22">
        <f t="shared" ca="1" si="237"/>
        <v>0</v>
      </c>
      <c r="BRO20" s="22">
        <f t="shared" ca="1" si="237"/>
        <v>0</v>
      </c>
      <c r="BRP20" s="22">
        <f t="shared" ca="1" si="237"/>
        <v>0</v>
      </c>
      <c r="BRQ20" s="22">
        <f t="shared" ca="1" si="237"/>
        <v>0</v>
      </c>
      <c r="BRR20" s="22">
        <f t="shared" ca="1" si="237"/>
        <v>0</v>
      </c>
      <c r="BRS20" s="22">
        <f t="shared" ca="1" si="237"/>
        <v>0</v>
      </c>
      <c r="BRT20" s="22">
        <f t="shared" ca="1" si="237"/>
        <v>0</v>
      </c>
      <c r="BRU20" s="22">
        <f t="shared" ca="1" si="237"/>
        <v>0</v>
      </c>
      <c r="BRV20" s="22">
        <f t="shared" ca="1" si="237"/>
        <v>0</v>
      </c>
      <c r="BRW20" s="22">
        <f t="shared" ca="1" si="237"/>
        <v>0</v>
      </c>
      <c r="BRX20" s="22">
        <f t="shared" ca="1" si="237"/>
        <v>0</v>
      </c>
      <c r="BRY20" s="22">
        <f t="shared" ca="1" si="237"/>
        <v>0</v>
      </c>
      <c r="BRZ20" s="22">
        <f t="shared" ca="1" si="237"/>
        <v>0</v>
      </c>
      <c r="BSA20" s="22">
        <f t="shared" ca="1" si="238"/>
        <v>0</v>
      </c>
      <c r="BSB20" s="22">
        <f t="shared" ca="1" si="238"/>
        <v>0</v>
      </c>
      <c r="BSC20" s="22">
        <f t="shared" ca="1" si="238"/>
        <v>0</v>
      </c>
      <c r="BSD20" s="22">
        <f t="shared" ca="1" si="238"/>
        <v>0</v>
      </c>
      <c r="BSE20" s="22">
        <f t="shared" ca="1" si="238"/>
        <v>0</v>
      </c>
      <c r="BSF20" s="22">
        <f t="shared" ca="1" si="238"/>
        <v>0</v>
      </c>
      <c r="BSG20" s="22">
        <f t="shared" ca="1" si="238"/>
        <v>0</v>
      </c>
      <c r="BSH20" s="22">
        <f t="shared" ca="1" si="238"/>
        <v>0</v>
      </c>
      <c r="BSI20" s="22">
        <f t="shared" ca="1" si="238"/>
        <v>0</v>
      </c>
      <c r="BSJ20" s="22">
        <f t="shared" ca="1" si="238"/>
        <v>0</v>
      </c>
      <c r="BSK20" s="22">
        <f t="shared" ca="1" si="238"/>
        <v>0</v>
      </c>
      <c r="BSL20" s="22">
        <f t="shared" ca="1" si="238"/>
        <v>0</v>
      </c>
      <c r="BSM20" s="22">
        <f t="shared" ca="1" si="238"/>
        <v>0</v>
      </c>
      <c r="BSN20" s="22">
        <f t="shared" ca="1" si="238"/>
        <v>0</v>
      </c>
      <c r="BSO20" s="22">
        <f t="shared" ca="1" si="238"/>
        <v>0</v>
      </c>
      <c r="BSP20" s="22">
        <f t="shared" ca="1" si="238"/>
        <v>0</v>
      </c>
      <c r="BSQ20" s="22">
        <f t="shared" ca="1" si="239"/>
        <v>0</v>
      </c>
      <c r="BSR20" s="22">
        <f t="shared" ca="1" si="239"/>
        <v>0</v>
      </c>
      <c r="BSS20" s="22">
        <f t="shared" ca="1" si="239"/>
        <v>0</v>
      </c>
      <c r="BST20" s="22">
        <f t="shared" ca="1" si="239"/>
        <v>0</v>
      </c>
      <c r="BSU20" s="22">
        <f t="shared" ca="1" si="239"/>
        <v>0</v>
      </c>
      <c r="BSV20" s="22">
        <f t="shared" ca="1" si="239"/>
        <v>0</v>
      </c>
      <c r="BSW20" s="22">
        <f t="shared" ca="1" si="239"/>
        <v>0</v>
      </c>
      <c r="BSX20" s="22">
        <f t="shared" ca="1" si="239"/>
        <v>0</v>
      </c>
      <c r="BSY20" s="22">
        <f t="shared" ca="1" si="239"/>
        <v>0</v>
      </c>
      <c r="BSZ20" s="22">
        <f t="shared" ca="1" si="239"/>
        <v>0</v>
      </c>
      <c r="BTA20" s="22">
        <f t="shared" ca="1" si="239"/>
        <v>0</v>
      </c>
      <c r="BTB20" s="22">
        <f t="shared" ca="1" si="239"/>
        <v>0</v>
      </c>
      <c r="BTC20" s="22">
        <f t="shared" ca="1" si="239"/>
        <v>0</v>
      </c>
      <c r="BTD20" s="22">
        <f t="shared" ca="1" si="239"/>
        <v>0</v>
      </c>
      <c r="BTE20" s="22">
        <f t="shared" ca="1" si="239"/>
        <v>0</v>
      </c>
      <c r="BTF20" s="22">
        <f t="shared" ca="1" si="239"/>
        <v>0</v>
      </c>
      <c r="BTG20" s="22">
        <f t="shared" ca="1" si="240"/>
        <v>0</v>
      </c>
      <c r="BTH20" s="22">
        <f t="shared" ca="1" si="240"/>
        <v>0</v>
      </c>
      <c r="BTI20" s="22">
        <f t="shared" ca="1" si="240"/>
        <v>0</v>
      </c>
      <c r="BTJ20" s="22">
        <f t="shared" ca="1" si="240"/>
        <v>0</v>
      </c>
      <c r="BTK20" s="22">
        <f t="shared" ca="1" si="240"/>
        <v>0</v>
      </c>
      <c r="BTL20" s="22">
        <f t="shared" ca="1" si="240"/>
        <v>0</v>
      </c>
      <c r="BTM20" s="22">
        <f t="shared" ca="1" si="240"/>
        <v>0</v>
      </c>
      <c r="BTN20" s="22">
        <f t="shared" ca="1" si="240"/>
        <v>0</v>
      </c>
      <c r="BTO20" s="22">
        <f t="shared" ca="1" si="240"/>
        <v>0</v>
      </c>
      <c r="BTP20" s="22">
        <f t="shared" ca="1" si="240"/>
        <v>0</v>
      </c>
      <c r="BTQ20" s="22">
        <f t="shared" ca="1" si="240"/>
        <v>0</v>
      </c>
      <c r="BTR20" s="22">
        <f t="shared" ca="1" si="240"/>
        <v>0</v>
      </c>
      <c r="BTS20" s="22">
        <f t="shared" ca="1" si="240"/>
        <v>0</v>
      </c>
      <c r="BTT20" s="22">
        <f t="shared" ca="1" si="240"/>
        <v>0</v>
      </c>
      <c r="BTU20" s="22">
        <f t="shared" ca="1" si="240"/>
        <v>0</v>
      </c>
      <c r="BTV20" s="22">
        <f t="shared" ca="1" si="240"/>
        <v>0</v>
      </c>
      <c r="BTW20" s="22">
        <f t="shared" ca="1" si="241"/>
        <v>0</v>
      </c>
      <c r="BTX20" s="22">
        <f t="shared" ca="1" si="241"/>
        <v>0</v>
      </c>
      <c r="BTY20" s="22">
        <f t="shared" ca="1" si="241"/>
        <v>0</v>
      </c>
      <c r="BTZ20" s="22">
        <f t="shared" ca="1" si="241"/>
        <v>0</v>
      </c>
      <c r="BUA20" s="22">
        <f t="shared" ca="1" si="241"/>
        <v>0</v>
      </c>
      <c r="BUB20" s="22">
        <f t="shared" ca="1" si="241"/>
        <v>0</v>
      </c>
      <c r="BUC20" s="22">
        <f t="shared" ca="1" si="241"/>
        <v>0</v>
      </c>
      <c r="BUD20" s="22">
        <f t="shared" ca="1" si="241"/>
        <v>0</v>
      </c>
      <c r="BUE20" s="22">
        <f t="shared" ca="1" si="241"/>
        <v>0</v>
      </c>
      <c r="BUF20" s="22">
        <f t="shared" ca="1" si="241"/>
        <v>0</v>
      </c>
      <c r="BUG20" s="22">
        <f t="shared" ca="1" si="241"/>
        <v>0</v>
      </c>
      <c r="BUH20" s="22">
        <f t="shared" ca="1" si="241"/>
        <v>0</v>
      </c>
      <c r="BUI20" s="22">
        <f t="shared" ca="1" si="241"/>
        <v>0</v>
      </c>
      <c r="BUJ20" s="22">
        <f t="shared" ca="1" si="241"/>
        <v>0</v>
      </c>
      <c r="BUK20" s="22">
        <f t="shared" ca="1" si="241"/>
        <v>0</v>
      </c>
      <c r="BUL20" s="22">
        <f t="shared" ca="1" si="241"/>
        <v>0</v>
      </c>
      <c r="BUM20" s="22">
        <f t="shared" ca="1" si="242"/>
        <v>0</v>
      </c>
      <c r="BUN20" s="22">
        <f t="shared" ca="1" si="242"/>
        <v>0</v>
      </c>
      <c r="BUO20" s="22">
        <f t="shared" ca="1" si="242"/>
        <v>0</v>
      </c>
      <c r="BUP20" s="22">
        <f t="shared" ca="1" si="242"/>
        <v>0</v>
      </c>
      <c r="BUQ20" s="22">
        <f t="shared" ca="1" si="242"/>
        <v>0</v>
      </c>
      <c r="BUR20" s="22">
        <f t="shared" ca="1" si="242"/>
        <v>0</v>
      </c>
      <c r="BUS20" s="22">
        <f t="shared" ca="1" si="242"/>
        <v>0</v>
      </c>
      <c r="BUT20" s="22">
        <f t="shared" ca="1" si="242"/>
        <v>0</v>
      </c>
      <c r="BUU20" s="22">
        <f t="shared" ca="1" si="242"/>
        <v>0</v>
      </c>
      <c r="BUV20" s="22">
        <f t="shared" ca="1" si="242"/>
        <v>0</v>
      </c>
      <c r="BUW20" s="22">
        <f t="shared" ca="1" si="242"/>
        <v>0</v>
      </c>
      <c r="BUX20" s="22">
        <f t="shared" ca="1" si="242"/>
        <v>0</v>
      </c>
      <c r="BUY20" s="22">
        <f t="shared" ca="1" si="242"/>
        <v>0</v>
      </c>
      <c r="BUZ20" s="22">
        <f t="shared" ca="1" si="242"/>
        <v>0</v>
      </c>
      <c r="BVA20" s="22">
        <f t="shared" ca="1" si="242"/>
        <v>0</v>
      </c>
      <c r="BVB20" s="22">
        <f t="shared" ca="1" si="242"/>
        <v>0</v>
      </c>
      <c r="BVC20" s="22">
        <f t="shared" ca="1" si="243"/>
        <v>0</v>
      </c>
      <c r="BVD20" s="22">
        <f t="shared" ca="1" si="243"/>
        <v>0</v>
      </c>
      <c r="BVE20" s="22">
        <f t="shared" ca="1" si="243"/>
        <v>0</v>
      </c>
      <c r="BVF20" s="22">
        <f t="shared" ca="1" si="243"/>
        <v>0</v>
      </c>
      <c r="BVG20" s="22">
        <f t="shared" ca="1" si="243"/>
        <v>0</v>
      </c>
      <c r="BVH20" s="22">
        <f t="shared" ca="1" si="243"/>
        <v>0</v>
      </c>
      <c r="BVI20" s="22">
        <f t="shared" ca="1" si="243"/>
        <v>0</v>
      </c>
      <c r="BVJ20" s="22">
        <f t="shared" ca="1" si="243"/>
        <v>0</v>
      </c>
      <c r="BVK20" s="22">
        <f t="shared" ca="1" si="243"/>
        <v>0</v>
      </c>
      <c r="BVL20" s="22">
        <f t="shared" ca="1" si="243"/>
        <v>0</v>
      </c>
      <c r="BVM20" s="22">
        <f t="shared" ca="1" si="243"/>
        <v>0</v>
      </c>
      <c r="BVN20" s="22">
        <f t="shared" ca="1" si="243"/>
        <v>0</v>
      </c>
      <c r="BVO20" s="22">
        <f t="shared" ca="1" si="243"/>
        <v>0</v>
      </c>
      <c r="BVP20" s="22">
        <f t="shared" ca="1" si="243"/>
        <v>0</v>
      </c>
      <c r="BVQ20" s="22">
        <f t="shared" ca="1" si="243"/>
        <v>0</v>
      </c>
      <c r="BVR20" s="22">
        <f t="shared" ca="1" si="243"/>
        <v>0</v>
      </c>
      <c r="BVS20" s="22">
        <f t="shared" ca="1" si="244"/>
        <v>0</v>
      </c>
      <c r="BVT20" s="22">
        <f t="shared" ca="1" si="244"/>
        <v>0</v>
      </c>
      <c r="BVU20" s="22">
        <f t="shared" ca="1" si="244"/>
        <v>0</v>
      </c>
      <c r="BVV20" s="22">
        <f t="shared" ca="1" si="244"/>
        <v>0</v>
      </c>
      <c r="BVW20" s="22">
        <f t="shared" ca="1" si="244"/>
        <v>0</v>
      </c>
      <c r="BVX20" s="22">
        <f t="shared" ca="1" si="244"/>
        <v>0</v>
      </c>
      <c r="BVY20" s="22">
        <f t="shared" ca="1" si="244"/>
        <v>0</v>
      </c>
      <c r="BVZ20" s="22">
        <f t="shared" ca="1" si="244"/>
        <v>0</v>
      </c>
      <c r="BWA20" s="22">
        <f t="shared" ca="1" si="244"/>
        <v>0</v>
      </c>
      <c r="BWB20" s="22">
        <f t="shared" ca="1" si="244"/>
        <v>0</v>
      </c>
      <c r="BWC20" s="22">
        <f t="shared" ca="1" si="244"/>
        <v>0</v>
      </c>
      <c r="BWD20" s="22">
        <f t="shared" ca="1" si="244"/>
        <v>0</v>
      </c>
      <c r="BWE20" s="22">
        <f t="shared" ca="1" si="244"/>
        <v>0</v>
      </c>
      <c r="BWF20" s="22">
        <f t="shared" ca="1" si="244"/>
        <v>0</v>
      </c>
      <c r="BWG20" s="22">
        <f t="shared" ca="1" si="244"/>
        <v>0</v>
      </c>
      <c r="BWH20" s="22">
        <f t="shared" ca="1" si="244"/>
        <v>0</v>
      </c>
      <c r="BWI20" s="22">
        <f t="shared" ca="1" si="245"/>
        <v>0</v>
      </c>
      <c r="BWJ20" s="22">
        <f t="shared" ca="1" si="245"/>
        <v>0</v>
      </c>
      <c r="BWK20" s="22">
        <f t="shared" ca="1" si="245"/>
        <v>0</v>
      </c>
      <c r="BWL20" s="22">
        <f t="shared" ca="1" si="245"/>
        <v>0</v>
      </c>
      <c r="BWM20" s="22">
        <f t="shared" ca="1" si="245"/>
        <v>0</v>
      </c>
      <c r="BWN20" s="22">
        <f t="shared" ca="1" si="245"/>
        <v>0</v>
      </c>
      <c r="BWO20" s="22">
        <f t="shared" ca="1" si="245"/>
        <v>0</v>
      </c>
      <c r="BWP20" s="22">
        <f t="shared" ca="1" si="245"/>
        <v>0</v>
      </c>
      <c r="BWQ20" s="22">
        <f t="shared" ca="1" si="245"/>
        <v>0</v>
      </c>
      <c r="BWR20" s="22">
        <f t="shared" ca="1" si="245"/>
        <v>0</v>
      </c>
      <c r="BWS20" s="22">
        <f t="shared" ca="1" si="245"/>
        <v>0</v>
      </c>
      <c r="BWT20" s="22">
        <f t="shared" ca="1" si="245"/>
        <v>0</v>
      </c>
      <c r="BWU20" s="22">
        <f t="shared" ca="1" si="245"/>
        <v>0</v>
      </c>
      <c r="BWV20" s="22">
        <f t="shared" ca="1" si="245"/>
        <v>0</v>
      </c>
      <c r="BWW20" s="22">
        <f t="shared" ca="1" si="245"/>
        <v>0</v>
      </c>
      <c r="BWX20" s="22">
        <f t="shared" ca="1" si="245"/>
        <v>0</v>
      </c>
      <c r="BWY20" s="22">
        <f t="shared" ca="1" si="246"/>
        <v>0</v>
      </c>
      <c r="BWZ20" s="22">
        <f t="shared" ca="1" si="246"/>
        <v>0</v>
      </c>
      <c r="BXA20" s="22">
        <f t="shared" ca="1" si="246"/>
        <v>0</v>
      </c>
      <c r="BXB20" s="22">
        <f t="shared" ca="1" si="246"/>
        <v>0</v>
      </c>
      <c r="BXC20" s="22">
        <f t="shared" ca="1" si="246"/>
        <v>0</v>
      </c>
      <c r="BXD20" s="22">
        <f t="shared" ca="1" si="246"/>
        <v>0</v>
      </c>
      <c r="BXE20" s="22">
        <f t="shared" ca="1" si="246"/>
        <v>0</v>
      </c>
      <c r="BXF20" s="22">
        <f t="shared" ca="1" si="246"/>
        <v>0</v>
      </c>
      <c r="BXG20" s="22">
        <f t="shared" ca="1" si="246"/>
        <v>0</v>
      </c>
      <c r="BXH20" s="22">
        <f t="shared" ca="1" si="246"/>
        <v>0</v>
      </c>
      <c r="BXI20" s="22">
        <f t="shared" ca="1" si="246"/>
        <v>0</v>
      </c>
      <c r="BXJ20" s="22">
        <f t="shared" ca="1" si="246"/>
        <v>0</v>
      </c>
      <c r="BXK20" s="22">
        <f t="shared" ca="1" si="246"/>
        <v>0</v>
      </c>
      <c r="BXL20" s="22">
        <f t="shared" ca="1" si="246"/>
        <v>0</v>
      </c>
      <c r="BXM20" s="22">
        <f t="shared" ca="1" si="246"/>
        <v>0</v>
      </c>
      <c r="BXN20" s="22">
        <f t="shared" ca="1" si="246"/>
        <v>0</v>
      </c>
      <c r="BXO20" s="22">
        <f t="shared" ca="1" si="66"/>
        <v>0</v>
      </c>
      <c r="BXP20" s="22">
        <f t="shared" ca="1" si="66"/>
        <v>0</v>
      </c>
      <c r="BXQ20" s="22">
        <f t="shared" ca="1" si="66"/>
        <v>0</v>
      </c>
      <c r="BXR20" s="22">
        <f t="shared" ca="1" si="66"/>
        <v>0</v>
      </c>
      <c r="BXS20" s="22">
        <f t="shared" ca="1" si="66"/>
        <v>0</v>
      </c>
      <c r="BXT20" s="22">
        <f t="shared" ca="1" si="66"/>
        <v>0</v>
      </c>
      <c r="BXU20" s="22">
        <f t="shared" ca="1" si="66"/>
        <v>0</v>
      </c>
      <c r="BXV20" s="22">
        <f t="shared" ca="1" si="66"/>
        <v>0</v>
      </c>
      <c r="BXW20" s="22">
        <f t="shared" ca="1" si="66"/>
        <v>0</v>
      </c>
      <c r="BXX20" s="22">
        <f t="shared" ca="1" si="66"/>
        <v>0</v>
      </c>
      <c r="BXY20" s="22">
        <f t="shared" ca="1" si="66"/>
        <v>0</v>
      </c>
      <c r="BXZ20" s="22">
        <f t="shared" ca="1" si="66"/>
        <v>0</v>
      </c>
      <c r="BYA20" s="22">
        <f t="shared" ca="1" si="66"/>
        <v>0</v>
      </c>
      <c r="BYB20" s="22">
        <f t="shared" ca="1" si="66"/>
        <v>0</v>
      </c>
      <c r="BYC20" s="22">
        <f t="shared" ca="1" si="66"/>
        <v>0</v>
      </c>
      <c r="BYD20" s="22">
        <f t="shared" ca="1" si="66"/>
        <v>0</v>
      </c>
    </row>
    <row r="21" spans="1:2006" x14ac:dyDescent="0.25">
      <c r="A21" s="22">
        <f ca="1">IF(G21&lt;&gt;"",IF('Raw Database'!DP21&gt;0,'Raw Database'!DP21,IF('Raw Database'!DG21&gt;0,'Raw Database'!DG21,IF('Raw Database'!CX21&gt;0,'Raw Database'!CX21,IF('Raw Database'!CO21&gt;0,'Raw Database'!CO21,IF('Raw Database'!CF21&gt;0,'Raw Database'!CF21,IF('Raw Database'!BW21&gt;0,'Raw Database'!BW21,IF('Raw Database'!BN21&gt;0,'Raw Database'!BN21,'Raw Database'!BE21))))))),"")</f>
        <v>0</v>
      </c>
      <c r="B21" s="22" t="str">
        <f t="shared" ref="B21" ca="1" si="256">IF(K21&lt;&gt;0,M21&amp;", "&amp;K21,"")</f>
        <v/>
      </c>
      <c r="C21" s="23">
        <f t="shared" ref="C21:C28" ca="1" si="257">IF(AND(DAY(O21)=DAY(TODAY()),MONTH(O21)=MONTH(TODAY())),C20+1,C20)</f>
        <v>0</v>
      </c>
      <c r="E21" s="22">
        <v>16</v>
      </c>
      <c r="F21" s="22">
        <f t="shared" ca="1" si="70"/>
        <v>16</v>
      </c>
      <c r="G21" s="22">
        <f t="shared" ca="1" si="70"/>
        <v>0</v>
      </c>
      <c r="H21" s="22">
        <f t="shared" ca="1" si="70"/>
        <v>0</v>
      </c>
      <c r="I21" s="22">
        <f t="shared" ca="1" si="70"/>
        <v>0</v>
      </c>
      <c r="J21" s="22">
        <f t="shared" ca="1" si="70"/>
        <v>0</v>
      </c>
      <c r="K21" s="22">
        <f t="shared" ca="1" si="70"/>
        <v>0</v>
      </c>
      <c r="L21" s="22">
        <f t="shared" ca="1" si="70"/>
        <v>0</v>
      </c>
      <c r="M21" s="22">
        <f t="shared" ca="1" si="70"/>
        <v>0</v>
      </c>
      <c r="N21" s="22">
        <f t="shared" ca="1" si="70"/>
        <v>0</v>
      </c>
      <c r="O21" s="22">
        <f t="shared" ca="1" si="70"/>
        <v>0</v>
      </c>
      <c r="P21" s="22">
        <f t="shared" ca="1" si="70"/>
        <v>0</v>
      </c>
      <c r="Q21" s="22">
        <f t="shared" ca="1" si="70"/>
        <v>0</v>
      </c>
      <c r="R21" s="22">
        <f t="shared" ca="1" si="70"/>
        <v>0</v>
      </c>
      <c r="S21" s="22">
        <f t="shared" ca="1" si="70"/>
        <v>0</v>
      </c>
      <c r="T21" s="22">
        <f t="shared" ca="1" si="70"/>
        <v>0</v>
      </c>
      <c r="U21" s="22">
        <f t="shared" ca="1" si="70"/>
        <v>0</v>
      </c>
      <c r="V21" s="22">
        <f t="shared" ca="1" si="254"/>
        <v>0</v>
      </c>
      <c r="W21" s="22">
        <f t="shared" ca="1" si="254"/>
        <v>0</v>
      </c>
      <c r="X21" s="22">
        <f t="shared" ca="1" si="254"/>
        <v>0</v>
      </c>
      <c r="Y21" s="22">
        <f t="shared" ca="1" si="254"/>
        <v>0</v>
      </c>
      <c r="Z21" s="22">
        <f t="shared" ca="1" si="254"/>
        <v>0</v>
      </c>
      <c r="AA21" s="22">
        <f t="shared" ca="1" si="254"/>
        <v>0</v>
      </c>
      <c r="AB21" s="22">
        <f t="shared" ca="1" si="254"/>
        <v>0</v>
      </c>
      <c r="AC21" s="22">
        <f t="shared" ca="1" si="254"/>
        <v>0</v>
      </c>
      <c r="AD21" s="22">
        <f t="shared" ca="1" si="254"/>
        <v>0</v>
      </c>
      <c r="AE21" s="22">
        <f t="shared" ca="1" si="254"/>
        <v>0</v>
      </c>
      <c r="AF21" s="22">
        <f t="shared" ca="1" si="254"/>
        <v>0</v>
      </c>
      <c r="AG21" s="22">
        <f t="shared" ca="1" si="254"/>
        <v>0</v>
      </c>
      <c r="AH21" s="22">
        <f t="shared" ca="1" si="254"/>
        <v>0</v>
      </c>
      <c r="AI21" s="22">
        <f t="shared" ca="1" si="254"/>
        <v>0</v>
      </c>
      <c r="AJ21" s="22">
        <f t="shared" ca="1" si="254"/>
        <v>0</v>
      </c>
      <c r="AK21" s="22">
        <f t="shared" ca="1" si="254"/>
        <v>0</v>
      </c>
      <c r="AL21" s="22">
        <f t="shared" ca="1" si="255"/>
        <v>0</v>
      </c>
      <c r="AM21" s="22">
        <f t="shared" ca="1" si="255"/>
        <v>0</v>
      </c>
      <c r="AN21" s="22">
        <f t="shared" ca="1" si="255"/>
        <v>0</v>
      </c>
      <c r="AO21" s="22">
        <f t="shared" ca="1" si="255"/>
        <v>0</v>
      </c>
      <c r="AP21" s="22">
        <f t="shared" ca="1" si="255"/>
        <v>0</v>
      </c>
      <c r="AQ21" s="22">
        <f t="shared" ca="1" si="255"/>
        <v>0</v>
      </c>
      <c r="AR21" s="22">
        <f t="shared" ca="1" si="255"/>
        <v>0</v>
      </c>
      <c r="AS21" s="22">
        <f t="shared" ca="1" si="255"/>
        <v>0</v>
      </c>
      <c r="AT21" s="22">
        <f t="shared" ca="1" si="255"/>
        <v>0</v>
      </c>
      <c r="AU21" s="22">
        <f t="shared" ca="1" si="255"/>
        <v>0</v>
      </c>
      <c r="AV21" s="22">
        <f t="shared" ca="1" si="255"/>
        <v>0</v>
      </c>
      <c r="AW21" s="22">
        <f t="shared" ca="1" si="255"/>
        <v>0</v>
      </c>
      <c r="AX21" s="22">
        <f t="shared" ca="1" si="255"/>
        <v>0</v>
      </c>
      <c r="AY21" s="22">
        <f t="shared" ca="1" si="255"/>
        <v>0</v>
      </c>
      <c r="AZ21" s="22">
        <f t="shared" ca="1" si="255"/>
        <v>0</v>
      </c>
      <c r="BA21" s="22">
        <f t="shared" ca="1" si="255"/>
        <v>0</v>
      </c>
      <c r="BB21" s="22">
        <f t="shared" ca="1" si="252"/>
        <v>0</v>
      </c>
      <c r="BC21" s="22">
        <f t="shared" ca="1" si="252"/>
        <v>0</v>
      </c>
      <c r="BD21" s="22">
        <f t="shared" ca="1" si="252"/>
        <v>0</v>
      </c>
      <c r="BE21" s="22">
        <f t="shared" ca="1" si="252"/>
        <v>0</v>
      </c>
      <c r="BF21" s="22">
        <f t="shared" ca="1" si="252"/>
        <v>0</v>
      </c>
      <c r="BG21" s="22">
        <f t="shared" ca="1" si="252"/>
        <v>0</v>
      </c>
      <c r="BH21" s="22">
        <f t="shared" ca="1" si="252"/>
        <v>0</v>
      </c>
      <c r="BI21" s="22">
        <f t="shared" ca="1" si="252"/>
        <v>0</v>
      </c>
      <c r="BJ21" s="22">
        <f t="shared" ca="1" si="253"/>
        <v>0</v>
      </c>
      <c r="BK21" s="22">
        <f t="shared" ca="1" si="253"/>
        <v>0</v>
      </c>
      <c r="BL21" s="22">
        <f t="shared" ca="1" si="253"/>
        <v>0</v>
      </c>
      <c r="BM21" s="22">
        <f t="shared" ca="1" si="253"/>
        <v>0</v>
      </c>
      <c r="BN21" s="22">
        <f t="shared" ca="1" si="253"/>
        <v>0</v>
      </c>
      <c r="BO21" s="22">
        <f t="shared" ca="1" si="253"/>
        <v>0</v>
      </c>
      <c r="BP21" s="22">
        <f t="shared" ca="1" si="253"/>
        <v>0</v>
      </c>
      <c r="BQ21" s="22">
        <f t="shared" ca="1" si="253"/>
        <v>0</v>
      </c>
      <c r="BR21" s="22">
        <f t="shared" ca="1" si="253"/>
        <v>0</v>
      </c>
      <c r="BS21" s="22">
        <f t="shared" ca="1" si="253"/>
        <v>0</v>
      </c>
      <c r="BT21" s="22">
        <f t="shared" ca="1" si="253"/>
        <v>0</v>
      </c>
      <c r="BU21" s="22">
        <f t="shared" ca="1" si="253"/>
        <v>0</v>
      </c>
      <c r="BV21" s="22">
        <f t="shared" ca="1" si="107"/>
        <v>0</v>
      </c>
      <c r="BW21" s="22">
        <f t="shared" ca="1" si="107"/>
        <v>0</v>
      </c>
      <c r="BX21" s="22">
        <f t="shared" ca="1" si="107"/>
        <v>0</v>
      </c>
      <c r="BY21" s="22">
        <f t="shared" ca="1" si="107"/>
        <v>0</v>
      </c>
      <c r="BZ21" s="22">
        <f t="shared" ca="1" si="107"/>
        <v>0</v>
      </c>
      <c r="CA21" s="22">
        <f t="shared" ca="1" si="107"/>
        <v>0</v>
      </c>
      <c r="CB21" s="22">
        <f t="shared" ca="1" si="107"/>
        <v>0</v>
      </c>
      <c r="CC21" s="22">
        <f t="shared" ca="1" si="107"/>
        <v>0</v>
      </c>
      <c r="CD21" s="22">
        <f t="shared" ca="1" si="107"/>
        <v>0</v>
      </c>
      <c r="CE21" s="22">
        <f t="shared" ca="1" si="107"/>
        <v>0</v>
      </c>
      <c r="CF21" s="22">
        <f t="shared" ca="1" si="107"/>
        <v>0</v>
      </c>
      <c r="CG21" s="22">
        <f t="shared" ca="1" si="107"/>
        <v>0</v>
      </c>
      <c r="CH21" s="22">
        <f t="shared" ca="1" si="107"/>
        <v>0</v>
      </c>
      <c r="CI21" s="22">
        <f t="shared" ca="1" si="107"/>
        <v>0</v>
      </c>
      <c r="CJ21" s="22">
        <f t="shared" ca="1" si="107"/>
        <v>0</v>
      </c>
      <c r="CK21" s="22">
        <f t="shared" ca="1" si="107"/>
        <v>0</v>
      </c>
      <c r="CL21" s="22">
        <f t="shared" ca="1" si="99"/>
        <v>0</v>
      </c>
      <c r="CM21" s="22">
        <f t="shared" ca="1" si="99"/>
        <v>0</v>
      </c>
      <c r="CN21" s="22">
        <f t="shared" ca="1" si="99"/>
        <v>0</v>
      </c>
      <c r="CO21" s="22">
        <f t="shared" ca="1" si="99"/>
        <v>0</v>
      </c>
      <c r="CP21" s="22">
        <f t="shared" ca="1" si="99"/>
        <v>0</v>
      </c>
      <c r="CQ21" s="22">
        <f t="shared" ca="1" si="99"/>
        <v>0</v>
      </c>
      <c r="CR21" s="22">
        <f t="shared" ca="1" si="99"/>
        <v>0</v>
      </c>
      <c r="CS21" s="22">
        <f t="shared" ca="1" si="99"/>
        <v>0</v>
      </c>
      <c r="CT21" s="22">
        <f t="shared" ca="1" si="100"/>
        <v>0</v>
      </c>
      <c r="CU21" s="22">
        <f t="shared" ca="1" si="100"/>
        <v>0</v>
      </c>
      <c r="CV21" s="22">
        <f t="shared" ca="1" si="100"/>
        <v>0</v>
      </c>
      <c r="CW21" s="22">
        <f t="shared" ca="1" si="100"/>
        <v>0</v>
      </c>
      <c r="CX21" s="22">
        <f t="shared" ca="1" si="100"/>
        <v>0</v>
      </c>
      <c r="CY21" s="22">
        <f t="shared" ca="1" si="100"/>
        <v>0</v>
      </c>
      <c r="CZ21" s="22">
        <f t="shared" ca="1" si="100"/>
        <v>0</v>
      </c>
      <c r="DA21" s="22">
        <f t="shared" ca="1" si="100"/>
        <v>0</v>
      </c>
      <c r="DB21" s="22">
        <f t="shared" ca="1" si="100"/>
        <v>0</v>
      </c>
      <c r="DC21" s="22">
        <f t="shared" ca="1" si="100"/>
        <v>0</v>
      </c>
      <c r="DD21" s="22">
        <f t="shared" ca="1" si="100"/>
        <v>0</v>
      </c>
      <c r="DE21" s="22">
        <f t="shared" ca="1" si="100"/>
        <v>0</v>
      </c>
      <c r="DF21" s="22">
        <f t="shared" ca="1" si="100"/>
        <v>0</v>
      </c>
      <c r="DG21" s="22">
        <f t="shared" ca="1" si="100"/>
        <v>0</v>
      </c>
      <c r="DH21" s="22">
        <f t="shared" ca="1" si="100"/>
        <v>0</v>
      </c>
      <c r="DI21" s="22">
        <f t="shared" ca="1" si="100"/>
        <v>0</v>
      </c>
      <c r="DJ21" s="22">
        <f t="shared" ca="1" si="101"/>
        <v>0</v>
      </c>
      <c r="DK21" s="22">
        <f t="shared" ca="1" si="101"/>
        <v>0</v>
      </c>
      <c r="DL21" s="22">
        <f t="shared" ca="1" si="101"/>
        <v>0</v>
      </c>
      <c r="DM21" s="22">
        <f t="shared" ca="1" si="101"/>
        <v>0</v>
      </c>
      <c r="DN21" s="22">
        <f t="shared" ca="1" si="101"/>
        <v>0</v>
      </c>
      <c r="DO21" s="22">
        <f t="shared" ca="1" si="101"/>
        <v>0</v>
      </c>
      <c r="DP21" s="22">
        <f t="shared" ca="1" si="101"/>
        <v>0</v>
      </c>
      <c r="DQ21" s="22">
        <f t="shared" ca="1" si="101"/>
        <v>0</v>
      </c>
      <c r="DR21" s="22">
        <f t="shared" ca="1" si="101"/>
        <v>0</v>
      </c>
      <c r="DS21" s="22">
        <f t="shared" ca="1" si="101"/>
        <v>0</v>
      </c>
      <c r="DT21" s="22">
        <f t="shared" ca="1" si="101"/>
        <v>0</v>
      </c>
      <c r="DU21" s="22">
        <f t="shared" ca="1" si="101"/>
        <v>0</v>
      </c>
      <c r="DV21" s="22">
        <f t="shared" ca="1" si="101"/>
        <v>0</v>
      </c>
      <c r="DW21" s="22">
        <f t="shared" ca="1" si="101"/>
        <v>0</v>
      </c>
      <c r="DX21" s="22">
        <f t="shared" ca="1" si="101"/>
        <v>0</v>
      </c>
      <c r="DY21" s="22">
        <f t="shared" ca="1" si="101"/>
        <v>0</v>
      </c>
      <c r="DZ21" s="22">
        <f t="shared" ca="1" si="102"/>
        <v>0</v>
      </c>
      <c r="EA21" s="22">
        <f t="shared" ca="1" si="102"/>
        <v>0</v>
      </c>
      <c r="EB21" s="22">
        <f t="shared" ca="1" si="102"/>
        <v>0</v>
      </c>
      <c r="EC21" s="22">
        <f t="shared" ca="1" si="102"/>
        <v>0</v>
      </c>
      <c r="ED21" s="22">
        <f t="shared" ca="1" si="102"/>
        <v>0</v>
      </c>
      <c r="EE21" s="22">
        <f t="shared" ca="1" si="102"/>
        <v>0</v>
      </c>
      <c r="EF21" s="22">
        <f t="shared" ca="1" si="102"/>
        <v>0</v>
      </c>
      <c r="EG21" s="22">
        <f t="shared" ca="1" si="102"/>
        <v>0</v>
      </c>
      <c r="EH21" s="22">
        <f t="shared" ca="1" si="102"/>
        <v>0</v>
      </c>
      <c r="EI21" s="22">
        <f t="shared" ca="1" si="102"/>
        <v>0</v>
      </c>
      <c r="EJ21" s="22">
        <f t="shared" ca="1" si="102"/>
        <v>0</v>
      </c>
      <c r="EK21" s="22">
        <f t="shared" ca="1" si="102"/>
        <v>0</v>
      </c>
      <c r="EL21" s="22">
        <f t="shared" ca="1" si="102"/>
        <v>0</v>
      </c>
      <c r="EM21" s="22">
        <f t="shared" ca="1" si="102"/>
        <v>0</v>
      </c>
      <c r="EN21" s="22">
        <f t="shared" ca="1" si="102"/>
        <v>0</v>
      </c>
      <c r="EO21" s="22">
        <f t="shared" ca="1" si="102"/>
        <v>0</v>
      </c>
      <c r="EP21" s="22">
        <f t="shared" ca="1" si="138"/>
        <v>0</v>
      </c>
      <c r="EQ21" s="22">
        <f t="shared" ca="1" si="138"/>
        <v>0</v>
      </c>
      <c r="ER21" s="22">
        <f t="shared" ca="1" si="138"/>
        <v>0</v>
      </c>
      <c r="ES21" s="22">
        <f t="shared" ca="1" si="138"/>
        <v>0</v>
      </c>
      <c r="ET21" s="22">
        <f t="shared" ca="1" si="138"/>
        <v>0</v>
      </c>
      <c r="EU21" s="22">
        <f t="shared" ca="1" si="138"/>
        <v>0</v>
      </c>
      <c r="EV21" s="22">
        <f t="shared" ca="1" si="138"/>
        <v>0</v>
      </c>
      <c r="EW21" s="22">
        <f t="shared" ca="1" si="138"/>
        <v>0</v>
      </c>
      <c r="EX21" s="22">
        <f t="shared" ca="1" si="138"/>
        <v>0</v>
      </c>
      <c r="EY21" s="22">
        <f t="shared" ca="1" si="138"/>
        <v>0</v>
      </c>
      <c r="EZ21" s="22">
        <f t="shared" ca="1" si="138"/>
        <v>0</v>
      </c>
      <c r="FA21" s="22">
        <f t="shared" ca="1" si="138"/>
        <v>0</v>
      </c>
      <c r="FB21" s="22">
        <f t="shared" ca="1" si="138"/>
        <v>0</v>
      </c>
      <c r="FC21" s="22">
        <f t="shared" ca="1" si="138"/>
        <v>0</v>
      </c>
      <c r="FD21" s="22">
        <f t="shared" ca="1" si="138"/>
        <v>0</v>
      </c>
      <c r="FE21" s="22">
        <f t="shared" ca="1" si="138"/>
        <v>0</v>
      </c>
      <c r="FF21" s="22">
        <f t="shared" ca="1" si="139"/>
        <v>0</v>
      </c>
      <c r="FG21" s="22">
        <f t="shared" ca="1" si="139"/>
        <v>0</v>
      </c>
      <c r="FH21" s="22">
        <f t="shared" ca="1" si="139"/>
        <v>0</v>
      </c>
      <c r="FI21" s="22">
        <f t="shared" ca="1" si="139"/>
        <v>0</v>
      </c>
      <c r="FJ21" s="22">
        <f t="shared" ca="1" si="139"/>
        <v>0</v>
      </c>
      <c r="FK21" s="22">
        <f t="shared" ca="1" si="139"/>
        <v>0</v>
      </c>
      <c r="FL21" s="22">
        <f t="shared" ca="1" si="139"/>
        <v>0</v>
      </c>
      <c r="FM21" s="22">
        <f t="shared" ca="1" si="139"/>
        <v>0</v>
      </c>
      <c r="FN21" s="22">
        <f t="shared" ca="1" si="139"/>
        <v>0</v>
      </c>
      <c r="FO21" s="22">
        <f t="shared" ca="1" si="139"/>
        <v>0</v>
      </c>
      <c r="FP21" s="22">
        <f t="shared" ca="1" si="139"/>
        <v>0</v>
      </c>
      <c r="FQ21" s="22">
        <f t="shared" ca="1" si="139"/>
        <v>0</v>
      </c>
      <c r="FR21" s="22">
        <f t="shared" ca="1" si="139"/>
        <v>0</v>
      </c>
      <c r="FS21" s="22">
        <f t="shared" ca="1" si="139"/>
        <v>0</v>
      </c>
      <c r="FT21" s="22">
        <f t="shared" ca="1" si="139"/>
        <v>0</v>
      </c>
      <c r="FU21" s="22">
        <f t="shared" ca="1" si="139"/>
        <v>0</v>
      </c>
      <c r="FV21" s="22">
        <f t="shared" ca="1" si="140"/>
        <v>0</v>
      </c>
      <c r="FW21" s="22">
        <f t="shared" ca="1" si="140"/>
        <v>0</v>
      </c>
      <c r="FX21" s="22">
        <f t="shared" ca="1" si="140"/>
        <v>0</v>
      </c>
      <c r="FY21" s="22">
        <f t="shared" ca="1" si="140"/>
        <v>0</v>
      </c>
      <c r="FZ21" s="22">
        <f t="shared" ca="1" si="140"/>
        <v>0</v>
      </c>
      <c r="GA21" s="22">
        <f t="shared" ca="1" si="140"/>
        <v>0</v>
      </c>
      <c r="GB21" s="22">
        <f t="shared" ca="1" si="140"/>
        <v>0</v>
      </c>
      <c r="GC21" s="22">
        <f t="shared" ca="1" si="140"/>
        <v>0</v>
      </c>
      <c r="GD21" s="22">
        <f t="shared" ca="1" si="140"/>
        <v>0</v>
      </c>
      <c r="GE21" s="22">
        <f t="shared" ca="1" si="140"/>
        <v>0</v>
      </c>
      <c r="GF21" s="22">
        <f t="shared" ca="1" si="140"/>
        <v>0</v>
      </c>
      <c r="GG21" s="22">
        <f t="shared" ca="1" si="140"/>
        <v>0</v>
      </c>
      <c r="GH21" s="22">
        <f t="shared" ca="1" si="140"/>
        <v>0</v>
      </c>
      <c r="GI21" s="22">
        <f t="shared" ca="1" si="140"/>
        <v>0</v>
      </c>
      <c r="GJ21" s="22">
        <f t="shared" ca="1" si="140"/>
        <v>0</v>
      </c>
      <c r="GK21" s="22">
        <f t="shared" ca="1" si="140"/>
        <v>0</v>
      </c>
      <c r="GL21" s="22">
        <f t="shared" ca="1" si="141"/>
        <v>0</v>
      </c>
      <c r="GM21" s="22">
        <f t="shared" ca="1" si="141"/>
        <v>0</v>
      </c>
      <c r="GN21" s="22">
        <f t="shared" ca="1" si="141"/>
        <v>0</v>
      </c>
      <c r="GO21" s="22">
        <f t="shared" ca="1" si="141"/>
        <v>0</v>
      </c>
      <c r="GP21" s="22">
        <f t="shared" ca="1" si="141"/>
        <v>0</v>
      </c>
      <c r="GQ21" s="22">
        <f t="shared" ca="1" si="141"/>
        <v>0</v>
      </c>
      <c r="GR21" s="22">
        <f t="shared" ca="1" si="141"/>
        <v>0</v>
      </c>
      <c r="GS21" s="22">
        <f t="shared" ca="1" si="141"/>
        <v>0</v>
      </c>
      <c r="GT21" s="22">
        <f t="shared" ca="1" si="141"/>
        <v>0</v>
      </c>
      <c r="GU21" s="22">
        <f t="shared" ca="1" si="141"/>
        <v>0</v>
      </c>
      <c r="GV21" s="22">
        <f t="shared" ca="1" si="141"/>
        <v>0</v>
      </c>
      <c r="GW21" s="22">
        <f t="shared" ca="1" si="141"/>
        <v>0</v>
      </c>
      <c r="GX21" s="22">
        <f t="shared" ca="1" si="141"/>
        <v>0</v>
      </c>
      <c r="GY21" s="22">
        <f t="shared" ca="1" si="141"/>
        <v>0</v>
      </c>
      <c r="GZ21" s="22">
        <f t="shared" ca="1" si="141"/>
        <v>0</v>
      </c>
      <c r="HA21" s="22">
        <f t="shared" ca="1" si="141"/>
        <v>0</v>
      </c>
      <c r="HB21" s="22">
        <f t="shared" ca="1" si="142"/>
        <v>0</v>
      </c>
      <c r="HC21" s="22">
        <f t="shared" ca="1" si="142"/>
        <v>0</v>
      </c>
      <c r="HD21" s="22">
        <f t="shared" ca="1" si="142"/>
        <v>0</v>
      </c>
      <c r="HE21" s="22">
        <f t="shared" ca="1" si="142"/>
        <v>0</v>
      </c>
      <c r="HF21" s="22">
        <f t="shared" ca="1" si="142"/>
        <v>0</v>
      </c>
      <c r="HG21" s="22">
        <f t="shared" ca="1" si="142"/>
        <v>0</v>
      </c>
      <c r="HH21" s="22">
        <f t="shared" ca="1" si="142"/>
        <v>0</v>
      </c>
      <c r="HI21" s="22">
        <f t="shared" ca="1" si="142"/>
        <v>0</v>
      </c>
      <c r="HJ21" s="22">
        <f t="shared" ca="1" si="142"/>
        <v>0</v>
      </c>
      <c r="HK21" s="22">
        <f t="shared" ca="1" si="142"/>
        <v>0</v>
      </c>
      <c r="HL21" s="22">
        <f t="shared" ca="1" si="142"/>
        <v>0</v>
      </c>
      <c r="HM21" s="22">
        <f t="shared" ca="1" si="142"/>
        <v>0</v>
      </c>
      <c r="HN21" s="22">
        <f t="shared" ca="1" si="142"/>
        <v>0</v>
      </c>
      <c r="HO21" s="22">
        <f t="shared" ca="1" si="142"/>
        <v>0</v>
      </c>
      <c r="HP21" s="22">
        <f t="shared" ca="1" si="142"/>
        <v>0</v>
      </c>
      <c r="HQ21" s="22">
        <f t="shared" ca="1" si="142"/>
        <v>0</v>
      </c>
      <c r="HR21" s="22">
        <f t="shared" ca="1" si="143"/>
        <v>0</v>
      </c>
      <c r="HS21" s="22">
        <f t="shared" ca="1" si="143"/>
        <v>0</v>
      </c>
      <c r="HT21" s="22">
        <f t="shared" ca="1" si="143"/>
        <v>0</v>
      </c>
      <c r="HU21" s="22">
        <f t="shared" ca="1" si="143"/>
        <v>0</v>
      </c>
      <c r="HV21" s="22">
        <f t="shared" ca="1" si="143"/>
        <v>0</v>
      </c>
      <c r="HW21" s="22">
        <f t="shared" ca="1" si="143"/>
        <v>0</v>
      </c>
      <c r="HX21" s="22">
        <f t="shared" ca="1" si="143"/>
        <v>0</v>
      </c>
      <c r="HY21" s="22">
        <f t="shared" ca="1" si="143"/>
        <v>0</v>
      </c>
      <c r="HZ21" s="22">
        <f t="shared" ca="1" si="143"/>
        <v>0</v>
      </c>
      <c r="IA21" s="22">
        <f t="shared" ca="1" si="143"/>
        <v>0</v>
      </c>
      <c r="IB21" s="22">
        <f t="shared" ca="1" si="143"/>
        <v>0</v>
      </c>
      <c r="IC21" s="22">
        <f t="shared" ca="1" si="143"/>
        <v>0</v>
      </c>
      <c r="ID21" s="22">
        <f t="shared" ca="1" si="143"/>
        <v>0</v>
      </c>
      <c r="IE21" s="22">
        <f t="shared" ca="1" si="143"/>
        <v>0</v>
      </c>
      <c r="IF21" s="22">
        <f t="shared" ca="1" si="143"/>
        <v>0</v>
      </c>
      <c r="IG21" s="22">
        <f t="shared" ca="1" si="143"/>
        <v>0</v>
      </c>
      <c r="IH21" s="22">
        <f t="shared" ca="1" si="144"/>
        <v>0</v>
      </c>
      <c r="II21" s="22">
        <f t="shared" ca="1" si="144"/>
        <v>0</v>
      </c>
      <c r="IJ21" s="22">
        <f t="shared" ca="1" si="144"/>
        <v>0</v>
      </c>
      <c r="IK21" s="22">
        <f t="shared" ca="1" si="144"/>
        <v>0</v>
      </c>
      <c r="IL21" s="22">
        <f t="shared" ca="1" si="144"/>
        <v>0</v>
      </c>
      <c r="IM21" s="22">
        <f t="shared" ca="1" si="144"/>
        <v>0</v>
      </c>
      <c r="IN21" s="22">
        <f t="shared" ca="1" si="144"/>
        <v>0</v>
      </c>
      <c r="IO21" s="22">
        <f t="shared" ca="1" si="144"/>
        <v>0</v>
      </c>
      <c r="IP21" s="22">
        <f t="shared" ca="1" si="144"/>
        <v>0</v>
      </c>
      <c r="IQ21" s="22">
        <f t="shared" ca="1" si="144"/>
        <v>0</v>
      </c>
      <c r="IR21" s="22">
        <f t="shared" ca="1" si="144"/>
        <v>0</v>
      </c>
      <c r="IS21" s="22">
        <f t="shared" ca="1" si="144"/>
        <v>0</v>
      </c>
      <c r="IT21" s="22">
        <f t="shared" ca="1" si="144"/>
        <v>0</v>
      </c>
      <c r="IU21" s="22">
        <f t="shared" ca="1" si="144"/>
        <v>0</v>
      </c>
      <c r="IV21" s="22">
        <f t="shared" ca="1" si="144"/>
        <v>0</v>
      </c>
      <c r="IW21" s="22">
        <f t="shared" ca="1" si="144"/>
        <v>0</v>
      </c>
      <c r="IX21" s="22">
        <f t="shared" ca="1" si="145"/>
        <v>0</v>
      </c>
      <c r="IY21" s="22">
        <f t="shared" ca="1" si="145"/>
        <v>0</v>
      </c>
      <c r="IZ21" s="22">
        <f t="shared" ca="1" si="145"/>
        <v>0</v>
      </c>
      <c r="JA21" s="22">
        <f t="shared" ca="1" si="145"/>
        <v>0</v>
      </c>
      <c r="JB21" s="22">
        <f t="shared" ca="1" si="145"/>
        <v>0</v>
      </c>
      <c r="JC21" s="22">
        <f t="shared" ca="1" si="145"/>
        <v>0</v>
      </c>
      <c r="JD21" s="22">
        <f t="shared" ca="1" si="145"/>
        <v>0</v>
      </c>
      <c r="JE21" s="22">
        <f t="shared" ca="1" si="145"/>
        <v>0</v>
      </c>
      <c r="JF21" s="22">
        <f t="shared" ca="1" si="145"/>
        <v>0</v>
      </c>
      <c r="JG21" s="22">
        <f t="shared" ca="1" si="145"/>
        <v>0</v>
      </c>
      <c r="JH21" s="22">
        <f t="shared" ca="1" si="145"/>
        <v>0</v>
      </c>
      <c r="JI21" s="22">
        <f t="shared" ca="1" si="145"/>
        <v>0</v>
      </c>
      <c r="JJ21" s="22">
        <f t="shared" ca="1" si="145"/>
        <v>0</v>
      </c>
      <c r="JK21" s="22">
        <f t="shared" ca="1" si="145"/>
        <v>0</v>
      </c>
      <c r="JL21" s="22">
        <f t="shared" ca="1" si="145"/>
        <v>0</v>
      </c>
      <c r="JM21" s="22">
        <f t="shared" ca="1" si="145"/>
        <v>0</v>
      </c>
      <c r="JN21" s="22">
        <f t="shared" ca="1" si="146"/>
        <v>0</v>
      </c>
      <c r="JO21" s="22">
        <f t="shared" ca="1" si="146"/>
        <v>0</v>
      </c>
      <c r="JP21" s="22">
        <f t="shared" ca="1" si="146"/>
        <v>0</v>
      </c>
      <c r="JQ21" s="22">
        <f t="shared" ca="1" si="146"/>
        <v>0</v>
      </c>
      <c r="JR21" s="22">
        <f t="shared" ca="1" si="146"/>
        <v>0</v>
      </c>
      <c r="JS21" s="22">
        <f t="shared" ca="1" si="146"/>
        <v>0</v>
      </c>
      <c r="JT21" s="22">
        <f t="shared" ca="1" si="146"/>
        <v>0</v>
      </c>
      <c r="JU21" s="22">
        <f t="shared" ca="1" si="146"/>
        <v>0</v>
      </c>
      <c r="JV21" s="22">
        <f t="shared" ca="1" si="146"/>
        <v>0</v>
      </c>
      <c r="JW21" s="22">
        <f t="shared" ca="1" si="146"/>
        <v>0</v>
      </c>
      <c r="JX21" s="22">
        <f t="shared" ca="1" si="146"/>
        <v>0</v>
      </c>
      <c r="JY21" s="22">
        <f t="shared" ca="1" si="146"/>
        <v>0</v>
      </c>
      <c r="JZ21" s="22">
        <f t="shared" ca="1" si="146"/>
        <v>0</v>
      </c>
      <c r="KA21" s="22">
        <f t="shared" ca="1" si="146"/>
        <v>0</v>
      </c>
      <c r="KB21" s="22">
        <f t="shared" ca="1" si="146"/>
        <v>0</v>
      </c>
      <c r="KC21" s="22">
        <f t="shared" ca="1" si="146"/>
        <v>0</v>
      </c>
      <c r="KD21" s="22">
        <f t="shared" ca="1" si="147"/>
        <v>0</v>
      </c>
      <c r="KE21" s="22">
        <f t="shared" ca="1" si="147"/>
        <v>0</v>
      </c>
      <c r="KF21" s="22">
        <f t="shared" ca="1" si="147"/>
        <v>0</v>
      </c>
      <c r="KG21" s="22">
        <f t="shared" ca="1" si="147"/>
        <v>0</v>
      </c>
      <c r="KH21" s="22">
        <f t="shared" ca="1" si="147"/>
        <v>0</v>
      </c>
      <c r="KI21" s="22">
        <f t="shared" ca="1" si="147"/>
        <v>0</v>
      </c>
      <c r="KJ21" s="22">
        <f t="shared" ca="1" si="147"/>
        <v>0</v>
      </c>
      <c r="KK21" s="22">
        <f t="shared" ca="1" si="147"/>
        <v>0</v>
      </c>
      <c r="KL21" s="22">
        <f t="shared" ca="1" si="147"/>
        <v>0</v>
      </c>
      <c r="KM21" s="22">
        <f t="shared" ca="1" si="147"/>
        <v>0</v>
      </c>
      <c r="KN21" s="22">
        <f t="shared" ca="1" si="147"/>
        <v>0</v>
      </c>
      <c r="KO21" s="22">
        <f t="shared" ca="1" si="147"/>
        <v>0</v>
      </c>
      <c r="KP21" s="22">
        <f t="shared" ca="1" si="147"/>
        <v>0</v>
      </c>
      <c r="KQ21" s="22">
        <f t="shared" ca="1" si="147"/>
        <v>0</v>
      </c>
      <c r="KR21" s="22">
        <f t="shared" ca="1" si="147"/>
        <v>0</v>
      </c>
      <c r="KS21" s="22">
        <f t="shared" ca="1" si="147"/>
        <v>0</v>
      </c>
      <c r="KT21" s="22">
        <f t="shared" ca="1" si="148"/>
        <v>0</v>
      </c>
      <c r="KU21" s="22">
        <f t="shared" ca="1" si="148"/>
        <v>0</v>
      </c>
      <c r="KV21" s="22">
        <f t="shared" ca="1" si="148"/>
        <v>0</v>
      </c>
      <c r="KW21" s="22">
        <f t="shared" ca="1" si="148"/>
        <v>0</v>
      </c>
      <c r="KX21" s="22">
        <f t="shared" ca="1" si="148"/>
        <v>0</v>
      </c>
      <c r="KY21" s="22">
        <f t="shared" ca="1" si="148"/>
        <v>0</v>
      </c>
      <c r="KZ21" s="22">
        <f t="shared" ca="1" si="148"/>
        <v>0</v>
      </c>
      <c r="LA21" s="22">
        <f t="shared" ca="1" si="148"/>
        <v>0</v>
      </c>
      <c r="LB21" s="22">
        <f t="shared" ca="1" si="148"/>
        <v>0</v>
      </c>
      <c r="LC21" s="22">
        <f t="shared" ca="1" si="148"/>
        <v>0</v>
      </c>
      <c r="LD21" s="22">
        <f t="shared" ca="1" si="148"/>
        <v>0</v>
      </c>
      <c r="LE21" s="22">
        <f t="shared" ca="1" si="148"/>
        <v>0</v>
      </c>
      <c r="LF21" s="22">
        <f t="shared" ca="1" si="148"/>
        <v>0</v>
      </c>
      <c r="LG21" s="22">
        <f t="shared" ca="1" si="148"/>
        <v>0</v>
      </c>
      <c r="LH21" s="22">
        <f t="shared" ca="1" si="148"/>
        <v>0</v>
      </c>
      <c r="LI21" s="22">
        <f t="shared" ca="1" si="148"/>
        <v>0</v>
      </c>
      <c r="LJ21" s="22">
        <f t="shared" ca="1" si="149"/>
        <v>0</v>
      </c>
      <c r="LK21" s="22">
        <f t="shared" ca="1" si="149"/>
        <v>0</v>
      </c>
      <c r="LL21" s="22">
        <f t="shared" ca="1" si="149"/>
        <v>0</v>
      </c>
      <c r="LM21" s="22">
        <f t="shared" ca="1" si="149"/>
        <v>0</v>
      </c>
      <c r="LN21" s="22">
        <f t="shared" ca="1" si="149"/>
        <v>0</v>
      </c>
      <c r="LO21" s="22">
        <f t="shared" ca="1" si="149"/>
        <v>0</v>
      </c>
      <c r="LP21" s="22">
        <f t="shared" ca="1" si="149"/>
        <v>0</v>
      </c>
      <c r="LQ21" s="22">
        <f t="shared" ca="1" si="149"/>
        <v>0</v>
      </c>
      <c r="LR21" s="22">
        <f t="shared" ca="1" si="149"/>
        <v>0</v>
      </c>
      <c r="LS21" s="22">
        <f t="shared" ca="1" si="149"/>
        <v>0</v>
      </c>
      <c r="LT21" s="22">
        <f t="shared" ca="1" si="149"/>
        <v>0</v>
      </c>
      <c r="LU21" s="22">
        <f t="shared" ca="1" si="149"/>
        <v>0</v>
      </c>
      <c r="LV21" s="22">
        <f t="shared" ca="1" si="149"/>
        <v>0</v>
      </c>
      <c r="LW21" s="22">
        <f t="shared" ca="1" si="149"/>
        <v>0</v>
      </c>
      <c r="LX21" s="22">
        <f t="shared" ca="1" si="149"/>
        <v>0</v>
      </c>
      <c r="LY21" s="22">
        <f t="shared" ca="1" si="149"/>
        <v>0</v>
      </c>
      <c r="LZ21" s="22">
        <f t="shared" ca="1" si="150"/>
        <v>0</v>
      </c>
      <c r="MA21" s="22">
        <f t="shared" ca="1" si="150"/>
        <v>0</v>
      </c>
      <c r="MB21" s="22">
        <f t="shared" ca="1" si="150"/>
        <v>0</v>
      </c>
      <c r="MC21" s="22">
        <f t="shared" ca="1" si="150"/>
        <v>0</v>
      </c>
      <c r="MD21" s="22">
        <f t="shared" ca="1" si="150"/>
        <v>0</v>
      </c>
      <c r="ME21" s="22">
        <f t="shared" ca="1" si="150"/>
        <v>0</v>
      </c>
      <c r="MF21" s="22">
        <f t="shared" ca="1" si="150"/>
        <v>0</v>
      </c>
      <c r="MG21" s="22">
        <f t="shared" ca="1" si="150"/>
        <v>0</v>
      </c>
      <c r="MH21" s="22">
        <f t="shared" ca="1" si="150"/>
        <v>0</v>
      </c>
      <c r="MI21" s="22">
        <f t="shared" ca="1" si="150"/>
        <v>0</v>
      </c>
      <c r="MJ21" s="22">
        <f t="shared" ca="1" si="150"/>
        <v>0</v>
      </c>
      <c r="MK21" s="22">
        <f t="shared" ca="1" si="150"/>
        <v>0</v>
      </c>
      <c r="ML21" s="22">
        <f t="shared" ca="1" si="150"/>
        <v>0</v>
      </c>
      <c r="MM21" s="22">
        <f t="shared" ca="1" si="150"/>
        <v>0</v>
      </c>
      <c r="MN21" s="22">
        <f t="shared" ca="1" si="150"/>
        <v>0</v>
      </c>
      <c r="MO21" s="22">
        <f t="shared" ca="1" si="150"/>
        <v>0</v>
      </c>
      <c r="MP21" s="22">
        <f t="shared" ca="1" si="151"/>
        <v>0</v>
      </c>
      <c r="MQ21" s="22">
        <f t="shared" ca="1" si="151"/>
        <v>0</v>
      </c>
      <c r="MR21" s="22">
        <f t="shared" ca="1" si="151"/>
        <v>0</v>
      </c>
      <c r="MS21" s="22">
        <f t="shared" ca="1" si="151"/>
        <v>0</v>
      </c>
      <c r="MT21" s="22">
        <f t="shared" ca="1" si="151"/>
        <v>0</v>
      </c>
      <c r="MU21" s="22">
        <f t="shared" ca="1" si="151"/>
        <v>0</v>
      </c>
      <c r="MV21" s="22">
        <f t="shared" ca="1" si="151"/>
        <v>0</v>
      </c>
      <c r="MW21" s="22">
        <f t="shared" ca="1" si="151"/>
        <v>0</v>
      </c>
      <c r="MX21" s="22">
        <f t="shared" ca="1" si="151"/>
        <v>0</v>
      </c>
      <c r="MY21" s="22">
        <f t="shared" ca="1" si="151"/>
        <v>0</v>
      </c>
      <c r="MZ21" s="22">
        <f t="shared" ca="1" si="151"/>
        <v>0</v>
      </c>
      <c r="NA21" s="22">
        <f t="shared" ca="1" si="151"/>
        <v>0</v>
      </c>
      <c r="NB21" s="22">
        <f t="shared" ca="1" si="151"/>
        <v>0</v>
      </c>
      <c r="NC21" s="22">
        <f t="shared" ca="1" si="151"/>
        <v>0</v>
      </c>
      <c r="ND21" s="22">
        <f t="shared" ca="1" si="151"/>
        <v>0</v>
      </c>
      <c r="NE21" s="22">
        <f t="shared" ca="1" si="151"/>
        <v>0</v>
      </c>
      <c r="NF21" s="22">
        <f t="shared" ca="1" si="152"/>
        <v>0</v>
      </c>
      <c r="NG21" s="22">
        <f t="shared" ca="1" si="152"/>
        <v>0</v>
      </c>
      <c r="NH21" s="22">
        <f t="shared" ca="1" si="152"/>
        <v>0</v>
      </c>
      <c r="NI21" s="22">
        <f t="shared" ca="1" si="152"/>
        <v>0</v>
      </c>
      <c r="NJ21" s="22">
        <f t="shared" ca="1" si="152"/>
        <v>0</v>
      </c>
      <c r="NK21" s="22">
        <f t="shared" ca="1" si="152"/>
        <v>0</v>
      </c>
      <c r="NL21" s="22">
        <f t="shared" ca="1" si="152"/>
        <v>0</v>
      </c>
      <c r="NM21" s="22">
        <f t="shared" ca="1" si="152"/>
        <v>0</v>
      </c>
      <c r="NN21" s="22">
        <f t="shared" ca="1" si="152"/>
        <v>0</v>
      </c>
      <c r="NO21" s="22">
        <f t="shared" ca="1" si="152"/>
        <v>0</v>
      </c>
      <c r="NP21" s="22">
        <f t="shared" ca="1" si="152"/>
        <v>0</v>
      </c>
      <c r="NQ21" s="22">
        <f t="shared" ca="1" si="152"/>
        <v>0</v>
      </c>
      <c r="NR21" s="22">
        <f t="shared" ca="1" si="152"/>
        <v>0</v>
      </c>
      <c r="NS21" s="22">
        <f t="shared" ca="1" si="152"/>
        <v>0</v>
      </c>
      <c r="NT21" s="22">
        <f t="shared" ca="1" si="152"/>
        <v>0</v>
      </c>
      <c r="NU21" s="22">
        <f t="shared" ca="1" si="152"/>
        <v>0</v>
      </c>
      <c r="NV21" s="22">
        <f t="shared" ca="1" si="153"/>
        <v>0</v>
      </c>
      <c r="NW21" s="22">
        <f t="shared" ca="1" si="153"/>
        <v>0</v>
      </c>
      <c r="NX21" s="22">
        <f t="shared" ca="1" si="153"/>
        <v>0</v>
      </c>
      <c r="NY21" s="22">
        <f t="shared" ca="1" si="153"/>
        <v>0</v>
      </c>
      <c r="NZ21" s="22">
        <f t="shared" ca="1" si="153"/>
        <v>0</v>
      </c>
      <c r="OA21" s="22">
        <f t="shared" ca="1" si="153"/>
        <v>0</v>
      </c>
      <c r="OB21" s="22">
        <f t="shared" ca="1" si="153"/>
        <v>0</v>
      </c>
      <c r="OC21" s="22">
        <f t="shared" ca="1" si="153"/>
        <v>0</v>
      </c>
      <c r="OD21" s="22">
        <f t="shared" ca="1" si="153"/>
        <v>0</v>
      </c>
      <c r="OE21" s="22">
        <f t="shared" ca="1" si="153"/>
        <v>0</v>
      </c>
      <c r="OF21" s="22">
        <f t="shared" ca="1" si="153"/>
        <v>0</v>
      </c>
      <c r="OG21" s="22">
        <f t="shared" ca="1" si="153"/>
        <v>0</v>
      </c>
      <c r="OH21" s="22">
        <f t="shared" ca="1" si="153"/>
        <v>0</v>
      </c>
      <c r="OI21" s="22">
        <f t="shared" ca="1" si="153"/>
        <v>0</v>
      </c>
      <c r="OJ21" s="22">
        <f t="shared" ca="1" si="153"/>
        <v>0</v>
      </c>
      <c r="OK21" s="22">
        <f t="shared" ca="1" si="153"/>
        <v>0</v>
      </c>
      <c r="OL21" s="22">
        <f t="shared" ca="1" si="154"/>
        <v>0</v>
      </c>
      <c r="OM21" s="22">
        <f t="shared" ca="1" si="154"/>
        <v>0</v>
      </c>
      <c r="ON21" s="22">
        <f t="shared" ca="1" si="154"/>
        <v>0</v>
      </c>
      <c r="OO21" s="22">
        <f t="shared" ca="1" si="154"/>
        <v>0</v>
      </c>
      <c r="OP21" s="22">
        <f t="shared" ca="1" si="154"/>
        <v>0</v>
      </c>
      <c r="OQ21" s="22">
        <f t="shared" ca="1" si="154"/>
        <v>0</v>
      </c>
      <c r="OR21" s="22">
        <f t="shared" ca="1" si="154"/>
        <v>0</v>
      </c>
      <c r="OS21" s="22">
        <f t="shared" ca="1" si="154"/>
        <v>0</v>
      </c>
      <c r="OT21" s="22">
        <f t="shared" ca="1" si="154"/>
        <v>0</v>
      </c>
      <c r="OU21" s="22">
        <f t="shared" ca="1" si="154"/>
        <v>0</v>
      </c>
      <c r="OV21" s="22">
        <f t="shared" ca="1" si="154"/>
        <v>0</v>
      </c>
      <c r="OW21" s="22">
        <f t="shared" ca="1" si="154"/>
        <v>0</v>
      </c>
      <c r="OX21" s="22">
        <f t="shared" ca="1" si="154"/>
        <v>0</v>
      </c>
      <c r="OY21" s="22">
        <f t="shared" ca="1" si="154"/>
        <v>0</v>
      </c>
      <c r="OZ21" s="22">
        <f t="shared" ca="1" si="154"/>
        <v>0</v>
      </c>
      <c r="PA21" s="22">
        <f t="shared" ca="1" si="154"/>
        <v>0</v>
      </c>
      <c r="PB21" s="22">
        <f t="shared" ca="1" si="155"/>
        <v>0</v>
      </c>
      <c r="PC21" s="22">
        <f t="shared" ca="1" si="155"/>
        <v>0</v>
      </c>
      <c r="PD21" s="22">
        <f t="shared" ca="1" si="155"/>
        <v>0</v>
      </c>
      <c r="PE21" s="22">
        <f t="shared" ca="1" si="155"/>
        <v>0</v>
      </c>
      <c r="PF21" s="22">
        <f t="shared" ca="1" si="155"/>
        <v>0</v>
      </c>
      <c r="PG21" s="22">
        <f t="shared" ca="1" si="155"/>
        <v>0</v>
      </c>
      <c r="PH21" s="22">
        <f t="shared" ca="1" si="155"/>
        <v>0</v>
      </c>
      <c r="PI21" s="22">
        <f t="shared" ca="1" si="155"/>
        <v>0</v>
      </c>
      <c r="PJ21" s="22">
        <f t="shared" ca="1" si="155"/>
        <v>0</v>
      </c>
      <c r="PK21" s="22">
        <f t="shared" ca="1" si="155"/>
        <v>0</v>
      </c>
      <c r="PL21" s="22">
        <f t="shared" ca="1" si="155"/>
        <v>0</v>
      </c>
      <c r="PM21" s="22">
        <f t="shared" ca="1" si="155"/>
        <v>0</v>
      </c>
      <c r="PN21" s="22">
        <f t="shared" ca="1" si="155"/>
        <v>0</v>
      </c>
      <c r="PO21" s="22">
        <f t="shared" ca="1" si="155"/>
        <v>0</v>
      </c>
      <c r="PP21" s="22">
        <f t="shared" ca="1" si="155"/>
        <v>0</v>
      </c>
      <c r="PQ21" s="22">
        <f t="shared" ca="1" si="155"/>
        <v>0</v>
      </c>
      <c r="PR21" s="22">
        <f t="shared" ca="1" si="156"/>
        <v>0</v>
      </c>
      <c r="PS21" s="22">
        <f t="shared" ca="1" si="156"/>
        <v>0</v>
      </c>
      <c r="PT21" s="22">
        <f t="shared" ca="1" si="156"/>
        <v>0</v>
      </c>
      <c r="PU21" s="22">
        <f t="shared" ca="1" si="156"/>
        <v>0</v>
      </c>
      <c r="PV21" s="22">
        <f t="shared" ca="1" si="156"/>
        <v>0</v>
      </c>
      <c r="PW21" s="22">
        <f t="shared" ca="1" si="156"/>
        <v>0</v>
      </c>
      <c r="PX21" s="22">
        <f t="shared" ca="1" si="156"/>
        <v>0</v>
      </c>
      <c r="PY21" s="22">
        <f t="shared" ca="1" si="156"/>
        <v>0</v>
      </c>
      <c r="PZ21" s="22">
        <f t="shared" ca="1" si="156"/>
        <v>0</v>
      </c>
      <c r="QA21" s="22">
        <f t="shared" ca="1" si="156"/>
        <v>0</v>
      </c>
      <c r="QB21" s="22">
        <f t="shared" ca="1" si="156"/>
        <v>0</v>
      </c>
      <c r="QC21" s="22">
        <f t="shared" ca="1" si="156"/>
        <v>0</v>
      </c>
      <c r="QD21" s="22">
        <f t="shared" ca="1" si="156"/>
        <v>0</v>
      </c>
      <c r="QE21" s="22">
        <f t="shared" ca="1" si="156"/>
        <v>0</v>
      </c>
      <c r="QF21" s="22">
        <f t="shared" ca="1" si="156"/>
        <v>0</v>
      </c>
      <c r="QG21" s="22">
        <f t="shared" ca="1" si="156"/>
        <v>0</v>
      </c>
      <c r="QH21" s="22">
        <f t="shared" ca="1" si="157"/>
        <v>0</v>
      </c>
      <c r="QI21" s="22">
        <f t="shared" ca="1" si="157"/>
        <v>0</v>
      </c>
      <c r="QJ21" s="22">
        <f t="shared" ca="1" si="157"/>
        <v>0</v>
      </c>
      <c r="QK21" s="22">
        <f t="shared" ca="1" si="157"/>
        <v>0</v>
      </c>
      <c r="QL21" s="22">
        <f t="shared" ca="1" si="157"/>
        <v>0</v>
      </c>
      <c r="QM21" s="22">
        <f t="shared" ca="1" si="157"/>
        <v>0</v>
      </c>
      <c r="QN21" s="22">
        <f t="shared" ca="1" si="157"/>
        <v>0</v>
      </c>
      <c r="QO21" s="22">
        <f t="shared" ca="1" si="157"/>
        <v>0</v>
      </c>
      <c r="QP21" s="22">
        <f t="shared" ca="1" si="157"/>
        <v>0</v>
      </c>
      <c r="QQ21" s="22">
        <f t="shared" ca="1" si="157"/>
        <v>0</v>
      </c>
      <c r="QR21" s="22">
        <f t="shared" ca="1" si="157"/>
        <v>0</v>
      </c>
      <c r="QS21" s="22">
        <f t="shared" ca="1" si="157"/>
        <v>0</v>
      </c>
      <c r="QT21" s="22">
        <f t="shared" ca="1" si="157"/>
        <v>0</v>
      </c>
      <c r="QU21" s="22">
        <f t="shared" ca="1" si="157"/>
        <v>0</v>
      </c>
      <c r="QV21" s="22">
        <f t="shared" ca="1" si="157"/>
        <v>0</v>
      </c>
      <c r="QW21" s="22">
        <f t="shared" ca="1" si="157"/>
        <v>0</v>
      </c>
      <c r="QX21" s="22">
        <f t="shared" ca="1" si="158"/>
        <v>0</v>
      </c>
      <c r="QY21" s="22">
        <f t="shared" ca="1" si="158"/>
        <v>0</v>
      </c>
      <c r="QZ21" s="22">
        <f t="shared" ca="1" si="158"/>
        <v>0</v>
      </c>
      <c r="RA21" s="22">
        <f t="shared" ca="1" si="158"/>
        <v>0</v>
      </c>
      <c r="RB21" s="22">
        <f t="shared" ca="1" si="158"/>
        <v>0</v>
      </c>
      <c r="RC21" s="22">
        <f t="shared" ca="1" si="158"/>
        <v>0</v>
      </c>
      <c r="RD21" s="22">
        <f t="shared" ca="1" si="158"/>
        <v>0</v>
      </c>
      <c r="RE21" s="22">
        <f t="shared" ca="1" si="158"/>
        <v>0</v>
      </c>
      <c r="RF21" s="22">
        <f t="shared" ca="1" si="158"/>
        <v>0</v>
      </c>
      <c r="RG21" s="22">
        <f t="shared" ca="1" si="158"/>
        <v>0</v>
      </c>
      <c r="RH21" s="22">
        <f t="shared" ca="1" si="158"/>
        <v>0</v>
      </c>
      <c r="RI21" s="22">
        <f t="shared" ca="1" si="158"/>
        <v>0</v>
      </c>
      <c r="RJ21" s="22">
        <f t="shared" ca="1" si="158"/>
        <v>0</v>
      </c>
      <c r="RK21" s="22">
        <f t="shared" ca="1" si="158"/>
        <v>0</v>
      </c>
      <c r="RL21" s="22">
        <f t="shared" ca="1" si="158"/>
        <v>0</v>
      </c>
      <c r="RM21" s="22">
        <f t="shared" ca="1" si="158"/>
        <v>0</v>
      </c>
      <c r="RN21" s="22">
        <f t="shared" ca="1" si="159"/>
        <v>0</v>
      </c>
      <c r="RO21" s="22">
        <f t="shared" ca="1" si="159"/>
        <v>0</v>
      </c>
      <c r="RP21" s="22">
        <f t="shared" ca="1" si="159"/>
        <v>0</v>
      </c>
      <c r="RQ21" s="22">
        <f t="shared" ca="1" si="159"/>
        <v>0</v>
      </c>
      <c r="RR21" s="22">
        <f t="shared" ca="1" si="159"/>
        <v>0</v>
      </c>
      <c r="RS21" s="22">
        <f t="shared" ca="1" si="159"/>
        <v>0</v>
      </c>
      <c r="RT21" s="22">
        <f t="shared" ca="1" si="159"/>
        <v>0</v>
      </c>
      <c r="RU21" s="22">
        <f t="shared" ca="1" si="159"/>
        <v>0</v>
      </c>
      <c r="RV21" s="22">
        <f t="shared" ca="1" si="159"/>
        <v>0</v>
      </c>
      <c r="RW21" s="22">
        <f t="shared" ca="1" si="159"/>
        <v>0</v>
      </c>
      <c r="RX21" s="22">
        <f t="shared" ca="1" si="159"/>
        <v>0</v>
      </c>
      <c r="RY21" s="22">
        <f t="shared" ca="1" si="159"/>
        <v>0</v>
      </c>
      <c r="RZ21" s="22">
        <f t="shared" ca="1" si="159"/>
        <v>0</v>
      </c>
      <c r="SA21" s="22">
        <f t="shared" ca="1" si="159"/>
        <v>0</v>
      </c>
      <c r="SB21" s="22">
        <f t="shared" ca="1" si="159"/>
        <v>0</v>
      </c>
      <c r="SC21" s="22">
        <f t="shared" ca="1" si="159"/>
        <v>0</v>
      </c>
      <c r="SD21" s="22">
        <f t="shared" ca="1" si="160"/>
        <v>0</v>
      </c>
      <c r="SE21" s="22">
        <f t="shared" ca="1" si="160"/>
        <v>0</v>
      </c>
      <c r="SF21" s="22">
        <f t="shared" ca="1" si="160"/>
        <v>0</v>
      </c>
      <c r="SG21" s="22">
        <f t="shared" ca="1" si="160"/>
        <v>0</v>
      </c>
      <c r="SH21" s="22">
        <f t="shared" ca="1" si="160"/>
        <v>0</v>
      </c>
      <c r="SI21" s="22">
        <f t="shared" ca="1" si="160"/>
        <v>0</v>
      </c>
      <c r="SJ21" s="22">
        <f t="shared" ca="1" si="160"/>
        <v>0</v>
      </c>
      <c r="SK21" s="22">
        <f t="shared" ca="1" si="160"/>
        <v>0</v>
      </c>
      <c r="SL21" s="22">
        <f t="shared" ca="1" si="160"/>
        <v>0</v>
      </c>
      <c r="SM21" s="22">
        <f t="shared" ca="1" si="160"/>
        <v>0</v>
      </c>
      <c r="SN21" s="22">
        <f t="shared" ca="1" si="160"/>
        <v>0</v>
      </c>
      <c r="SO21" s="22">
        <f t="shared" ca="1" si="160"/>
        <v>0</v>
      </c>
      <c r="SP21" s="22">
        <f t="shared" ca="1" si="160"/>
        <v>0</v>
      </c>
      <c r="SQ21" s="22">
        <f t="shared" ca="1" si="160"/>
        <v>0</v>
      </c>
      <c r="SR21" s="22">
        <f t="shared" ca="1" si="160"/>
        <v>0</v>
      </c>
      <c r="SS21" s="22">
        <f t="shared" ca="1" si="160"/>
        <v>0</v>
      </c>
      <c r="ST21" s="22">
        <f t="shared" ca="1" si="161"/>
        <v>0</v>
      </c>
      <c r="SU21" s="22">
        <f t="shared" ca="1" si="161"/>
        <v>0</v>
      </c>
      <c r="SV21" s="22">
        <f t="shared" ca="1" si="161"/>
        <v>0</v>
      </c>
      <c r="SW21" s="22">
        <f t="shared" ca="1" si="161"/>
        <v>0</v>
      </c>
      <c r="SX21" s="22">
        <f t="shared" ca="1" si="161"/>
        <v>0</v>
      </c>
      <c r="SY21" s="22">
        <f t="shared" ca="1" si="161"/>
        <v>0</v>
      </c>
      <c r="SZ21" s="22">
        <f t="shared" ca="1" si="161"/>
        <v>0</v>
      </c>
      <c r="TA21" s="22">
        <f t="shared" ca="1" si="161"/>
        <v>0</v>
      </c>
      <c r="TB21" s="22">
        <f t="shared" ca="1" si="161"/>
        <v>0</v>
      </c>
      <c r="TC21" s="22">
        <f t="shared" ca="1" si="161"/>
        <v>0</v>
      </c>
      <c r="TD21" s="22">
        <f t="shared" ca="1" si="161"/>
        <v>0</v>
      </c>
      <c r="TE21" s="22">
        <f t="shared" ca="1" si="161"/>
        <v>0</v>
      </c>
      <c r="TF21" s="22">
        <f t="shared" ca="1" si="161"/>
        <v>0</v>
      </c>
      <c r="TG21" s="22">
        <f t="shared" ca="1" si="161"/>
        <v>0</v>
      </c>
      <c r="TH21" s="22">
        <f t="shared" ca="1" si="161"/>
        <v>0</v>
      </c>
      <c r="TI21" s="22">
        <f t="shared" ca="1" si="161"/>
        <v>0</v>
      </c>
      <c r="TJ21" s="22">
        <f t="shared" ca="1" si="162"/>
        <v>0</v>
      </c>
      <c r="TK21" s="22">
        <f t="shared" ca="1" si="162"/>
        <v>0</v>
      </c>
      <c r="TL21" s="22">
        <f t="shared" ca="1" si="162"/>
        <v>0</v>
      </c>
      <c r="TM21" s="22">
        <f t="shared" ca="1" si="162"/>
        <v>0</v>
      </c>
      <c r="TN21" s="22">
        <f t="shared" ca="1" si="162"/>
        <v>0</v>
      </c>
      <c r="TO21" s="22">
        <f t="shared" ca="1" si="162"/>
        <v>0</v>
      </c>
      <c r="TP21" s="22">
        <f t="shared" ca="1" si="162"/>
        <v>0</v>
      </c>
      <c r="TQ21" s="22">
        <f t="shared" ca="1" si="162"/>
        <v>0</v>
      </c>
      <c r="TR21" s="22">
        <f t="shared" ca="1" si="162"/>
        <v>0</v>
      </c>
      <c r="TS21" s="22">
        <f t="shared" ca="1" si="162"/>
        <v>0</v>
      </c>
      <c r="TT21" s="22">
        <f t="shared" ca="1" si="162"/>
        <v>0</v>
      </c>
      <c r="TU21" s="22">
        <f t="shared" ca="1" si="162"/>
        <v>0</v>
      </c>
      <c r="TV21" s="22">
        <f t="shared" ca="1" si="162"/>
        <v>0</v>
      </c>
      <c r="TW21" s="22">
        <f t="shared" ca="1" si="162"/>
        <v>0</v>
      </c>
      <c r="TX21" s="22">
        <f t="shared" ca="1" si="162"/>
        <v>0</v>
      </c>
      <c r="TY21" s="22">
        <f t="shared" ca="1" si="162"/>
        <v>0</v>
      </c>
      <c r="TZ21" s="22">
        <f t="shared" ca="1" si="163"/>
        <v>0</v>
      </c>
      <c r="UA21" s="22">
        <f t="shared" ca="1" si="163"/>
        <v>0</v>
      </c>
      <c r="UB21" s="22">
        <f t="shared" ca="1" si="163"/>
        <v>0</v>
      </c>
      <c r="UC21" s="22">
        <f t="shared" ca="1" si="163"/>
        <v>0</v>
      </c>
      <c r="UD21" s="22">
        <f t="shared" ca="1" si="163"/>
        <v>0</v>
      </c>
      <c r="UE21" s="22">
        <f t="shared" ca="1" si="163"/>
        <v>0</v>
      </c>
      <c r="UF21" s="22">
        <f t="shared" ca="1" si="163"/>
        <v>0</v>
      </c>
      <c r="UG21" s="22">
        <f t="shared" ca="1" si="163"/>
        <v>0</v>
      </c>
      <c r="UH21" s="22">
        <f t="shared" ca="1" si="163"/>
        <v>0</v>
      </c>
      <c r="UI21" s="22">
        <f t="shared" ca="1" si="163"/>
        <v>0</v>
      </c>
      <c r="UJ21" s="22">
        <f t="shared" ca="1" si="163"/>
        <v>0</v>
      </c>
      <c r="UK21" s="22">
        <f t="shared" ca="1" si="163"/>
        <v>0</v>
      </c>
      <c r="UL21" s="22">
        <f t="shared" ca="1" si="163"/>
        <v>0</v>
      </c>
      <c r="UM21" s="22">
        <f t="shared" ca="1" si="163"/>
        <v>0</v>
      </c>
      <c r="UN21" s="22">
        <f t="shared" ca="1" si="163"/>
        <v>0</v>
      </c>
      <c r="UO21" s="22">
        <f t="shared" ca="1" si="163"/>
        <v>0</v>
      </c>
      <c r="UP21" s="22">
        <f t="shared" ca="1" si="164"/>
        <v>0</v>
      </c>
      <c r="UQ21" s="22">
        <f t="shared" ca="1" si="164"/>
        <v>0</v>
      </c>
      <c r="UR21" s="22">
        <f t="shared" ca="1" si="164"/>
        <v>0</v>
      </c>
      <c r="US21" s="22">
        <f t="shared" ca="1" si="164"/>
        <v>0</v>
      </c>
      <c r="UT21" s="22">
        <f t="shared" ca="1" si="164"/>
        <v>0</v>
      </c>
      <c r="UU21" s="22">
        <f t="shared" ca="1" si="164"/>
        <v>0</v>
      </c>
      <c r="UV21" s="22">
        <f t="shared" ca="1" si="164"/>
        <v>0</v>
      </c>
      <c r="UW21" s="22">
        <f t="shared" ca="1" si="164"/>
        <v>0</v>
      </c>
      <c r="UX21" s="22">
        <f t="shared" ca="1" si="164"/>
        <v>0</v>
      </c>
      <c r="UY21" s="22">
        <f t="shared" ca="1" si="164"/>
        <v>0</v>
      </c>
      <c r="UZ21" s="22">
        <f t="shared" ca="1" si="164"/>
        <v>0</v>
      </c>
      <c r="VA21" s="22">
        <f t="shared" ca="1" si="164"/>
        <v>0</v>
      </c>
      <c r="VB21" s="22">
        <f t="shared" ca="1" si="164"/>
        <v>0</v>
      </c>
      <c r="VC21" s="22">
        <f t="shared" ca="1" si="164"/>
        <v>0</v>
      </c>
      <c r="VD21" s="22">
        <f t="shared" ca="1" si="164"/>
        <v>0</v>
      </c>
      <c r="VE21" s="22">
        <f t="shared" ca="1" si="164"/>
        <v>0</v>
      </c>
      <c r="VF21" s="22">
        <f t="shared" ca="1" si="165"/>
        <v>0</v>
      </c>
      <c r="VG21" s="22">
        <f t="shared" ca="1" si="165"/>
        <v>0</v>
      </c>
      <c r="VH21" s="22">
        <f t="shared" ca="1" si="165"/>
        <v>0</v>
      </c>
      <c r="VI21" s="22">
        <f t="shared" ca="1" si="165"/>
        <v>0</v>
      </c>
      <c r="VJ21" s="22">
        <f t="shared" ca="1" si="165"/>
        <v>0</v>
      </c>
      <c r="VK21" s="22">
        <f t="shared" ca="1" si="165"/>
        <v>0</v>
      </c>
      <c r="VL21" s="22">
        <f t="shared" ca="1" si="165"/>
        <v>0</v>
      </c>
      <c r="VM21" s="22">
        <f t="shared" ca="1" si="165"/>
        <v>0</v>
      </c>
      <c r="VN21" s="22">
        <f t="shared" ca="1" si="165"/>
        <v>0</v>
      </c>
      <c r="VO21" s="22">
        <f t="shared" ca="1" si="165"/>
        <v>0</v>
      </c>
      <c r="VP21" s="22">
        <f t="shared" ca="1" si="165"/>
        <v>0</v>
      </c>
      <c r="VQ21" s="22">
        <f t="shared" ca="1" si="165"/>
        <v>0</v>
      </c>
      <c r="VR21" s="22">
        <f t="shared" ca="1" si="165"/>
        <v>0</v>
      </c>
      <c r="VS21" s="22">
        <f t="shared" ca="1" si="165"/>
        <v>0</v>
      </c>
      <c r="VT21" s="22">
        <f t="shared" ca="1" si="165"/>
        <v>0</v>
      </c>
      <c r="VU21" s="22">
        <f t="shared" ca="1" si="165"/>
        <v>0</v>
      </c>
      <c r="VV21" s="22">
        <f t="shared" ca="1" si="166"/>
        <v>0</v>
      </c>
      <c r="VW21" s="22">
        <f t="shared" ca="1" si="166"/>
        <v>0</v>
      </c>
      <c r="VX21" s="22">
        <f t="shared" ca="1" si="166"/>
        <v>0</v>
      </c>
      <c r="VY21" s="22">
        <f t="shared" ca="1" si="166"/>
        <v>0</v>
      </c>
      <c r="VZ21" s="22">
        <f t="shared" ca="1" si="166"/>
        <v>0</v>
      </c>
      <c r="WA21" s="22">
        <f t="shared" ca="1" si="166"/>
        <v>0</v>
      </c>
      <c r="WB21" s="22">
        <f t="shared" ca="1" si="166"/>
        <v>0</v>
      </c>
      <c r="WC21" s="22">
        <f t="shared" ca="1" si="166"/>
        <v>0</v>
      </c>
      <c r="WD21" s="22">
        <f t="shared" ca="1" si="166"/>
        <v>0</v>
      </c>
      <c r="WE21" s="22">
        <f t="shared" ca="1" si="166"/>
        <v>0</v>
      </c>
      <c r="WF21" s="22">
        <f t="shared" ca="1" si="166"/>
        <v>0</v>
      </c>
      <c r="WG21" s="22">
        <f t="shared" ca="1" si="166"/>
        <v>0</v>
      </c>
      <c r="WH21" s="22">
        <f t="shared" ca="1" si="166"/>
        <v>0</v>
      </c>
      <c r="WI21" s="22">
        <f t="shared" ca="1" si="166"/>
        <v>0</v>
      </c>
      <c r="WJ21" s="22">
        <f t="shared" ca="1" si="166"/>
        <v>0</v>
      </c>
      <c r="WK21" s="22">
        <f t="shared" ca="1" si="166"/>
        <v>0</v>
      </c>
      <c r="WL21" s="22">
        <f t="shared" ca="1" si="167"/>
        <v>0</v>
      </c>
      <c r="WM21" s="22">
        <f t="shared" ca="1" si="167"/>
        <v>0</v>
      </c>
      <c r="WN21" s="22">
        <f t="shared" ca="1" si="167"/>
        <v>0</v>
      </c>
      <c r="WO21" s="22">
        <f t="shared" ca="1" si="167"/>
        <v>0</v>
      </c>
      <c r="WP21" s="22">
        <f t="shared" ca="1" si="167"/>
        <v>0</v>
      </c>
      <c r="WQ21" s="22">
        <f t="shared" ca="1" si="167"/>
        <v>0</v>
      </c>
      <c r="WR21" s="22">
        <f t="shared" ca="1" si="167"/>
        <v>0</v>
      </c>
      <c r="WS21" s="22">
        <f t="shared" ca="1" si="167"/>
        <v>0</v>
      </c>
      <c r="WT21" s="22">
        <f t="shared" ca="1" si="167"/>
        <v>0</v>
      </c>
      <c r="WU21" s="22">
        <f t="shared" ca="1" si="167"/>
        <v>0</v>
      </c>
      <c r="WV21" s="22">
        <f t="shared" ca="1" si="167"/>
        <v>0</v>
      </c>
      <c r="WW21" s="22">
        <f t="shared" ca="1" si="167"/>
        <v>0</v>
      </c>
      <c r="WX21" s="22">
        <f t="shared" ca="1" si="167"/>
        <v>0</v>
      </c>
      <c r="WY21" s="22">
        <f t="shared" ca="1" si="167"/>
        <v>0</v>
      </c>
      <c r="WZ21" s="22">
        <f t="shared" ca="1" si="167"/>
        <v>0</v>
      </c>
      <c r="XA21" s="22">
        <f t="shared" ca="1" si="167"/>
        <v>0</v>
      </c>
      <c r="XB21" s="22">
        <f t="shared" ca="1" si="168"/>
        <v>0</v>
      </c>
      <c r="XC21" s="22">
        <f t="shared" ca="1" si="168"/>
        <v>0</v>
      </c>
      <c r="XD21" s="22">
        <f t="shared" ca="1" si="168"/>
        <v>0</v>
      </c>
      <c r="XE21" s="22">
        <f t="shared" ca="1" si="168"/>
        <v>0</v>
      </c>
      <c r="XF21" s="22">
        <f t="shared" ca="1" si="168"/>
        <v>0</v>
      </c>
      <c r="XG21" s="22">
        <f t="shared" ca="1" si="168"/>
        <v>0</v>
      </c>
      <c r="XH21" s="22">
        <f t="shared" ca="1" si="168"/>
        <v>0</v>
      </c>
      <c r="XI21" s="22">
        <f t="shared" ca="1" si="168"/>
        <v>0</v>
      </c>
      <c r="XJ21" s="22">
        <f t="shared" ca="1" si="168"/>
        <v>0</v>
      </c>
      <c r="XK21" s="22">
        <f t="shared" ca="1" si="168"/>
        <v>0</v>
      </c>
      <c r="XL21" s="22">
        <f t="shared" ca="1" si="168"/>
        <v>0</v>
      </c>
      <c r="XM21" s="22">
        <f t="shared" ca="1" si="168"/>
        <v>0</v>
      </c>
      <c r="XN21" s="22">
        <f t="shared" ca="1" si="168"/>
        <v>0</v>
      </c>
      <c r="XO21" s="22">
        <f t="shared" ca="1" si="168"/>
        <v>0</v>
      </c>
      <c r="XP21" s="22">
        <f t="shared" ca="1" si="168"/>
        <v>0</v>
      </c>
      <c r="XQ21" s="22">
        <f t="shared" ca="1" si="168"/>
        <v>0</v>
      </c>
      <c r="XR21" s="22">
        <f t="shared" ca="1" si="169"/>
        <v>0</v>
      </c>
      <c r="XS21" s="22">
        <f t="shared" ca="1" si="169"/>
        <v>0</v>
      </c>
      <c r="XT21" s="22">
        <f t="shared" ca="1" si="169"/>
        <v>0</v>
      </c>
      <c r="XU21" s="22">
        <f t="shared" ca="1" si="169"/>
        <v>0</v>
      </c>
      <c r="XV21" s="22">
        <f t="shared" ca="1" si="169"/>
        <v>0</v>
      </c>
      <c r="XW21" s="22">
        <f t="shared" ca="1" si="169"/>
        <v>0</v>
      </c>
      <c r="XX21" s="22">
        <f t="shared" ca="1" si="169"/>
        <v>0</v>
      </c>
      <c r="XY21" s="22">
        <f t="shared" ca="1" si="169"/>
        <v>0</v>
      </c>
      <c r="XZ21" s="22">
        <f t="shared" ca="1" si="169"/>
        <v>0</v>
      </c>
      <c r="YA21" s="22">
        <f t="shared" ca="1" si="169"/>
        <v>0</v>
      </c>
      <c r="YB21" s="22">
        <f t="shared" ca="1" si="169"/>
        <v>0</v>
      </c>
      <c r="YC21" s="22">
        <f t="shared" ca="1" si="169"/>
        <v>0</v>
      </c>
      <c r="YD21" s="22">
        <f t="shared" ca="1" si="169"/>
        <v>0</v>
      </c>
      <c r="YE21" s="22">
        <f t="shared" ca="1" si="169"/>
        <v>0</v>
      </c>
      <c r="YF21" s="22">
        <f t="shared" ca="1" si="169"/>
        <v>0</v>
      </c>
      <c r="YG21" s="22">
        <f t="shared" ca="1" si="169"/>
        <v>0</v>
      </c>
      <c r="YH21" s="22">
        <f t="shared" ca="1" si="170"/>
        <v>0</v>
      </c>
      <c r="YI21" s="22">
        <f t="shared" ca="1" si="170"/>
        <v>0</v>
      </c>
      <c r="YJ21" s="22">
        <f t="shared" ca="1" si="170"/>
        <v>0</v>
      </c>
      <c r="YK21" s="22">
        <f t="shared" ca="1" si="170"/>
        <v>0</v>
      </c>
      <c r="YL21" s="22">
        <f t="shared" ca="1" si="170"/>
        <v>0</v>
      </c>
      <c r="YM21" s="22">
        <f t="shared" ca="1" si="170"/>
        <v>0</v>
      </c>
      <c r="YN21" s="22">
        <f t="shared" ca="1" si="170"/>
        <v>0</v>
      </c>
      <c r="YO21" s="22">
        <f t="shared" ca="1" si="170"/>
        <v>0</v>
      </c>
      <c r="YP21" s="22">
        <f t="shared" ca="1" si="170"/>
        <v>0</v>
      </c>
      <c r="YQ21" s="22">
        <f t="shared" ca="1" si="170"/>
        <v>0</v>
      </c>
      <c r="YR21" s="22">
        <f t="shared" ca="1" si="170"/>
        <v>0</v>
      </c>
      <c r="YS21" s="22">
        <f t="shared" ca="1" si="170"/>
        <v>0</v>
      </c>
      <c r="YT21" s="22">
        <f t="shared" ca="1" si="170"/>
        <v>0</v>
      </c>
      <c r="YU21" s="22">
        <f t="shared" ca="1" si="170"/>
        <v>0</v>
      </c>
      <c r="YV21" s="22">
        <f t="shared" ca="1" si="170"/>
        <v>0</v>
      </c>
      <c r="YW21" s="22">
        <f t="shared" ca="1" si="170"/>
        <v>0</v>
      </c>
      <c r="YX21" s="22">
        <f t="shared" ca="1" si="171"/>
        <v>0</v>
      </c>
      <c r="YY21" s="22">
        <f t="shared" ca="1" si="171"/>
        <v>0</v>
      </c>
      <c r="YZ21" s="22">
        <f t="shared" ca="1" si="171"/>
        <v>0</v>
      </c>
      <c r="ZA21" s="22">
        <f t="shared" ca="1" si="171"/>
        <v>0</v>
      </c>
      <c r="ZB21" s="22">
        <f t="shared" ca="1" si="171"/>
        <v>0</v>
      </c>
      <c r="ZC21" s="22">
        <f t="shared" ca="1" si="171"/>
        <v>0</v>
      </c>
      <c r="ZD21" s="22">
        <f t="shared" ca="1" si="171"/>
        <v>0</v>
      </c>
      <c r="ZE21" s="22">
        <f t="shared" ca="1" si="171"/>
        <v>0</v>
      </c>
      <c r="ZF21" s="22">
        <f t="shared" ca="1" si="171"/>
        <v>0</v>
      </c>
      <c r="ZG21" s="22">
        <f t="shared" ca="1" si="171"/>
        <v>0</v>
      </c>
      <c r="ZH21" s="22">
        <f t="shared" ca="1" si="171"/>
        <v>0</v>
      </c>
      <c r="ZI21" s="22">
        <f t="shared" ca="1" si="171"/>
        <v>0</v>
      </c>
      <c r="ZJ21" s="22">
        <f t="shared" ca="1" si="171"/>
        <v>0</v>
      </c>
      <c r="ZK21" s="22">
        <f t="shared" ca="1" si="171"/>
        <v>0</v>
      </c>
      <c r="ZL21" s="22">
        <f t="shared" ca="1" si="171"/>
        <v>0</v>
      </c>
      <c r="ZM21" s="22">
        <f t="shared" ca="1" si="171"/>
        <v>0</v>
      </c>
      <c r="ZN21" s="22">
        <f t="shared" ca="1" si="172"/>
        <v>0</v>
      </c>
      <c r="ZO21" s="22">
        <f t="shared" ca="1" si="172"/>
        <v>0</v>
      </c>
      <c r="ZP21" s="22">
        <f t="shared" ca="1" si="172"/>
        <v>0</v>
      </c>
      <c r="ZQ21" s="22">
        <f t="shared" ca="1" si="172"/>
        <v>0</v>
      </c>
      <c r="ZR21" s="22">
        <f t="shared" ca="1" si="172"/>
        <v>0</v>
      </c>
      <c r="ZS21" s="22">
        <f t="shared" ca="1" si="172"/>
        <v>0</v>
      </c>
      <c r="ZT21" s="22">
        <f t="shared" ca="1" si="172"/>
        <v>0</v>
      </c>
      <c r="ZU21" s="22">
        <f t="shared" ca="1" si="172"/>
        <v>0</v>
      </c>
      <c r="ZV21" s="22">
        <f t="shared" ca="1" si="172"/>
        <v>0</v>
      </c>
      <c r="ZW21" s="22">
        <f t="shared" ca="1" si="172"/>
        <v>0</v>
      </c>
      <c r="ZX21" s="22">
        <f t="shared" ca="1" si="172"/>
        <v>0</v>
      </c>
      <c r="ZY21" s="22">
        <f t="shared" ca="1" si="172"/>
        <v>0</v>
      </c>
      <c r="ZZ21" s="22">
        <f t="shared" ca="1" si="172"/>
        <v>0</v>
      </c>
      <c r="AAA21" s="22">
        <f t="shared" ca="1" si="172"/>
        <v>0</v>
      </c>
      <c r="AAB21" s="22">
        <f t="shared" ca="1" si="172"/>
        <v>0</v>
      </c>
      <c r="AAC21" s="22">
        <f t="shared" ca="1" si="172"/>
        <v>0</v>
      </c>
      <c r="AAD21" s="22">
        <f t="shared" ca="1" si="173"/>
        <v>0</v>
      </c>
      <c r="AAE21" s="22">
        <f t="shared" ca="1" si="173"/>
        <v>0</v>
      </c>
      <c r="AAF21" s="22">
        <f t="shared" ca="1" si="173"/>
        <v>0</v>
      </c>
      <c r="AAG21" s="22">
        <f t="shared" ca="1" si="173"/>
        <v>0</v>
      </c>
      <c r="AAH21" s="22">
        <f t="shared" ca="1" si="173"/>
        <v>0</v>
      </c>
      <c r="AAI21" s="22">
        <f t="shared" ca="1" si="173"/>
        <v>0</v>
      </c>
      <c r="AAJ21" s="22">
        <f t="shared" ca="1" si="173"/>
        <v>0</v>
      </c>
      <c r="AAK21" s="22">
        <f t="shared" ca="1" si="173"/>
        <v>0</v>
      </c>
      <c r="AAL21" s="22">
        <f t="shared" ca="1" si="173"/>
        <v>0</v>
      </c>
      <c r="AAM21" s="22">
        <f t="shared" ca="1" si="173"/>
        <v>0</v>
      </c>
      <c r="AAN21" s="22">
        <f t="shared" ca="1" si="173"/>
        <v>0</v>
      </c>
      <c r="AAO21" s="22">
        <f t="shared" ca="1" si="173"/>
        <v>0</v>
      </c>
      <c r="AAP21" s="22">
        <f t="shared" ca="1" si="173"/>
        <v>0</v>
      </c>
      <c r="AAQ21" s="22">
        <f t="shared" ca="1" si="173"/>
        <v>0</v>
      </c>
      <c r="AAR21" s="22">
        <f t="shared" ca="1" si="173"/>
        <v>0</v>
      </c>
      <c r="AAS21" s="22">
        <f t="shared" ca="1" si="173"/>
        <v>0</v>
      </c>
      <c r="AAT21" s="22">
        <f t="shared" ca="1" si="174"/>
        <v>0</v>
      </c>
      <c r="AAU21" s="22">
        <f t="shared" ca="1" si="174"/>
        <v>0</v>
      </c>
      <c r="AAV21" s="22">
        <f t="shared" ca="1" si="174"/>
        <v>0</v>
      </c>
      <c r="AAW21" s="22">
        <f t="shared" ca="1" si="174"/>
        <v>0</v>
      </c>
      <c r="AAX21" s="22">
        <f t="shared" ca="1" si="174"/>
        <v>0</v>
      </c>
      <c r="AAY21" s="22">
        <f t="shared" ca="1" si="174"/>
        <v>0</v>
      </c>
      <c r="AAZ21" s="22">
        <f t="shared" ca="1" si="174"/>
        <v>0</v>
      </c>
      <c r="ABA21" s="22">
        <f t="shared" ca="1" si="174"/>
        <v>0</v>
      </c>
      <c r="ABB21" s="22">
        <f t="shared" ca="1" si="174"/>
        <v>0</v>
      </c>
      <c r="ABC21" s="22">
        <f t="shared" ca="1" si="174"/>
        <v>0</v>
      </c>
      <c r="ABD21" s="22">
        <f t="shared" ca="1" si="174"/>
        <v>0</v>
      </c>
      <c r="ABE21" s="22">
        <f t="shared" ca="1" si="174"/>
        <v>0</v>
      </c>
      <c r="ABF21" s="22">
        <f t="shared" ca="1" si="174"/>
        <v>0</v>
      </c>
      <c r="ABG21" s="22">
        <f t="shared" ca="1" si="174"/>
        <v>0</v>
      </c>
      <c r="ABH21" s="22">
        <f t="shared" ca="1" si="174"/>
        <v>0</v>
      </c>
      <c r="ABI21" s="22">
        <f t="shared" ca="1" si="174"/>
        <v>0</v>
      </c>
      <c r="ABJ21" s="22">
        <f t="shared" ca="1" si="175"/>
        <v>0</v>
      </c>
      <c r="ABK21" s="22">
        <f t="shared" ca="1" si="175"/>
        <v>0</v>
      </c>
      <c r="ABL21" s="22">
        <f t="shared" ca="1" si="175"/>
        <v>0</v>
      </c>
      <c r="ABM21" s="22">
        <f t="shared" ca="1" si="175"/>
        <v>0</v>
      </c>
      <c r="ABN21" s="22">
        <f t="shared" ca="1" si="175"/>
        <v>0</v>
      </c>
      <c r="ABO21" s="22">
        <f t="shared" ca="1" si="175"/>
        <v>0</v>
      </c>
      <c r="ABP21" s="22">
        <f t="shared" ca="1" si="175"/>
        <v>0</v>
      </c>
      <c r="ABQ21" s="22">
        <f t="shared" ca="1" si="175"/>
        <v>0</v>
      </c>
      <c r="ABR21" s="22">
        <f t="shared" ca="1" si="175"/>
        <v>0</v>
      </c>
      <c r="ABS21" s="22">
        <f t="shared" ca="1" si="175"/>
        <v>0</v>
      </c>
      <c r="ABT21" s="22">
        <f t="shared" ca="1" si="175"/>
        <v>0</v>
      </c>
      <c r="ABU21" s="22">
        <f t="shared" ca="1" si="175"/>
        <v>0</v>
      </c>
      <c r="ABV21" s="22">
        <f t="shared" ca="1" si="175"/>
        <v>0</v>
      </c>
      <c r="ABW21" s="22">
        <f t="shared" ca="1" si="175"/>
        <v>0</v>
      </c>
      <c r="ABX21" s="22">
        <f t="shared" ca="1" si="175"/>
        <v>0</v>
      </c>
      <c r="ABY21" s="22">
        <f t="shared" ca="1" si="175"/>
        <v>0</v>
      </c>
      <c r="ABZ21" s="22">
        <f t="shared" ca="1" si="176"/>
        <v>0</v>
      </c>
      <c r="ACA21" s="22">
        <f t="shared" ca="1" si="176"/>
        <v>0</v>
      </c>
      <c r="ACB21" s="22">
        <f t="shared" ca="1" si="176"/>
        <v>0</v>
      </c>
      <c r="ACC21" s="22">
        <f t="shared" ca="1" si="176"/>
        <v>0</v>
      </c>
      <c r="ACD21" s="22">
        <f t="shared" ca="1" si="176"/>
        <v>0</v>
      </c>
      <c r="ACE21" s="22">
        <f t="shared" ca="1" si="176"/>
        <v>0</v>
      </c>
      <c r="ACF21" s="22">
        <f t="shared" ca="1" si="176"/>
        <v>0</v>
      </c>
      <c r="ACG21" s="22">
        <f t="shared" ca="1" si="176"/>
        <v>0</v>
      </c>
      <c r="ACH21" s="22">
        <f t="shared" ca="1" si="176"/>
        <v>0</v>
      </c>
      <c r="ACI21" s="22">
        <f t="shared" ca="1" si="176"/>
        <v>0</v>
      </c>
      <c r="ACJ21" s="22">
        <f t="shared" ca="1" si="176"/>
        <v>0</v>
      </c>
      <c r="ACK21" s="22">
        <f t="shared" ca="1" si="176"/>
        <v>0</v>
      </c>
      <c r="ACL21" s="22">
        <f t="shared" ca="1" si="176"/>
        <v>0</v>
      </c>
      <c r="ACM21" s="22">
        <f t="shared" ca="1" si="176"/>
        <v>0</v>
      </c>
      <c r="ACN21" s="22">
        <f t="shared" ca="1" si="176"/>
        <v>0</v>
      </c>
      <c r="ACO21" s="22">
        <f t="shared" ca="1" si="176"/>
        <v>0</v>
      </c>
      <c r="ACP21" s="22">
        <f t="shared" ca="1" si="177"/>
        <v>0</v>
      </c>
      <c r="ACQ21" s="22">
        <f t="shared" ca="1" si="177"/>
        <v>0</v>
      </c>
      <c r="ACR21" s="22">
        <f t="shared" ca="1" si="177"/>
        <v>0</v>
      </c>
      <c r="ACS21" s="22">
        <f t="shared" ca="1" si="177"/>
        <v>0</v>
      </c>
      <c r="ACT21" s="22">
        <f t="shared" ca="1" si="177"/>
        <v>0</v>
      </c>
      <c r="ACU21" s="22">
        <f t="shared" ca="1" si="177"/>
        <v>0</v>
      </c>
      <c r="ACV21" s="22">
        <f t="shared" ca="1" si="177"/>
        <v>0</v>
      </c>
      <c r="ACW21" s="22">
        <f t="shared" ca="1" si="177"/>
        <v>0</v>
      </c>
      <c r="ACX21" s="22">
        <f t="shared" ca="1" si="177"/>
        <v>0</v>
      </c>
      <c r="ACY21" s="22">
        <f t="shared" ca="1" si="177"/>
        <v>0</v>
      </c>
      <c r="ACZ21" s="22">
        <f t="shared" ca="1" si="177"/>
        <v>0</v>
      </c>
      <c r="ADA21" s="22">
        <f t="shared" ca="1" si="177"/>
        <v>0</v>
      </c>
      <c r="ADB21" s="22">
        <f t="shared" ca="1" si="177"/>
        <v>0</v>
      </c>
      <c r="ADC21" s="22">
        <f t="shared" ca="1" si="177"/>
        <v>0</v>
      </c>
      <c r="ADD21" s="22">
        <f t="shared" ca="1" si="177"/>
        <v>0</v>
      </c>
      <c r="ADE21" s="22">
        <f t="shared" ca="1" si="177"/>
        <v>0</v>
      </c>
      <c r="ADF21" s="22">
        <f t="shared" ca="1" si="178"/>
        <v>0</v>
      </c>
      <c r="ADG21" s="22">
        <f t="shared" ca="1" si="178"/>
        <v>0</v>
      </c>
      <c r="ADH21" s="22">
        <f t="shared" ca="1" si="178"/>
        <v>0</v>
      </c>
      <c r="ADI21" s="22">
        <f t="shared" ca="1" si="178"/>
        <v>0</v>
      </c>
      <c r="ADJ21" s="22">
        <f t="shared" ca="1" si="178"/>
        <v>0</v>
      </c>
      <c r="ADK21" s="22">
        <f t="shared" ca="1" si="178"/>
        <v>0</v>
      </c>
      <c r="ADL21" s="22">
        <f t="shared" ca="1" si="178"/>
        <v>0</v>
      </c>
      <c r="ADM21" s="22">
        <f t="shared" ca="1" si="178"/>
        <v>0</v>
      </c>
      <c r="ADN21" s="22">
        <f t="shared" ca="1" si="178"/>
        <v>0</v>
      </c>
      <c r="ADO21" s="22">
        <f t="shared" ca="1" si="178"/>
        <v>0</v>
      </c>
      <c r="ADP21" s="22">
        <f t="shared" ca="1" si="178"/>
        <v>0</v>
      </c>
      <c r="ADQ21" s="22">
        <f t="shared" ca="1" si="178"/>
        <v>0</v>
      </c>
      <c r="ADR21" s="22">
        <f t="shared" ca="1" si="178"/>
        <v>0</v>
      </c>
      <c r="ADS21" s="22">
        <f t="shared" ca="1" si="178"/>
        <v>0</v>
      </c>
      <c r="ADT21" s="22">
        <f t="shared" ca="1" si="178"/>
        <v>0</v>
      </c>
      <c r="ADU21" s="22">
        <f t="shared" ca="1" si="178"/>
        <v>0</v>
      </c>
      <c r="ADV21" s="22">
        <f t="shared" ca="1" si="179"/>
        <v>0</v>
      </c>
      <c r="ADW21" s="22">
        <f t="shared" ca="1" si="179"/>
        <v>0</v>
      </c>
      <c r="ADX21" s="22">
        <f t="shared" ca="1" si="179"/>
        <v>0</v>
      </c>
      <c r="ADY21" s="22">
        <f t="shared" ca="1" si="179"/>
        <v>0</v>
      </c>
      <c r="ADZ21" s="22">
        <f t="shared" ca="1" si="179"/>
        <v>0</v>
      </c>
      <c r="AEA21" s="22">
        <f t="shared" ca="1" si="179"/>
        <v>0</v>
      </c>
      <c r="AEB21" s="22">
        <f t="shared" ca="1" si="179"/>
        <v>0</v>
      </c>
      <c r="AEC21" s="22">
        <f t="shared" ca="1" si="179"/>
        <v>0</v>
      </c>
      <c r="AED21" s="22">
        <f t="shared" ca="1" si="179"/>
        <v>0</v>
      </c>
      <c r="AEE21" s="22">
        <f t="shared" ca="1" si="179"/>
        <v>0</v>
      </c>
      <c r="AEF21" s="22">
        <f t="shared" ca="1" si="179"/>
        <v>0</v>
      </c>
      <c r="AEG21" s="22">
        <f t="shared" ca="1" si="179"/>
        <v>0</v>
      </c>
      <c r="AEH21" s="22">
        <f t="shared" ca="1" si="179"/>
        <v>0</v>
      </c>
      <c r="AEI21" s="22">
        <f t="shared" ca="1" si="179"/>
        <v>0</v>
      </c>
      <c r="AEJ21" s="22">
        <f t="shared" ca="1" si="179"/>
        <v>0</v>
      </c>
      <c r="AEK21" s="22">
        <f t="shared" ca="1" si="179"/>
        <v>0</v>
      </c>
      <c r="AEL21" s="22">
        <f t="shared" ca="1" si="180"/>
        <v>0</v>
      </c>
      <c r="AEM21" s="22">
        <f t="shared" ca="1" si="180"/>
        <v>0</v>
      </c>
      <c r="AEN21" s="22">
        <f t="shared" ca="1" si="180"/>
        <v>0</v>
      </c>
      <c r="AEO21" s="22">
        <f t="shared" ca="1" si="180"/>
        <v>0</v>
      </c>
      <c r="AEP21" s="22">
        <f t="shared" ca="1" si="180"/>
        <v>0</v>
      </c>
      <c r="AEQ21" s="22">
        <f t="shared" ca="1" si="180"/>
        <v>0</v>
      </c>
      <c r="AER21" s="22">
        <f t="shared" ca="1" si="180"/>
        <v>0</v>
      </c>
      <c r="AES21" s="22">
        <f t="shared" ca="1" si="180"/>
        <v>0</v>
      </c>
      <c r="AET21" s="22">
        <f t="shared" ca="1" si="180"/>
        <v>0</v>
      </c>
      <c r="AEU21" s="22">
        <f t="shared" ca="1" si="180"/>
        <v>0</v>
      </c>
      <c r="AEV21" s="22">
        <f t="shared" ca="1" si="180"/>
        <v>0</v>
      </c>
      <c r="AEW21" s="22">
        <f t="shared" ca="1" si="180"/>
        <v>0</v>
      </c>
      <c r="AEX21" s="22">
        <f t="shared" ca="1" si="180"/>
        <v>0</v>
      </c>
      <c r="AEY21" s="22">
        <f t="shared" ca="1" si="180"/>
        <v>0</v>
      </c>
      <c r="AEZ21" s="22">
        <f t="shared" ca="1" si="180"/>
        <v>0</v>
      </c>
      <c r="AFA21" s="22">
        <f t="shared" ca="1" si="180"/>
        <v>0</v>
      </c>
      <c r="AFB21" s="22">
        <f t="shared" ca="1" si="181"/>
        <v>0</v>
      </c>
      <c r="AFC21" s="22">
        <f t="shared" ca="1" si="181"/>
        <v>0</v>
      </c>
      <c r="AFD21" s="22">
        <f t="shared" ca="1" si="181"/>
        <v>0</v>
      </c>
      <c r="AFE21" s="22">
        <f t="shared" ca="1" si="181"/>
        <v>0</v>
      </c>
      <c r="AFF21" s="22">
        <f t="shared" ca="1" si="181"/>
        <v>0</v>
      </c>
      <c r="AFG21" s="22">
        <f t="shared" ca="1" si="181"/>
        <v>0</v>
      </c>
      <c r="AFH21" s="22">
        <f t="shared" ca="1" si="181"/>
        <v>0</v>
      </c>
      <c r="AFI21" s="22">
        <f t="shared" ca="1" si="181"/>
        <v>0</v>
      </c>
      <c r="AFJ21" s="22">
        <f t="shared" ca="1" si="181"/>
        <v>0</v>
      </c>
      <c r="AFK21" s="22">
        <f t="shared" ca="1" si="181"/>
        <v>0</v>
      </c>
      <c r="AFL21" s="22">
        <f t="shared" ca="1" si="181"/>
        <v>0</v>
      </c>
      <c r="AFM21" s="22">
        <f t="shared" ca="1" si="181"/>
        <v>0</v>
      </c>
      <c r="AFN21" s="22">
        <f t="shared" ca="1" si="181"/>
        <v>0</v>
      </c>
      <c r="AFO21" s="22">
        <f t="shared" ca="1" si="181"/>
        <v>0</v>
      </c>
      <c r="AFP21" s="22">
        <f t="shared" ca="1" si="181"/>
        <v>0</v>
      </c>
      <c r="AFQ21" s="22">
        <f t="shared" ca="1" si="181"/>
        <v>0</v>
      </c>
      <c r="AFR21" s="22">
        <f t="shared" ca="1" si="182"/>
        <v>0</v>
      </c>
      <c r="AFS21" s="22">
        <f t="shared" ca="1" si="182"/>
        <v>0</v>
      </c>
      <c r="AFT21" s="22">
        <f t="shared" ca="1" si="182"/>
        <v>0</v>
      </c>
      <c r="AFU21" s="22">
        <f t="shared" ca="1" si="182"/>
        <v>0</v>
      </c>
      <c r="AFV21" s="22">
        <f t="shared" ca="1" si="182"/>
        <v>0</v>
      </c>
      <c r="AFW21" s="22">
        <f t="shared" ca="1" si="182"/>
        <v>0</v>
      </c>
      <c r="AFX21" s="22">
        <f t="shared" ca="1" si="182"/>
        <v>0</v>
      </c>
      <c r="AFY21" s="22">
        <f t="shared" ca="1" si="182"/>
        <v>0</v>
      </c>
      <c r="AFZ21" s="22">
        <f t="shared" ca="1" si="182"/>
        <v>0</v>
      </c>
      <c r="AGA21" s="22">
        <f t="shared" ca="1" si="182"/>
        <v>0</v>
      </c>
      <c r="AGB21" s="22">
        <f t="shared" ca="1" si="182"/>
        <v>0</v>
      </c>
      <c r="AGC21" s="22">
        <f t="shared" ca="1" si="182"/>
        <v>0</v>
      </c>
      <c r="AGD21" s="22">
        <f t="shared" ca="1" si="182"/>
        <v>0</v>
      </c>
      <c r="AGE21" s="22">
        <f t="shared" ca="1" si="182"/>
        <v>0</v>
      </c>
      <c r="AGF21" s="22">
        <f t="shared" ca="1" si="182"/>
        <v>0</v>
      </c>
      <c r="AGG21" s="22">
        <f t="shared" ca="1" si="182"/>
        <v>0</v>
      </c>
      <c r="AGH21" s="22">
        <f t="shared" ca="1" si="183"/>
        <v>0</v>
      </c>
      <c r="AGI21" s="22">
        <f t="shared" ca="1" si="183"/>
        <v>0</v>
      </c>
      <c r="AGJ21" s="22">
        <f t="shared" ca="1" si="183"/>
        <v>0</v>
      </c>
      <c r="AGK21" s="22">
        <f t="shared" ca="1" si="183"/>
        <v>0</v>
      </c>
      <c r="AGL21" s="22">
        <f t="shared" ca="1" si="183"/>
        <v>0</v>
      </c>
      <c r="AGM21" s="22">
        <f t="shared" ca="1" si="183"/>
        <v>0</v>
      </c>
      <c r="AGN21" s="22">
        <f t="shared" ca="1" si="183"/>
        <v>0</v>
      </c>
      <c r="AGO21" s="22">
        <f t="shared" ca="1" si="183"/>
        <v>0</v>
      </c>
      <c r="AGP21" s="22">
        <f t="shared" ca="1" si="183"/>
        <v>0</v>
      </c>
      <c r="AGQ21" s="22">
        <f t="shared" ca="1" si="183"/>
        <v>0</v>
      </c>
      <c r="AGR21" s="22">
        <f t="shared" ca="1" si="183"/>
        <v>0</v>
      </c>
      <c r="AGS21" s="22">
        <f t="shared" ca="1" si="183"/>
        <v>0</v>
      </c>
      <c r="AGT21" s="22">
        <f t="shared" ca="1" si="183"/>
        <v>0</v>
      </c>
      <c r="AGU21" s="22">
        <f t="shared" ca="1" si="183"/>
        <v>0</v>
      </c>
      <c r="AGV21" s="22">
        <f t="shared" ca="1" si="183"/>
        <v>0</v>
      </c>
      <c r="AGW21" s="22">
        <f t="shared" ca="1" si="183"/>
        <v>0</v>
      </c>
      <c r="AGX21" s="22">
        <f t="shared" ca="1" si="184"/>
        <v>0</v>
      </c>
      <c r="AGY21" s="22">
        <f t="shared" ca="1" si="184"/>
        <v>0</v>
      </c>
      <c r="AGZ21" s="22">
        <f t="shared" ca="1" si="184"/>
        <v>0</v>
      </c>
      <c r="AHA21" s="22">
        <f t="shared" ca="1" si="184"/>
        <v>0</v>
      </c>
      <c r="AHB21" s="22">
        <f t="shared" ca="1" si="184"/>
        <v>0</v>
      </c>
      <c r="AHC21" s="22">
        <f t="shared" ca="1" si="184"/>
        <v>0</v>
      </c>
      <c r="AHD21" s="22">
        <f t="shared" ca="1" si="184"/>
        <v>0</v>
      </c>
      <c r="AHE21" s="22">
        <f t="shared" ca="1" si="184"/>
        <v>0</v>
      </c>
      <c r="AHF21" s="22">
        <f t="shared" ca="1" si="184"/>
        <v>0</v>
      </c>
      <c r="AHG21" s="22">
        <f t="shared" ca="1" si="184"/>
        <v>0</v>
      </c>
      <c r="AHH21" s="22">
        <f t="shared" ca="1" si="184"/>
        <v>0</v>
      </c>
      <c r="AHI21" s="22">
        <f t="shared" ca="1" si="184"/>
        <v>0</v>
      </c>
      <c r="AHJ21" s="22">
        <f t="shared" ca="1" si="184"/>
        <v>0</v>
      </c>
      <c r="AHK21" s="22">
        <f t="shared" ca="1" si="184"/>
        <v>0</v>
      </c>
      <c r="AHL21" s="22">
        <f t="shared" ca="1" si="184"/>
        <v>0</v>
      </c>
      <c r="AHM21" s="22">
        <f t="shared" ca="1" si="184"/>
        <v>0</v>
      </c>
      <c r="AHN21" s="22">
        <f t="shared" ca="1" si="185"/>
        <v>0</v>
      </c>
      <c r="AHO21" s="22">
        <f t="shared" ca="1" si="185"/>
        <v>0</v>
      </c>
      <c r="AHP21" s="22">
        <f t="shared" ca="1" si="185"/>
        <v>0</v>
      </c>
      <c r="AHQ21" s="22">
        <f t="shared" ca="1" si="185"/>
        <v>0</v>
      </c>
      <c r="AHR21" s="22">
        <f t="shared" ca="1" si="185"/>
        <v>0</v>
      </c>
      <c r="AHS21" s="22">
        <f t="shared" ca="1" si="185"/>
        <v>0</v>
      </c>
      <c r="AHT21" s="22">
        <f t="shared" ca="1" si="185"/>
        <v>0</v>
      </c>
      <c r="AHU21" s="22">
        <f t="shared" ca="1" si="185"/>
        <v>0</v>
      </c>
      <c r="AHV21" s="22">
        <f t="shared" ca="1" si="185"/>
        <v>0</v>
      </c>
      <c r="AHW21" s="22">
        <f t="shared" ca="1" si="185"/>
        <v>0</v>
      </c>
      <c r="AHX21" s="22">
        <f t="shared" ca="1" si="185"/>
        <v>0</v>
      </c>
      <c r="AHY21" s="22">
        <f t="shared" ca="1" si="185"/>
        <v>0</v>
      </c>
      <c r="AHZ21" s="22">
        <f t="shared" ca="1" si="185"/>
        <v>0</v>
      </c>
      <c r="AIA21" s="22">
        <f t="shared" ca="1" si="185"/>
        <v>0</v>
      </c>
      <c r="AIB21" s="22">
        <f t="shared" ca="1" si="185"/>
        <v>0</v>
      </c>
      <c r="AIC21" s="22">
        <f t="shared" ca="1" si="185"/>
        <v>0</v>
      </c>
      <c r="AID21" s="22">
        <f t="shared" ca="1" si="186"/>
        <v>0</v>
      </c>
      <c r="AIE21" s="22">
        <f t="shared" ca="1" si="186"/>
        <v>0</v>
      </c>
      <c r="AIF21" s="22">
        <f t="shared" ca="1" si="186"/>
        <v>0</v>
      </c>
      <c r="AIG21" s="22">
        <f t="shared" ca="1" si="186"/>
        <v>0</v>
      </c>
      <c r="AIH21" s="22">
        <f t="shared" ca="1" si="186"/>
        <v>0</v>
      </c>
      <c r="AII21" s="22">
        <f t="shared" ca="1" si="186"/>
        <v>0</v>
      </c>
      <c r="AIJ21" s="22">
        <f t="shared" ca="1" si="186"/>
        <v>0</v>
      </c>
      <c r="AIK21" s="22">
        <f t="shared" ca="1" si="186"/>
        <v>0</v>
      </c>
      <c r="AIL21" s="22">
        <f t="shared" ca="1" si="186"/>
        <v>0</v>
      </c>
      <c r="AIM21" s="22">
        <f t="shared" ca="1" si="186"/>
        <v>0</v>
      </c>
      <c r="AIN21" s="22">
        <f t="shared" ca="1" si="186"/>
        <v>0</v>
      </c>
      <c r="AIO21" s="22">
        <f t="shared" ca="1" si="186"/>
        <v>0</v>
      </c>
      <c r="AIP21" s="22">
        <f t="shared" ca="1" si="186"/>
        <v>0</v>
      </c>
      <c r="AIQ21" s="22">
        <f t="shared" ca="1" si="186"/>
        <v>0</v>
      </c>
      <c r="AIR21" s="22">
        <f t="shared" ca="1" si="186"/>
        <v>0</v>
      </c>
      <c r="AIS21" s="22">
        <f t="shared" ca="1" si="186"/>
        <v>0</v>
      </c>
      <c r="AIT21" s="22">
        <f t="shared" ca="1" si="187"/>
        <v>0</v>
      </c>
      <c r="AIU21" s="22">
        <f t="shared" ca="1" si="187"/>
        <v>0</v>
      </c>
      <c r="AIV21" s="22">
        <f t="shared" ca="1" si="187"/>
        <v>0</v>
      </c>
      <c r="AIW21" s="22">
        <f t="shared" ca="1" si="187"/>
        <v>0</v>
      </c>
      <c r="AIX21" s="22">
        <f t="shared" ca="1" si="187"/>
        <v>0</v>
      </c>
      <c r="AIY21" s="22">
        <f t="shared" ca="1" si="187"/>
        <v>0</v>
      </c>
      <c r="AIZ21" s="22">
        <f t="shared" ca="1" si="187"/>
        <v>0</v>
      </c>
      <c r="AJA21" s="22">
        <f t="shared" ca="1" si="187"/>
        <v>0</v>
      </c>
      <c r="AJB21" s="22">
        <f t="shared" ca="1" si="187"/>
        <v>0</v>
      </c>
      <c r="AJC21" s="22">
        <f t="shared" ca="1" si="187"/>
        <v>0</v>
      </c>
      <c r="AJD21" s="22">
        <f t="shared" ca="1" si="187"/>
        <v>0</v>
      </c>
      <c r="AJE21" s="22">
        <f t="shared" ca="1" si="187"/>
        <v>0</v>
      </c>
      <c r="AJF21" s="22">
        <f t="shared" ca="1" si="187"/>
        <v>0</v>
      </c>
      <c r="AJG21" s="22">
        <f t="shared" ca="1" si="187"/>
        <v>0</v>
      </c>
      <c r="AJH21" s="22">
        <f t="shared" ca="1" si="187"/>
        <v>0</v>
      </c>
      <c r="AJI21" s="22">
        <f t="shared" ca="1" si="187"/>
        <v>0</v>
      </c>
      <c r="AJJ21" s="22">
        <f t="shared" ca="1" si="188"/>
        <v>0</v>
      </c>
      <c r="AJK21" s="22">
        <f t="shared" ca="1" si="188"/>
        <v>0</v>
      </c>
      <c r="AJL21" s="22">
        <f t="shared" ca="1" si="188"/>
        <v>0</v>
      </c>
      <c r="AJM21" s="22">
        <f t="shared" ca="1" si="188"/>
        <v>0</v>
      </c>
      <c r="AJN21" s="22">
        <f t="shared" ca="1" si="188"/>
        <v>0</v>
      </c>
      <c r="AJO21" s="22">
        <f t="shared" ca="1" si="188"/>
        <v>0</v>
      </c>
      <c r="AJP21" s="22">
        <f t="shared" ca="1" si="188"/>
        <v>0</v>
      </c>
      <c r="AJQ21" s="22">
        <f t="shared" ca="1" si="188"/>
        <v>0</v>
      </c>
      <c r="AJR21" s="22">
        <f t="shared" ca="1" si="188"/>
        <v>0</v>
      </c>
      <c r="AJS21" s="22">
        <f t="shared" ca="1" si="188"/>
        <v>0</v>
      </c>
      <c r="AJT21" s="22">
        <f t="shared" ca="1" si="188"/>
        <v>0</v>
      </c>
      <c r="AJU21" s="22">
        <f t="shared" ca="1" si="188"/>
        <v>0</v>
      </c>
      <c r="AJV21" s="22">
        <f t="shared" ca="1" si="188"/>
        <v>0</v>
      </c>
      <c r="AJW21" s="22">
        <f t="shared" ca="1" si="188"/>
        <v>0</v>
      </c>
      <c r="AJX21" s="22">
        <f t="shared" ca="1" si="188"/>
        <v>0</v>
      </c>
      <c r="AJY21" s="22">
        <f t="shared" ca="1" si="188"/>
        <v>0</v>
      </c>
      <c r="AJZ21" s="22">
        <f t="shared" ca="1" si="189"/>
        <v>0</v>
      </c>
      <c r="AKA21" s="22">
        <f t="shared" ca="1" si="189"/>
        <v>0</v>
      </c>
      <c r="AKB21" s="22">
        <f t="shared" ca="1" si="189"/>
        <v>0</v>
      </c>
      <c r="AKC21" s="22">
        <f t="shared" ca="1" si="189"/>
        <v>0</v>
      </c>
      <c r="AKD21" s="22">
        <f t="shared" ca="1" si="189"/>
        <v>0</v>
      </c>
      <c r="AKE21" s="22">
        <f t="shared" ca="1" si="189"/>
        <v>0</v>
      </c>
      <c r="AKF21" s="22">
        <f t="shared" ca="1" si="189"/>
        <v>0</v>
      </c>
      <c r="AKG21" s="22">
        <f t="shared" ca="1" si="189"/>
        <v>0</v>
      </c>
      <c r="AKH21" s="22">
        <f t="shared" ca="1" si="189"/>
        <v>0</v>
      </c>
      <c r="AKI21" s="22">
        <f t="shared" ca="1" si="189"/>
        <v>0</v>
      </c>
      <c r="AKJ21" s="22">
        <f t="shared" ca="1" si="189"/>
        <v>0</v>
      </c>
      <c r="AKK21" s="22">
        <f t="shared" ca="1" si="189"/>
        <v>0</v>
      </c>
      <c r="AKL21" s="22">
        <f t="shared" ca="1" si="189"/>
        <v>0</v>
      </c>
      <c r="AKM21" s="22">
        <f t="shared" ca="1" si="189"/>
        <v>0</v>
      </c>
      <c r="AKN21" s="22">
        <f t="shared" ca="1" si="189"/>
        <v>0</v>
      </c>
      <c r="AKO21" s="22">
        <f t="shared" ca="1" si="189"/>
        <v>0</v>
      </c>
      <c r="AKP21" s="22">
        <f t="shared" ca="1" si="190"/>
        <v>0</v>
      </c>
      <c r="AKQ21" s="22">
        <f t="shared" ca="1" si="190"/>
        <v>0</v>
      </c>
      <c r="AKR21" s="22">
        <f t="shared" ca="1" si="190"/>
        <v>0</v>
      </c>
      <c r="AKS21" s="22">
        <f t="shared" ca="1" si="190"/>
        <v>0</v>
      </c>
      <c r="AKT21" s="22">
        <f t="shared" ca="1" si="190"/>
        <v>0</v>
      </c>
      <c r="AKU21" s="22">
        <f t="shared" ca="1" si="190"/>
        <v>0</v>
      </c>
      <c r="AKV21" s="22">
        <f t="shared" ca="1" si="190"/>
        <v>0</v>
      </c>
      <c r="AKW21" s="22">
        <f t="shared" ca="1" si="190"/>
        <v>0</v>
      </c>
      <c r="AKX21" s="22">
        <f t="shared" ca="1" si="190"/>
        <v>0</v>
      </c>
      <c r="AKY21" s="22">
        <f t="shared" ca="1" si="190"/>
        <v>0</v>
      </c>
      <c r="AKZ21" s="22">
        <f t="shared" ca="1" si="190"/>
        <v>0</v>
      </c>
      <c r="ALA21" s="22">
        <f t="shared" ca="1" si="190"/>
        <v>0</v>
      </c>
      <c r="ALB21" s="22">
        <f t="shared" ca="1" si="190"/>
        <v>0</v>
      </c>
      <c r="ALC21" s="22">
        <f t="shared" ca="1" si="190"/>
        <v>0</v>
      </c>
      <c r="ALD21" s="22">
        <f t="shared" ca="1" si="190"/>
        <v>0</v>
      </c>
      <c r="ALE21" s="22">
        <f t="shared" ca="1" si="190"/>
        <v>0</v>
      </c>
      <c r="ALF21" s="22">
        <f t="shared" ca="1" si="191"/>
        <v>0</v>
      </c>
      <c r="ALG21" s="22">
        <f t="shared" ca="1" si="191"/>
        <v>0</v>
      </c>
      <c r="ALH21" s="22">
        <f t="shared" ca="1" si="191"/>
        <v>0</v>
      </c>
      <c r="ALI21" s="22">
        <f t="shared" ca="1" si="191"/>
        <v>0</v>
      </c>
      <c r="ALJ21" s="22">
        <f t="shared" ca="1" si="191"/>
        <v>0</v>
      </c>
      <c r="ALK21" s="22">
        <f t="shared" ca="1" si="191"/>
        <v>0</v>
      </c>
      <c r="ALL21" s="22">
        <f t="shared" ca="1" si="191"/>
        <v>0</v>
      </c>
      <c r="ALM21" s="22">
        <f t="shared" ca="1" si="191"/>
        <v>0</v>
      </c>
      <c r="ALN21" s="22">
        <f t="shared" ca="1" si="191"/>
        <v>0</v>
      </c>
      <c r="ALO21" s="22">
        <f t="shared" ca="1" si="191"/>
        <v>0</v>
      </c>
      <c r="ALP21" s="22">
        <f t="shared" ca="1" si="191"/>
        <v>0</v>
      </c>
      <c r="ALQ21" s="22">
        <f t="shared" ca="1" si="191"/>
        <v>0</v>
      </c>
      <c r="ALR21" s="22">
        <f t="shared" ca="1" si="191"/>
        <v>0</v>
      </c>
      <c r="ALS21" s="22">
        <f t="shared" ca="1" si="191"/>
        <v>0</v>
      </c>
      <c r="ALT21" s="22">
        <f t="shared" ca="1" si="191"/>
        <v>0</v>
      </c>
      <c r="ALU21" s="22">
        <f t="shared" ca="1" si="191"/>
        <v>0</v>
      </c>
      <c r="ALV21" s="22">
        <f t="shared" ca="1" si="192"/>
        <v>0</v>
      </c>
      <c r="ALW21" s="22">
        <f t="shared" ca="1" si="192"/>
        <v>0</v>
      </c>
      <c r="ALX21" s="22">
        <f t="shared" ca="1" si="192"/>
        <v>0</v>
      </c>
      <c r="ALY21" s="22">
        <f t="shared" ca="1" si="192"/>
        <v>0</v>
      </c>
      <c r="ALZ21" s="22">
        <f t="shared" ca="1" si="192"/>
        <v>0</v>
      </c>
      <c r="AMA21" s="22">
        <f t="shared" ca="1" si="192"/>
        <v>0</v>
      </c>
      <c r="AMB21" s="22">
        <f t="shared" ca="1" si="192"/>
        <v>0</v>
      </c>
      <c r="AMC21" s="22">
        <f t="shared" ca="1" si="192"/>
        <v>0</v>
      </c>
      <c r="AMD21" s="22">
        <f t="shared" ca="1" si="192"/>
        <v>0</v>
      </c>
      <c r="AME21" s="22">
        <f t="shared" ca="1" si="192"/>
        <v>0</v>
      </c>
      <c r="AMF21" s="22">
        <f t="shared" ca="1" si="192"/>
        <v>0</v>
      </c>
      <c r="AMG21" s="22">
        <f t="shared" ca="1" si="192"/>
        <v>0</v>
      </c>
      <c r="AMH21" s="22">
        <f t="shared" ca="1" si="192"/>
        <v>0</v>
      </c>
      <c r="AMI21" s="22">
        <f t="shared" ca="1" si="192"/>
        <v>0</v>
      </c>
      <c r="AMJ21" s="22">
        <f t="shared" ca="1" si="192"/>
        <v>0</v>
      </c>
      <c r="AMK21" s="22">
        <f t="shared" ca="1" si="192"/>
        <v>0</v>
      </c>
      <c r="AML21" s="22">
        <f t="shared" ca="1" si="193"/>
        <v>0</v>
      </c>
      <c r="AMM21" s="22">
        <f t="shared" ca="1" si="193"/>
        <v>0</v>
      </c>
      <c r="AMN21" s="22">
        <f t="shared" ca="1" si="193"/>
        <v>0</v>
      </c>
      <c r="AMO21" s="22">
        <f t="shared" ca="1" si="193"/>
        <v>0</v>
      </c>
      <c r="AMP21" s="22">
        <f t="shared" ca="1" si="193"/>
        <v>0</v>
      </c>
      <c r="AMQ21" s="22">
        <f t="shared" ca="1" si="193"/>
        <v>0</v>
      </c>
      <c r="AMR21" s="22">
        <f t="shared" ca="1" si="193"/>
        <v>0</v>
      </c>
      <c r="AMS21" s="22">
        <f t="shared" ca="1" si="193"/>
        <v>0</v>
      </c>
      <c r="AMT21" s="22">
        <f t="shared" ca="1" si="193"/>
        <v>0</v>
      </c>
      <c r="AMU21" s="22">
        <f t="shared" ca="1" si="193"/>
        <v>0</v>
      </c>
      <c r="AMV21" s="22">
        <f t="shared" ca="1" si="193"/>
        <v>0</v>
      </c>
      <c r="AMW21" s="22">
        <f t="shared" ca="1" si="193"/>
        <v>0</v>
      </c>
      <c r="AMX21" s="22">
        <f t="shared" ca="1" si="193"/>
        <v>0</v>
      </c>
      <c r="AMY21" s="22">
        <f t="shared" ca="1" si="193"/>
        <v>0</v>
      </c>
      <c r="AMZ21" s="22">
        <f t="shared" ca="1" si="193"/>
        <v>0</v>
      </c>
      <c r="ANA21" s="22">
        <f t="shared" ca="1" si="193"/>
        <v>0</v>
      </c>
      <c r="ANB21" s="22">
        <f t="shared" ca="1" si="194"/>
        <v>0</v>
      </c>
      <c r="ANC21" s="22">
        <f t="shared" ca="1" si="194"/>
        <v>0</v>
      </c>
      <c r="AND21" s="22">
        <f t="shared" ca="1" si="194"/>
        <v>0</v>
      </c>
      <c r="ANE21" s="22">
        <f t="shared" ca="1" si="194"/>
        <v>0</v>
      </c>
      <c r="ANF21" s="22">
        <f t="shared" ca="1" si="194"/>
        <v>0</v>
      </c>
      <c r="ANG21" s="22">
        <f t="shared" ca="1" si="194"/>
        <v>0</v>
      </c>
      <c r="ANH21" s="22">
        <f t="shared" ca="1" si="194"/>
        <v>0</v>
      </c>
      <c r="ANI21" s="22">
        <f t="shared" ca="1" si="194"/>
        <v>0</v>
      </c>
      <c r="ANJ21" s="22">
        <f t="shared" ca="1" si="194"/>
        <v>0</v>
      </c>
      <c r="ANK21" s="22">
        <f t="shared" ca="1" si="194"/>
        <v>0</v>
      </c>
      <c r="ANL21" s="22">
        <f t="shared" ca="1" si="194"/>
        <v>0</v>
      </c>
      <c r="ANM21" s="22">
        <f t="shared" ca="1" si="194"/>
        <v>0</v>
      </c>
      <c r="ANN21" s="22">
        <f t="shared" ca="1" si="194"/>
        <v>0</v>
      </c>
      <c r="ANO21" s="22">
        <f t="shared" ca="1" si="194"/>
        <v>0</v>
      </c>
      <c r="ANP21" s="22">
        <f t="shared" ca="1" si="194"/>
        <v>0</v>
      </c>
      <c r="ANQ21" s="22">
        <f t="shared" ca="1" si="194"/>
        <v>0</v>
      </c>
      <c r="ANR21" s="22">
        <f t="shared" ca="1" si="195"/>
        <v>0</v>
      </c>
      <c r="ANS21" s="22">
        <f t="shared" ca="1" si="195"/>
        <v>0</v>
      </c>
      <c r="ANT21" s="22">
        <f t="shared" ca="1" si="195"/>
        <v>0</v>
      </c>
      <c r="ANU21" s="22">
        <f t="shared" ca="1" si="195"/>
        <v>0</v>
      </c>
      <c r="ANV21" s="22">
        <f t="shared" ca="1" si="195"/>
        <v>0</v>
      </c>
      <c r="ANW21" s="22">
        <f t="shared" ca="1" si="195"/>
        <v>0</v>
      </c>
      <c r="ANX21" s="22">
        <f t="shared" ca="1" si="195"/>
        <v>0</v>
      </c>
      <c r="ANY21" s="22">
        <f t="shared" ca="1" si="195"/>
        <v>0</v>
      </c>
      <c r="ANZ21" s="22">
        <f t="shared" ca="1" si="195"/>
        <v>0</v>
      </c>
      <c r="AOA21" s="22">
        <f t="shared" ca="1" si="195"/>
        <v>0</v>
      </c>
      <c r="AOB21" s="22">
        <f t="shared" ca="1" si="195"/>
        <v>0</v>
      </c>
      <c r="AOC21" s="22">
        <f t="shared" ca="1" si="195"/>
        <v>0</v>
      </c>
      <c r="AOD21" s="22">
        <f t="shared" ca="1" si="195"/>
        <v>0</v>
      </c>
      <c r="AOE21" s="22">
        <f t="shared" ca="1" si="195"/>
        <v>0</v>
      </c>
      <c r="AOF21" s="22">
        <f t="shared" ca="1" si="195"/>
        <v>0</v>
      </c>
      <c r="AOG21" s="22">
        <f t="shared" ca="1" si="195"/>
        <v>0</v>
      </c>
      <c r="AOH21" s="22">
        <f t="shared" ca="1" si="196"/>
        <v>0</v>
      </c>
      <c r="AOI21" s="22">
        <f t="shared" ca="1" si="196"/>
        <v>0</v>
      </c>
      <c r="AOJ21" s="22">
        <f t="shared" ca="1" si="196"/>
        <v>0</v>
      </c>
      <c r="AOK21" s="22">
        <f t="shared" ca="1" si="196"/>
        <v>0</v>
      </c>
      <c r="AOL21" s="22">
        <f t="shared" ca="1" si="196"/>
        <v>0</v>
      </c>
      <c r="AOM21" s="22">
        <f t="shared" ca="1" si="196"/>
        <v>0</v>
      </c>
      <c r="AON21" s="22">
        <f t="shared" ca="1" si="196"/>
        <v>0</v>
      </c>
      <c r="AOO21" s="22">
        <f t="shared" ca="1" si="196"/>
        <v>0</v>
      </c>
      <c r="AOP21" s="22">
        <f t="shared" ca="1" si="196"/>
        <v>0</v>
      </c>
      <c r="AOQ21" s="22">
        <f t="shared" ca="1" si="196"/>
        <v>0</v>
      </c>
      <c r="AOR21" s="22">
        <f t="shared" ca="1" si="196"/>
        <v>0</v>
      </c>
      <c r="AOS21" s="22">
        <f t="shared" ca="1" si="196"/>
        <v>0</v>
      </c>
      <c r="AOT21" s="22">
        <f t="shared" ca="1" si="196"/>
        <v>0</v>
      </c>
      <c r="AOU21" s="22">
        <f t="shared" ca="1" si="196"/>
        <v>0</v>
      </c>
      <c r="AOV21" s="22">
        <f t="shared" ca="1" si="196"/>
        <v>0</v>
      </c>
      <c r="AOW21" s="22">
        <f t="shared" ca="1" si="196"/>
        <v>0</v>
      </c>
      <c r="AOX21" s="22">
        <f t="shared" ca="1" si="197"/>
        <v>0</v>
      </c>
      <c r="AOY21" s="22">
        <f t="shared" ca="1" si="197"/>
        <v>0</v>
      </c>
      <c r="AOZ21" s="22">
        <f t="shared" ca="1" si="197"/>
        <v>0</v>
      </c>
      <c r="APA21" s="22">
        <f t="shared" ca="1" si="197"/>
        <v>0</v>
      </c>
      <c r="APB21" s="22">
        <f t="shared" ca="1" si="197"/>
        <v>0</v>
      </c>
      <c r="APC21" s="22">
        <f t="shared" ca="1" si="197"/>
        <v>0</v>
      </c>
      <c r="APD21" s="22">
        <f t="shared" ca="1" si="197"/>
        <v>0</v>
      </c>
      <c r="APE21" s="22">
        <f t="shared" ca="1" si="197"/>
        <v>0</v>
      </c>
      <c r="APF21" s="22">
        <f t="shared" ca="1" si="197"/>
        <v>0</v>
      </c>
      <c r="APG21" s="22">
        <f t="shared" ca="1" si="197"/>
        <v>0</v>
      </c>
      <c r="APH21" s="22">
        <f t="shared" ca="1" si="197"/>
        <v>0</v>
      </c>
      <c r="API21" s="22">
        <f t="shared" ca="1" si="197"/>
        <v>0</v>
      </c>
      <c r="APJ21" s="22">
        <f t="shared" ca="1" si="197"/>
        <v>0</v>
      </c>
      <c r="APK21" s="22">
        <f t="shared" ca="1" si="197"/>
        <v>0</v>
      </c>
      <c r="APL21" s="22">
        <f t="shared" ca="1" si="197"/>
        <v>0</v>
      </c>
      <c r="APM21" s="22">
        <f t="shared" ca="1" si="197"/>
        <v>0</v>
      </c>
      <c r="APN21" s="22">
        <f t="shared" ca="1" si="198"/>
        <v>0</v>
      </c>
      <c r="APO21" s="22">
        <f t="shared" ca="1" si="198"/>
        <v>0</v>
      </c>
      <c r="APP21" s="22">
        <f t="shared" ca="1" si="198"/>
        <v>0</v>
      </c>
      <c r="APQ21" s="22">
        <f t="shared" ca="1" si="198"/>
        <v>0</v>
      </c>
      <c r="APR21" s="22">
        <f t="shared" ca="1" si="198"/>
        <v>0</v>
      </c>
      <c r="APS21" s="22">
        <f t="shared" ca="1" si="198"/>
        <v>0</v>
      </c>
      <c r="APT21" s="22">
        <f t="shared" ca="1" si="198"/>
        <v>0</v>
      </c>
      <c r="APU21" s="22">
        <f t="shared" ca="1" si="198"/>
        <v>0</v>
      </c>
      <c r="APV21" s="22">
        <f t="shared" ca="1" si="198"/>
        <v>0</v>
      </c>
      <c r="APW21" s="22">
        <f t="shared" ca="1" si="198"/>
        <v>0</v>
      </c>
      <c r="APX21" s="22">
        <f t="shared" ca="1" si="198"/>
        <v>0</v>
      </c>
      <c r="APY21" s="22">
        <f t="shared" ca="1" si="198"/>
        <v>0</v>
      </c>
      <c r="APZ21" s="22">
        <f t="shared" ca="1" si="198"/>
        <v>0</v>
      </c>
      <c r="AQA21" s="22">
        <f t="shared" ca="1" si="198"/>
        <v>0</v>
      </c>
      <c r="AQB21" s="22">
        <f t="shared" ca="1" si="198"/>
        <v>0</v>
      </c>
      <c r="AQC21" s="22">
        <f t="shared" ca="1" si="198"/>
        <v>0</v>
      </c>
      <c r="AQD21" s="22">
        <f t="shared" ca="1" si="199"/>
        <v>0</v>
      </c>
      <c r="AQE21" s="22">
        <f t="shared" ca="1" si="199"/>
        <v>0</v>
      </c>
      <c r="AQF21" s="22">
        <f t="shared" ca="1" si="199"/>
        <v>0</v>
      </c>
      <c r="AQG21" s="22">
        <f t="shared" ca="1" si="199"/>
        <v>0</v>
      </c>
      <c r="AQH21" s="22">
        <f t="shared" ca="1" si="199"/>
        <v>0</v>
      </c>
      <c r="AQI21" s="22">
        <f t="shared" ca="1" si="199"/>
        <v>0</v>
      </c>
      <c r="AQJ21" s="22">
        <f t="shared" ca="1" si="199"/>
        <v>0</v>
      </c>
      <c r="AQK21" s="22">
        <f t="shared" ca="1" si="199"/>
        <v>0</v>
      </c>
      <c r="AQL21" s="22">
        <f t="shared" ca="1" si="199"/>
        <v>0</v>
      </c>
      <c r="AQM21" s="22">
        <f t="shared" ca="1" si="199"/>
        <v>0</v>
      </c>
      <c r="AQN21" s="22">
        <f t="shared" ca="1" si="199"/>
        <v>0</v>
      </c>
      <c r="AQO21" s="22">
        <f t="shared" ca="1" si="199"/>
        <v>0</v>
      </c>
      <c r="AQP21" s="22">
        <f t="shared" ca="1" si="199"/>
        <v>0</v>
      </c>
      <c r="AQQ21" s="22">
        <f t="shared" ca="1" si="199"/>
        <v>0</v>
      </c>
      <c r="AQR21" s="22">
        <f t="shared" ca="1" si="199"/>
        <v>0</v>
      </c>
      <c r="AQS21" s="22">
        <f t="shared" ca="1" si="199"/>
        <v>0</v>
      </c>
      <c r="AQT21" s="22">
        <f t="shared" ca="1" si="200"/>
        <v>0</v>
      </c>
      <c r="AQU21" s="22">
        <f t="shared" ca="1" si="200"/>
        <v>0</v>
      </c>
      <c r="AQV21" s="22">
        <f t="shared" ca="1" si="200"/>
        <v>0</v>
      </c>
      <c r="AQW21" s="22">
        <f t="shared" ca="1" si="200"/>
        <v>0</v>
      </c>
      <c r="AQX21" s="22">
        <f t="shared" ca="1" si="200"/>
        <v>0</v>
      </c>
      <c r="AQY21" s="22">
        <f t="shared" ca="1" si="200"/>
        <v>0</v>
      </c>
      <c r="AQZ21" s="22">
        <f t="shared" ca="1" si="200"/>
        <v>0</v>
      </c>
      <c r="ARA21" s="22">
        <f t="shared" ca="1" si="200"/>
        <v>0</v>
      </c>
      <c r="ARB21" s="22">
        <f t="shared" ca="1" si="200"/>
        <v>0</v>
      </c>
      <c r="ARC21" s="22">
        <f t="shared" ca="1" si="200"/>
        <v>0</v>
      </c>
      <c r="ARD21" s="22">
        <f t="shared" ca="1" si="200"/>
        <v>0</v>
      </c>
      <c r="ARE21" s="22">
        <f t="shared" ca="1" si="200"/>
        <v>0</v>
      </c>
      <c r="ARF21" s="22">
        <f t="shared" ca="1" si="200"/>
        <v>0</v>
      </c>
      <c r="ARG21" s="22">
        <f t="shared" ca="1" si="200"/>
        <v>0</v>
      </c>
      <c r="ARH21" s="22">
        <f t="shared" ca="1" si="200"/>
        <v>0</v>
      </c>
      <c r="ARI21" s="22">
        <f t="shared" ca="1" si="200"/>
        <v>0</v>
      </c>
      <c r="ARJ21" s="22">
        <f t="shared" ca="1" si="201"/>
        <v>0</v>
      </c>
      <c r="ARK21" s="22">
        <f t="shared" ca="1" si="201"/>
        <v>0</v>
      </c>
      <c r="ARL21" s="22">
        <f t="shared" ca="1" si="201"/>
        <v>0</v>
      </c>
      <c r="ARM21" s="22">
        <f t="shared" ca="1" si="201"/>
        <v>0</v>
      </c>
      <c r="ARN21" s="22">
        <f t="shared" ca="1" si="201"/>
        <v>0</v>
      </c>
      <c r="ARO21" s="22">
        <f t="shared" ca="1" si="201"/>
        <v>0</v>
      </c>
      <c r="ARP21" s="22">
        <f t="shared" ca="1" si="201"/>
        <v>0</v>
      </c>
      <c r="ARQ21" s="22">
        <f t="shared" ca="1" si="201"/>
        <v>0</v>
      </c>
      <c r="ARR21" s="22">
        <f t="shared" ca="1" si="201"/>
        <v>0</v>
      </c>
      <c r="ARS21" s="22">
        <f t="shared" ca="1" si="201"/>
        <v>0</v>
      </c>
      <c r="ART21" s="22">
        <f t="shared" ca="1" si="201"/>
        <v>0</v>
      </c>
      <c r="ARU21" s="22">
        <f t="shared" ca="1" si="201"/>
        <v>0</v>
      </c>
      <c r="ARV21" s="22">
        <f t="shared" ca="1" si="201"/>
        <v>0</v>
      </c>
      <c r="ARW21" s="22">
        <f t="shared" ca="1" si="201"/>
        <v>0</v>
      </c>
      <c r="ARX21" s="22">
        <f t="shared" ca="1" si="201"/>
        <v>0</v>
      </c>
      <c r="ARY21" s="22">
        <f t="shared" ca="1" si="201"/>
        <v>0</v>
      </c>
      <c r="ARZ21" s="22">
        <f t="shared" ca="1" si="202"/>
        <v>0</v>
      </c>
      <c r="ASA21" s="22">
        <f t="shared" ca="1" si="202"/>
        <v>0</v>
      </c>
      <c r="ASB21" s="22">
        <f t="shared" ca="1" si="202"/>
        <v>0</v>
      </c>
      <c r="ASC21" s="22">
        <f t="shared" ca="1" si="202"/>
        <v>0</v>
      </c>
      <c r="ASD21" s="22">
        <f t="shared" ca="1" si="202"/>
        <v>0</v>
      </c>
      <c r="ASE21" s="22">
        <f t="shared" ca="1" si="202"/>
        <v>0</v>
      </c>
      <c r="ASF21" s="22">
        <f t="shared" ca="1" si="202"/>
        <v>0</v>
      </c>
      <c r="ASG21" s="22">
        <f t="shared" ca="1" si="202"/>
        <v>0</v>
      </c>
      <c r="ASH21" s="22">
        <f t="shared" ca="1" si="202"/>
        <v>0</v>
      </c>
      <c r="ASI21" s="22">
        <f t="shared" ca="1" si="202"/>
        <v>0</v>
      </c>
      <c r="ASJ21" s="22">
        <f t="shared" ca="1" si="202"/>
        <v>0</v>
      </c>
      <c r="ASK21" s="22">
        <f t="shared" ca="1" si="202"/>
        <v>0</v>
      </c>
      <c r="ASL21" s="22">
        <f t="shared" ca="1" si="202"/>
        <v>0</v>
      </c>
      <c r="ASM21" s="22">
        <f t="shared" ca="1" si="202"/>
        <v>0</v>
      </c>
      <c r="ASN21" s="22">
        <f t="shared" ca="1" si="202"/>
        <v>0</v>
      </c>
      <c r="ASO21" s="22">
        <f t="shared" ca="1" si="202"/>
        <v>0</v>
      </c>
      <c r="ASP21" s="22">
        <f t="shared" ca="1" si="203"/>
        <v>0</v>
      </c>
      <c r="ASQ21" s="22">
        <f t="shared" ca="1" si="203"/>
        <v>0</v>
      </c>
      <c r="ASR21" s="22">
        <f t="shared" ca="1" si="203"/>
        <v>0</v>
      </c>
      <c r="ASS21" s="22">
        <f t="shared" ca="1" si="203"/>
        <v>0</v>
      </c>
      <c r="AST21" s="22">
        <f t="shared" ca="1" si="203"/>
        <v>0</v>
      </c>
      <c r="ASU21" s="22">
        <f t="shared" ca="1" si="203"/>
        <v>0</v>
      </c>
      <c r="ASV21" s="22">
        <f t="shared" ca="1" si="203"/>
        <v>0</v>
      </c>
      <c r="ASW21" s="22">
        <f t="shared" ca="1" si="203"/>
        <v>0</v>
      </c>
      <c r="ASX21" s="22">
        <f t="shared" ca="1" si="203"/>
        <v>0</v>
      </c>
      <c r="ASY21" s="22">
        <f t="shared" ca="1" si="203"/>
        <v>0</v>
      </c>
      <c r="ASZ21" s="22">
        <f t="shared" ca="1" si="203"/>
        <v>0</v>
      </c>
      <c r="ATA21" s="22">
        <f t="shared" ca="1" si="203"/>
        <v>0</v>
      </c>
      <c r="ATB21" s="22">
        <f t="shared" ca="1" si="203"/>
        <v>0</v>
      </c>
      <c r="ATC21" s="22">
        <f t="shared" ca="1" si="203"/>
        <v>0</v>
      </c>
      <c r="ATD21" s="22">
        <f t="shared" ca="1" si="203"/>
        <v>0</v>
      </c>
      <c r="ATE21" s="22">
        <f t="shared" ca="1" si="203"/>
        <v>0</v>
      </c>
      <c r="ATF21" s="22">
        <f t="shared" ca="1" si="204"/>
        <v>0</v>
      </c>
      <c r="ATG21" s="22">
        <f t="shared" ca="1" si="204"/>
        <v>0</v>
      </c>
      <c r="ATH21" s="22">
        <f t="shared" ca="1" si="204"/>
        <v>0</v>
      </c>
      <c r="ATI21" s="22">
        <f t="shared" ca="1" si="204"/>
        <v>0</v>
      </c>
      <c r="ATJ21" s="22">
        <f t="shared" ca="1" si="204"/>
        <v>0</v>
      </c>
      <c r="ATK21" s="22">
        <f t="shared" ca="1" si="204"/>
        <v>0</v>
      </c>
      <c r="ATL21" s="22">
        <f t="shared" ca="1" si="204"/>
        <v>0</v>
      </c>
      <c r="ATM21" s="22">
        <f t="shared" ca="1" si="204"/>
        <v>0</v>
      </c>
      <c r="ATN21" s="22">
        <f t="shared" ca="1" si="204"/>
        <v>0</v>
      </c>
      <c r="ATO21" s="22">
        <f t="shared" ca="1" si="204"/>
        <v>0</v>
      </c>
      <c r="ATP21" s="22">
        <f t="shared" ca="1" si="204"/>
        <v>0</v>
      </c>
      <c r="ATQ21" s="22">
        <f t="shared" ca="1" si="204"/>
        <v>0</v>
      </c>
      <c r="ATR21" s="22">
        <f t="shared" ca="1" si="204"/>
        <v>0</v>
      </c>
      <c r="ATS21" s="22">
        <f t="shared" ca="1" si="204"/>
        <v>0</v>
      </c>
      <c r="ATT21" s="22">
        <f t="shared" ca="1" si="204"/>
        <v>0</v>
      </c>
      <c r="ATU21" s="22">
        <f t="shared" ca="1" si="204"/>
        <v>0</v>
      </c>
      <c r="ATV21" s="22">
        <f t="shared" ca="1" si="205"/>
        <v>0</v>
      </c>
      <c r="ATW21" s="22">
        <f t="shared" ca="1" si="205"/>
        <v>0</v>
      </c>
      <c r="ATX21" s="22">
        <f t="shared" ca="1" si="205"/>
        <v>0</v>
      </c>
      <c r="ATY21" s="22">
        <f t="shared" ca="1" si="205"/>
        <v>0</v>
      </c>
      <c r="ATZ21" s="22">
        <f t="shared" ca="1" si="205"/>
        <v>0</v>
      </c>
      <c r="AUA21" s="22">
        <f t="shared" ca="1" si="205"/>
        <v>0</v>
      </c>
      <c r="AUB21" s="22">
        <f t="shared" ca="1" si="205"/>
        <v>0</v>
      </c>
      <c r="AUC21" s="22">
        <f t="shared" ca="1" si="205"/>
        <v>0</v>
      </c>
      <c r="AUD21" s="22">
        <f t="shared" ca="1" si="205"/>
        <v>0</v>
      </c>
      <c r="AUE21" s="22">
        <f t="shared" ca="1" si="205"/>
        <v>0</v>
      </c>
      <c r="AUF21" s="22">
        <f t="shared" ca="1" si="205"/>
        <v>0</v>
      </c>
      <c r="AUG21" s="22">
        <f t="shared" ca="1" si="205"/>
        <v>0</v>
      </c>
      <c r="AUH21" s="22">
        <f t="shared" ca="1" si="205"/>
        <v>0</v>
      </c>
      <c r="AUI21" s="22">
        <f t="shared" ca="1" si="205"/>
        <v>0</v>
      </c>
      <c r="AUJ21" s="22">
        <f t="shared" ca="1" si="205"/>
        <v>0</v>
      </c>
      <c r="AUK21" s="22">
        <f t="shared" ca="1" si="205"/>
        <v>0</v>
      </c>
      <c r="AUL21" s="22">
        <f t="shared" ca="1" si="206"/>
        <v>0</v>
      </c>
      <c r="AUM21" s="22">
        <f t="shared" ca="1" si="206"/>
        <v>0</v>
      </c>
      <c r="AUN21" s="22">
        <f t="shared" ca="1" si="206"/>
        <v>0</v>
      </c>
      <c r="AUO21" s="22">
        <f t="shared" ca="1" si="206"/>
        <v>0</v>
      </c>
      <c r="AUP21" s="22">
        <f t="shared" ca="1" si="206"/>
        <v>0</v>
      </c>
      <c r="AUQ21" s="22">
        <f t="shared" ca="1" si="206"/>
        <v>0</v>
      </c>
      <c r="AUR21" s="22">
        <f t="shared" ca="1" si="206"/>
        <v>0</v>
      </c>
      <c r="AUS21" s="22">
        <f t="shared" ca="1" si="206"/>
        <v>0</v>
      </c>
      <c r="AUT21" s="22">
        <f t="shared" ca="1" si="206"/>
        <v>0</v>
      </c>
      <c r="AUU21" s="22">
        <f t="shared" ca="1" si="206"/>
        <v>0</v>
      </c>
      <c r="AUV21" s="22">
        <f t="shared" ca="1" si="206"/>
        <v>0</v>
      </c>
      <c r="AUW21" s="22">
        <f t="shared" ca="1" si="206"/>
        <v>0</v>
      </c>
      <c r="AUX21" s="22">
        <f t="shared" ca="1" si="206"/>
        <v>0</v>
      </c>
      <c r="AUY21" s="22">
        <f t="shared" ca="1" si="206"/>
        <v>0</v>
      </c>
      <c r="AUZ21" s="22">
        <f t="shared" ca="1" si="206"/>
        <v>0</v>
      </c>
      <c r="AVA21" s="22">
        <f t="shared" ca="1" si="206"/>
        <v>0</v>
      </c>
      <c r="AVB21" s="22">
        <f t="shared" ca="1" si="207"/>
        <v>0</v>
      </c>
      <c r="AVC21" s="22">
        <f t="shared" ca="1" si="207"/>
        <v>0</v>
      </c>
      <c r="AVD21" s="22">
        <f t="shared" ca="1" si="207"/>
        <v>0</v>
      </c>
      <c r="AVE21" s="22">
        <f t="shared" ca="1" si="207"/>
        <v>0</v>
      </c>
      <c r="AVF21" s="22">
        <f t="shared" ca="1" si="207"/>
        <v>0</v>
      </c>
      <c r="AVG21" s="22">
        <f t="shared" ca="1" si="207"/>
        <v>0</v>
      </c>
      <c r="AVH21" s="22">
        <f t="shared" ca="1" si="207"/>
        <v>0</v>
      </c>
      <c r="AVI21" s="22">
        <f t="shared" ca="1" si="207"/>
        <v>0</v>
      </c>
      <c r="AVJ21" s="22">
        <f t="shared" ca="1" si="207"/>
        <v>0</v>
      </c>
      <c r="AVK21" s="22">
        <f t="shared" ca="1" si="207"/>
        <v>0</v>
      </c>
      <c r="AVL21" s="22">
        <f t="shared" ca="1" si="207"/>
        <v>0</v>
      </c>
      <c r="AVM21" s="22">
        <f t="shared" ca="1" si="207"/>
        <v>0</v>
      </c>
      <c r="AVN21" s="22">
        <f t="shared" ca="1" si="207"/>
        <v>0</v>
      </c>
      <c r="AVO21" s="22">
        <f t="shared" ca="1" si="207"/>
        <v>0</v>
      </c>
      <c r="AVP21" s="22">
        <f t="shared" ca="1" si="207"/>
        <v>0</v>
      </c>
      <c r="AVQ21" s="22">
        <f t="shared" ca="1" si="207"/>
        <v>0</v>
      </c>
      <c r="AVR21" s="22">
        <f t="shared" ca="1" si="208"/>
        <v>0</v>
      </c>
      <c r="AVS21" s="22">
        <f t="shared" ca="1" si="208"/>
        <v>0</v>
      </c>
      <c r="AVT21" s="22">
        <f t="shared" ca="1" si="208"/>
        <v>0</v>
      </c>
      <c r="AVU21" s="22">
        <f t="shared" ca="1" si="208"/>
        <v>0</v>
      </c>
      <c r="AVV21" s="22">
        <f t="shared" ca="1" si="208"/>
        <v>0</v>
      </c>
      <c r="AVW21" s="22">
        <f t="shared" ca="1" si="208"/>
        <v>0</v>
      </c>
      <c r="AVX21" s="22">
        <f t="shared" ca="1" si="208"/>
        <v>0</v>
      </c>
      <c r="AVY21" s="22">
        <f t="shared" ca="1" si="208"/>
        <v>0</v>
      </c>
      <c r="AVZ21" s="22">
        <f t="shared" ca="1" si="208"/>
        <v>0</v>
      </c>
      <c r="AWA21" s="22">
        <f t="shared" ca="1" si="208"/>
        <v>0</v>
      </c>
      <c r="AWB21" s="22">
        <f t="shared" ca="1" si="208"/>
        <v>0</v>
      </c>
      <c r="AWC21" s="22">
        <f t="shared" ca="1" si="208"/>
        <v>0</v>
      </c>
      <c r="AWD21" s="22">
        <f t="shared" ca="1" si="208"/>
        <v>0</v>
      </c>
      <c r="AWE21" s="22">
        <f t="shared" ca="1" si="208"/>
        <v>0</v>
      </c>
      <c r="AWF21" s="22">
        <f t="shared" ca="1" si="208"/>
        <v>0</v>
      </c>
      <c r="AWG21" s="22">
        <f t="shared" ca="1" si="208"/>
        <v>0</v>
      </c>
      <c r="AWH21" s="22">
        <f t="shared" ca="1" si="209"/>
        <v>0</v>
      </c>
      <c r="AWI21" s="22">
        <f t="shared" ca="1" si="209"/>
        <v>0</v>
      </c>
      <c r="AWJ21" s="22">
        <f t="shared" ca="1" si="209"/>
        <v>0</v>
      </c>
      <c r="AWK21" s="22">
        <f t="shared" ca="1" si="209"/>
        <v>0</v>
      </c>
      <c r="AWL21" s="22">
        <f t="shared" ca="1" si="209"/>
        <v>0</v>
      </c>
      <c r="AWM21" s="22">
        <f t="shared" ca="1" si="209"/>
        <v>0</v>
      </c>
      <c r="AWN21" s="22">
        <f t="shared" ca="1" si="209"/>
        <v>0</v>
      </c>
      <c r="AWO21" s="22">
        <f t="shared" ca="1" si="209"/>
        <v>0</v>
      </c>
      <c r="AWP21" s="22">
        <f t="shared" ca="1" si="209"/>
        <v>0</v>
      </c>
      <c r="AWQ21" s="22">
        <f t="shared" ca="1" si="209"/>
        <v>0</v>
      </c>
      <c r="AWR21" s="22">
        <f t="shared" ca="1" si="209"/>
        <v>0</v>
      </c>
      <c r="AWS21" s="22">
        <f t="shared" ca="1" si="209"/>
        <v>0</v>
      </c>
      <c r="AWT21" s="22">
        <f t="shared" ca="1" si="209"/>
        <v>0</v>
      </c>
      <c r="AWU21" s="22">
        <f t="shared" ca="1" si="209"/>
        <v>0</v>
      </c>
      <c r="AWV21" s="22">
        <f t="shared" ca="1" si="209"/>
        <v>0</v>
      </c>
      <c r="AWW21" s="22">
        <f t="shared" ca="1" si="209"/>
        <v>0</v>
      </c>
      <c r="AWX21" s="22">
        <f t="shared" ca="1" si="210"/>
        <v>0</v>
      </c>
      <c r="AWY21" s="22">
        <f t="shared" ca="1" si="210"/>
        <v>0</v>
      </c>
      <c r="AWZ21" s="22">
        <f t="shared" ca="1" si="210"/>
        <v>0</v>
      </c>
      <c r="AXA21" s="22">
        <f t="shared" ca="1" si="210"/>
        <v>0</v>
      </c>
      <c r="AXB21" s="22">
        <f t="shared" ca="1" si="210"/>
        <v>0</v>
      </c>
      <c r="AXC21" s="22">
        <f t="shared" ca="1" si="210"/>
        <v>0</v>
      </c>
      <c r="AXD21" s="22">
        <f t="shared" ca="1" si="210"/>
        <v>0</v>
      </c>
      <c r="AXE21" s="22">
        <f t="shared" ca="1" si="210"/>
        <v>0</v>
      </c>
      <c r="AXF21" s="22">
        <f t="shared" ca="1" si="210"/>
        <v>0</v>
      </c>
      <c r="AXG21" s="22">
        <f t="shared" ca="1" si="210"/>
        <v>0</v>
      </c>
      <c r="AXH21" s="22">
        <f t="shared" ca="1" si="210"/>
        <v>0</v>
      </c>
      <c r="AXI21" s="22">
        <f t="shared" ca="1" si="210"/>
        <v>0</v>
      </c>
      <c r="AXJ21" s="22">
        <f t="shared" ca="1" si="210"/>
        <v>0</v>
      </c>
      <c r="AXK21" s="22">
        <f t="shared" ca="1" si="210"/>
        <v>0</v>
      </c>
      <c r="AXL21" s="22">
        <f t="shared" ca="1" si="210"/>
        <v>0</v>
      </c>
      <c r="AXM21" s="22">
        <f t="shared" ca="1" si="210"/>
        <v>0</v>
      </c>
      <c r="AXN21" s="22">
        <f t="shared" ca="1" si="211"/>
        <v>0</v>
      </c>
      <c r="AXO21" s="22">
        <f t="shared" ca="1" si="211"/>
        <v>0</v>
      </c>
      <c r="AXP21" s="22">
        <f t="shared" ca="1" si="211"/>
        <v>0</v>
      </c>
      <c r="AXQ21" s="22">
        <f t="shared" ca="1" si="211"/>
        <v>0</v>
      </c>
      <c r="AXR21" s="22">
        <f t="shared" ca="1" si="211"/>
        <v>0</v>
      </c>
      <c r="AXS21" s="22">
        <f t="shared" ca="1" si="211"/>
        <v>0</v>
      </c>
      <c r="AXT21" s="22">
        <f t="shared" ca="1" si="211"/>
        <v>0</v>
      </c>
      <c r="AXU21" s="22">
        <f t="shared" ca="1" si="211"/>
        <v>0</v>
      </c>
      <c r="AXV21" s="22">
        <f t="shared" ca="1" si="211"/>
        <v>0</v>
      </c>
      <c r="AXW21" s="22">
        <f t="shared" ca="1" si="211"/>
        <v>0</v>
      </c>
      <c r="AXX21" s="22">
        <f t="shared" ca="1" si="211"/>
        <v>0</v>
      </c>
      <c r="AXY21" s="22">
        <f t="shared" ca="1" si="211"/>
        <v>0</v>
      </c>
      <c r="AXZ21" s="22">
        <f t="shared" ca="1" si="211"/>
        <v>0</v>
      </c>
      <c r="AYA21" s="22">
        <f t="shared" ca="1" si="211"/>
        <v>0</v>
      </c>
      <c r="AYB21" s="22">
        <f t="shared" ca="1" si="211"/>
        <v>0</v>
      </c>
      <c r="AYC21" s="22">
        <f t="shared" ca="1" si="211"/>
        <v>0</v>
      </c>
      <c r="AYD21" s="22">
        <f t="shared" ca="1" si="212"/>
        <v>0</v>
      </c>
      <c r="AYE21" s="22">
        <f t="shared" ca="1" si="212"/>
        <v>0</v>
      </c>
      <c r="AYF21" s="22">
        <f t="shared" ca="1" si="212"/>
        <v>0</v>
      </c>
      <c r="AYG21" s="22">
        <f t="shared" ca="1" si="212"/>
        <v>0</v>
      </c>
      <c r="AYH21" s="22">
        <f t="shared" ca="1" si="212"/>
        <v>0</v>
      </c>
      <c r="AYI21" s="22">
        <f t="shared" ca="1" si="212"/>
        <v>0</v>
      </c>
      <c r="AYJ21" s="22">
        <f t="shared" ca="1" si="212"/>
        <v>0</v>
      </c>
      <c r="AYK21" s="22">
        <f t="shared" ca="1" si="212"/>
        <v>0</v>
      </c>
      <c r="AYL21" s="22">
        <f t="shared" ca="1" si="212"/>
        <v>0</v>
      </c>
      <c r="AYM21" s="22">
        <f t="shared" ca="1" si="212"/>
        <v>0</v>
      </c>
      <c r="AYN21" s="22">
        <f t="shared" ca="1" si="212"/>
        <v>0</v>
      </c>
      <c r="AYO21" s="22">
        <f t="shared" ca="1" si="212"/>
        <v>0</v>
      </c>
      <c r="AYP21" s="22">
        <f t="shared" ca="1" si="212"/>
        <v>0</v>
      </c>
      <c r="AYQ21" s="22">
        <f t="shared" ca="1" si="212"/>
        <v>0</v>
      </c>
      <c r="AYR21" s="22">
        <f t="shared" ca="1" si="212"/>
        <v>0</v>
      </c>
      <c r="AYS21" s="22">
        <f t="shared" ca="1" si="212"/>
        <v>0</v>
      </c>
      <c r="AYT21" s="22">
        <f t="shared" ca="1" si="213"/>
        <v>0</v>
      </c>
      <c r="AYU21" s="22">
        <f t="shared" ca="1" si="213"/>
        <v>0</v>
      </c>
      <c r="AYV21" s="22">
        <f t="shared" ca="1" si="213"/>
        <v>0</v>
      </c>
      <c r="AYW21" s="22">
        <f t="shared" ca="1" si="213"/>
        <v>0</v>
      </c>
      <c r="AYX21" s="22">
        <f t="shared" ca="1" si="213"/>
        <v>0</v>
      </c>
      <c r="AYY21" s="22">
        <f t="shared" ca="1" si="213"/>
        <v>0</v>
      </c>
      <c r="AYZ21" s="22">
        <f t="shared" ca="1" si="213"/>
        <v>0</v>
      </c>
      <c r="AZA21" s="22">
        <f t="shared" ca="1" si="213"/>
        <v>0</v>
      </c>
      <c r="AZB21" s="22">
        <f t="shared" ca="1" si="213"/>
        <v>0</v>
      </c>
      <c r="AZC21" s="22">
        <f t="shared" ca="1" si="213"/>
        <v>0</v>
      </c>
      <c r="AZD21" s="22">
        <f t="shared" ca="1" si="213"/>
        <v>0</v>
      </c>
      <c r="AZE21" s="22">
        <f t="shared" ca="1" si="213"/>
        <v>0</v>
      </c>
      <c r="AZF21" s="22">
        <f t="shared" ca="1" si="213"/>
        <v>0</v>
      </c>
      <c r="AZG21" s="22">
        <f t="shared" ca="1" si="213"/>
        <v>0</v>
      </c>
      <c r="AZH21" s="22">
        <f t="shared" ca="1" si="213"/>
        <v>0</v>
      </c>
      <c r="AZI21" s="22">
        <f t="shared" ca="1" si="213"/>
        <v>0</v>
      </c>
      <c r="AZJ21" s="22">
        <f t="shared" ca="1" si="214"/>
        <v>0</v>
      </c>
      <c r="AZK21" s="22">
        <f t="shared" ca="1" si="214"/>
        <v>0</v>
      </c>
      <c r="AZL21" s="22">
        <f t="shared" ca="1" si="214"/>
        <v>0</v>
      </c>
      <c r="AZM21" s="22">
        <f t="shared" ca="1" si="214"/>
        <v>0</v>
      </c>
      <c r="AZN21" s="22">
        <f t="shared" ca="1" si="214"/>
        <v>0</v>
      </c>
      <c r="AZO21" s="22">
        <f t="shared" ca="1" si="214"/>
        <v>0</v>
      </c>
      <c r="AZP21" s="22">
        <f t="shared" ca="1" si="214"/>
        <v>0</v>
      </c>
      <c r="AZQ21" s="22">
        <f t="shared" ca="1" si="214"/>
        <v>0</v>
      </c>
      <c r="AZR21" s="22">
        <f t="shared" ca="1" si="214"/>
        <v>0</v>
      </c>
      <c r="AZS21" s="22">
        <f t="shared" ca="1" si="214"/>
        <v>0</v>
      </c>
      <c r="AZT21" s="22">
        <f t="shared" ca="1" si="214"/>
        <v>0</v>
      </c>
      <c r="AZU21" s="22">
        <f t="shared" ca="1" si="214"/>
        <v>0</v>
      </c>
      <c r="AZV21" s="22">
        <f t="shared" ca="1" si="214"/>
        <v>0</v>
      </c>
      <c r="AZW21" s="22">
        <f t="shared" ca="1" si="214"/>
        <v>0</v>
      </c>
      <c r="AZX21" s="22">
        <f t="shared" ca="1" si="214"/>
        <v>0</v>
      </c>
      <c r="AZY21" s="22">
        <f t="shared" ca="1" si="214"/>
        <v>0</v>
      </c>
      <c r="AZZ21" s="22">
        <f t="shared" ca="1" si="215"/>
        <v>0</v>
      </c>
      <c r="BAA21" s="22">
        <f t="shared" ca="1" si="215"/>
        <v>0</v>
      </c>
      <c r="BAB21" s="22">
        <f t="shared" ca="1" si="215"/>
        <v>0</v>
      </c>
      <c r="BAC21" s="22">
        <f t="shared" ca="1" si="215"/>
        <v>0</v>
      </c>
      <c r="BAD21" s="22">
        <f t="shared" ca="1" si="215"/>
        <v>0</v>
      </c>
      <c r="BAE21" s="22">
        <f t="shared" ca="1" si="215"/>
        <v>0</v>
      </c>
      <c r="BAF21" s="22">
        <f t="shared" ca="1" si="215"/>
        <v>0</v>
      </c>
      <c r="BAG21" s="22">
        <f t="shared" ca="1" si="215"/>
        <v>0</v>
      </c>
      <c r="BAH21" s="22">
        <f t="shared" ca="1" si="215"/>
        <v>0</v>
      </c>
      <c r="BAI21" s="22">
        <f t="shared" ca="1" si="215"/>
        <v>0</v>
      </c>
      <c r="BAJ21" s="22">
        <f t="shared" ca="1" si="215"/>
        <v>0</v>
      </c>
      <c r="BAK21" s="22">
        <f t="shared" ca="1" si="215"/>
        <v>0</v>
      </c>
      <c r="BAL21" s="22">
        <f t="shared" ca="1" si="215"/>
        <v>0</v>
      </c>
      <c r="BAM21" s="22">
        <f t="shared" ca="1" si="215"/>
        <v>0</v>
      </c>
      <c r="BAN21" s="22">
        <f t="shared" ca="1" si="215"/>
        <v>0</v>
      </c>
      <c r="BAO21" s="22">
        <f t="shared" ca="1" si="215"/>
        <v>0</v>
      </c>
      <c r="BAP21" s="22">
        <f t="shared" ca="1" si="216"/>
        <v>0</v>
      </c>
      <c r="BAQ21" s="22">
        <f t="shared" ca="1" si="216"/>
        <v>0</v>
      </c>
      <c r="BAR21" s="22">
        <f t="shared" ca="1" si="216"/>
        <v>0</v>
      </c>
      <c r="BAS21" s="22">
        <f t="shared" ca="1" si="216"/>
        <v>0</v>
      </c>
      <c r="BAT21" s="22">
        <f t="shared" ca="1" si="216"/>
        <v>0</v>
      </c>
      <c r="BAU21" s="22">
        <f t="shared" ca="1" si="216"/>
        <v>0</v>
      </c>
      <c r="BAV21" s="22">
        <f t="shared" ca="1" si="216"/>
        <v>0</v>
      </c>
      <c r="BAW21" s="22">
        <f t="shared" ca="1" si="216"/>
        <v>0</v>
      </c>
      <c r="BAX21" s="22">
        <f t="shared" ca="1" si="216"/>
        <v>0</v>
      </c>
      <c r="BAY21" s="22">
        <f t="shared" ca="1" si="216"/>
        <v>0</v>
      </c>
      <c r="BAZ21" s="22">
        <f t="shared" ca="1" si="216"/>
        <v>0</v>
      </c>
      <c r="BBA21" s="22">
        <f t="shared" ca="1" si="216"/>
        <v>0</v>
      </c>
      <c r="BBB21" s="22">
        <f t="shared" ca="1" si="216"/>
        <v>0</v>
      </c>
      <c r="BBC21" s="22">
        <f t="shared" ca="1" si="216"/>
        <v>0</v>
      </c>
      <c r="BBD21" s="22">
        <f t="shared" ca="1" si="216"/>
        <v>0</v>
      </c>
      <c r="BBE21" s="22">
        <f t="shared" ca="1" si="216"/>
        <v>0</v>
      </c>
      <c r="BBF21" s="22">
        <f t="shared" ca="1" si="217"/>
        <v>0</v>
      </c>
      <c r="BBG21" s="22">
        <f t="shared" ca="1" si="217"/>
        <v>0</v>
      </c>
      <c r="BBH21" s="22">
        <f t="shared" ca="1" si="217"/>
        <v>0</v>
      </c>
      <c r="BBI21" s="22">
        <f t="shared" ca="1" si="217"/>
        <v>0</v>
      </c>
      <c r="BBJ21" s="22">
        <f t="shared" ca="1" si="217"/>
        <v>0</v>
      </c>
      <c r="BBK21" s="22">
        <f t="shared" ca="1" si="108"/>
        <v>0</v>
      </c>
      <c r="BBL21" s="22">
        <f t="shared" ca="1" si="108"/>
        <v>0</v>
      </c>
      <c r="BBM21" s="22">
        <f t="shared" ca="1" si="108"/>
        <v>0</v>
      </c>
      <c r="BBN21" s="22">
        <f t="shared" ca="1" si="108"/>
        <v>0</v>
      </c>
      <c r="BBO21" s="22">
        <f t="shared" ca="1" si="108"/>
        <v>0</v>
      </c>
      <c r="BBP21" s="22">
        <f t="shared" ca="1" si="108"/>
        <v>0</v>
      </c>
      <c r="BBQ21" s="22">
        <f t="shared" ca="1" si="108"/>
        <v>0</v>
      </c>
      <c r="BBR21" s="22">
        <f t="shared" ca="1" si="108"/>
        <v>0</v>
      </c>
      <c r="BBS21" s="22">
        <f t="shared" ca="1" si="108"/>
        <v>0</v>
      </c>
      <c r="BBT21" s="22">
        <f t="shared" ca="1" si="108"/>
        <v>0</v>
      </c>
      <c r="BBU21" s="22">
        <f t="shared" ca="1" si="108"/>
        <v>0</v>
      </c>
      <c r="BBV21" s="22">
        <f t="shared" ca="1" si="108"/>
        <v>0</v>
      </c>
      <c r="BBW21" s="22">
        <f t="shared" ca="1" si="108"/>
        <v>0</v>
      </c>
      <c r="BBX21" s="22">
        <f t="shared" ca="1" si="108"/>
        <v>0</v>
      </c>
      <c r="BBY21" s="22">
        <f t="shared" ca="1" si="108"/>
        <v>0</v>
      </c>
      <c r="BBZ21" s="22">
        <f t="shared" ca="1" si="108"/>
        <v>0</v>
      </c>
      <c r="BCA21" s="22">
        <f t="shared" ca="1" si="109"/>
        <v>0</v>
      </c>
      <c r="BCB21" s="22">
        <f t="shared" ca="1" si="109"/>
        <v>0</v>
      </c>
      <c r="BCC21" s="22">
        <f t="shared" ca="1" si="109"/>
        <v>0</v>
      </c>
      <c r="BCD21" s="22">
        <f t="shared" ca="1" si="109"/>
        <v>0</v>
      </c>
      <c r="BCE21" s="22">
        <f t="shared" ca="1" si="109"/>
        <v>0</v>
      </c>
      <c r="BCF21" s="22">
        <f t="shared" ca="1" si="109"/>
        <v>0</v>
      </c>
      <c r="BCG21" s="22">
        <f t="shared" ca="1" si="109"/>
        <v>0</v>
      </c>
      <c r="BCH21" s="22">
        <f t="shared" ca="1" si="109"/>
        <v>0</v>
      </c>
      <c r="BCI21" s="22">
        <f t="shared" ca="1" si="109"/>
        <v>0</v>
      </c>
      <c r="BCJ21" s="22">
        <f t="shared" ca="1" si="109"/>
        <v>0</v>
      </c>
      <c r="BCK21" s="22">
        <f t="shared" ca="1" si="109"/>
        <v>0</v>
      </c>
      <c r="BCL21" s="22">
        <f t="shared" ca="1" si="109"/>
        <v>0</v>
      </c>
      <c r="BCM21" s="22">
        <f t="shared" ca="1" si="109"/>
        <v>0</v>
      </c>
      <c r="BCN21" s="22">
        <f t="shared" ca="1" si="109"/>
        <v>0</v>
      </c>
      <c r="BCO21" s="22">
        <f t="shared" ca="1" si="109"/>
        <v>0</v>
      </c>
      <c r="BCP21" s="22">
        <f t="shared" ca="1" si="109"/>
        <v>0</v>
      </c>
      <c r="BCQ21" s="22">
        <f t="shared" ca="1" si="103"/>
        <v>0</v>
      </c>
      <c r="BCR21" s="22">
        <f t="shared" ca="1" si="104"/>
        <v>0</v>
      </c>
      <c r="BCS21" s="22">
        <f t="shared" ca="1" si="104"/>
        <v>0</v>
      </c>
      <c r="BCT21" s="22">
        <f t="shared" ca="1" si="104"/>
        <v>0</v>
      </c>
      <c r="BCU21" s="22">
        <f t="shared" ca="1" si="104"/>
        <v>0</v>
      </c>
      <c r="BCV21" s="22">
        <f t="shared" ca="1" si="104"/>
        <v>0</v>
      </c>
      <c r="BCW21" s="22">
        <f t="shared" ca="1" si="104"/>
        <v>0</v>
      </c>
      <c r="BCX21" s="22">
        <f t="shared" ca="1" si="104"/>
        <v>0</v>
      </c>
      <c r="BCY21" s="22">
        <f t="shared" ca="1" si="104"/>
        <v>0</v>
      </c>
      <c r="BCZ21" s="22">
        <f t="shared" ca="1" si="104"/>
        <v>0</v>
      </c>
      <c r="BDA21" s="22">
        <f t="shared" ca="1" si="104"/>
        <v>0</v>
      </c>
      <c r="BDB21" s="22">
        <f t="shared" ca="1" si="104"/>
        <v>0</v>
      </c>
      <c r="BDC21" s="22">
        <f t="shared" ca="1" si="104"/>
        <v>0</v>
      </c>
      <c r="BDD21" s="22">
        <f t="shared" ca="1" si="104"/>
        <v>0</v>
      </c>
      <c r="BDE21" s="22">
        <f t="shared" ca="1" si="104"/>
        <v>0</v>
      </c>
      <c r="BDF21" s="22">
        <f t="shared" ca="1" si="104"/>
        <v>0</v>
      </c>
      <c r="BDG21" s="22">
        <f t="shared" ca="1" si="104"/>
        <v>0</v>
      </c>
      <c r="BDH21" s="22">
        <f t="shared" ca="1" si="105"/>
        <v>0</v>
      </c>
      <c r="BDI21" s="22">
        <f t="shared" ca="1" si="105"/>
        <v>0</v>
      </c>
      <c r="BDJ21" s="22">
        <f t="shared" ca="1" si="105"/>
        <v>0</v>
      </c>
      <c r="BDK21" s="22">
        <f t="shared" ca="1" si="105"/>
        <v>0</v>
      </c>
      <c r="BDL21" s="22">
        <f t="shared" ca="1" si="105"/>
        <v>0</v>
      </c>
      <c r="BDM21" s="22">
        <f t="shared" ca="1" si="105"/>
        <v>0</v>
      </c>
      <c r="BDN21" s="22">
        <f t="shared" ca="1" si="105"/>
        <v>0</v>
      </c>
      <c r="BDO21" s="22">
        <f t="shared" ca="1" si="105"/>
        <v>0</v>
      </c>
      <c r="BDP21" s="22">
        <f t="shared" ca="1" si="105"/>
        <v>0</v>
      </c>
      <c r="BDQ21" s="22">
        <f t="shared" ca="1" si="105"/>
        <v>0</v>
      </c>
      <c r="BDR21" s="22">
        <f t="shared" ca="1" si="105"/>
        <v>0</v>
      </c>
      <c r="BDS21" s="22">
        <f t="shared" ca="1" si="105"/>
        <v>0</v>
      </c>
      <c r="BDT21" s="22">
        <f t="shared" ca="1" si="105"/>
        <v>0</v>
      </c>
      <c r="BDU21" s="22">
        <f t="shared" ca="1" si="105"/>
        <v>0</v>
      </c>
      <c r="BDV21" s="22">
        <f t="shared" ca="1" si="105"/>
        <v>0</v>
      </c>
      <c r="BDW21" s="22">
        <f t="shared" ca="1" si="105"/>
        <v>0</v>
      </c>
      <c r="BDX21" s="22">
        <f t="shared" ca="1" si="248"/>
        <v>0</v>
      </c>
      <c r="BDY21" s="22">
        <f t="shared" ca="1" si="248"/>
        <v>0</v>
      </c>
      <c r="BDZ21" s="22">
        <f t="shared" ca="1" si="248"/>
        <v>0</v>
      </c>
      <c r="BEA21" s="22">
        <f t="shared" ca="1" si="248"/>
        <v>0</v>
      </c>
      <c r="BEB21" s="22">
        <f t="shared" ca="1" si="248"/>
        <v>0</v>
      </c>
      <c r="BEC21" s="22">
        <f t="shared" ca="1" si="248"/>
        <v>0</v>
      </c>
      <c r="BED21" s="22">
        <f t="shared" ca="1" si="248"/>
        <v>0</v>
      </c>
      <c r="BEE21" s="22">
        <f t="shared" ca="1" si="248"/>
        <v>0</v>
      </c>
      <c r="BEF21" s="22">
        <f t="shared" ca="1" si="248"/>
        <v>0</v>
      </c>
      <c r="BEG21" s="22">
        <f t="shared" ca="1" si="248"/>
        <v>0</v>
      </c>
      <c r="BEH21" s="22">
        <f t="shared" ca="1" si="248"/>
        <v>0</v>
      </c>
      <c r="BEI21" s="22">
        <f t="shared" ca="1" si="248"/>
        <v>0</v>
      </c>
      <c r="BEJ21" s="22">
        <f t="shared" ca="1" si="248"/>
        <v>0</v>
      </c>
      <c r="BEK21" s="22">
        <f t="shared" ca="1" si="248"/>
        <v>0</v>
      </c>
      <c r="BEL21" s="22">
        <f t="shared" ca="1" si="248"/>
        <v>0</v>
      </c>
      <c r="BEM21" s="22">
        <f t="shared" ca="1" si="248"/>
        <v>0</v>
      </c>
      <c r="BEN21" s="22">
        <f t="shared" ca="1" si="249"/>
        <v>0</v>
      </c>
      <c r="BEO21" s="22">
        <f t="shared" ca="1" si="249"/>
        <v>0</v>
      </c>
      <c r="BEP21" s="22">
        <f t="shared" ca="1" si="249"/>
        <v>0</v>
      </c>
      <c r="BEQ21" s="22">
        <f t="shared" ca="1" si="249"/>
        <v>0</v>
      </c>
      <c r="BER21" s="22">
        <f t="shared" ca="1" si="249"/>
        <v>0</v>
      </c>
      <c r="BES21" s="22">
        <f t="shared" ca="1" si="249"/>
        <v>0</v>
      </c>
      <c r="BET21" s="22">
        <f t="shared" ca="1" si="249"/>
        <v>0</v>
      </c>
      <c r="BEU21" s="22">
        <f t="shared" ca="1" si="249"/>
        <v>0</v>
      </c>
      <c r="BEV21" s="22">
        <f t="shared" ca="1" si="249"/>
        <v>0</v>
      </c>
      <c r="BEW21" s="22">
        <f t="shared" ca="1" si="249"/>
        <v>0</v>
      </c>
      <c r="BEX21" s="22">
        <f t="shared" ca="1" si="249"/>
        <v>0</v>
      </c>
      <c r="BEY21" s="22">
        <f t="shared" ca="1" si="249"/>
        <v>0</v>
      </c>
      <c r="BEZ21" s="22">
        <f t="shared" ca="1" si="249"/>
        <v>0</v>
      </c>
      <c r="BFA21" s="22">
        <f t="shared" ca="1" si="249"/>
        <v>0</v>
      </c>
      <c r="BFB21" s="22">
        <f t="shared" ca="1" si="249"/>
        <v>0</v>
      </c>
      <c r="BFC21" s="22">
        <f t="shared" ca="1" si="249"/>
        <v>0</v>
      </c>
      <c r="BFD21" s="22">
        <f t="shared" ca="1" si="250"/>
        <v>0</v>
      </c>
      <c r="BFE21" s="22">
        <f t="shared" ca="1" si="250"/>
        <v>0</v>
      </c>
      <c r="BFF21" s="22">
        <f t="shared" ca="1" si="250"/>
        <v>0</v>
      </c>
      <c r="BFG21" s="22">
        <f t="shared" ca="1" si="250"/>
        <v>0</v>
      </c>
      <c r="BFH21" s="22">
        <f t="shared" ca="1" si="250"/>
        <v>0</v>
      </c>
      <c r="BFI21" s="22">
        <f t="shared" ca="1" si="250"/>
        <v>0</v>
      </c>
      <c r="BFJ21" s="22">
        <f t="shared" ca="1" si="250"/>
        <v>0</v>
      </c>
      <c r="BFK21" s="22">
        <f t="shared" ca="1" si="250"/>
        <v>0</v>
      </c>
      <c r="BFL21" s="22">
        <f t="shared" ca="1" si="250"/>
        <v>0</v>
      </c>
      <c r="BFM21" s="22">
        <f t="shared" ca="1" si="250"/>
        <v>0</v>
      </c>
      <c r="BFN21" s="22">
        <f t="shared" ca="1" si="250"/>
        <v>0</v>
      </c>
      <c r="BFO21" s="22">
        <f t="shared" ca="1" si="250"/>
        <v>0</v>
      </c>
      <c r="BFP21" s="22">
        <f t="shared" ca="1" si="250"/>
        <v>0</v>
      </c>
      <c r="BFQ21" s="22">
        <f t="shared" ca="1" si="250"/>
        <v>0</v>
      </c>
      <c r="BFR21" s="22">
        <f t="shared" ca="1" si="250"/>
        <v>0</v>
      </c>
      <c r="BFS21" s="22">
        <f t="shared" ca="1" si="250"/>
        <v>0</v>
      </c>
      <c r="BFT21" s="22">
        <f t="shared" ca="1" si="251"/>
        <v>0</v>
      </c>
      <c r="BFU21" s="22">
        <f t="shared" ca="1" si="251"/>
        <v>0</v>
      </c>
      <c r="BFV21" s="22">
        <f t="shared" ca="1" si="251"/>
        <v>0</v>
      </c>
      <c r="BFW21" s="22">
        <f t="shared" ca="1" si="251"/>
        <v>0</v>
      </c>
      <c r="BFX21" s="22">
        <f t="shared" ca="1" si="251"/>
        <v>0</v>
      </c>
      <c r="BFY21" s="22">
        <f t="shared" ca="1" si="251"/>
        <v>0</v>
      </c>
      <c r="BFZ21" s="22">
        <f t="shared" ca="1" si="251"/>
        <v>0</v>
      </c>
      <c r="BGA21" s="22">
        <f t="shared" ca="1" si="251"/>
        <v>0</v>
      </c>
      <c r="BGB21" s="22">
        <f t="shared" ca="1" si="251"/>
        <v>0</v>
      </c>
      <c r="BGC21" s="22">
        <f t="shared" ca="1" si="58"/>
        <v>0</v>
      </c>
      <c r="BGD21" s="22">
        <f t="shared" ca="1" si="58"/>
        <v>0</v>
      </c>
      <c r="BGE21" s="22">
        <f t="shared" ca="1" si="58"/>
        <v>0</v>
      </c>
      <c r="BGF21" s="22">
        <f t="shared" ca="1" si="58"/>
        <v>0</v>
      </c>
      <c r="BGG21" s="22">
        <f t="shared" ca="1" si="58"/>
        <v>0</v>
      </c>
      <c r="BGH21" s="22">
        <f t="shared" ca="1" si="58"/>
        <v>0</v>
      </c>
      <c r="BGI21" s="22">
        <f t="shared" ca="1" si="219"/>
        <v>0</v>
      </c>
      <c r="BGJ21" s="22">
        <f t="shared" ca="1" si="219"/>
        <v>0</v>
      </c>
      <c r="BGK21" s="22">
        <f t="shared" ca="1" si="219"/>
        <v>0</v>
      </c>
      <c r="BGL21" s="22">
        <f t="shared" ca="1" si="219"/>
        <v>0</v>
      </c>
      <c r="BGM21" s="22">
        <f t="shared" ca="1" si="219"/>
        <v>0</v>
      </c>
      <c r="BGN21" s="22">
        <f t="shared" ca="1" si="219"/>
        <v>0</v>
      </c>
      <c r="BGO21" s="22">
        <f t="shared" ca="1" si="219"/>
        <v>0</v>
      </c>
      <c r="BGP21" s="22">
        <f t="shared" ca="1" si="219"/>
        <v>0</v>
      </c>
      <c r="BGQ21" s="22">
        <f t="shared" ca="1" si="219"/>
        <v>0</v>
      </c>
      <c r="BGR21" s="22">
        <f t="shared" ca="1" si="219"/>
        <v>0</v>
      </c>
      <c r="BGS21" s="22">
        <f t="shared" ca="1" si="219"/>
        <v>0</v>
      </c>
      <c r="BGT21" s="22">
        <f t="shared" ca="1" si="219"/>
        <v>0</v>
      </c>
      <c r="BGU21" s="22">
        <f t="shared" ca="1" si="219"/>
        <v>0</v>
      </c>
      <c r="BGV21" s="22">
        <f t="shared" ca="1" si="219"/>
        <v>0</v>
      </c>
      <c r="BGW21" s="22">
        <f t="shared" ca="1" si="219"/>
        <v>0</v>
      </c>
      <c r="BGX21" s="22">
        <f t="shared" ca="1" si="219"/>
        <v>0</v>
      </c>
      <c r="BGY21" s="22">
        <f t="shared" ca="1" si="220"/>
        <v>0</v>
      </c>
      <c r="BGZ21" s="22">
        <f t="shared" ca="1" si="220"/>
        <v>0</v>
      </c>
      <c r="BHA21" s="22">
        <f t="shared" ca="1" si="220"/>
        <v>0</v>
      </c>
      <c r="BHB21" s="22">
        <f t="shared" ca="1" si="220"/>
        <v>0</v>
      </c>
      <c r="BHC21" s="22">
        <f t="shared" ca="1" si="220"/>
        <v>0</v>
      </c>
      <c r="BHD21" s="22">
        <f t="shared" ca="1" si="220"/>
        <v>0</v>
      </c>
      <c r="BHE21" s="22">
        <f t="shared" ca="1" si="220"/>
        <v>0</v>
      </c>
      <c r="BHF21" s="22">
        <f t="shared" ca="1" si="220"/>
        <v>0</v>
      </c>
      <c r="BHG21" s="22">
        <f t="shared" ca="1" si="220"/>
        <v>0</v>
      </c>
      <c r="BHH21" s="22">
        <f t="shared" ca="1" si="220"/>
        <v>0</v>
      </c>
      <c r="BHI21" s="22">
        <f t="shared" ca="1" si="220"/>
        <v>0</v>
      </c>
      <c r="BHJ21" s="22">
        <f t="shared" ca="1" si="220"/>
        <v>0</v>
      </c>
      <c r="BHK21" s="22">
        <f t="shared" ca="1" si="220"/>
        <v>0</v>
      </c>
      <c r="BHL21" s="22">
        <f t="shared" ca="1" si="220"/>
        <v>0</v>
      </c>
      <c r="BHM21" s="22">
        <f t="shared" ca="1" si="220"/>
        <v>0</v>
      </c>
      <c r="BHN21" s="22">
        <f t="shared" ca="1" si="220"/>
        <v>0</v>
      </c>
      <c r="BHO21" s="22">
        <f t="shared" ca="1" si="221"/>
        <v>0</v>
      </c>
      <c r="BHP21" s="22">
        <f t="shared" ca="1" si="221"/>
        <v>0</v>
      </c>
      <c r="BHQ21" s="22">
        <f t="shared" ca="1" si="221"/>
        <v>0</v>
      </c>
      <c r="BHR21" s="22">
        <f t="shared" ca="1" si="221"/>
        <v>0</v>
      </c>
      <c r="BHS21" s="22">
        <f t="shared" ca="1" si="221"/>
        <v>0</v>
      </c>
      <c r="BHT21" s="22">
        <f t="shared" ca="1" si="221"/>
        <v>0</v>
      </c>
      <c r="BHU21" s="22">
        <f t="shared" ca="1" si="221"/>
        <v>0</v>
      </c>
      <c r="BHV21" s="22">
        <f t="shared" ca="1" si="221"/>
        <v>0</v>
      </c>
      <c r="BHW21" s="22">
        <f t="shared" ca="1" si="221"/>
        <v>0</v>
      </c>
      <c r="BHX21" s="22">
        <f t="shared" ca="1" si="221"/>
        <v>0</v>
      </c>
      <c r="BHY21" s="22">
        <f t="shared" ca="1" si="221"/>
        <v>0</v>
      </c>
      <c r="BHZ21" s="22">
        <f t="shared" ca="1" si="221"/>
        <v>0</v>
      </c>
      <c r="BIA21" s="22">
        <f t="shared" ca="1" si="221"/>
        <v>0</v>
      </c>
      <c r="BIB21" s="22">
        <f t="shared" ca="1" si="221"/>
        <v>0</v>
      </c>
      <c r="BIC21" s="22">
        <f t="shared" ca="1" si="221"/>
        <v>0</v>
      </c>
      <c r="BID21" s="22">
        <f t="shared" ca="1" si="221"/>
        <v>0</v>
      </c>
      <c r="BIE21" s="22">
        <f t="shared" ca="1" si="222"/>
        <v>0</v>
      </c>
      <c r="BIF21" s="22">
        <f t="shared" ca="1" si="222"/>
        <v>0</v>
      </c>
      <c r="BIG21" s="22">
        <f t="shared" ca="1" si="222"/>
        <v>0</v>
      </c>
      <c r="BIH21" s="22">
        <f t="shared" ca="1" si="222"/>
        <v>0</v>
      </c>
      <c r="BII21" s="22">
        <f t="shared" ca="1" si="222"/>
        <v>0</v>
      </c>
      <c r="BIJ21" s="22">
        <f t="shared" ca="1" si="222"/>
        <v>0</v>
      </c>
      <c r="BIK21" s="22">
        <f t="shared" ca="1" si="222"/>
        <v>0</v>
      </c>
      <c r="BIL21" s="22">
        <f t="shared" ca="1" si="222"/>
        <v>0</v>
      </c>
      <c r="BIM21" s="22">
        <f t="shared" ca="1" si="222"/>
        <v>0</v>
      </c>
      <c r="BIN21" s="22">
        <f t="shared" ca="1" si="222"/>
        <v>0</v>
      </c>
      <c r="BIO21" s="22">
        <f t="shared" ca="1" si="222"/>
        <v>0</v>
      </c>
      <c r="BIP21" s="22">
        <f t="shared" ca="1" si="222"/>
        <v>0</v>
      </c>
      <c r="BIQ21" s="22">
        <f t="shared" ca="1" si="222"/>
        <v>0</v>
      </c>
      <c r="BIR21" s="22">
        <f t="shared" ca="1" si="222"/>
        <v>0</v>
      </c>
      <c r="BIS21" s="22">
        <f t="shared" ca="1" si="222"/>
        <v>0</v>
      </c>
      <c r="BIT21" s="22">
        <f t="shared" ca="1" si="222"/>
        <v>0</v>
      </c>
      <c r="BIU21" s="22">
        <f t="shared" ca="1" si="223"/>
        <v>0</v>
      </c>
      <c r="BIV21" s="22">
        <f t="shared" ca="1" si="223"/>
        <v>0</v>
      </c>
      <c r="BIW21" s="22">
        <f t="shared" ca="1" si="223"/>
        <v>0</v>
      </c>
      <c r="BIX21" s="22">
        <f t="shared" ca="1" si="223"/>
        <v>0</v>
      </c>
      <c r="BIY21" s="22">
        <f t="shared" ca="1" si="223"/>
        <v>0</v>
      </c>
      <c r="BIZ21" s="22">
        <f t="shared" ca="1" si="223"/>
        <v>0</v>
      </c>
      <c r="BJA21" s="22">
        <f t="shared" ca="1" si="223"/>
        <v>0</v>
      </c>
      <c r="BJB21" s="22">
        <f t="shared" ca="1" si="223"/>
        <v>0</v>
      </c>
      <c r="BJC21" s="22">
        <f t="shared" ca="1" si="223"/>
        <v>0</v>
      </c>
      <c r="BJD21" s="22">
        <f t="shared" ca="1" si="223"/>
        <v>0</v>
      </c>
      <c r="BJE21" s="22">
        <f t="shared" ca="1" si="223"/>
        <v>0</v>
      </c>
      <c r="BJF21" s="22">
        <f t="shared" ca="1" si="223"/>
        <v>0</v>
      </c>
      <c r="BJG21" s="22">
        <f t="shared" ca="1" si="223"/>
        <v>0</v>
      </c>
      <c r="BJH21" s="22">
        <f t="shared" ca="1" si="223"/>
        <v>0</v>
      </c>
      <c r="BJI21" s="22">
        <f t="shared" ca="1" si="223"/>
        <v>0</v>
      </c>
      <c r="BJJ21" s="22">
        <f t="shared" ca="1" si="223"/>
        <v>0</v>
      </c>
      <c r="BJK21" s="22">
        <f t="shared" ca="1" si="224"/>
        <v>0</v>
      </c>
      <c r="BJL21" s="22">
        <f t="shared" ca="1" si="224"/>
        <v>0</v>
      </c>
      <c r="BJM21" s="22">
        <f t="shared" ca="1" si="224"/>
        <v>0</v>
      </c>
      <c r="BJN21" s="22">
        <f t="shared" ca="1" si="224"/>
        <v>0</v>
      </c>
      <c r="BJO21" s="22">
        <f t="shared" ca="1" si="224"/>
        <v>0</v>
      </c>
      <c r="BJP21" s="22">
        <f t="shared" ca="1" si="224"/>
        <v>0</v>
      </c>
      <c r="BJQ21" s="22">
        <f t="shared" ca="1" si="224"/>
        <v>0</v>
      </c>
      <c r="BJR21" s="22">
        <f t="shared" ca="1" si="224"/>
        <v>0</v>
      </c>
      <c r="BJS21" s="22">
        <f t="shared" ca="1" si="224"/>
        <v>0</v>
      </c>
      <c r="BJT21" s="22">
        <f t="shared" ca="1" si="224"/>
        <v>0</v>
      </c>
      <c r="BJU21" s="22">
        <f t="shared" ca="1" si="224"/>
        <v>0</v>
      </c>
      <c r="BJV21" s="22">
        <f t="shared" ca="1" si="224"/>
        <v>0</v>
      </c>
      <c r="BJW21" s="22">
        <f t="shared" ca="1" si="224"/>
        <v>0</v>
      </c>
      <c r="BJX21" s="22">
        <f t="shared" ca="1" si="224"/>
        <v>0</v>
      </c>
      <c r="BJY21" s="22">
        <f t="shared" ca="1" si="224"/>
        <v>0</v>
      </c>
      <c r="BJZ21" s="22">
        <f t="shared" ca="1" si="224"/>
        <v>0</v>
      </c>
      <c r="BKA21" s="22">
        <f t="shared" ca="1" si="225"/>
        <v>0</v>
      </c>
      <c r="BKB21" s="22">
        <f t="shared" ca="1" si="225"/>
        <v>0</v>
      </c>
      <c r="BKC21" s="22">
        <f t="shared" ca="1" si="225"/>
        <v>0</v>
      </c>
      <c r="BKD21" s="22">
        <f t="shared" ca="1" si="225"/>
        <v>0</v>
      </c>
      <c r="BKE21" s="22">
        <f t="shared" ca="1" si="225"/>
        <v>0</v>
      </c>
      <c r="BKF21" s="22">
        <f t="shared" ca="1" si="225"/>
        <v>0</v>
      </c>
      <c r="BKG21" s="22">
        <f t="shared" ca="1" si="225"/>
        <v>0</v>
      </c>
      <c r="BKH21" s="22">
        <f t="shared" ca="1" si="225"/>
        <v>0</v>
      </c>
      <c r="BKI21" s="22">
        <f t="shared" ca="1" si="225"/>
        <v>0</v>
      </c>
      <c r="BKJ21" s="22">
        <f t="shared" ca="1" si="225"/>
        <v>0</v>
      </c>
      <c r="BKK21" s="22">
        <f t="shared" ca="1" si="225"/>
        <v>0</v>
      </c>
      <c r="BKL21" s="22">
        <f t="shared" ca="1" si="225"/>
        <v>0</v>
      </c>
      <c r="BKM21" s="22">
        <f t="shared" ca="1" si="225"/>
        <v>0</v>
      </c>
      <c r="BKN21" s="22">
        <f t="shared" ca="1" si="225"/>
        <v>0</v>
      </c>
      <c r="BKO21" s="22">
        <f t="shared" ca="1" si="225"/>
        <v>0</v>
      </c>
      <c r="BKP21" s="22">
        <f t="shared" ca="1" si="225"/>
        <v>0</v>
      </c>
      <c r="BKQ21" s="22">
        <f t="shared" ca="1" si="226"/>
        <v>0</v>
      </c>
      <c r="BKR21" s="22">
        <f t="shared" ca="1" si="226"/>
        <v>0</v>
      </c>
      <c r="BKS21" s="22">
        <f t="shared" ca="1" si="226"/>
        <v>0</v>
      </c>
      <c r="BKT21" s="22">
        <f t="shared" ca="1" si="226"/>
        <v>0</v>
      </c>
      <c r="BKU21" s="22">
        <f t="shared" ca="1" si="226"/>
        <v>0</v>
      </c>
      <c r="BKV21" s="22">
        <f t="shared" ca="1" si="226"/>
        <v>0</v>
      </c>
      <c r="BKW21" s="22">
        <f t="shared" ca="1" si="226"/>
        <v>0</v>
      </c>
      <c r="BKX21" s="22">
        <f t="shared" ca="1" si="226"/>
        <v>0</v>
      </c>
      <c r="BKY21" s="22">
        <f t="shared" ca="1" si="226"/>
        <v>0</v>
      </c>
      <c r="BKZ21" s="22">
        <f t="shared" ca="1" si="226"/>
        <v>0</v>
      </c>
      <c r="BLA21" s="22">
        <f t="shared" ca="1" si="226"/>
        <v>0</v>
      </c>
      <c r="BLB21" s="22">
        <f t="shared" ca="1" si="226"/>
        <v>0</v>
      </c>
      <c r="BLC21" s="22">
        <f t="shared" ca="1" si="226"/>
        <v>0</v>
      </c>
      <c r="BLD21" s="22">
        <f t="shared" ca="1" si="226"/>
        <v>0</v>
      </c>
      <c r="BLE21" s="22">
        <f t="shared" ca="1" si="226"/>
        <v>0</v>
      </c>
      <c r="BLF21" s="22">
        <f t="shared" ca="1" si="226"/>
        <v>0</v>
      </c>
      <c r="BLG21" s="22">
        <f t="shared" ca="1" si="227"/>
        <v>0</v>
      </c>
      <c r="BLH21" s="22">
        <f t="shared" ca="1" si="227"/>
        <v>0</v>
      </c>
      <c r="BLI21" s="22">
        <f t="shared" ca="1" si="227"/>
        <v>0</v>
      </c>
      <c r="BLJ21" s="22">
        <f t="shared" ca="1" si="227"/>
        <v>0</v>
      </c>
      <c r="BLK21" s="22">
        <f t="shared" ca="1" si="227"/>
        <v>0</v>
      </c>
      <c r="BLL21" s="22">
        <f t="shared" ca="1" si="227"/>
        <v>0</v>
      </c>
      <c r="BLM21" s="22">
        <f t="shared" ca="1" si="227"/>
        <v>0</v>
      </c>
      <c r="BLN21" s="22">
        <f t="shared" ca="1" si="227"/>
        <v>0</v>
      </c>
      <c r="BLO21" s="22">
        <f t="shared" ca="1" si="227"/>
        <v>0</v>
      </c>
      <c r="BLP21" s="22">
        <f t="shared" ca="1" si="227"/>
        <v>0</v>
      </c>
      <c r="BLQ21" s="22">
        <f t="shared" ca="1" si="227"/>
        <v>0</v>
      </c>
      <c r="BLR21" s="22">
        <f t="shared" ca="1" si="227"/>
        <v>0</v>
      </c>
      <c r="BLS21" s="22">
        <f t="shared" ca="1" si="227"/>
        <v>0</v>
      </c>
      <c r="BLT21" s="22">
        <f t="shared" ca="1" si="227"/>
        <v>0</v>
      </c>
      <c r="BLU21" s="22">
        <f t="shared" ca="1" si="227"/>
        <v>0</v>
      </c>
      <c r="BLV21" s="22">
        <f t="shared" ca="1" si="227"/>
        <v>0</v>
      </c>
      <c r="BLW21" s="22">
        <f t="shared" ca="1" si="228"/>
        <v>0</v>
      </c>
      <c r="BLX21" s="22">
        <f t="shared" ca="1" si="228"/>
        <v>0</v>
      </c>
      <c r="BLY21" s="22">
        <f t="shared" ca="1" si="228"/>
        <v>0</v>
      </c>
      <c r="BLZ21" s="22">
        <f t="shared" ca="1" si="228"/>
        <v>0</v>
      </c>
      <c r="BMA21" s="22">
        <f t="shared" ca="1" si="228"/>
        <v>0</v>
      </c>
      <c r="BMB21" s="22">
        <f t="shared" ca="1" si="228"/>
        <v>0</v>
      </c>
      <c r="BMC21" s="22">
        <f t="shared" ca="1" si="228"/>
        <v>0</v>
      </c>
      <c r="BMD21" s="22">
        <f t="shared" ca="1" si="228"/>
        <v>0</v>
      </c>
      <c r="BME21" s="22">
        <f t="shared" ca="1" si="228"/>
        <v>0</v>
      </c>
      <c r="BMF21" s="22">
        <f t="shared" ca="1" si="228"/>
        <v>0</v>
      </c>
      <c r="BMG21" s="22">
        <f t="shared" ca="1" si="228"/>
        <v>0</v>
      </c>
      <c r="BMH21" s="22">
        <f t="shared" ca="1" si="228"/>
        <v>0</v>
      </c>
      <c r="BMI21" s="22">
        <f t="shared" ca="1" si="228"/>
        <v>0</v>
      </c>
      <c r="BMJ21" s="22">
        <f t="shared" ca="1" si="228"/>
        <v>0</v>
      </c>
      <c r="BMK21" s="22">
        <f t="shared" ca="1" si="228"/>
        <v>0</v>
      </c>
      <c r="BML21" s="22">
        <f t="shared" ca="1" si="228"/>
        <v>0</v>
      </c>
      <c r="BMM21" s="22">
        <f t="shared" ca="1" si="229"/>
        <v>0</v>
      </c>
      <c r="BMN21" s="22">
        <f t="shared" ca="1" si="229"/>
        <v>0</v>
      </c>
      <c r="BMO21" s="22">
        <f t="shared" ca="1" si="229"/>
        <v>0</v>
      </c>
      <c r="BMP21" s="22">
        <f t="shared" ca="1" si="229"/>
        <v>0</v>
      </c>
      <c r="BMQ21" s="22">
        <f t="shared" ca="1" si="229"/>
        <v>0</v>
      </c>
      <c r="BMR21" s="22">
        <f t="shared" ca="1" si="229"/>
        <v>0</v>
      </c>
      <c r="BMS21" s="22">
        <f t="shared" ca="1" si="229"/>
        <v>0</v>
      </c>
      <c r="BMT21" s="22">
        <f t="shared" ca="1" si="229"/>
        <v>0</v>
      </c>
      <c r="BMU21" s="22">
        <f t="shared" ca="1" si="229"/>
        <v>0</v>
      </c>
      <c r="BMV21" s="22">
        <f t="shared" ca="1" si="229"/>
        <v>0</v>
      </c>
      <c r="BMW21" s="22">
        <f t="shared" ca="1" si="229"/>
        <v>0</v>
      </c>
      <c r="BMX21" s="22">
        <f t="shared" ca="1" si="229"/>
        <v>0</v>
      </c>
      <c r="BMY21" s="22">
        <f t="shared" ca="1" si="229"/>
        <v>0</v>
      </c>
      <c r="BMZ21" s="22">
        <f t="shared" ca="1" si="229"/>
        <v>0</v>
      </c>
      <c r="BNA21" s="22">
        <f t="shared" ca="1" si="229"/>
        <v>0</v>
      </c>
      <c r="BNB21" s="22">
        <f t="shared" ca="1" si="229"/>
        <v>0</v>
      </c>
      <c r="BNC21" s="22">
        <f t="shared" ca="1" si="230"/>
        <v>0</v>
      </c>
      <c r="BND21" s="22">
        <f t="shared" ca="1" si="230"/>
        <v>0</v>
      </c>
      <c r="BNE21" s="22">
        <f t="shared" ca="1" si="230"/>
        <v>0</v>
      </c>
      <c r="BNF21" s="22">
        <f t="shared" ca="1" si="230"/>
        <v>0</v>
      </c>
      <c r="BNG21" s="22">
        <f t="shared" ca="1" si="230"/>
        <v>0</v>
      </c>
      <c r="BNH21" s="22">
        <f t="shared" ca="1" si="230"/>
        <v>0</v>
      </c>
      <c r="BNI21" s="22">
        <f t="shared" ca="1" si="230"/>
        <v>0</v>
      </c>
      <c r="BNJ21" s="22">
        <f t="shared" ca="1" si="230"/>
        <v>0</v>
      </c>
      <c r="BNK21" s="22">
        <f t="shared" ca="1" si="230"/>
        <v>0</v>
      </c>
      <c r="BNL21" s="22">
        <f t="shared" ca="1" si="230"/>
        <v>0</v>
      </c>
      <c r="BNM21" s="22">
        <f t="shared" ca="1" si="230"/>
        <v>0</v>
      </c>
      <c r="BNN21" s="22">
        <f t="shared" ca="1" si="230"/>
        <v>0</v>
      </c>
      <c r="BNO21" s="22">
        <f t="shared" ca="1" si="230"/>
        <v>0</v>
      </c>
      <c r="BNP21" s="22">
        <f t="shared" ca="1" si="230"/>
        <v>0</v>
      </c>
      <c r="BNQ21" s="22">
        <f t="shared" ca="1" si="230"/>
        <v>0</v>
      </c>
      <c r="BNR21" s="22">
        <f t="shared" ca="1" si="230"/>
        <v>0</v>
      </c>
      <c r="BNS21" s="22">
        <f t="shared" ca="1" si="231"/>
        <v>0</v>
      </c>
      <c r="BNT21" s="22">
        <f t="shared" ca="1" si="231"/>
        <v>0</v>
      </c>
      <c r="BNU21" s="22">
        <f t="shared" ca="1" si="231"/>
        <v>0</v>
      </c>
      <c r="BNV21" s="22">
        <f t="shared" ca="1" si="231"/>
        <v>0</v>
      </c>
      <c r="BNW21" s="22">
        <f t="shared" ca="1" si="231"/>
        <v>0</v>
      </c>
      <c r="BNX21" s="22">
        <f t="shared" ca="1" si="231"/>
        <v>0</v>
      </c>
      <c r="BNY21" s="22">
        <f t="shared" ca="1" si="231"/>
        <v>0</v>
      </c>
      <c r="BNZ21" s="22">
        <f t="shared" ca="1" si="231"/>
        <v>0</v>
      </c>
      <c r="BOA21" s="22">
        <f t="shared" ca="1" si="231"/>
        <v>0</v>
      </c>
      <c r="BOB21" s="22">
        <f t="shared" ca="1" si="231"/>
        <v>0</v>
      </c>
      <c r="BOC21" s="22">
        <f t="shared" ca="1" si="231"/>
        <v>0</v>
      </c>
      <c r="BOD21" s="22">
        <f t="shared" ca="1" si="231"/>
        <v>0</v>
      </c>
      <c r="BOE21" s="22">
        <f t="shared" ca="1" si="231"/>
        <v>0</v>
      </c>
      <c r="BOF21" s="22">
        <f t="shared" ca="1" si="231"/>
        <v>0</v>
      </c>
      <c r="BOG21" s="22">
        <f t="shared" ca="1" si="231"/>
        <v>0</v>
      </c>
      <c r="BOH21" s="22">
        <f t="shared" ca="1" si="231"/>
        <v>0</v>
      </c>
      <c r="BOI21" s="22">
        <f t="shared" ca="1" si="232"/>
        <v>0</v>
      </c>
      <c r="BOJ21" s="22">
        <f t="shared" ca="1" si="232"/>
        <v>0</v>
      </c>
      <c r="BOK21" s="22">
        <f t="shared" ca="1" si="232"/>
        <v>0</v>
      </c>
      <c r="BOL21" s="22">
        <f t="shared" ca="1" si="232"/>
        <v>0</v>
      </c>
      <c r="BOM21" s="22">
        <f t="shared" ca="1" si="232"/>
        <v>0</v>
      </c>
      <c r="BON21" s="22">
        <f t="shared" ca="1" si="232"/>
        <v>0</v>
      </c>
      <c r="BOO21" s="22">
        <f t="shared" ca="1" si="232"/>
        <v>0</v>
      </c>
      <c r="BOP21" s="22">
        <f t="shared" ca="1" si="232"/>
        <v>0</v>
      </c>
      <c r="BOQ21" s="22">
        <f t="shared" ca="1" si="232"/>
        <v>0</v>
      </c>
      <c r="BOR21" s="22">
        <f t="shared" ca="1" si="232"/>
        <v>0</v>
      </c>
      <c r="BOS21" s="22">
        <f t="shared" ca="1" si="232"/>
        <v>0</v>
      </c>
      <c r="BOT21" s="22">
        <f t="shared" ca="1" si="232"/>
        <v>0</v>
      </c>
      <c r="BOU21" s="22">
        <f t="shared" ca="1" si="232"/>
        <v>0</v>
      </c>
      <c r="BOV21" s="22">
        <f t="shared" ca="1" si="232"/>
        <v>0</v>
      </c>
      <c r="BOW21" s="22">
        <f t="shared" ca="1" si="232"/>
        <v>0</v>
      </c>
      <c r="BOX21" s="22">
        <f t="shared" ca="1" si="232"/>
        <v>0</v>
      </c>
      <c r="BOY21" s="22">
        <f t="shared" ca="1" si="233"/>
        <v>0</v>
      </c>
      <c r="BOZ21" s="22">
        <f t="shared" ca="1" si="233"/>
        <v>0</v>
      </c>
      <c r="BPA21" s="22">
        <f t="shared" ca="1" si="233"/>
        <v>0</v>
      </c>
      <c r="BPB21" s="22">
        <f t="shared" ca="1" si="233"/>
        <v>0</v>
      </c>
      <c r="BPC21" s="22">
        <f t="shared" ca="1" si="233"/>
        <v>0</v>
      </c>
      <c r="BPD21" s="22">
        <f t="shared" ca="1" si="233"/>
        <v>0</v>
      </c>
      <c r="BPE21" s="22">
        <f t="shared" ca="1" si="233"/>
        <v>0</v>
      </c>
      <c r="BPF21" s="22">
        <f t="shared" ca="1" si="233"/>
        <v>0</v>
      </c>
      <c r="BPG21" s="22">
        <f t="shared" ca="1" si="233"/>
        <v>0</v>
      </c>
      <c r="BPH21" s="22">
        <f t="shared" ca="1" si="233"/>
        <v>0</v>
      </c>
      <c r="BPI21" s="22">
        <f t="shared" ca="1" si="233"/>
        <v>0</v>
      </c>
      <c r="BPJ21" s="22">
        <f t="shared" ca="1" si="233"/>
        <v>0</v>
      </c>
      <c r="BPK21" s="22">
        <f t="shared" ca="1" si="233"/>
        <v>0</v>
      </c>
      <c r="BPL21" s="22">
        <f t="shared" ca="1" si="233"/>
        <v>0</v>
      </c>
      <c r="BPM21" s="22">
        <f t="shared" ca="1" si="233"/>
        <v>0</v>
      </c>
      <c r="BPN21" s="22">
        <f t="shared" ca="1" si="233"/>
        <v>0</v>
      </c>
      <c r="BPO21" s="22">
        <f t="shared" ca="1" si="234"/>
        <v>0</v>
      </c>
      <c r="BPP21" s="22">
        <f t="shared" ca="1" si="234"/>
        <v>0</v>
      </c>
      <c r="BPQ21" s="22">
        <f t="shared" ca="1" si="234"/>
        <v>0</v>
      </c>
      <c r="BPR21" s="22">
        <f t="shared" ca="1" si="234"/>
        <v>0</v>
      </c>
      <c r="BPS21" s="22">
        <f t="shared" ca="1" si="234"/>
        <v>0</v>
      </c>
      <c r="BPT21" s="22">
        <f t="shared" ca="1" si="234"/>
        <v>0</v>
      </c>
      <c r="BPU21" s="22">
        <f t="shared" ca="1" si="234"/>
        <v>0</v>
      </c>
      <c r="BPV21" s="22">
        <f t="shared" ca="1" si="234"/>
        <v>0</v>
      </c>
      <c r="BPW21" s="22">
        <f t="shared" ca="1" si="234"/>
        <v>0</v>
      </c>
      <c r="BPX21" s="22">
        <f t="shared" ca="1" si="234"/>
        <v>0</v>
      </c>
      <c r="BPY21" s="22">
        <f t="shared" ca="1" si="234"/>
        <v>0</v>
      </c>
      <c r="BPZ21" s="22">
        <f t="shared" ca="1" si="234"/>
        <v>0</v>
      </c>
      <c r="BQA21" s="22">
        <f t="shared" ca="1" si="234"/>
        <v>0</v>
      </c>
      <c r="BQB21" s="22">
        <f t="shared" ca="1" si="234"/>
        <v>0</v>
      </c>
      <c r="BQC21" s="22">
        <f t="shared" ca="1" si="234"/>
        <v>0</v>
      </c>
      <c r="BQD21" s="22">
        <f t="shared" ca="1" si="234"/>
        <v>0</v>
      </c>
      <c r="BQE21" s="22">
        <f t="shared" ca="1" si="235"/>
        <v>0</v>
      </c>
      <c r="BQF21" s="22">
        <f t="shared" ca="1" si="235"/>
        <v>0</v>
      </c>
      <c r="BQG21" s="22">
        <f t="shared" ca="1" si="235"/>
        <v>0</v>
      </c>
      <c r="BQH21" s="22">
        <f t="shared" ca="1" si="235"/>
        <v>0</v>
      </c>
      <c r="BQI21" s="22">
        <f t="shared" ca="1" si="235"/>
        <v>0</v>
      </c>
      <c r="BQJ21" s="22">
        <f t="shared" ca="1" si="235"/>
        <v>0</v>
      </c>
      <c r="BQK21" s="22">
        <f t="shared" ca="1" si="235"/>
        <v>0</v>
      </c>
      <c r="BQL21" s="22">
        <f t="shared" ca="1" si="235"/>
        <v>0</v>
      </c>
      <c r="BQM21" s="22">
        <f t="shared" ca="1" si="235"/>
        <v>0</v>
      </c>
      <c r="BQN21" s="22">
        <f t="shared" ca="1" si="235"/>
        <v>0</v>
      </c>
      <c r="BQO21" s="22">
        <f t="shared" ca="1" si="235"/>
        <v>0</v>
      </c>
      <c r="BQP21" s="22">
        <f t="shared" ca="1" si="235"/>
        <v>0</v>
      </c>
      <c r="BQQ21" s="22">
        <f t="shared" ca="1" si="235"/>
        <v>0</v>
      </c>
      <c r="BQR21" s="22">
        <f t="shared" ca="1" si="235"/>
        <v>0</v>
      </c>
      <c r="BQS21" s="22">
        <f t="shared" ca="1" si="235"/>
        <v>0</v>
      </c>
      <c r="BQT21" s="22">
        <f t="shared" ca="1" si="235"/>
        <v>0</v>
      </c>
      <c r="BQU21" s="22">
        <f t="shared" ca="1" si="236"/>
        <v>0</v>
      </c>
      <c r="BQV21" s="22">
        <f t="shared" ca="1" si="236"/>
        <v>0</v>
      </c>
      <c r="BQW21" s="22">
        <f t="shared" ca="1" si="236"/>
        <v>0</v>
      </c>
      <c r="BQX21" s="22">
        <f t="shared" ca="1" si="236"/>
        <v>0</v>
      </c>
      <c r="BQY21" s="22">
        <f t="shared" ca="1" si="236"/>
        <v>0</v>
      </c>
      <c r="BQZ21" s="22">
        <f t="shared" ca="1" si="236"/>
        <v>0</v>
      </c>
      <c r="BRA21" s="22">
        <f t="shared" ca="1" si="236"/>
        <v>0</v>
      </c>
      <c r="BRB21" s="22">
        <f t="shared" ca="1" si="236"/>
        <v>0</v>
      </c>
      <c r="BRC21" s="22">
        <f t="shared" ca="1" si="236"/>
        <v>0</v>
      </c>
      <c r="BRD21" s="22">
        <f t="shared" ca="1" si="236"/>
        <v>0</v>
      </c>
      <c r="BRE21" s="22">
        <f t="shared" ca="1" si="236"/>
        <v>0</v>
      </c>
      <c r="BRF21" s="22">
        <f t="shared" ca="1" si="236"/>
        <v>0</v>
      </c>
      <c r="BRG21" s="22">
        <f t="shared" ca="1" si="236"/>
        <v>0</v>
      </c>
      <c r="BRH21" s="22">
        <f t="shared" ca="1" si="236"/>
        <v>0</v>
      </c>
      <c r="BRI21" s="22">
        <f t="shared" ca="1" si="236"/>
        <v>0</v>
      </c>
      <c r="BRJ21" s="22">
        <f t="shared" ca="1" si="236"/>
        <v>0</v>
      </c>
      <c r="BRK21" s="22">
        <f t="shared" ca="1" si="237"/>
        <v>0</v>
      </c>
      <c r="BRL21" s="22">
        <f t="shared" ca="1" si="237"/>
        <v>0</v>
      </c>
      <c r="BRM21" s="22">
        <f t="shared" ca="1" si="237"/>
        <v>0</v>
      </c>
      <c r="BRN21" s="22">
        <f t="shared" ca="1" si="237"/>
        <v>0</v>
      </c>
      <c r="BRO21" s="22">
        <f t="shared" ca="1" si="237"/>
        <v>0</v>
      </c>
      <c r="BRP21" s="22">
        <f t="shared" ca="1" si="237"/>
        <v>0</v>
      </c>
      <c r="BRQ21" s="22">
        <f t="shared" ca="1" si="237"/>
        <v>0</v>
      </c>
      <c r="BRR21" s="22">
        <f t="shared" ca="1" si="237"/>
        <v>0</v>
      </c>
      <c r="BRS21" s="22">
        <f t="shared" ca="1" si="237"/>
        <v>0</v>
      </c>
      <c r="BRT21" s="22">
        <f t="shared" ca="1" si="237"/>
        <v>0</v>
      </c>
      <c r="BRU21" s="22">
        <f t="shared" ca="1" si="237"/>
        <v>0</v>
      </c>
      <c r="BRV21" s="22">
        <f t="shared" ca="1" si="237"/>
        <v>0</v>
      </c>
      <c r="BRW21" s="22">
        <f t="shared" ca="1" si="237"/>
        <v>0</v>
      </c>
      <c r="BRX21" s="22">
        <f t="shared" ca="1" si="237"/>
        <v>0</v>
      </c>
      <c r="BRY21" s="22">
        <f t="shared" ca="1" si="237"/>
        <v>0</v>
      </c>
      <c r="BRZ21" s="22">
        <f t="shared" ca="1" si="237"/>
        <v>0</v>
      </c>
      <c r="BSA21" s="22">
        <f t="shared" ca="1" si="238"/>
        <v>0</v>
      </c>
      <c r="BSB21" s="22">
        <f t="shared" ca="1" si="238"/>
        <v>0</v>
      </c>
      <c r="BSC21" s="22">
        <f t="shared" ca="1" si="238"/>
        <v>0</v>
      </c>
      <c r="BSD21" s="22">
        <f t="shared" ca="1" si="238"/>
        <v>0</v>
      </c>
      <c r="BSE21" s="22">
        <f t="shared" ca="1" si="238"/>
        <v>0</v>
      </c>
      <c r="BSF21" s="22">
        <f t="shared" ca="1" si="238"/>
        <v>0</v>
      </c>
      <c r="BSG21" s="22">
        <f t="shared" ca="1" si="238"/>
        <v>0</v>
      </c>
      <c r="BSH21" s="22">
        <f t="shared" ca="1" si="238"/>
        <v>0</v>
      </c>
      <c r="BSI21" s="22">
        <f t="shared" ca="1" si="238"/>
        <v>0</v>
      </c>
      <c r="BSJ21" s="22">
        <f t="shared" ca="1" si="238"/>
        <v>0</v>
      </c>
      <c r="BSK21" s="22">
        <f t="shared" ca="1" si="238"/>
        <v>0</v>
      </c>
      <c r="BSL21" s="22">
        <f t="shared" ca="1" si="238"/>
        <v>0</v>
      </c>
      <c r="BSM21" s="22">
        <f t="shared" ca="1" si="238"/>
        <v>0</v>
      </c>
      <c r="BSN21" s="22">
        <f t="shared" ca="1" si="238"/>
        <v>0</v>
      </c>
      <c r="BSO21" s="22">
        <f t="shared" ca="1" si="238"/>
        <v>0</v>
      </c>
      <c r="BSP21" s="22">
        <f t="shared" ca="1" si="238"/>
        <v>0</v>
      </c>
      <c r="BSQ21" s="22">
        <f t="shared" ca="1" si="239"/>
        <v>0</v>
      </c>
      <c r="BSR21" s="22">
        <f t="shared" ca="1" si="239"/>
        <v>0</v>
      </c>
      <c r="BSS21" s="22">
        <f t="shared" ca="1" si="239"/>
        <v>0</v>
      </c>
      <c r="BST21" s="22">
        <f t="shared" ca="1" si="239"/>
        <v>0</v>
      </c>
      <c r="BSU21" s="22">
        <f t="shared" ca="1" si="239"/>
        <v>0</v>
      </c>
      <c r="BSV21" s="22">
        <f t="shared" ca="1" si="239"/>
        <v>0</v>
      </c>
      <c r="BSW21" s="22">
        <f t="shared" ca="1" si="239"/>
        <v>0</v>
      </c>
      <c r="BSX21" s="22">
        <f t="shared" ca="1" si="239"/>
        <v>0</v>
      </c>
      <c r="BSY21" s="22">
        <f t="shared" ca="1" si="239"/>
        <v>0</v>
      </c>
      <c r="BSZ21" s="22">
        <f t="shared" ca="1" si="239"/>
        <v>0</v>
      </c>
      <c r="BTA21" s="22">
        <f t="shared" ca="1" si="239"/>
        <v>0</v>
      </c>
      <c r="BTB21" s="22">
        <f t="shared" ca="1" si="239"/>
        <v>0</v>
      </c>
      <c r="BTC21" s="22">
        <f t="shared" ca="1" si="239"/>
        <v>0</v>
      </c>
      <c r="BTD21" s="22">
        <f t="shared" ca="1" si="239"/>
        <v>0</v>
      </c>
      <c r="BTE21" s="22">
        <f t="shared" ca="1" si="239"/>
        <v>0</v>
      </c>
      <c r="BTF21" s="22">
        <f t="shared" ca="1" si="239"/>
        <v>0</v>
      </c>
      <c r="BTG21" s="22">
        <f t="shared" ca="1" si="240"/>
        <v>0</v>
      </c>
      <c r="BTH21" s="22">
        <f t="shared" ca="1" si="240"/>
        <v>0</v>
      </c>
      <c r="BTI21" s="22">
        <f t="shared" ca="1" si="240"/>
        <v>0</v>
      </c>
      <c r="BTJ21" s="22">
        <f t="shared" ca="1" si="240"/>
        <v>0</v>
      </c>
      <c r="BTK21" s="22">
        <f t="shared" ca="1" si="240"/>
        <v>0</v>
      </c>
      <c r="BTL21" s="22">
        <f t="shared" ca="1" si="240"/>
        <v>0</v>
      </c>
      <c r="BTM21" s="22">
        <f t="shared" ca="1" si="240"/>
        <v>0</v>
      </c>
      <c r="BTN21" s="22">
        <f t="shared" ca="1" si="240"/>
        <v>0</v>
      </c>
      <c r="BTO21" s="22">
        <f t="shared" ca="1" si="240"/>
        <v>0</v>
      </c>
      <c r="BTP21" s="22">
        <f t="shared" ca="1" si="240"/>
        <v>0</v>
      </c>
      <c r="BTQ21" s="22">
        <f t="shared" ca="1" si="240"/>
        <v>0</v>
      </c>
      <c r="BTR21" s="22">
        <f t="shared" ca="1" si="240"/>
        <v>0</v>
      </c>
      <c r="BTS21" s="22">
        <f t="shared" ca="1" si="240"/>
        <v>0</v>
      </c>
      <c r="BTT21" s="22">
        <f t="shared" ca="1" si="240"/>
        <v>0</v>
      </c>
      <c r="BTU21" s="22">
        <f t="shared" ca="1" si="240"/>
        <v>0</v>
      </c>
      <c r="BTV21" s="22">
        <f t="shared" ca="1" si="240"/>
        <v>0</v>
      </c>
      <c r="BTW21" s="22">
        <f t="shared" ca="1" si="241"/>
        <v>0</v>
      </c>
      <c r="BTX21" s="22">
        <f t="shared" ca="1" si="241"/>
        <v>0</v>
      </c>
      <c r="BTY21" s="22">
        <f t="shared" ca="1" si="241"/>
        <v>0</v>
      </c>
      <c r="BTZ21" s="22">
        <f t="shared" ca="1" si="241"/>
        <v>0</v>
      </c>
      <c r="BUA21" s="22">
        <f t="shared" ca="1" si="241"/>
        <v>0</v>
      </c>
      <c r="BUB21" s="22">
        <f t="shared" ca="1" si="241"/>
        <v>0</v>
      </c>
      <c r="BUC21" s="22">
        <f t="shared" ca="1" si="241"/>
        <v>0</v>
      </c>
      <c r="BUD21" s="22">
        <f t="shared" ca="1" si="241"/>
        <v>0</v>
      </c>
      <c r="BUE21" s="22">
        <f t="shared" ca="1" si="241"/>
        <v>0</v>
      </c>
      <c r="BUF21" s="22">
        <f t="shared" ca="1" si="241"/>
        <v>0</v>
      </c>
      <c r="BUG21" s="22">
        <f t="shared" ca="1" si="241"/>
        <v>0</v>
      </c>
      <c r="BUH21" s="22">
        <f t="shared" ca="1" si="241"/>
        <v>0</v>
      </c>
      <c r="BUI21" s="22">
        <f t="shared" ca="1" si="241"/>
        <v>0</v>
      </c>
      <c r="BUJ21" s="22">
        <f t="shared" ca="1" si="241"/>
        <v>0</v>
      </c>
      <c r="BUK21" s="22">
        <f t="shared" ca="1" si="241"/>
        <v>0</v>
      </c>
      <c r="BUL21" s="22">
        <f t="shared" ca="1" si="241"/>
        <v>0</v>
      </c>
      <c r="BUM21" s="22">
        <f t="shared" ca="1" si="242"/>
        <v>0</v>
      </c>
      <c r="BUN21" s="22">
        <f t="shared" ca="1" si="242"/>
        <v>0</v>
      </c>
      <c r="BUO21" s="22">
        <f t="shared" ca="1" si="242"/>
        <v>0</v>
      </c>
      <c r="BUP21" s="22">
        <f t="shared" ca="1" si="242"/>
        <v>0</v>
      </c>
      <c r="BUQ21" s="22">
        <f t="shared" ca="1" si="242"/>
        <v>0</v>
      </c>
      <c r="BUR21" s="22">
        <f t="shared" ca="1" si="242"/>
        <v>0</v>
      </c>
      <c r="BUS21" s="22">
        <f t="shared" ca="1" si="242"/>
        <v>0</v>
      </c>
      <c r="BUT21" s="22">
        <f t="shared" ca="1" si="242"/>
        <v>0</v>
      </c>
      <c r="BUU21" s="22">
        <f t="shared" ca="1" si="242"/>
        <v>0</v>
      </c>
      <c r="BUV21" s="22">
        <f t="shared" ca="1" si="242"/>
        <v>0</v>
      </c>
      <c r="BUW21" s="22">
        <f t="shared" ca="1" si="242"/>
        <v>0</v>
      </c>
      <c r="BUX21" s="22">
        <f t="shared" ca="1" si="242"/>
        <v>0</v>
      </c>
      <c r="BUY21" s="22">
        <f t="shared" ca="1" si="242"/>
        <v>0</v>
      </c>
      <c r="BUZ21" s="22">
        <f t="shared" ca="1" si="242"/>
        <v>0</v>
      </c>
      <c r="BVA21" s="22">
        <f t="shared" ca="1" si="242"/>
        <v>0</v>
      </c>
      <c r="BVB21" s="22">
        <f t="shared" ca="1" si="242"/>
        <v>0</v>
      </c>
      <c r="BVC21" s="22">
        <f t="shared" ca="1" si="243"/>
        <v>0</v>
      </c>
      <c r="BVD21" s="22">
        <f t="shared" ca="1" si="243"/>
        <v>0</v>
      </c>
      <c r="BVE21" s="22">
        <f t="shared" ca="1" si="243"/>
        <v>0</v>
      </c>
      <c r="BVF21" s="22">
        <f t="shared" ca="1" si="243"/>
        <v>0</v>
      </c>
      <c r="BVG21" s="22">
        <f t="shared" ca="1" si="243"/>
        <v>0</v>
      </c>
      <c r="BVH21" s="22">
        <f t="shared" ca="1" si="243"/>
        <v>0</v>
      </c>
      <c r="BVI21" s="22">
        <f t="shared" ca="1" si="243"/>
        <v>0</v>
      </c>
      <c r="BVJ21" s="22">
        <f t="shared" ca="1" si="243"/>
        <v>0</v>
      </c>
      <c r="BVK21" s="22">
        <f t="shared" ca="1" si="243"/>
        <v>0</v>
      </c>
      <c r="BVL21" s="22">
        <f t="shared" ca="1" si="243"/>
        <v>0</v>
      </c>
      <c r="BVM21" s="22">
        <f t="shared" ca="1" si="243"/>
        <v>0</v>
      </c>
      <c r="BVN21" s="22">
        <f t="shared" ca="1" si="243"/>
        <v>0</v>
      </c>
      <c r="BVO21" s="22">
        <f t="shared" ca="1" si="243"/>
        <v>0</v>
      </c>
      <c r="BVP21" s="22">
        <f t="shared" ca="1" si="243"/>
        <v>0</v>
      </c>
      <c r="BVQ21" s="22">
        <f t="shared" ca="1" si="243"/>
        <v>0</v>
      </c>
      <c r="BVR21" s="22">
        <f t="shared" ca="1" si="243"/>
        <v>0</v>
      </c>
      <c r="BVS21" s="22">
        <f t="shared" ca="1" si="244"/>
        <v>0</v>
      </c>
      <c r="BVT21" s="22">
        <f t="shared" ca="1" si="244"/>
        <v>0</v>
      </c>
      <c r="BVU21" s="22">
        <f t="shared" ca="1" si="244"/>
        <v>0</v>
      </c>
      <c r="BVV21" s="22">
        <f t="shared" ca="1" si="244"/>
        <v>0</v>
      </c>
      <c r="BVW21" s="22">
        <f t="shared" ca="1" si="244"/>
        <v>0</v>
      </c>
      <c r="BVX21" s="22">
        <f t="shared" ca="1" si="244"/>
        <v>0</v>
      </c>
      <c r="BVY21" s="22">
        <f t="shared" ca="1" si="244"/>
        <v>0</v>
      </c>
      <c r="BVZ21" s="22">
        <f t="shared" ca="1" si="244"/>
        <v>0</v>
      </c>
      <c r="BWA21" s="22">
        <f t="shared" ca="1" si="244"/>
        <v>0</v>
      </c>
      <c r="BWB21" s="22">
        <f t="shared" ca="1" si="244"/>
        <v>0</v>
      </c>
      <c r="BWC21" s="22">
        <f t="shared" ca="1" si="244"/>
        <v>0</v>
      </c>
      <c r="BWD21" s="22">
        <f t="shared" ca="1" si="244"/>
        <v>0</v>
      </c>
      <c r="BWE21" s="22">
        <f t="shared" ca="1" si="244"/>
        <v>0</v>
      </c>
      <c r="BWF21" s="22">
        <f t="shared" ca="1" si="244"/>
        <v>0</v>
      </c>
      <c r="BWG21" s="22">
        <f t="shared" ca="1" si="244"/>
        <v>0</v>
      </c>
      <c r="BWH21" s="22">
        <f t="shared" ca="1" si="244"/>
        <v>0</v>
      </c>
      <c r="BWI21" s="22">
        <f t="shared" ca="1" si="245"/>
        <v>0</v>
      </c>
      <c r="BWJ21" s="22">
        <f t="shared" ca="1" si="245"/>
        <v>0</v>
      </c>
      <c r="BWK21" s="22">
        <f t="shared" ca="1" si="245"/>
        <v>0</v>
      </c>
      <c r="BWL21" s="22">
        <f t="shared" ca="1" si="245"/>
        <v>0</v>
      </c>
      <c r="BWM21" s="22">
        <f t="shared" ca="1" si="245"/>
        <v>0</v>
      </c>
      <c r="BWN21" s="22">
        <f t="shared" ca="1" si="245"/>
        <v>0</v>
      </c>
      <c r="BWO21" s="22">
        <f t="shared" ca="1" si="245"/>
        <v>0</v>
      </c>
      <c r="BWP21" s="22">
        <f t="shared" ca="1" si="245"/>
        <v>0</v>
      </c>
      <c r="BWQ21" s="22">
        <f t="shared" ca="1" si="245"/>
        <v>0</v>
      </c>
      <c r="BWR21" s="22">
        <f t="shared" ca="1" si="245"/>
        <v>0</v>
      </c>
      <c r="BWS21" s="22">
        <f t="shared" ca="1" si="245"/>
        <v>0</v>
      </c>
      <c r="BWT21" s="22">
        <f t="shared" ca="1" si="245"/>
        <v>0</v>
      </c>
      <c r="BWU21" s="22">
        <f t="shared" ca="1" si="245"/>
        <v>0</v>
      </c>
      <c r="BWV21" s="22">
        <f t="shared" ca="1" si="245"/>
        <v>0</v>
      </c>
      <c r="BWW21" s="22">
        <f t="shared" ca="1" si="245"/>
        <v>0</v>
      </c>
      <c r="BWX21" s="22">
        <f t="shared" ca="1" si="245"/>
        <v>0</v>
      </c>
      <c r="BWY21" s="22">
        <f t="shared" ca="1" si="246"/>
        <v>0</v>
      </c>
      <c r="BWZ21" s="22">
        <f t="shared" ca="1" si="246"/>
        <v>0</v>
      </c>
      <c r="BXA21" s="22">
        <f t="shared" ca="1" si="246"/>
        <v>0</v>
      </c>
      <c r="BXB21" s="22">
        <f t="shared" ca="1" si="246"/>
        <v>0</v>
      </c>
      <c r="BXC21" s="22">
        <f t="shared" ca="1" si="246"/>
        <v>0</v>
      </c>
      <c r="BXD21" s="22">
        <f t="shared" ca="1" si="246"/>
        <v>0</v>
      </c>
      <c r="BXE21" s="22">
        <f t="shared" ca="1" si="246"/>
        <v>0</v>
      </c>
      <c r="BXF21" s="22">
        <f t="shared" ca="1" si="246"/>
        <v>0</v>
      </c>
      <c r="BXG21" s="22">
        <f t="shared" ca="1" si="246"/>
        <v>0</v>
      </c>
      <c r="BXH21" s="22">
        <f t="shared" ca="1" si="246"/>
        <v>0</v>
      </c>
      <c r="BXI21" s="22">
        <f t="shared" ca="1" si="246"/>
        <v>0</v>
      </c>
      <c r="BXJ21" s="22">
        <f t="shared" ca="1" si="246"/>
        <v>0</v>
      </c>
      <c r="BXK21" s="22">
        <f t="shared" ca="1" si="246"/>
        <v>0</v>
      </c>
      <c r="BXL21" s="22">
        <f t="shared" ca="1" si="246"/>
        <v>0</v>
      </c>
      <c r="BXM21" s="22">
        <f t="shared" ca="1" si="246"/>
        <v>0</v>
      </c>
      <c r="BXN21" s="22">
        <f t="shared" ca="1" si="246"/>
        <v>0</v>
      </c>
      <c r="BXO21" s="22">
        <f t="shared" ca="1" si="66"/>
        <v>0</v>
      </c>
      <c r="BXP21" s="22">
        <f t="shared" ca="1" si="66"/>
        <v>0</v>
      </c>
      <c r="BXQ21" s="22">
        <f t="shared" ca="1" si="66"/>
        <v>0</v>
      </c>
      <c r="BXR21" s="22">
        <f t="shared" ca="1" si="66"/>
        <v>0</v>
      </c>
      <c r="BXS21" s="22">
        <f t="shared" ca="1" si="66"/>
        <v>0</v>
      </c>
      <c r="BXT21" s="22">
        <f t="shared" ca="1" si="66"/>
        <v>0</v>
      </c>
      <c r="BXU21" s="22">
        <f t="shared" ca="1" si="66"/>
        <v>0</v>
      </c>
      <c r="BXV21" s="22">
        <f t="shared" ca="1" si="66"/>
        <v>0</v>
      </c>
      <c r="BXW21" s="22">
        <f t="shared" ca="1" si="66"/>
        <v>0</v>
      </c>
      <c r="BXX21" s="22">
        <f t="shared" ca="1" si="66"/>
        <v>0</v>
      </c>
      <c r="BXY21" s="22">
        <f t="shared" ca="1" si="66"/>
        <v>0</v>
      </c>
      <c r="BXZ21" s="22">
        <f t="shared" ca="1" si="66"/>
        <v>0</v>
      </c>
      <c r="BYA21" s="22">
        <f t="shared" ca="1" si="66"/>
        <v>0</v>
      </c>
      <c r="BYB21" s="22">
        <f t="shared" ca="1" si="66"/>
        <v>0</v>
      </c>
      <c r="BYC21" s="22">
        <f t="shared" ca="1" si="66"/>
        <v>0</v>
      </c>
      <c r="BYD21" s="22">
        <f t="shared" ca="1" si="66"/>
        <v>0</v>
      </c>
    </row>
    <row r="22" spans="1:2006" x14ac:dyDescent="0.25">
      <c r="A22" s="22">
        <f ca="1">IF(G22&lt;&gt;"",IF('Raw Database'!DP22&gt;0,'Raw Database'!DP22,IF('Raw Database'!DG22&gt;0,'Raw Database'!DG22,IF('Raw Database'!CX22&gt;0,'Raw Database'!CX22,IF('Raw Database'!CO22&gt;0,'Raw Database'!CO22,IF('Raw Database'!CF22&gt;0,'Raw Database'!CF22,IF('Raw Database'!BW22&gt;0,'Raw Database'!BW22,IF('Raw Database'!BN22&gt;0,'Raw Database'!BN22,'Raw Database'!BE22))))))),"")</f>
        <v>0</v>
      </c>
      <c r="B22" s="22" t="str">
        <f t="shared" ref="B22:B28" ca="1" si="258">IF(K22&lt;&gt;0,M22&amp;", "&amp;K22,"")</f>
        <v/>
      </c>
      <c r="C22" s="23">
        <f t="shared" ca="1" si="257"/>
        <v>0</v>
      </c>
      <c r="E22" s="22">
        <v>17</v>
      </c>
      <c r="F22" s="22">
        <f t="shared" ca="1" si="70"/>
        <v>17</v>
      </c>
      <c r="G22" s="22">
        <f t="shared" ca="1" si="70"/>
        <v>0</v>
      </c>
      <c r="H22" s="22">
        <f t="shared" ca="1" si="70"/>
        <v>0</v>
      </c>
      <c r="I22" s="22">
        <f t="shared" ca="1" si="70"/>
        <v>0</v>
      </c>
      <c r="J22" s="22">
        <f t="shared" ca="1" si="70"/>
        <v>0</v>
      </c>
      <c r="K22" s="22">
        <f t="shared" ca="1" si="70"/>
        <v>0</v>
      </c>
      <c r="L22" s="22">
        <f t="shared" ca="1" si="70"/>
        <v>0</v>
      </c>
      <c r="M22" s="22">
        <f t="shared" ca="1" si="70"/>
        <v>0</v>
      </c>
      <c r="N22" s="22">
        <f t="shared" ca="1" si="70"/>
        <v>0</v>
      </c>
      <c r="O22" s="22">
        <f t="shared" ca="1" si="70"/>
        <v>0</v>
      </c>
      <c r="P22" s="22">
        <f t="shared" ca="1" si="70"/>
        <v>0</v>
      </c>
      <c r="Q22" s="22">
        <f t="shared" ca="1" si="70"/>
        <v>0</v>
      </c>
      <c r="R22" s="22">
        <f t="shared" ca="1" si="70"/>
        <v>0</v>
      </c>
      <c r="S22" s="22">
        <f t="shared" ca="1" si="70"/>
        <v>0</v>
      </c>
      <c r="T22" s="22">
        <f t="shared" ca="1" si="70"/>
        <v>0</v>
      </c>
      <c r="U22" s="22">
        <f t="shared" ca="1" si="70"/>
        <v>0</v>
      </c>
      <c r="V22" s="22">
        <f t="shared" ca="1" si="254"/>
        <v>0</v>
      </c>
      <c r="W22" s="22">
        <f t="shared" ca="1" si="254"/>
        <v>0</v>
      </c>
      <c r="X22" s="22">
        <f t="shared" ca="1" si="254"/>
        <v>0</v>
      </c>
      <c r="Y22" s="22">
        <f t="shared" ca="1" si="254"/>
        <v>0</v>
      </c>
      <c r="Z22" s="22">
        <f t="shared" ca="1" si="254"/>
        <v>0</v>
      </c>
      <c r="AA22" s="22">
        <f t="shared" ca="1" si="254"/>
        <v>0</v>
      </c>
      <c r="AB22" s="22">
        <f t="shared" ca="1" si="254"/>
        <v>0</v>
      </c>
      <c r="AC22" s="22">
        <f t="shared" ca="1" si="254"/>
        <v>0</v>
      </c>
      <c r="AD22" s="22">
        <f t="shared" ca="1" si="254"/>
        <v>0</v>
      </c>
      <c r="AE22" s="22">
        <f t="shared" ca="1" si="254"/>
        <v>0</v>
      </c>
      <c r="AF22" s="22">
        <f t="shared" ca="1" si="254"/>
        <v>0</v>
      </c>
      <c r="AG22" s="22">
        <f t="shared" ca="1" si="254"/>
        <v>0</v>
      </c>
      <c r="AH22" s="22">
        <f t="shared" ca="1" si="254"/>
        <v>0</v>
      </c>
      <c r="AI22" s="22">
        <f t="shared" ca="1" si="254"/>
        <v>0</v>
      </c>
      <c r="AJ22" s="22">
        <f t="shared" ca="1" si="254"/>
        <v>0</v>
      </c>
      <c r="AK22" s="22">
        <f t="shared" ca="1" si="254"/>
        <v>0</v>
      </c>
      <c r="AL22" s="22">
        <f t="shared" ca="1" si="255"/>
        <v>0</v>
      </c>
      <c r="AM22" s="22">
        <f t="shared" ca="1" si="255"/>
        <v>0</v>
      </c>
      <c r="AN22" s="22">
        <f t="shared" ca="1" si="255"/>
        <v>0</v>
      </c>
      <c r="AO22" s="22">
        <f t="shared" ca="1" si="255"/>
        <v>0</v>
      </c>
      <c r="AP22" s="22">
        <f t="shared" ca="1" si="255"/>
        <v>0</v>
      </c>
      <c r="AQ22" s="22">
        <f t="shared" ca="1" si="255"/>
        <v>0</v>
      </c>
      <c r="AR22" s="22">
        <f t="shared" ca="1" si="255"/>
        <v>0</v>
      </c>
      <c r="AS22" s="22">
        <f t="shared" ca="1" si="255"/>
        <v>0</v>
      </c>
      <c r="AT22" s="22">
        <f t="shared" ca="1" si="255"/>
        <v>0</v>
      </c>
      <c r="AU22" s="22">
        <f t="shared" ca="1" si="255"/>
        <v>0</v>
      </c>
      <c r="AV22" s="22">
        <f t="shared" ca="1" si="255"/>
        <v>0</v>
      </c>
      <c r="AW22" s="22">
        <f t="shared" ca="1" si="255"/>
        <v>0</v>
      </c>
      <c r="AX22" s="22">
        <f t="shared" ca="1" si="255"/>
        <v>0</v>
      </c>
      <c r="AY22" s="22">
        <f t="shared" ca="1" si="255"/>
        <v>0</v>
      </c>
      <c r="AZ22" s="22">
        <f t="shared" ca="1" si="255"/>
        <v>0</v>
      </c>
      <c r="BA22" s="22">
        <f t="shared" ca="1" si="255"/>
        <v>0</v>
      </c>
      <c r="BB22" s="22">
        <f t="shared" ca="1" si="252"/>
        <v>0</v>
      </c>
      <c r="BC22" s="22">
        <f t="shared" ca="1" si="252"/>
        <v>0</v>
      </c>
      <c r="BD22" s="22">
        <f t="shared" ca="1" si="252"/>
        <v>0</v>
      </c>
      <c r="BE22" s="22">
        <f t="shared" ca="1" si="252"/>
        <v>0</v>
      </c>
      <c r="BF22" s="22">
        <f t="shared" ca="1" si="252"/>
        <v>0</v>
      </c>
      <c r="BG22" s="22">
        <f t="shared" ca="1" si="252"/>
        <v>0</v>
      </c>
      <c r="BH22" s="22">
        <f t="shared" ca="1" si="252"/>
        <v>0</v>
      </c>
      <c r="BI22" s="22">
        <f t="shared" ca="1" si="252"/>
        <v>0</v>
      </c>
      <c r="BJ22" s="22">
        <f t="shared" ca="1" si="253"/>
        <v>0</v>
      </c>
      <c r="BK22" s="22">
        <f t="shared" ca="1" si="253"/>
        <v>0</v>
      </c>
      <c r="BL22" s="22">
        <f t="shared" ca="1" si="253"/>
        <v>0</v>
      </c>
      <c r="BM22" s="22">
        <f t="shared" ca="1" si="253"/>
        <v>0</v>
      </c>
      <c r="BN22" s="22">
        <f t="shared" ca="1" si="253"/>
        <v>0</v>
      </c>
      <c r="BO22" s="22">
        <f t="shared" ca="1" si="253"/>
        <v>0</v>
      </c>
      <c r="BP22" s="22">
        <f t="shared" ca="1" si="253"/>
        <v>0</v>
      </c>
      <c r="BQ22" s="22">
        <f t="shared" ca="1" si="253"/>
        <v>0</v>
      </c>
      <c r="BR22" s="22">
        <f t="shared" ca="1" si="253"/>
        <v>0</v>
      </c>
      <c r="BS22" s="22">
        <f t="shared" ca="1" si="253"/>
        <v>0</v>
      </c>
      <c r="BT22" s="22">
        <f t="shared" ca="1" si="253"/>
        <v>0</v>
      </c>
      <c r="BU22" s="22">
        <f t="shared" ca="1" si="253"/>
        <v>0</v>
      </c>
      <c r="BV22" s="22">
        <f t="shared" ca="1" si="107"/>
        <v>0</v>
      </c>
      <c r="BW22" s="22">
        <f t="shared" ca="1" si="107"/>
        <v>0</v>
      </c>
      <c r="BX22" s="22">
        <f t="shared" ca="1" si="107"/>
        <v>0</v>
      </c>
      <c r="BY22" s="22">
        <f t="shared" ca="1" si="107"/>
        <v>0</v>
      </c>
      <c r="BZ22" s="22">
        <f t="shared" ca="1" si="107"/>
        <v>0</v>
      </c>
      <c r="CA22" s="22">
        <f t="shared" ca="1" si="107"/>
        <v>0</v>
      </c>
      <c r="CB22" s="22">
        <f t="shared" ca="1" si="107"/>
        <v>0</v>
      </c>
      <c r="CC22" s="22">
        <f t="shared" ca="1" si="107"/>
        <v>0</v>
      </c>
      <c r="CD22" s="22">
        <f t="shared" ca="1" si="107"/>
        <v>0</v>
      </c>
      <c r="CE22" s="22">
        <f t="shared" ca="1" si="107"/>
        <v>0</v>
      </c>
      <c r="CF22" s="22">
        <f t="shared" ca="1" si="107"/>
        <v>0</v>
      </c>
      <c r="CG22" s="22">
        <f t="shared" ca="1" si="107"/>
        <v>0</v>
      </c>
      <c r="CH22" s="22">
        <f t="shared" ca="1" si="107"/>
        <v>0</v>
      </c>
      <c r="CI22" s="22">
        <f t="shared" ca="1" si="107"/>
        <v>0</v>
      </c>
      <c r="CJ22" s="22">
        <f t="shared" ca="1" si="107"/>
        <v>0</v>
      </c>
      <c r="CK22" s="22">
        <f t="shared" ca="1" si="107"/>
        <v>0</v>
      </c>
      <c r="CL22" s="22">
        <f t="shared" ca="1" si="99"/>
        <v>0</v>
      </c>
      <c r="CM22" s="22">
        <f t="shared" ca="1" si="99"/>
        <v>0</v>
      </c>
      <c r="CN22" s="22">
        <f t="shared" ca="1" si="99"/>
        <v>0</v>
      </c>
      <c r="CO22" s="22">
        <f t="shared" ca="1" si="99"/>
        <v>0</v>
      </c>
      <c r="CP22" s="22">
        <f t="shared" ca="1" si="99"/>
        <v>0</v>
      </c>
      <c r="CQ22" s="22">
        <f t="shared" ca="1" si="99"/>
        <v>0</v>
      </c>
      <c r="CR22" s="22">
        <f t="shared" ca="1" si="99"/>
        <v>0</v>
      </c>
      <c r="CS22" s="22">
        <f t="shared" ca="1" si="99"/>
        <v>0</v>
      </c>
      <c r="CT22" s="22">
        <f t="shared" ca="1" si="100"/>
        <v>0</v>
      </c>
      <c r="CU22" s="22">
        <f t="shared" ca="1" si="100"/>
        <v>0</v>
      </c>
      <c r="CV22" s="22">
        <f t="shared" ca="1" si="100"/>
        <v>0</v>
      </c>
      <c r="CW22" s="22">
        <f t="shared" ca="1" si="100"/>
        <v>0</v>
      </c>
      <c r="CX22" s="22">
        <f t="shared" ca="1" si="100"/>
        <v>0</v>
      </c>
      <c r="CY22" s="22">
        <f t="shared" ca="1" si="100"/>
        <v>0</v>
      </c>
      <c r="CZ22" s="22">
        <f t="shared" ca="1" si="100"/>
        <v>0</v>
      </c>
      <c r="DA22" s="22">
        <f t="shared" ca="1" si="100"/>
        <v>0</v>
      </c>
      <c r="DB22" s="22">
        <f t="shared" ca="1" si="100"/>
        <v>0</v>
      </c>
      <c r="DC22" s="22">
        <f t="shared" ca="1" si="100"/>
        <v>0</v>
      </c>
      <c r="DD22" s="22">
        <f t="shared" ca="1" si="100"/>
        <v>0</v>
      </c>
      <c r="DE22" s="22">
        <f t="shared" ca="1" si="100"/>
        <v>0</v>
      </c>
      <c r="DF22" s="22">
        <f t="shared" ca="1" si="100"/>
        <v>0</v>
      </c>
      <c r="DG22" s="22">
        <f t="shared" ca="1" si="100"/>
        <v>0</v>
      </c>
      <c r="DH22" s="22">
        <f t="shared" ca="1" si="100"/>
        <v>0</v>
      </c>
      <c r="DI22" s="22">
        <f t="shared" ca="1" si="100"/>
        <v>0</v>
      </c>
      <c r="DJ22" s="22">
        <f t="shared" ca="1" si="101"/>
        <v>0</v>
      </c>
      <c r="DK22" s="22">
        <f t="shared" ca="1" si="101"/>
        <v>0</v>
      </c>
      <c r="DL22" s="22">
        <f t="shared" ca="1" si="101"/>
        <v>0</v>
      </c>
      <c r="DM22" s="22">
        <f t="shared" ca="1" si="101"/>
        <v>0</v>
      </c>
      <c r="DN22" s="22">
        <f t="shared" ca="1" si="101"/>
        <v>0</v>
      </c>
      <c r="DO22" s="22">
        <f t="shared" ca="1" si="101"/>
        <v>0</v>
      </c>
      <c r="DP22" s="22">
        <f t="shared" ca="1" si="101"/>
        <v>0</v>
      </c>
      <c r="DQ22" s="22">
        <f t="shared" ca="1" si="101"/>
        <v>0</v>
      </c>
      <c r="DR22" s="22">
        <f t="shared" ca="1" si="101"/>
        <v>0</v>
      </c>
      <c r="DS22" s="22">
        <f t="shared" ca="1" si="101"/>
        <v>0</v>
      </c>
      <c r="DT22" s="22">
        <f t="shared" ca="1" si="101"/>
        <v>0</v>
      </c>
      <c r="DU22" s="22">
        <f t="shared" ca="1" si="101"/>
        <v>0</v>
      </c>
      <c r="DV22" s="22">
        <f t="shared" ca="1" si="101"/>
        <v>0</v>
      </c>
      <c r="DW22" s="22">
        <f t="shared" ca="1" si="101"/>
        <v>0</v>
      </c>
      <c r="DX22" s="22">
        <f t="shared" ca="1" si="101"/>
        <v>0</v>
      </c>
      <c r="DY22" s="22">
        <f t="shared" ca="1" si="101"/>
        <v>0</v>
      </c>
      <c r="DZ22" s="22">
        <f t="shared" ca="1" si="102"/>
        <v>0</v>
      </c>
      <c r="EA22" s="22">
        <f t="shared" ca="1" si="102"/>
        <v>0</v>
      </c>
      <c r="EB22" s="22">
        <f t="shared" ca="1" si="102"/>
        <v>0</v>
      </c>
      <c r="EC22" s="22">
        <f t="shared" ca="1" si="102"/>
        <v>0</v>
      </c>
      <c r="ED22" s="22">
        <f t="shared" ca="1" si="102"/>
        <v>0</v>
      </c>
      <c r="EE22" s="22">
        <f t="shared" ca="1" si="102"/>
        <v>0</v>
      </c>
      <c r="EF22" s="22">
        <f t="shared" ca="1" si="102"/>
        <v>0</v>
      </c>
      <c r="EG22" s="22">
        <f t="shared" ca="1" si="102"/>
        <v>0</v>
      </c>
      <c r="EH22" s="22">
        <f t="shared" ca="1" si="102"/>
        <v>0</v>
      </c>
      <c r="EI22" s="22">
        <f t="shared" ca="1" si="102"/>
        <v>0</v>
      </c>
      <c r="EJ22" s="22">
        <f t="shared" ca="1" si="102"/>
        <v>0</v>
      </c>
      <c r="EK22" s="22">
        <f t="shared" ca="1" si="102"/>
        <v>0</v>
      </c>
      <c r="EL22" s="22">
        <f t="shared" ca="1" si="102"/>
        <v>0</v>
      </c>
      <c r="EM22" s="22">
        <f t="shared" ca="1" si="102"/>
        <v>0</v>
      </c>
      <c r="EN22" s="22">
        <f t="shared" ca="1" si="102"/>
        <v>0</v>
      </c>
      <c r="EO22" s="22">
        <f t="shared" ca="1" si="102"/>
        <v>0</v>
      </c>
      <c r="EP22" s="22">
        <f t="shared" ca="1" si="138"/>
        <v>0</v>
      </c>
      <c r="EQ22" s="22">
        <f t="shared" ca="1" si="138"/>
        <v>0</v>
      </c>
      <c r="ER22" s="22">
        <f t="shared" ca="1" si="138"/>
        <v>0</v>
      </c>
      <c r="ES22" s="22">
        <f t="shared" ca="1" si="138"/>
        <v>0</v>
      </c>
      <c r="ET22" s="22">
        <f t="shared" ca="1" si="138"/>
        <v>0</v>
      </c>
      <c r="EU22" s="22">
        <f t="shared" ca="1" si="138"/>
        <v>0</v>
      </c>
      <c r="EV22" s="22">
        <f t="shared" ca="1" si="138"/>
        <v>0</v>
      </c>
      <c r="EW22" s="22">
        <f t="shared" ca="1" si="138"/>
        <v>0</v>
      </c>
      <c r="EX22" s="22">
        <f t="shared" ca="1" si="138"/>
        <v>0</v>
      </c>
      <c r="EY22" s="22">
        <f t="shared" ca="1" si="138"/>
        <v>0</v>
      </c>
      <c r="EZ22" s="22">
        <f t="shared" ca="1" si="138"/>
        <v>0</v>
      </c>
      <c r="FA22" s="22">
        <f t="shared" ca="1" si="138"/>
        <v>0</v>
      </c>
      <c r="FB22" s="22">
        <f t="shared" ca="1" si="138"/>
        <v>0</v>
      </c>
      <c r="FC22" s="22">
        <f t="shared" ca="1" si="138"/>
        <v>0</v>
      </c>
      <c r="FD22" s="22">
        <f t="shared" ca="1" si="138"/>
        <v>0</v>
      </c>
      <c r="FE22" s="22">
        <f t="shared" ca="1" si="138"/>
        <v>0</v>
      </c>
      <c r="FF22" s="22">
        <f t="shared" ca="1" si="139"/>
        <v>0</v>
      </c>
      <c r="FG22" s="22">
        <f t="shared" ca="1" si="139"/>
        <v>0</v>
      </c>
      <c r="FH22" s="22">
        <f t="shared" ca="1" si="139"/>
        <v>0</v>
      </c>
      <c r="FI22" s="22">
        <f t="shared" ca="1" si="139"/>
        <v>0</v>
      </c>
      <c r="FJ22" s="22">
        <f t="shared" ca="1" si="139"/>
        <v>0</v>
      </c>
      <c r="FK22" s="22">
        <f t="shared" ca="1" si="139"/>
        <v>0</v>
      </c>
      <c r="FL22" s="22">
        <f t="shared" ca="1" si="139"/>
        <v>0</v>
      </c>
      <c r="FM22" s="22">
        <f t="shared" ca="1" si="139"/>
        <v>0</v>
      </c>
      <c r="FN22" s="22">
        <f t="shared" ca="1" si="139"/>
        <v>0</v>
      </c>
      <c r="FO22" s="22">
        <f t="shared" ca="1" si="139"/>
        <v>0</v>
      </c>
      <c r="FP22" s="22">
        <f t="shared" ca="1" si="139"/>
        <v>0</v>
      </c>
      <c r="FQ22" s="22">
        <f t="shared" ca="1" si="139"/>
        <v>0</v>
      </c>
      <c r="FR22" s="22">
        <f t="shared" ca="1" si="139"/>
        <v>0</v>
      </c>
      <c r="FS22" s="22">
        <f t="shared" ca="1" si="139"/>
        <v>0</v>
      </c>
      <c r="FT22" s="22">
        <f t="shared" ca="1" si="139"/>
        <v>0</v>
      </c>
      <c r="FU22" s="22">
        <f t="shared" ca="1" si="139"/>
        <v>0</v>
      </c>
      <c r="FV22" s="22">
        <f t="shared" ca="1" si="140"/>
        <v>0</v>
      </c>
      <c r="FW22" s="22">
        <f t="shared" ca="1" si="140"/>
        <v>0</v>
      </c>
      <c r="FX22" s="22">
        <f t="shared" ca="1" si="140"/>
        <v>0</v>
      </c>
      <c r="FY22" s="22">
        <f t="shared" ca="1" si="140"/>
        <v>0</v>
      </c>
      <c r="FZ22" s="22">
        <f t="shared" ca="1" si="140"/>
        <v>0</v>
      </c>
      <c r="GA22" s="22">
        <f t="shared" ca="1" si="140"/>
        <v>0</v>
      </c>
      <c r="GB22" s="22">
        <f t="shared" ca="1" si="140"/>
        <v>0</v>
      </c>
      <c r="GC22" s="22">
        <f t="shared" ca="1" si="140"/>
        <v>0</v>
      </c>
      <c r="GD22" s="22">
        <f t="shared" ca="1" si="140"/>
        <v>0</v>
      </c>
      <c r="GE22" s="22">
        <f t="shared" ca="1" si="140"/>
        <v>0</v>
      </c>
      <c r="GF22" s="22">
        <f t="shared" ca="1" si="140"/>
        <v>0</v>
      </c>
      <c r="GG22" s="22">
        <f t="shared" ca="1" si="140"/>
        <v>0</v>
      </c>
      <c r="GH22" s="22">
        <f t="shared" ca="1" si="140"/>
        <v>0</v>
      </c>
      <c r="GI22" s="22">
        <f t="shared" ca="1" si="140"/>
        <v>0</v>
      </c>
      <c r="GJ22" s="22">
        <f t="shared" ca="1" si="140"/>
        <v>0</v>
      </c>
      <c r="GK22" s="22">
        <f t="shared" ca="1" si="140"/>
        <v>0</v>
      </c>
      <c r="GL22" s="22">
        <f t="shared" ca="1" si="141"/>
        <v>0</v>
      </c>
      <c r="GM22" s="22">
        <f t="shared" ca="1" si="141"/>
        <v>0</v>
      </c>
      <c r="GN22" s="22">
        <f t="shared" ca="1" si="141"/>
        <v>0</v>
      </c>
      <c r="GO22" s="22">
        <f t="shared" ca="1" si="141"/>
        <v>0</v>
      </c>
      <c r="GP22" s="22">
        <f t="shared" ca="1" si="141"/>
        <v>0</v>
      </c>
      <c r="GQ22" s="22">
        <f t="shared" ca="1" si="141"/>
        <v>0</v>
      </c>
      <c r="GR22" s="22">
        <f t="shared" ca="1" si="141"/>
        <v>0</v>
      </c>
      <c r="GS22" s="22">
        <f t="shared" ca="1" si="141"/>
        <v>0</v>
      </c>
      <c r="GT22" s="22">
        <f t="shared" ca="1" si="141"/>
        <v>0</v>
      </c>
      <c r="GU22" s="22">
        <f t="shared" ca="1" si="141"/>
        <v>0</v>
      </c>
      <c r="GV22" s="22">
        <f t="shared" ca="1" si="141"/>
        <v>0</v>
      </c>
      <c r="GW22" s="22">
        <f t="shared" ca="1" si="141"/>
        <v>0</v>
      </c>
      <c r="GX22" s="22">
        <f t="shared" ca="1" si="141"/>
        <v>0</v>
      </c>
      <c r="GY22" s="22">
        <f t="shared" ca="1" si="141"/>
        <v>0</v>
      </c>
      <c r="GZ22" s="22">
        <f t="shared" ca="1" si="141"/>
        <v>0</v>
      </c>
      <c r="HA22" s="22">
        <f t="shared" ca="1" si="141"/>
        <v>0</v>
      </c>
      <c r="HB22" s="22">
        <f t="shared" ca="1" si="142"/>
        <v>0</v>
      </c>
      <c r="HC22" s="22">
        <f t="shared" ca="1" si="142"/>
        <v>0</v>
      </c>
      <c r="HD22" s="22">
        <f t="shared" ca="1" si="142"/>
        <v>0</v>
      </c>
      <c r="HE22" s="22">
        <f t="shared" ca="1" si="142"/>
        <v>0</v>
      </c>
      <c r="HF22" s="22">
        <f t="shared" ca="1" si="142"/>
        <v>0</v>
      </c>
      <c r="HG22" s="22">
        <f t="shared" ca="1" si="142"/>
        <v>0</v>
      </c>
      <c r="HH22" s="22">
        <f t="shared" ca="1" si="142"/>
        <v>0</v>
      </c>
      <c r="HI22" s="22">
        <f t="shared" ca="1" si="142"/>
        <v>0</v>
      </c>
      <c r="HJ22" s="22">
        <f t="shared" ca="1" si="142"/>
        <v>0</v>
      </c>
      <c r="HK22" s="22">
        <f t="shared" ca="1" si="142"/>
        <v>0</v>
      </c>
      <c r="HL22" s="22">
        <f t="shared" ca="1" si="142"/>
        <v>0</v>
      </c>
      <c r="HM22" s="22">
        <f t="shared" ca="1" si="142"/>
        <v>0</v>
      </c>
      <c r="HN22" s="22">
        <f t="shared" ca="1" si="142"/>
        <v>0</v>
      </c>
      <c r="HO22" s="22">
        <f t="shared" ca="1" si="142"/>
        <v>0</v>
      </c>
      <c r="HP22" s="22">
        <f t="shared" ca="1" si="142"/>
        <v>0</v>
      </c>
      <c r="HQ22" s="22">
        <f t="shared" ca="1" si="142"/>
        <v>0</v>
      </c>
      <c r="HR22" s="22">
        <f t="shared" ca="1" si="143"/>
        <v>0</v>
      </c>
      <c r="HS22" s="22">
        <f t="shared" ca="1" si="143"/>
        <v>0</v>
      </c>
      <c r="HT22" s="22">
        <f t="shared" ca="1" si="143"/>
        <v>0</v>
      </c>
      <c r="HU22" s="22">
        <f t="shared" ca="1" si="143"/>
        <v>0</v>
      </c>
      <c r="HV22" s="22">
        <f t="shared" ca="1" si="143"/>
        <v>0</v>
      </c>
      <c r="HW22" s="22">
        <f t="shared" ca="1" si="143"/>
        <v>0</v>
      </c>
      <c r="HX22" s="22">
        <f t="shared" ca="1" si="143"/>
        <v>0</v>
      </c>
      <c r="HY22" s="22">
        <f t="shared" ca="1" si="143"/>
        <v>0</v>
      </c>
      <c r="HZ22" s="22">
        <f t="shared" ca="1" si="143"/>
        <v>0</v>
      </c>
      <c r="IA22" s="22">
        <f t="shared" ca="1" si="143"/>
        <v>0</v>
      </c>
      <c r="IB22" s="22">
        <f t="shared" ca="1" si="143"/>
        <v>0</v>
      </c>
      <c r="IC22" s="22">
        <f t="shared" ca="1" si="143"/>
        <v>0</v>
      </c>
      <c r="ID22" s="22">
        <f t="shared" ca="1" si="143"/>
        <v>0</v>
      </c>
      <c r="IE22" s="22">
        <f t="shared" ca="1" si="143"/>
        <v>0</v>
      </c>
      <c r="IF22" s="22">
        <f t="shared" ca="1" si="143"/>
        <v>0</v>
      </c>
      <c r="IG22" s="22">
        <f t="shared" ca="1" si="143"/>
        <v>0</v>
      </c>
      <c r="IH22" s="22">
        <f t="shared" ca="1" si="144"/>
        <v>0</v>
      </c>
      <c r="II22" s="22">
        <f t="shared" ca="1" si="144"/>
        <v>0</v>
      </c>
      <c r="IJ22" s="22">
        <f t="shared" ca="1" si="144"/>
        <v>0</v>
      </c>
      <c r="IK22" s="22">
        <f t="shared" ca="1" si="144"/>
        <v>0</v>
      </c>
      <c r="IL22" s="22">
        <f t="shared" ca="1" si="144"/>
        <v>0</v>
      </c>
      <c r="IM22" s="22">
        <f t="shared" ca="1" si="144"/>
        <v>0</v>
      </c>
      <c r="IN22" s="22">
        <f t="shared" ca="1" si="144"/>
        <v>0</v>
      </c>
      <c r="IO22" s="22">
        <f t="shared" ca="1" si="144"/>
        <v>0</v>
      </c>
      <c r="IP22" s="22">
        <f t="shared" ca="1" si="144"/>
        <v>0</v>
      </c>
      <c r="IQ22" s="22">
        <f t="shared" ca="1" si="144"/>
        <v>0</v>
      </c>
      <c r="IR22" s="22">
        <f t="shared" ca="1" si="144"/>
        <v>0</v>
      </c>
      <c r="IS22" s="22">
        <f t="shared" ca="1" si="144"/>
        <v>0</v>
      </c>
      <c r="IT22" s="22">
        <f t="shared" ca="1" si="144"/>
        <v>0</v>
      </c>
      <c r="IU22" s="22">
        <f t="shared" ca="1" si="144"/>
        <v>0</v>
      </c>
      <c r="IV22" s="22">
        <f t="shared" ca="1" si="144"/>
        <v>0</v>
      </c>
      <c r="IW22" s="22">
        <f t="shared" ca="1" si="144"/>
        <v>0</v>
      </c>
      <c r="IX22" s="22">
        <f t="shared" ca="1" si="145"/>
        <v>0</v>
      </c>
      <c r="IY22" s="22">
        <f t="shared" ca="1" si="145"/>
        <v>0</v>
      </c>
      <c r="IZ22" s="22">
        <f t="shared" ca="1" si="145"/>
        <v>0</v>
      </c>
      <c r="JA22" s="22">
        <f t="shared" ca="1" si="145"/>
        <v>0</v>
      </c>
      <c r="JB22" s="22">
        <f t="shared" ca="1" si="145"/>
        <v>0</v>
      </c>
      <c r="JC22" s="22">
        <f t="shared" ca="1" si="145"/>
        <v>0</v>
      </c>
      <c r="JD22" s="22">
        <f t="shared" ca="1" si="145"/>
        <v>0</v>
      </c>
      <c r="JE22" s="22">
        <f t="shared" ca="1" si="145"/>
        <v>0</v>
      </c>
      <c r="JF22" s="22">
        <f t="shared" ca="1" si="145"/>
        <v>0</v>
      </c>
      <c r="JG22" s="22">
        <f t="shared" ca="1" si="145"/>
        <v>0</v>
      </c>
      <c r="JH22" s="22">
        <f t="shared" ca="1" si="145"/>
        <v>0</v>
      </c>
      <c r="JI22" s="22">
        <f t="shared" ca="1" si="145"/>
        <v>0</v>
      </c>
      <c r="JJ22" s="22">
        <f t="shared" ca="1" si="145"/>
        <v>0</v>
      </c>
      <c r="JK22" s="22">
        <f t="shared" ca="1" si="145"/>
        <v>0</v>
      </c>
      <c r="JL22" s="22">
        <f t="shared" ca="1" si="145"/>
        <v>0</v>
      </c>
      <c r="JM22" s="22">
        <f t="shared" ca="1" si="145"/>
        <v>0</v>
      </c>
      <c r="JN22" s="22">
        <f t="shared" ca="1" si="146"/>
        <v>0</v>
      </c>
      <c r="JO22" s="22">
        <f t="shared" ca="1" si="146"/>
        <v>0</v>
      </c>
      <c r="JP22" s="22">
        <f t="shared" ca="1" si="146"/>
        <v>0</v>
      </c>
      <c r="JQ22" s="22">
        <f t="shared" ca="1" si="146"/>
        <v>0</v>
      </c>
      <c r="JR22" s="22">
        <f t="shared" ca="1" si="146"/>
        <v>0</v>
      </c>
      <c r="JS22" s="22">
        <f t="shared" ca="1" si="146"/>
        <v>0</v>
      </c>
      <c r="JT22" s="22">
        <f t="shared" ca="1" si="146"/>
        <v>0</v>
      </c>
      <c r="JU22" s="22">
        <f t="shared" ca="1" si="146"/>
        <v>0</v>
      </c>
      <c r="JV22" s="22">
        <f t="shared" ca="1" si="146"/>
        <v>0</v>
      </c>
      <c r="JW22" s="22">
        <f t="shared" ca="1" si="146"/>
        <v>0</v>
      </c>
      <c r="JX22" s="22">
        <f t="shared" ca="1" si="146"/>
        <v>0</v>
      </c>
      <c r="JY22" s="22">
        <f t="shared" ca="1" si="146"/>
        <v>0</v>
      </c>
      <c r="JZ22" s="22">
        <f t="shared" ca="1" si="146"/>
        <v>0</v>
      </c>
      <c r="KA22" s="22">
        <f t="shared" ca="1" si="146"/>
        <v>0</v>
      </c>
      <c r="KB22" s="22">
        <f t="shared" ca="1" si="146"/>
        <v>0</v>
      </c>
      <c r="KC22" s="22">
        <f t="shared" ca="1" si="146"/>
        <v>0</v>
      </c>
      <c r="KD22" s="22">
        <f t="shared" ca="1" si="147"/>
        <v>0</v>
      </c>
      <c r="KE22" s="22">
        <f t="shared" ca="1" si="147"/>
        <v>0</v>
      </c>
      <c r="KF22" s="22">
        <f t="shared" ca="1" si="147"/>
        <v>0</v>
      </c>
      <c r="KG22" s="22">
        <f t="shared" ca="1" si="147"/>
        <v>0</v>
      </c>
      <c r="KH22" s="22">
        <f t="shared" ca="1" si="147"/>
        <v>0</v>
      </c>
      <c r="KI22" s="22">
        <f t="shared" ca="1" si="147"/>
        <v>0</v>
      </c>
      <c r="KJ22" s="22">
        <f t="shared" ca="1" si="147"/>
        <v>0</v>
      </c>
      <c r="KK22" s="22">
        <f t="shared" ca="1" si="147"/>
        <v>0</v>
      </c>
      <c r="KL22" s="22">
        <f t="shared" ca="1" si="147"/>
        <v>0</v>
      </c>
      <c r="KM22" s="22">
        <f t="shared" ca="1" si="147"/>
        <v>0</v>
      </c>
      <c r="KN22" s="22">
        <f t="shared" ca="1" si="147"/>
        <v>0</v>
      </c>
      <c r="KO22" s="22">
        <f t="shared" ca="1" si="147"/>
        <v>0</v>
      </c>
      <c r="KP22" s="22">
        <f t="shared" ca="1" si="147"/>
        <v>0</v>
      </c>
      <c r="KQ22" s="22">
        <f t="shared" ca="1" si="147"/>
        <v>0</v>
      </c>
      <c r="KR22" s="22">
        <f t="shared" ca="1" si="147"/>
        <v>0</v>
      </c>
      <c r="KS22" s="22">
        <f t="shared" ca="1" si="147"/>
        <v>0</v>
      </c>
      <c r="KT22" s="22">
        <f t="shared" ca="1" si="148"/>
        <v>0</v>
      </c>
      <c r="KU22" s="22">
        <f t="shared" ca="1" si="148"/>
        <v>0</v>
      </c>
      <c r="KV22" s="22">
        <f t="shared" ca="1" si="148"/>
        <v>0</v>
      </c>
      <c r="KW22" s="22">
        <f t="shared" ca="1" si="148"/>
        <v>0</v>
      </c>
      <c r="KX22" s="22">
        <f t="shared" ca="1" si="148"/>
        <v>0</v>
      </c>
      <c r="KY22" s="22">
        <f t="shared" ca="1" si="148"/>
        <v>0</v>
      </c>
      <c r="KZ22" s="22">
        <f t="shared" ca="1" si="148"/>
        <v>0</v>
      </c>
      <c r="LA22" s="22">
        <f t="shared" ca="1" si="148"/>
        <v>0</v>
      </c>
      <c r="LB22" s="22">
        <f t="shared" ca="1" si="148"/>
        <v>0</v>
      </c>
      <c r="LC22" s="22">
        <f t="shared" ca="1" si="148"/>
        <v>0</v>
      </c>
      <c r="LD22" s="22">
        <f t="shared" ca="1" si="148"/>
        <v>0</v>
      </c>
      <c r="LE22" s="22">
        <f t="shared" ca="1" si="148"/>
        <v>0</v>
      </c>
      <c r="LF22" s="22">
        <f t="shared" ca="1" si="148"/>
        <v>0</v>
      </c>
      <c r="LG22" s="22">
        <f t="shared" ca="1" si="148"/>
        <v>0</v>
      </c>
      <c r="LH22" s="22">
        <f t="shared" ca="1" si="148"/>
        <v>0</v>
      </c>
      <c r="LI22" s="22">
        <f t="shared" ca="1" si="148"/>
        <v>0</v>
      </c>
      <c r="LJ22" s="22">
        <f t="shared" ca="1" si="149"/>
        <v>0</v>
      </c>
      <c r="LK22" s="22">
        <f t="shared" ca="1" si="149"/>
        <v>0</v>
      </c>
      <c r="LL22" s="22">
        <f t="shared" ca="1" si="149"/>
        <v>0</v>
      </c>
      <c r="LM22" s="22">
        <f t="shared" ca="1" si="149"/>
        <v>0</v>
      </c>
      <c r="LN22" s="22">
        <f t="shared" ca="1" si="149"/>
        <v>0</v>
      </c>
      <c r="LO22" s="22">
        <f t="shared" ca="1" si="149"/>
        <v>0</v>
      </c>
      <c r="LP22" s="22">
        <f t="shared" ca="1" si="149"/>
        <v>0</v>
      </c>
      <c r="LQ22" s="22">
        <f t="shared" ca="1" si="149"/>
        <v>0</v>
      </c>
      <c r="LR22" s="22">
        <f t="shared" ca="1" si="149"/>
        <v>0</v>
      </c>
      <c r="LS22" s="22">
        <f t="shared" ca="1" si="149"/>
        <v>0</v>
      </c>
      <c r="LT22" s="22">
        <f t="shared" ca="1" si="149"/>
        <v>0</v>
      </c>
      <c r="LU22" s="22">
        <f t="shared" ca="1" si="149"/>
        <v>0</v>
      </c>
      <c r="LV22" s="22">
        <f t="shared" ca="1" si="149"/>
        <v>0</v>
      </c>
      <c r="LW22" s="22">
        <f t="shared" ca="1" si="149"/>
        <v>0</v>
      </c>
      <c r="LX22" s="22">
        <f t="shared" ca="1" si="149"/>
        <v>0</v>
      </c>
      <c r="LY22" s="22">
        <f t="shared" ca="1" si="149"/>
        <v>0</v>
      </c>
      <c r="LZ22" s="22">
        <f t="shared" ca="1" si="150"/>
        <v>0</v>
      </c>
      <c r="MA22" s="22">
        <f t="shared" ca="1" si="150"/>
        <v>0</v>
      </c>
      <c r="MB22" s="22">
        <f t="shared" ca="1" si="150"/>
        <v>0</v>
      </c>
      <c r="MC22" s="22">
        <f t="shared" ca="1" si="150"/>
        <v>0</v>
      </c>
      <c r="MD22" s="22">
        <f t="shared" ca="1" si="150"/>
        <v>0</v>
      </c>
      <c r="ME22" s="22">
        <f t="shared" ca="1" si="150"/>
        <v>0</v>
      </c>
      <c r="MF22" s="22">
        <f t="shared" ca="1" si="150"/>
        <v>0</v>
      </c>
      <c r="MG22" s="22">
        <f t="shared" ca="1" si="150"/>
        <v>0</v>
      </c>
      <c r="MH22" s="22">
        <f t="shared" ca="1" si="150"/>
        <v>0</v>
      </c>
      <c r="MI22" s="22">
        <f t="shared" ca="1" si="150"/>
        <v>0</v>
      </c>
      <c r="MJ22" s="22">
        <f t="shared" ca="1" si="150"/>
        <v>0</v>
      </c>
      <c r="MK22" s="22">
        <f t="shared" ca="1" si="150"/>
        <v>0</v>
      </c>
      <c r="ML22" s="22">
        <f t="shared" ca="1" si="150"/>
        <v>0</v>
      </c>
      <c r="MM22" s="22">
        <f t="shared" ca="1" si="150"/>
        <v>0</v>
      </c>
      <c r="MN22" s="22">
        <f t="shared" ca="1" si="150"/>
        <v>0</v>
      </c>
      <c r="MO22" s="22">
        <f t="shared" ca="1" si="150"/>
        <v>0</v>
      </c>
      <c r="MP22" s="22">
        <f t="shared" ca="1" si="151"/>
        <v>0</v>
      </c>
      <c r="MQ22" s="22">
        <f t="shared" ca="1" si="151"/>
        <v>0</v>
      </c>
      <c r="MR22" s="22">
        <f t="shared" ca="1" si="151"/>
        <v>0</v>
      </c>
      <c r="MS22" s="22">
        <f t="shared" ca="1" si="151"/>
        <v>0</v>
      </c>
      <c r="MT22" s="22">
        <f t="shared" ca="1" si="151"/>
        <v>0</v>
      </c>
      <c r="MU22" s="22">
        <f t="shared" ca="1" si="151"/>
        <v>0</v>
      </c>
      <c r="MV22" s="22">
        <f t="shared" ca="1" si="151"/>
        <v>0</v>
      </c>
      <c r="MW22" s="22">
        <f t="shared" ca="1" si="151"/>
        <v>0</v>
      </c>
      <c r="MX22" s="22">
        <f t="shared" ca="1" si="151"/>
        <v>0</v>
      </c>
      <c r="MY22" s="22">
        <f t="shared" ca="1" si="151"/>
        <v>0</v>
      </c>
      <c r="MZ22" s="22">
        <f t="shared" ca="1" si="151"/>
        <v>0</v>
      </c>
      <c r="NA22" s="22">
        <f t="shared" ca="1" si="151"/>
        <v>0</v>
      </c>
      <c r="NB22" s="22">
        <f t="shared" ca="1" si="151"/>
        <v>0</v>
      </c>
      <c r="NC22" s="22">
        <f t="shared" ca="1" si="151"/>
        <v>0</v>
      </c>
      <c r="ND22" s="22">
        <f t="shared" ca="1" si="151"/>
        <v>0</v>
      </c>
      <c r="NE22" s="22">
        <f t="shared" ca="1" si="151"/>
        <v>0</v>
      </c>
      <c r="NF22" s="22">
        <f t="shared" ca="1" si="152"/>
        <v>0</v>
      </c>
      <c r="NG22" s="22">
        <f t="shared" ca="1" si="152"/>
        <v>0</v>
      </c>
      <c r="NH22" s="22">
        <f t="shared" ca="1" si="152"/>
        <v>0</v>
      </c>
      <c r="NI22" s="22">
        <f t="shared" ca="1" si="152"/>
        <v>0</v>
      </c>
      <c r="NJ22" s="22">
        <f t="shared" ca="1" si="152"/>
        <v>0</v>
      </c>
      <c r="NK22" s="22">
        <f t="shared" ca="1" si="152"/>
        <v>0</v>
      </c>
      <c r="NL22" s="22">
        <f t="shared" ca="1" si="152"/>
        <v>0</v>
      </c>
      <c r="NM22" s="22">
        <f t="shared" ca="1" si="152"/>
        <v>0</v>
      </c>
      <c r="NN22" s="22">
        <f t="shared" ca="1" si="152"/>
        <v>0</v>
      </c>
      <c r="NO22" s="22">
        <f t="shared" ca="1" si="152"/>
        <v>0</v>
      </c>
      <c r="NP22" s="22">
        <f t="shared" ca="1" si="152"/>
        <v>0</v>
      </c>
      <c r="NQ22" s="22">
        <f t="shared" ca="1" si="152"/>
        <v>0</v>
      </c>
      <c r="NR22" s="22">
        <f t="shared" ca="1" si="152"/>
        <v>0</v>
      </c>
      <c r="NS22" s="22">
        <f t="shared" ca="1" si="152"/>
        <v>0</v>
      </c>
      <c r="NT22" s="22">
        <f t="shared" ca="1" si="152"/>
        <v>0</v>
      </c>
      <c r="NU22" s="22">
        <f t="shared" ca="1" si="152"/>
        <v>0</v>
      </c>
      <c r="NV22" s="22">
        <f t="shared" ca="1" si="153"/>
        <v>0</v>
      </c>
      <c r="NW22" s="22">
        <f t="shared" ca="1" si="153"/>
        <v>0</v>
      </c>
      <c r="NX22" s="22">
        <f t="shared" ca="1" si="153"/>
        <v>0</v>
      </c>
      <c r="NY22" s="22">
        <f t="shared" ca="1" si="153"/>
        <v>0</v>
      </c>
      <c r="NZ22" s="22">
        <f t="shared" ca="1" si="153"/>
        <v>0</v>
      </c>
      <c r="OA22" s="22">
        <f t="shared" ca="1" si="153"/>
        <v>0</v>
      </c>
      <c r="OB22" s="22">
        <f t="shared" ca="1" si="153"/>
        <v>0</v>
      </c>
      <c r="OC22" s="22">
        <f t="shared" ca="1" si="153"/>
        <v>0</v>
      </c>
      <c r="OD22" s="22">
        <f t="shared" ca="1" si="153"/>
        <v>0</v>
      </c>
      <c r="OE22" s="22">
        <f t="shared" ca="1" si="153"/>
        <v>0</v>
      </c>
      <c r="OF22" s="22">
        <f t="shared" ca="1" si="153"/>
        <v>0</v>
      </c>
      <c r="OG22" s="22">
        <f t="shared" ca="1" si="153"/>
        <v>0</v>
      </c>
      <c r="OH22" s="22">
        <f t="shared" ca="1" si="153"/>
        <v>0</v>
      </c>
      <c r="OI22" s="22">
        <f t="shared" ca="1" si="153"/>
        <v>0</v>
      </c>
      <c r="OJ22" s="22">
        <f t="shared" ca="1" si="153"/>
        <v>0</v>
      </c>
      <c r="OK22" s="22">
        <f t="shared" ca="1" si="153"/>
        <v>0</v>
      </c>
      <c r="OL22" s="22">
        <f t="shared" ca="1" si="154"/>
        <v>0</v>
      </c>
      <c r="OM22" s="22">
        <f t="shared" ca="1" si="154"/>
        <v>0</v>
      </c>
      <c r="ON22" s="22">
        <f t="shared" ca="1" si="154"/>
        <v>0</v>
      </c>
      <c r="OO22" s="22">
        <f t="shared" ca="1" si="154"/>
        <v>0</v>
      </c>
      <c r="OP22" s="22">
        <f t="shared" ca="1" si="154"/>
        <v>0</v>
      </c>
      <c r="OQ22" s="22">
        <f t="shared" ca="1" si="154"/>
        <v>0</v>
      </c>
      <c r="OR22" s="22">
        <f t="shared" ca="1" si="154"/>
        <v>0</v>
      </c>
      <c r="OS22" s="22">
        <f t="shared" ca="1" si="154"/>
        <v>0</v>
      </c>
      <c r="OT22" s="22">
        <f t="shared" ca="1" si="154"/>
        <v>0</v>
      </c>
      <c r="OU22" s="22">
        <f t="shared" ca="1" si="154"/>
        <v>0</v>
      </c>
      <c r="OV22" s="22">
        <f t="shared" ca="1" si="154"/>
        <v>0</v>
      </c>
      <c r="OW22" s="22">
        <f t="shared" ca="1" si="154"/>
        <v>0</v>
      </c>
      <c r="OX22" s="22">
        <f t="shared" ca="1" si="154"/>
        <v>0</v>
      </c>
      <c r="OY22" s="22">
        <f t="shared" ca="1" si="154"/>
        <v>0</v>
      </c>
      <c r="OZ22" s="22">
        <f t="shared" ca="1" si="154"/>
        <v>0</v>
      </c>
      <c r="PA22" s="22">
        <f t="shared" ca="1" si="154"/>
        <v>0</v>
      </c>
      <c r="PB22" s="22">
        <f t="shared" ca="1" si="155"/>
        <v>0</v>
      </c>
      <c r="PC22" s="22">
        <f t="shared" ca="1" si="155"/>
        <v>0</v>
      </c>
      <c r="PD22" s="22">
        <f t="shared" ca="1" si="155"/>
        <v>0</v>
      </c>
      <c r="PE22" s="22">
        <f t="shared" ca="1" si="155"/>
        <v>0</v>
      </c>
      <c r="PF22" s="22">
        <f t="shared" ca="1" si="155"/>
        <v>0</v>
      </c>
      <c r="PG22" s="22">
        <f t="shared" ca="1" si="155"/>
        <v>0</v>
      </c>
      <c r="PH22" s="22">
        <f t="shared" ca="1" si="155"/>
        <v>0</v>
      </c>
      <c r="PI22" s="22">
        <f t="shared" ca="1" si="155"/>
        <v>0</v>
      </c>
      <c r="PJ22" s="22">
        <f t="shared" ca="1" si="155"/>
        <v>0</v>
      </c>
      <c r="PK22" s="22">
        <f t="shared" ca="1" si="155"/>
        <v>0</v>
      </c>
      <c r="PL22" s="22">
        <f t="shared" ca="1" si="155"/>
        <v>0</v>
      </c>
      <c r="PM22" s="22">
        <f t="shared" ca="1" si="155"/>
        <v>0</v>
      </c>
      <c r="PN22" s="22">
        <f t="shared" ca="1" si="155"/>
        <v>0</v>
      </c>
      <c r="PO22" s="22">
        <f t="shared" ca="1" si="155"/>
        <v>0</v>
      </c>
      <c r="PP22" s="22">
        <f t="shared" ca="1" si="155"/>
        <v>0</v>
      </c>
      <c r="PQ22" s="22">
        <f t="shared" ca="1" si="155"/>
        <v>0</v>
      </c>
      <c r="PR22" s="22">
        <f t="shared" ca="1" si="156"/>
        <v>0</v>
      </c>
      <c r="PS22" s="22">
        <f t="shared" ca="1" si="156"/>
        <v>0</v>
      </c>
      <c r="PT22" s="22">
        <f t="shared" ca="1" si="156"/>
        <v>0</v>
      </c>
      <c r="PU22" s="22">
        <f t="shared" ca="1" si="156"/>
        <v>0</v>
      </c>
      <c r="PV22" s="22">
        <f t="shared" ca="1" si="156"/>
        <v>0</v>
      </c>
      <c r="PW22" s="22">
        <f t="shared" ca="1" si="156"/>
        <v>0</v>
      </c>
      <c r="PX22" s="22">
        <f t="shared" ca="1" si="156"/>
        <v>0</v>
      </c>
      <c r="PY22" s="22">
        <f t="shared" ca="1" si="156"/>
        <v>0</v>
      </c>
      <c r="PZ22" s="22">
        <f t="shared" ca="1" si="156"/>
        <v>0</v>
      </c>
      <c r="QA22" s="22">
        <f t="shared" ca="1" si="156"/>
        <v>0</v>
      </c>
      <c r="QB22" s="22">
        <f t="shared" ca="1" si="156"/>
        <v>0</v>
      </c>
      <c r="QC22" s="22">
        <f t="shared" ca="1" si="156"/>
        <v>0</v>
      </c>
      <c r="QD22" s="22">
        <f t="shared" ca="1" si="156"/>
        <v>0</v>
      </c>
      <c r="QE22" s="22">
        <f t="shared" ca="1" si="156"/>
        <v>0</v>
      </c>
      <c r="QF22" s="22">
        <f t="shared" ca="1" si="156"/>
        <v>0</v>
      </c>
      <c r="QG22" s="22">
        <f t="shared" ca="1" si="156"/>
        <v>0</v>
      </c>
      <c r="QH22" s="22">
        <f t="shared" ca="1" si="157"/>
        <v>0</v>
      </c>
      <c r="QI22" s="22">
        <f t="shared" ca="1" si="157"/>
        <v>0</v>
      </c>
      <c r="QJ22" s="22">
        <f t="shared" ca="1" si="157"/>
        <v>0</v>
      </c>
      <c r="QK22" s="22">
        <f t="shared" ca="1" si="157"/>
        <v>0</v>
      </c>
      <c r="QL22" s="22">
        <f t="shared" ca="1" si="157"/>
        <v>0</v>
      </c>
      <c r="QM22" s="22">
        <f t="shared" ca="1" si="157"/>
        <v>0</v>
      </c>
      <c r="QN22" s="22">
        <f t="shared" ca="1" si="157"/>
        <v>0</v>
      </c>
      <c r="QO22" s="22">
        <f t="shared" ca="1" si="157"/>
        <v>0</v>
      </c>
      <c r="QP22" s="22">
        <f t="shared" ca="1" si="157"/>
        <v>0</v>
      </c>
      <c r="QQ22" s="22">
        <f t="shared" ca="1" si="157"/>
        <v>0</v>
      </c>
      <c r="QR22" s="22">
        <f t="shared" ca="1" si="157"/>
        <v>0</v>
      </c>
      <c r="QS22" s="22">
        <f t="shared" ca="1" si="157"/>
        <v>0</v>
      </c>
      <c r="QT22" s="22">
        <f t="shared" ca="1" si="157"/>
        <v>0</v>
      </c>
      <c r="QU22" s="22">
        <f t="shared" ca="1" si="157"/>
        <v>0</v>
      </c>
      <c r="QV22" s="22">
        <f t="shared" ca="1" si="157"/>
        <v>0</v>
      </c>
      <c r="QW22" s="22">
        <f t="shared" ca="1" si="157"/>
        <v>0</v>
      </c>
      <c r="QX22" s="22">
        <f t="shared" ca="1" si="158"/>
        <v>0</v>
      </c>
      <c r="QY22" s="22">
        <f t="shared" ca="1" si="158"/>
        <v>0</v>
      </c>
      <c r="QZ22" s="22">
        <f t="shared" ca="1" si="158"/>
        <v>0</v>
      </c>
      <c r="RA22" s="22">
        <f t="shared" ca="1" si="158"/>
        <v>0</v>
      </c>
      <c r="RB22" s="22">
        <f t="shared" ca="1" si="158"/>
        <v>0</v>
      </c>
      <c r="RC22" s="22">
        <f t="shared" ca="1" si="158"/>
        <v>0</v>
      </c>
      <c r="RD22" s="22">
        <f t="shared" ca="1" si="158"/>
        <v>0</v>
      </c>
      <c r="RE22" s="22">
        <f t="shared" ca="1" si="158"/>
        <v>0</v>
      </c>
      <c r="RF22" s="22">
        <f t="shared" ca="1" si="158"/>
        <v>0</v>
      </c>
      <c r="RG22" s="22">
        <f t="shared" ca="1" si="158"/>
        <v>0</v>
      </c>
      <c r="RH22" s="22">
        <f t="shared" ca="1" si="158"/>
        <v>0</v>
      </c>
      <c r="RI22" s="22">
        <f t="shared" ca="1" si="158"/>
        <v>0</v>
      </c>
      <c r="RJ22" s="22">
        <f t="shared" ca="1" si="158"/>
        <v>0</v>
      </c>
      <c r="RK22" s="22">
        <f t="shared" ca="1" si="158"/>
        <v>0</v>
      </c>
      <c r="RL22" s="22">
        <f t="shared" ca="1" si="158"/>
        <v>0</v>
      </c>
      <c r="RM22" s="22">
        <f t="shared" ca="1" si="158"/>
        <v>0</v>
      </c>
      <c r="RN22" s="22">
        <f t="shared" ca="1" si="159"/>
        <v>0</v>
      </c>
      <c r="RO22" s="22">
        <f t="shared" ca="1" si="159"/>
        <v>0</v>
      </c>
      <c r="RP22" s="22">
        <f t="shared" ca="1" si="159"/>
        <v>0</v>
      </c>
      <c r="RQ22" s="22">
        <f t="shared" ca="1" si="159"/>
        <v>0</v>
      </c>
      <c r="RR22" s="22">
        <f t="shared" ca="1" si="159"/>
        <v>0</v>
      </c>
      <c r="RS22" s="22">
        <f t="shared" ca="1" si="159"/>
        <v>0</v>
      </c>
      <c r="RT22" s="22">
        <f t="shared" ca="1" si="159"/>
        <v>0</v>
      </c>
      <c r="RU22" s="22">
        <f t="shared" ca="1" si="159"/>
        <v>0</v>
      </c>
      <c r="RV22" s="22">
        <f t="shared" ca="1" si="159"/>
        <v>0</v>
      </c>
      <c r="RW22" s="22">
        <f t="shared" ca="1" si="159"/>
        <v>0</v>
      </c>
      <c r="RX22" s="22">
        <f t="shared" ca="1" si="159"/>
        <v>0</v>
      </c>
      <c r="RY22" s="22">
        <f t="shared" ca="1" si="159"/>
        <v>0</v>
      </c>
      <c r="RZ22" s="22">
        <f t="shared" ca="1" si="159"/>
        <v>0</v>
      </c>
      <c r="SA22" s="22">
        <f t="shared" ca="1" si="159"/>
        <v>0</v>
      </c>
      <c r="SB22" s="22">
        <f t="shared" ca="1" si="159"/>
        <v>0</v>
      </c>
      <c r="SC22" s="22">
        <f t="shared" ca="1" si="159"/>
        <v>0</v>
      </c>
      <c r="SD22" s="22">
        <f t="shared" ca="1" si="160"/>
        <v>0</v>
      </c>
      <c r="SE22" s="22">
        <f t="shared" ca="1" si="160"/>
        <v>0</v>
      </c>
      <c r="SF22" s="22">
        <f t="shared" ca="1" si="160"/>
        <v>0</v>
      </c>
      <c r="SG22" s="22">
        <f t="shared" ca="1" si="160"/>
        <v>0</v>
      </c>
      <c r="SH22" s="22">
        <f t="shared" ca="1" si="160"/>
        <v>0</v>
      </c>
      <c r="SI22" s="22">
        <f t="shared" ca="1" si="160"/>
        <v>0</v>
      </c>
      <c r="SJ22" s="22">
        <f t="shared" ca="1" si="160"/>
        <v>0</v>
      </c>
      <c r="SK22" s="22">
        <f t="shared" ca="1" si="160"/>
        <v>0</v>
      </c>
      <c r="SL22" s="22">
        <f t="shared" ca="1" si="160"/>
        <v>0</v>
      </c>
      <c r="SM22" s="22">
        <f t="shared" ca="1" si="160"/>
        <v>0</v>
      </c>
      <c r="SN22" s="22">
        <f t="shared" ca="1" si="160"/>
        <v>0</v>
      </c>
      <c r="SO22" s="22">
        <f t="shared" ca="1" si="160"/>
        <v>0</v>
      </c>
      <c r="SP22" s="22">
        <f t="shared" ca="1" si="160"/>
        <v>0</v>
      </c>
      <c r="SQ22" s="22">
        <f t="shared" ca="1" si="160"/>
        <v>0</v>
      </c>
      <c r="SR22" s="22">
        <f t="shared" ca="1" si="160"/>
        <v>0</v>
      </c>
      <c r="SS22" s="22">
        <f t="shared" ca="1" si="160"/>
        <v>0</v>
      </c>
      <c r="ST22" s="22">
        <f t="shared" ca="1" si="161"/>
        <v>0</v>
      </c>
      <c r="SU22" s="22">
        <f t="shared" ca="1" si="161"/>
        <v>0</v>
      </c>
      <c r="SV22" s="22">
        <f t="shared" ca="1" si="161"/>
        <v>0</v>
      </c>
      <c r="SW22" s="22">
        <f t="shared" ca="1" si="161"/>
        <v>0</v>
      </c>
      <c r="SX22" s="22">
        <f t="shared" ca="1" si="161"/>
        <v>0</v>
      </c>
      <c r="SY22" s="22">
        <f t="shared" ca="1" si="161"/>
        <v>0</v>
      </c>
      <c r="SZ22" s="22">
        <f t="shared" ca="1" si="161"/>
        <v>0</v>
      </c>
      <c r="TA22" s="22">
        <f t="shared" ca="1" si="161"/>
        <v>0</v>
      </c>
      <c r="TB22" s="22">
        <f t="shared" ca="1" si="161"/>
        <v>0</v>
      </c>
      <c r="TC22" s="22">
        <f t="shared" ca="1" si="161"/>
        <v>0</v>
      </c>
      <c r="TD22" s="22">
        <f t="shared" ca="1" si="161"/>
        <v>0</v>
      </c>
      <c r="TE22" s="22">
        <f t="shared" ca="1" si="161"/>
        <v>0</v>
      </c>
      <c r="TF22" s="22">
        <f t="shared" ca="1" si="161"/>
        <v>0</v>
      </c>
      <c r="TG22" s="22">
        <f t="shared" ca="1" si="161"/>
        <v>0</v>
      </c>
      <c r="TH22" s="22">
        <f t="shared" ca="1" si="161"/>
        <v>0</v>
      </c>
      <c r="TI22" s="22">
        <f t="shared" ca="1" si="161"/>
        <v>0</v>
      </c>
      <c r="TJ22" s="22">
        <f t="shared" ca="1" si="162"/>
        <v>0</v>
      </c>
      <c r="TK22" s="22">
        <f t="shared" ca="1" si="162"/>
        <v>0</v>
      </c>
      <c r="TL22" s="22">
        <f t="shared" ca="1" si="162"/>
        <v>0</v>
      </c>
      <c r="TM22" s="22">
        <f t="shared" ca="1" si="162"/>
        <v>0</v>
      </c>
      <c r="TN22" s="22">
        <f t="shared" ca="1" si="162"/>
        <v>0</v>
      </c>
      <c r="TO22" s="22">
        <f t="shared" ca="1" si="162"/>
        <v>0</v>
      </c>
      <c r="TP22" s="22">
        <f t="shared" ca="1" si="162"/>
        <v>0</v>
      </c>
      <c r="TQ22" s="22">
        <f t="shared" ca="1" si="162"/>
        <v>0</v>
      </c>
      <c r="TR22" s="22">
        <f t="shared" ca="1" si="162"/>
        <v>0</v>
      </c>
      <c r="TS22" s="22">
        <f t="shared" ca="1" si="162"/>
        <v>0</v>
      </c>
      <c r="TT22" s="22">
        <f t="shared" ca="1" si="162"/>
        <v>0</v>
      </c>
      <c r="TU22" s="22">
        <f t="shared" ca="1" si="162"/>
        <v>0</v>
      </c>
      <c r="TV22" s="22">
        <f t="shared" ca="1" si="162"/>
        <v>0</v>
      </c>
      <c r="TW22" s="22">
        <f t="shared" ca="1" si="162"/>
        <v>0</v>
      </c>
      <c r="TX22" s="22">
        <f t="shared" ca="1" si="162"/>
        <v>0</v>
      </c>
      <c r="TY22" s="22">
        <f t="shared" ca="1" si="162"/>
        <v>0</v>
      </c>
      <c r="TZ22" s="22">
        <f t="shared" ca="1" si="163"/>
        <v>0</v>
      </c>
      <c r="UA22" s="22">
        <f t="shared" ca="1" si="163"/>
        <v>0</v>
      </c>
      <c r="UB22" s="22">
        <f t="shared" ca="1" si="163"/>
        <v>0</v>
      </c>
      <c r="UC22" s="22">
        <f t="shared" ca="1" si="163"/>
        <v>0</v>
      </c>
      <c r="UD22" s="22">
        <f t="shared" ca="1" si="163"/>
        <v>0</v>
      </c>
      <c r="UE22" s="22">
        <f t="shared" ca="1" si="163"/>
        <v>0</v>
      </c>
      <c r="UF22" s="22">
        <f t="shared" ca="1" si="163"/>
        <v>0</v>
      </c>
      <c r="UG22" s="22">
        <f t="shared" ca="1" si="163"/>
        <v>0</v>
      </c>
      <c r="UH22" s="22">
        <f t="shared" ca="1" si="163"/>
        <v>0</v>
      </c>
      <c r="UI22" s="22">
        <f t="shared" ca="1" si="163"/>
        <v>0</v>
      </c>
      <c r="UJ22" s="22">
        <f t="shared" ca="1" si="163"/>
        <v>0</v>
      </c>
      <c r="UK22" s="22">
        <f t="shared" ca="1" si="163"/>
        <v>0</v>
      </c>
      <c r="UL22" s="22">
        <f t="shared" ca="1" si="163"/>
        <v>0</v>
      </c>
      <c r="UM22" s="22">
        <f t="shared" ca="1" si="163"/>
        <v>0</v>
      </c>
      <c r="UN22" s="22">
        <f t="shared" ca="1" si="163"/>
        <v>0</v>
      </c>
      <c r="UO22" s="22">
        <f t="shared" ca="1" si="163"/>
        <v>0</v>
      </c>
      <c r="UP22" s="22">
        <f t="shared" ca="1" si="164"/>
        <v>0</v>
      </c>
      <c r="UQ22" s="22">
        <f t="shared" ca="1" si="164"/>
        <v>0</v>
      </c>
      <c r="UR22" s="22">
        <f t="shared" ca="1" si="164"/>
        <v>0</v>
      </c>
      <c r="US22" s="22">
        <f t="shared" ca="1" si="164"/>
        <v>0</v>
      </c>
      <c r="UT22" s="22">
        <f t="shared" ca="1" si="164"/>
        <v>0</v>
      </c>
      <c r="UU22" s="22">
        <f t="shared" ca="1" si="164"/>
        <v>0</v>
      </c>
      <c r="UV22" s="22">
        <f t="shared" ca="1" si="164"/>
        <v>0</v>
      </c>
      <c r="UW22" s="22">
        <f t="shared" ca="1" si="164"/>
        <v>0</v>
      </c>
      <c r="UX22" s="22">
        <f t="shared" ca="1" si="164"/>
        <v>0</v>
      </c>
      <c r="UY22" s="22">
        <f t="shared" ca="1" si="164"/>
        <v>0</v>
      </c>
      <c r="UZ22" s="22">
        <f t="shared" ca="1" si="164"/>
        <v>0</v>
      </c>
      <c r="VA22" s="22">
        <f t="shared" ca="1" si="164"/>
        <v>0</v>
      </c>
      <c r="VB22" s="22">
        <f t="shared" ca="1" si="164"/>
        <v>0</v>
      </c>
      <c r="VC22" s="22">
        <f t="shared" ca="1" si="164"/>
        <v>0</v>
      </c>
      <c r="VD22" s="22">
        <f t="shared" ca="1" si="164"/>
        <v>0</v>
      </c>
      <c r="VE22" s="22">
        <f t="shared" ca="1" si="164"/>
        <v>0</v>
      </c>
      <c r="VF22" s="22">
        <f t="shared" ca="1" si="165"/>
        <v>0</v>
      </c>
      <c r="VG22" s="22">
        <f t="shared" ca="1" si="165"/>
        <v>0</v>
      </c>
      <c r="VH22" s="22">
        <f t="shared" ca="1" si="165"/>
        <v>0</v>
      </c>
      <c r="VI22" s="22">
        <f t="shared" ca="1" si="165"/>
        <v>0</v>
      </c>
      <c r="VJ22" s="22">
        <f t="shared" ca="1" si="165"/>
        <v>0</v>
      </c>
      <c r="VK22" s="22">
        <f t="shared" ca="1" si="165"/>
        <v>0</v>
      </c>
      <c r="VL22" s="22">
        <f t="shared" ca="1" si="165"/>
        <v>0</v>
      </c>
      <c r="VM22" s="22">
        <f t="shared" ca="1" si="165"/>
        <v>0</v>
      </c>
      <c r="VN22" s="22">
        <f t="shared" ca="1" si="165"/>
        <v>0</v>
      </c>
      <c r="VO22" s="22">
        <f t="shared" ca="1" si="165"/>
        <v>0</v>
      </c>
      <c r="VP22" s="22">
        <f t="shared" ca="1" si="165"/>
        <v>0</v>
      </c>
      <c r="VQ22" s="22">
        <f t="shared" ca="1" si="165"/>
        <v>0</v>
      </c>
      <c r="VR22" s="22">
        <f t="shared" ca="1" si="165"/>
        <v>0</v>
      </c>
      <c r="VS22" s="22">
        <f t="shared" ca="1" si="165"/>
        <v>0</v>
      </c>
      <c r="VT22" s="22">
        <f t="shared" ca="1" si="165"/>
        <v>0</v>
      </c>
      <c r="VU22" s="22">
        <f t="shared" ca="1" si="165"/>
        <v>0</v>
      </c>
      <c r="VV22" s="22">
        <f t="shared" ca="1" si="166"/>
        <v>0</v>
      </c>
      <c r="VW22" s="22">
        <f t="shared" ca="1" si="166"/>
        <v>0</v>
      </c>
      <c r="VX22" s="22">
        <f t="shared" ca="1" si="166"/>
        <v>0</v>
      </c>
      <c r="VY22" s="22">
        <f t="shared" ca="1" si="166"/>
        <v>0</v>
      </c>
      <c r="VZ22" s="22">
        <f t="shared" ca="1" si="166"/>
        <v>0</v>
      </c>
      <c r="WA22" s="22">
        <f t="shared" ca="1" si="166"/>
        <v>0</v>
      </c>
      <c r="WB22" s="22">
        <f t="shared" ca="1" si="166"/>
        <v>0</v>
      </c>
      <c r="WC22" s="22">
        <f t="shared" ca="1" si="166"/>
        <v>0</v>
      </c>
      <c r="WD22" s="22">
        <f t="shared" ca="1" si="166"/>
        <v>0</v>
      </c>
      <c r="WE22" s="22">
        <f t="shared" ca="1" si="166"/>
        <v>0</v>
      </c>
      <c r="WF22" s="22">
        <f t="shared" ca="1" si="166"/>
        <v>0</v>
      </c>
      <c r="WG22" s="22">
        <f t="shared" ca="1" si="166"/>
        <v>0</v>
      </c>
      <c r="WH22" s="22">
        <f t="shared" ca="1" si="166"/>
        <v>0</v>
      </c>
      <c r="WI22" s="22">
        <f t="shared" ca="1" si="166"/>
        <v>0</v>
      </c>
      <c r="WJ22" s="22">
        <f t="shared" ca="1" si="166"/>
        <v>0</v>
      </c>
      <c r="WK22" s="22">
        <f t="shared" ca="1" si="166"/>
        <v>0</v>
      </c>
      <c r="WL22" s="22">
        <f t="shared" ca="1" si="167"/>
        <v>0</v>
      </c>
      <c r="WM22" s="22">
        <f t="shared" ca="1" si="167"/>
        <v>0</v>
      </c>
      <c r="WN22" s="22">
        <f t="shared" ca="1" si="167"/>
        <v>0</v>
      </c>
      <c r="WO22" s="22">
        <f t="shared" ca="1" si="167"/>
        <v>0</v>
      </c>
      <c r="WP22" s="22">
        <f t="shared" ca="1" si="167"/>
        <v>0</v>
      </c>
      <c r="WQ22" s="22">
        <f t="shared" ca="1" si="167"/>
        <v>0</v>
      </c>
      <c r="WR22" s="22">
        <f t="shared" ca="1" si="167"/>
        <v>0</v>
      </c>
      <c r="WS22" s="22">
        <f t="shared" ca="1" si="167"/>
        <v>0</v>
      </c>
      <c r="WT22" s="22">
        <f t="shared" ca="1" si="167"/>
        <v>0</v>
      </c>
      <c r="WU22" s="22">
        <f t="shared" ca="1" si="167"/>
        <v>0</v>
      </c>
      <c r="WV22" s="22">
        <f t="shared" ca="1" si="167"/>
        <v>0</v>
      </c>
      <c r="WW22" s="22">
        <f t="shared" ca="1" si="167"/>
        <v>0</v>
      </c>
      <c r="WX22" s="22">
        <f t="shared" ca="1" si="167"/>
        <v>0</v>
      </c>
      <c r="WY22" s="22">
        <f t="shared" ca="1" si="167"/>
        <v>0</v>
      </c>
      <c r="WZ22" s="22">
        <f t="shared" ca="1" si="167"/>
        <v>0</v>
      </c>
      <c r="XA22" s="22">
        <f t="shared" ca="1" si="167"/>
        <v>0</v>
      </c>
      <c r="XB22" s="22">
        <f t="shared" ca="1" si="168"/>
        <v>0</v>
      </c>
      <c r="XC22" s="22">
        <f t="shared" ca="1" si="168"/>
        <v>0</v>
      </c>
      <c r="XD22" s="22">
        <f t="shared" ca="1" si="168"/>
        <v>0</v>
      </c>
      <c r="XE22" s="22">
        <f t="shared" ca="1" si="168"/>
        <v>0</v>
      </c>
      <c r="XF22" s="22">
        <f t="shared" ca="1" si="168"/>
        <v>0</v>
      </c>
      <c r="XG22" s="22">
        <f t="shared" ca="1" si="168"/>
        <v>0</v>
      </c>
      <c r="XH22" s="22">
        <f t="shared" ca="1" si="168"/>
        <v>0</v>
      </c>
      <c r="XI22" s="22">
        <f t="shared" ca="1" si="168"/>
        <v>0</v>
      </c>
      <c r="XJ22" s="22">
        <f t="shared" ca="1" si="168"/>
        <v>0</v>
      </c>
      <c r="XK22" s="22">
        <f t="shared" ca="1" si="168"/>
        <v>0</v>
      </c>
      <c r="XL22" s="22">
        <f t="shared" ca="1" si="168"/>
        <v>0</v>
      </c>
      <c r="XM22" s="22">
        <f t="shared" ca="1" si="168"/>
        <v>0</v>
      </c>
      <c r="XN22" s="22">
        <f t="shared" ca="1" si="168"/>
        <v>0</v>
      </c>
      <c r="XO22" s="22">
        <f t="shared" ca="1" si="168"/>
        <v>0</v>
      </c>
      <c r="XP22" s="22">
        <f t="shared" ca="1" si="168"/>
        <v>0</v>
      </c>
      <c r="XQ22" s="22">
        <f t="shared" ca="1" si="168"/>
        <v>0</v>
      </c>
      <c r="XR22" s="22">
        <f t="shared" ca="1" si="169"/>
        <v>0</v>
      </c>
      <c r="XS22" s="22">
        <f t="shared" ca="1" si="169"/>
        <v>0</v>
      </c>
      <c r="XT22" s="22">
        <f t="shared" ca="1" si="169"/>
        <v>0</v>
      </c>
      <c r="XU22" s="22">
        <f t="shared" ca="1" si="169"/>
        <v>0</v>
      </c>
      <c r="XV22" s="22">
        <f t="shared" ca="1" si="169"/>
        <v>0</v>
      </c>
      <c r="XW22" s="22">
        <f t="shared" ca="1" si="169"/>
        <v>0</v>
      </c>
      <c r="XX22" s="22">
        <f t="shared" ca="1" si="169"/>
        <v>0</v>
      </c>
      <c r="XY22" s="22">
        <f t="shared" ca="1" si="169"/>
        <v>0</v>
      </c>
      <c r="XZ22" s="22">
        <f t="shared" ca="1" si="169"/>
        <v>0</v>
      </c>
      <c r="YA22" s="22">
        <f t="shared" ca="1" si="169"/>
        <v>0</v>
      </c>
      <c r="YB22" s="22">
        <f t="shared" ca="1" si="169"/>
        <v>0</v>
      </c>
      <c r="YC22" s="22">
        <f t="shared" ca="1" si="169"/>
        <v>0</v>
      </c>
      <c r="YD22" s="22">
        <f t="shared" ca="1" si="169"/>
        <v>0</v>
      </c>
      <c r="YE22" s="22">
        <f t="shared" ca="1" si="169"/>
        <v>0</v>
      </c>
      <c r="YF22" s="22">
        <f t="shared" ca="1" si="169"/>
        <v>0</v>
      </c>
      <c r="YG22" s="22">
        <f t="shared" ca="1" si="169"/>
        <v>0</v>
      </c>
      <c r="YH22" s="22">
        <f t="shared" ca="1" si="170"/>
        <v>0</v>
      </c>
      <c r="YI22" s="22">
        <f t="shared" ca="1" si="170"/>
        <v>0</v>
      </c>
      <c r="YJ22" s="22">
        <f t="shared" ca="1" si="170"/>
        <v>0</v>
      </c>
      <c r="YK22" s="22">
        <f t="shared" ca="1" si="170"/>
        <v>0</v>
      </c>
      <c r="YL22" s="22">
        <f t="shared" ca="1" si="170"/>
        <v>0</v>
      </c>
      <c r="YM22" s="22">
        <f t="shared" ca="1" si="170"/>
        <v>0</v>
      </c>
      <c r="YN22" s="22">
        <f t="shared" ca="1" si="170"/>
        <v>0</v>
      </c>
      <c r="YO22" s="22">
        <f t="shared" ca="1" si="170"/>
        <v>0</v>
      </c>
      <c r="YP22" s="22">
        <f t="shared" ca="1" si="170"/>
        <v>0</v>
      </c>
      <c r="YQ22" s="22">
        <f t="shared" ca="1" si="170"/>
        <v>0</v>
      </c>
      <c r="YR22" s="22">
        <f t="shared" ca="1" si="170"/>
        <v>0</v>
      </c>
      <c r="YS22" s="22">
        <f t="shared" ca="1" si="170"/>
        <v>0</v>
      </c>
      <c r="YT22" s="22">
        <f t="shared" ca="1" si="170"/>
        <v>0</v>
      </c>
      <c r="YU22" s="22">
        <f t="shared" ca="1" si="170"/>
        <v>0</v>
      </c>
      <c r="YV22" s="22">
        <f t="shared" ca="1" si="170"/>
        <v>0</v>
      </c>
      <c r="YW22" s="22">
        <f t="shared" ca="1" si="170"/>
        <v>0</v>
      </c>
      <c r="YX22" s="22">
        <f t="shared" ca="1" si="171"/>
        <v>0</v>
      </c>
      <c r="YY22" s="22">
        <f t="shared" ca="1" si="171"/>
        <v>0</v>
      </c>
      <c r="YZ22" s="22">
        <f t="shared" ca="1" si="171"/>
        <v>0</v>
      </c>
      <c r="ZA22" s="22">
        <f t="shared" ca="1" si="171"/>
        <v>0</v>
      </c>
      <c r="ZB22" s="22">
        <f t="shared" ca="1" si="171"/>
        <v>0</v>
      </c>
      <c r="ZC22" s="22">
        <f t="shared" ca="1" si="171"/>
        <v>0</v>
      </c>
      <c r="ZD22" s="22">
        <f t="shared" ca="1" si="171"/>
        <v>0</v>
      </c>
      <c r="ZE22" s="22">
        <f t="shared" ca="1" si="171"/>
        <v>0</v>
      </c>
      <c r="ZF22" s="22">
        <f t="shared" ca="1" si="171"/>
        <v>0</v>
      </c>
      <c r="ZG22" s="22">
        <f t="shared" ca="1" si="171"/>
        <v>0</v>
      </c>
      <c r="ZH22" s="22">
        <f t="shared" ca="1" si="171"/>
        <v>0</v>
      </c>
      <c r="ZI22" s="22">
        <f t="shared" ca="1" si="171"/>
        <v>0</v>
      </c>
      <c r="ZJ22" s="22">
        <f t="shared" ca="1" si="171"/>
        <v>0</v>
      </c>
      <c r="ZK22" s="22">
        <f t="shared" ca="1" si="171"/>
        <v>0</v>
      </c>
      <c r="ZL22" s="22">
        <f t="shared" ca="1" si="171"/>
        <v>0</v>
      </c>
      <c r="ZM22" s="22">
        <f t="shared" ca="1" si="171"/>
        <v>0</v>
      </c>
      <c r="ZN22" s="22">
        <f t="shared" ca="1" si="172"/>
        <v>0</v>
      </c>
      <c r="ZO22" s="22">
        <f t="shared" ca="1" si="172"/>
        <v>0</v>
      </c>
      <c r="ZP22" s="22">
        <f t="shared" ca="1" si="172"/>
        <v>0</v>
      </c>
      <c r="ZQ22" s="22">
        <f t="shared" ca="1" si="172"/>
        <v>0</v>
      </c>
      <c r="ZR22" s="22">
        <f t="shared" ca="1" si="172"/>
        <v>0</v>
      </c>
      <c r="ZS22" s="22">
        <f t="shared" ca="1" si="172"/>
        <v>0</v>
      </c>
      <c r="ZT22" s="22">
        <f t="shared" ca="1" si="172"/>
        <v>0</v>
      </c>
      <c r="ZU22" s="22">
        <f t="shared" ca="1" si="172"/>
        <v>0</v>
      </c>
      <c r="ZV22" s="22">
        <f t="shared" ca="1" si="172"/>
        <v>0</v>
      </c>
      <c r="ZW22" s="22">
        <f t="shared" ca="1" si="172"/>
        <v>0</v>
      </c>
      <c r="ZX22" s="22">
        <f t="shared" ca="1" si="172"/>
        <v>0</v>
      </c>
      <c r="ZY22" s="22">
        <f t="shared" ca="1" si="172"/>
        <v>0</v>
      </c>
      <c r="ZZ22" s="22">
        <f t="shared" ca="1" si="172"/>
        <v>0</v>
      </c>
      <c r="AAA22" s="22">
        <f t="shared" ca="1" si="172"/>
        <v>0</v>
      </c>
      <c r="AAB22" s="22">
        <f t="shared" ca="1" si="172"/>
        <v>0</v>
      </c>
      <c r="AAC22" s="22">
        <f t="shared" ca="1" si="172"/>
        <v>0</v>
      </c>
      <c r="AAD22" s="22">
        <f t="shared" ca="1" si="173"/>
        <v>0</v>
      </c>
      <c r="AAE22" s="22">
        <f t="shared" ca="1" si="173"/>
        <v>0</v>
      </c>
      <c r="AAF22" s="22">
        <f t="shared" ca="1" si="173"/>
        <v>0</v>
      </c>
      <c r="AAG22" s="22">
        <f t="shared" ca="1" si="173"/>
        <v>0</v>
      </c>
      <c r="AAH22" s="22">
        <f t="shared" ca="1" si="173"/>
        <v>0</v>
      </c>
      <c r="AAI22" s="22">
        <f t="shared" ca="1" si="173"/>
        <v>0</v>
      </c>
      <c r="AAJ22" s="22">
        <f t="shared" ca="1" si="173"/>
        <v>0</v>
      </c>
      <c r="AAK22" s="22">
        <f t="shared" ca="1" si="173"/>
        <v>0</v>
      </c>
      <c r="AAL22" s="22">
        <f t="shared" ca="1" si="173"/>
        <v>0</v>
      </c>
      <c r="AAM22" s="22">
        <f t="shared" ca="1" si="173"/>
        <v>0</v>
      </c>
      <c r="AAN22" s="22">
        <f t="shared" ca="1" si="173"/>
        <v>0</v>
      </c>
      <c r="AAO22" s="22">
        <f t="shared" ca="1" si="173"/>
        <v>0</v>
      </c>
      <c r="AAP22" s="22">
        <f t="shared" ca="1" si="173"/>
        <v>0</v>
      </c>
      <c r="AAQ22" s="22">
        <f t="shared" ca="1" si="173"/>
        <v>0</v>
      </c>
      <c r="AAR22" s="22">
        <f t="shared" ca="1" si="173"/>
        <v>0</v>
      </c>
      <c r="AAS22" s="22">
        <f t="shared" ca="1" si="173"/>
        <v>0</v>
      </c>
      <c r="AAT22" s="22">
        <f t="shared" ca="1" si="174"/>
        <v>0</v>
      </c>
      <c r="AAU22" s="22">
        <f t="shared" ca="1" si="174"/>
        <v>0</v>
      </c>
      <c r="AAV22" s="22">
        <f t="shared" ca="1" si="174"/>
        <v>0</v>
      </c>
      <c r="AAW22" s="22">
        <f t="shared" ca="1" si="174"/>
        <v>0</v>
      </c>
      <c r="AAX22" s="22">
        <f t="shared" ca="1" si="174"/>
        <v>0</v>
      </c>
      <c r="AAY22" s="22">
        <f t="shared" ca="1" si="174"/>
        <v>0</v>
      </c>
      <c r="AAZ22" s="22">
        <f t="shared" ca="1" si="174"/>
        <v>0</v>
      </c>
      <c r="ABA22" s="22">
        <f t="shared" ca="1" si="174"/>
        <v>0</v>
      </c>
      <c r="ABB22" s="22">
        <f t="shared" ca="1" si="174"/>
        <v>0</v>
      </c>
      <c r="ABC22" s="22">
        <f t="shared" ca="1" si="174"/>
        <v>0</v>
      </c>
      <c r="ABD22" s="22">
        <f t="shared" ca="1" si="174"/>
        <v>0</v>
      </c>
      <c r="ABE22" s="22">
        <f t="shared" ca="1" si="174"/>
        <v>0</v>
      </c>
      <c r="ABF22" s="22">
        <f t="shared" ca="1" si="174"/>
        <v>0</v>
      </c>
      <c r="ABG22" s="22">
        <f t="shared" ca="1" si="174"/>
        <v>0</v>
      </c>
      <c r="ABH22" s="22">
        <f t="shared" ca="1" si="174"/>
        <v>0</v>
      </c>
      <c r="ABI22" s="22">
        <f t="shared" ca="1" si="174"/>
        <v>0</v>
      </c>
      <c r="ABJ22" s="22">
        <f t="shared" ca="1" si="175"/>
        <v>0</v>
      </c>
      <c r="ABK22" s="22">
        <f t="shared" ca="1" si="175"/>
        <v>0</v>
      </c>
      <c r="ABL22" s="22">
        <f t="shared" ca="1" si="175"/>
        <v>0</v>
      </c>
      <c r="ABM22" s="22">
        <f t="shared" ca="1" si="175"/>
        <v>0</v>
      </c>
      <c r="ABN22" s="22">
        <f t="shared" ca="1" si="175"/>
        <v>0</v>
      </c>
      <c r="ABO22" s="22">
        <f t="shared" ca="1" si="175"/>
        <v>0</v>
      </c>
      <c r="ABP22" s="22">
        <f t="shared" ca="1" si="175"/>
        <v>0</v>
      </c>
      <c r="ABQ22" s="22">
        <f t="shared" ca="1" si="175"/>
        <v>0</v>
      </c>
      <c r="ABR22" s="22">
        <f t="shared" ca="1" si="175"/>
        <v>0</v>
      </c>
      <c r="ABS22" s="22">
        <f t="shared" ca="1" si="175"/>
        <v>0</v>
      </c>
      <c r="ABT22" s="22">
        <f t="shared" ca="1" si="175"/>
        <v>0</v>
      </c>
      <c r="ABU22" s="22">
        <f t="shared" ca="1" si="175"/>
        <v>0</v>
      </c>
      <c r="ABV22" s="22">
        <f t="shared" ca="1" si="175"/>
        <v>0</v>
      </c>
      <c r="ABW22" s="22">
        <f t="shared" ca="1" si="175"/>
        <v>0</v>
      </c>
      <c r="ABX22" s="22">
        <f t="shared" ca="1" si="175"/>
        <v>0</v>
      </c>
      <c r="ABY22" s="22">
        <f t="shared" ca="1" si="175"/>
        <v>0</v>
      </c>
      <c r="ABZ22" s="22">
        <f t="shared" ca="1" si="176"/>
        <v>0</v>
      </c>
      <c r="ACA22" s="22">
        <f t="shared" ca="1" si="176"/>
        <v>0</v>
      </c>
      <c r="ACB22" s="22">
        <f t="shared" ca="1" si="176"/>
        <v>0</v>
      </c>
      <c r="ACC22" s="22">
        <f t="shared" ca="1" si="176"/>
        <v>0</v>
      </c>
      <c r="ACD22" s="22">
        <f t="shared" ca="1" si="176"/>
        <v>0</v>
      </c>
      <c r="ACE22" s="22">
        <f t="shared" ca="1" si="176"/>
        <v>0</v>
      </c>
      <c r="ACF22" s="22">
        <f t="shared" ca="1" si="176"/>
        <v>0</v>
      </c>
      <c r="ACG22" s="22">
        <f t="shared" ca="1" si="176"/>
        <v>0</v>
      </c>
      <c r="ACH22" s="22">
        <f t="shared" ca="1" si="176"/>
        <v>0</v>
      </c>
      <c r="ACI22" s="22">
        <f t="shared" ca="1" si="176"/>
        <v>0</v>
      </c>
      <c r="ACJ22" s="22">
        <f t="shared" ca="1" si="176"/>
        <v>0</v>
      </c>
      <c r="ACK22" s="22">
        <f t="shared" ca="1" si="176"/>
        <v>0</v>
      </c>
      <c r="ACL22" s="22">
        <f t="shared" ca="1" si="176"/>
        <v>0</v>
      </c>
      <c r="ACM22" s="22">
        <f t="shared" ca="1" si="176"/>
        <v>0</v>
      </c>
      <c r="ACN22" s="22">
        <f t="shared" ca="1" si="176"/>
        <v>0</v>
      </c>
      <c r="ACO22" s="22">
        <f t="shared" ca="1" si="176"/>
        <v>0</v>
      </c>
      <c r="ACP22" s="22">
        <f t="shared" ca="1" si="177"/>
        <v>0</v>
      </c>
      <c r="ACQ22" s="22">
        <f t="shared" ca="1" si="177"/>
        <v>0</v>
      </c>
      <c r="ACR22" s="22">
        <f t="shared" ca="1" si="177"/>
        <v>0</v>
      </c>
      <c r="ACS22" s="22">
        <f t="shared" ca="1" si="177"/>
        <v>0</v>
      </c>
      <c r="ACT22" s="22">
        <f t="shared" ca="1" si="177"/>
        <v>0</v>
      </c>
      <c r="ACU22" s="22">
        <f t="shared" ca="1" si="177"/>
        <v>0</v>
      </c>
      <c r="ACV22" s="22">
        <f t="shared" ca="1" si="177"/>
        <v>0</v>
      </c>
      <c r="ACW22" s="22">
        <f t="shared" ca="1" si="177"/>
        <v>0</v>
      </c>
      <c r="ACX22" s="22">
        <f t="shared" ca="1" si="177"/>
        <v>0</v>
      </c>
      <c r="ACY22" s="22">
        <f t="shared" ca="1" si="177"/>
        <v>0</v>
      </c>
      <c r="ACZ22" s="22">
        <f t="shared" ca="1" si="177"/>
        <v>0</v>
      </c>
      <c r="ADA22" s="22">
        <f t="shared" ca="1" si="177"/>
        <v>0</v>
      </c>
      <c r="ADB22" s="22">
        <f t="shared" ca="1" si="177"/>
        <v>0</v>
      </c>
      <c r="ADC22" s="22">
        <f t="shared" ca="1" si="177"/>
        <v>0</v>
      </c>
      <c r="ADD22" s="22">
        <f t="shared" ca="1" si="177"/>
        <v>0</v>
      </c>
      <c r="ADE22" s="22">
        <f t="shared" ca="1" si="177"/>
        <v>0</v>
      </c>
      <c r="ADF22" s="22">
        <f t="shared" ca="1" si="178"/>
        <v>0</v>
      </c>
      <c r="ADG22" s="22">
        <f t="shared" ca="1" si="178"/>
        <v>0</v>
      </c>
      <c r="ADH22" s="22">
        <f t="shared" ca="1" si="178"/>
        <v>0</v>
      </c>
      <c r="ADI22" s="22">
        <f t="shared" ca="1" si="178"/>
        <v>0</v>
      </c>
      <c r="ADJ22" s="22">
        <f t="shared" ca="1" si="178"/>
        <v>0</v>
      </c>
      <c r="ADK22" s="22">
        <f t="shared" ca="1" si="178"/>
        <v>0</v>
      </c>
      <c r="ADL22" s="22">
        <f t="shared" ca="1" si="178"/>
        <v>0</v>
      </c>
      <c r="ADM22" s="22">
        <f t="shared" ca="1" si="178"/>
        <v>0</v>
      </c>
      <c r="ADN22" s="22">
        <f t="shared" ca="1" si="178"/>
        <v>0</v>
      </c>
      <c r="ADO22" s="22">
        <f t="shared" ca="1" si="178"/>
        <v>0</v>
      </c>
      <c r="ADP22" s="22">
        <f t="shared" ca="1" si="178"/>
        <v>0</v>
      </c>
      <c r="ADQ22" s="22">
        <f t="shared" ca="1" si="178"/>
        <v>0</v>
      </c>
      <c r="ADR22" s="22">
        <f t="shared" ca="1" si="178"/>
        <v>0</v>
      </c>
      <c r="ADS22" s="22">
        <f t="shared" ca="1" si="178"/>
        <v>0</v>
      </c>
      <c r="ADT22" s="22">
        <f t="shared" ca="1" si="178"/>
        <v>0</v>
      </c>
      <c r="ADU22" s="22">
        <f t="shared" ca="1" si="178"/>
        <v>0</v>
      </c>
      <c r="ADV22" s="22">
        <f t="shared" ca="1" si="179"/>
        <v>0</v>
      </c>
      <c r="ADW22" s="22">
        <f t="shared" ca="1" si="179"/>
        <v>0</v>
      </c>
      <c r="ADX22" s="22">
        <f t="shared" ca="1" si="179"/>
        <v>0</v>
      </c>
      <c r="ADY22" s="22">
        <f t="shared" ca="1" si="179"/>
        <v>0</v>
      </c>
      <c r="ADZ22" s="22">
        <f t="shared" ca="1" si="179"/>
        <v>0</v>
      </c>
      <c r="AEA22" s="22">
        <f t="shared" ca="1" si="179"/>
        <v>0</v>
      </c>
      <c r="AEB22" s="22">
        <f t="shared" ca="1" si="179"/>
        <v>0</v>
      </c>
      <c r="AEC22" s="22">
        <f t="shared" ca="1" si="179"/>
        <v>0</v>
      </c>
      <c r="AED22" s="22">
        <f t="shared" ca="1" si="179"/>
        <v>0</v>
      </c>
      <c r="AEE22" s="22">
        <f t="shared" ca="1" si="179"/>
        <v>0</v>
      </c>
      <c r="AEF22" s="22">
        <f t="shared" ca="1" si="179"/>
        <v>0</v>
      </c>
      <c r="AEG22" s="22">
        <f t="shared" ca="1" si="179"/>
        <v>0</v>
      </c>
      <c r="AEH22" s="22">
        <f t="shared" ca="1" si="179"/>
        <v>0</v>
      </c>
      <c r="AEI22" s="22">
        <f t="shared" ca="1" si="179"/>
        <v>0</v>
      </c>
      <c r="AEJ22" s="22">
        <f t="shared" ca="1" si="179"/>
        <v>0</v>
      </c>
      <c r="AEK22" s="22">
        <f t="shared" ca="1" si="179"/>
        <v>0</v>
      </c>
      <c r="AEL22" s="22">
        <f t="shared" ca="1" si="180"/>
        <v>0</v>
      </c>
      <c r="AEM22" s="22">
        <f t="shared" ca="1" si="180"/>
        <v>0</v>
      </c>
      <c r="AEN22" s="22">
        <f t="shared" ca="1" si="180"/>
        <v>0</v>
      </c>
      <c r="AEO22" s="22">
        <f t="shared" ca="1" si="180"/>
        <v>0</v>
      </c>
      <c r="AEP22" s="22">
        <f t="shared" ca="1" si="180"/>
        <v>0</v>
      </c>
      <c r="AEQ22" s="22">
        <f t="shared" ca="1" si="180"/>
        <v>0</v>
      </c>
      <c r="AER22" s="22">
        <f t="shared" ca="1" si="180"/>
        <v>0</v>
      </c>
      <c r="AES22" s="22">
        <f t="shared" ca="1" si="180"/>
        <v>0</v>
      </c>
      <c r="AET22" s="22">
        <f t="shared" ca="1" si="180"/>
        <v>0</v>
      </c>
      <c r="AEU22" s="22">
        <f t="shared" ca="1" si="180"/>
        <v>0</v>
      </c>
      <c r="AEV22" s="22">
        <f t="shared" ca="1" si="180"/>
        <v>0</v>
      </c>
      <c r="AEW22" s="22">
        <f t="shared" ca="1" si="180"/>
        <v>0</v>
      </c>
      <c r="AEX22" s="22">
        <f t="shared" ca="1" si="180"/>
        <v>0</v>
      </c>
      <c r="AEY22" s="22">
        <f t="shared" ca="1" si="180"/>
        <v>0</v>
      </c>
      <c r="AEZ22" s="22">
        <f t="shared" ca="1" si="180"/>
        <v>0</v>
      </c>
      <c r="AFA22" s="22">
        <f t="shared" ca="1" si="180"/>
        <v>0</v>
      </c>
      <c r="AFB22" s="22">
        <f t="shared" ca="1" si="181"/>
        <v>0</v>
      </c>
      <c r="AFC22" s="22">
        <f t="shared" ca="1" si="181"/>
        <v>0</v>
      </c>
      <c r="AFD22" s="22">
        <f t="shared" ca="1" si="181"/>
        <v>0</v>
      </c>
      <c r="AFE22" s="22">
        <f t="shared" ca="1" si="181"/>
        <v>0</v>
      </c>
      <c r="AFF22" s="22">
        <f t="shared" ca="1" si="181"/>
        <v>0</v>
      </c>
      <c r="AFG22" s="22">
        <f t="shared" ca="1" si="181"/>
        <v>0</v>
      </c>
      <c r="AFH22" s="22">
        <f t="shared" ca="1" si="181"/>
        <v>0</v>
      </c>
      <c r="AFI22" s="22">
        <f t="shared" ca="1" si="181"/>
        <v>0</v>
      </c>
      <c r="AFJ22" s="22">
        <f t="shared" ca="1" si="181"/>
        <v>0</v>
      </c>
      <c r="AFK22" s="22">
        <f t="shared" ca="1" si="181"/>
        <v>0</v>
      </c>
      <c r="AFL22" s="22">
        <f t="shared" ca="1" si="181"/>
        <v>0</v>
      </c>
      <c r="AFM22" s="22">
        <f t="shared" ca="1" si="181"/>
        <v>0</v>
      </c>
      <c r="AFN22" s="22">
        <f t="shared" ca="1" si="181"/>
        <v>0</v>
      </c>
      <c r="AFO22" s="22">
        <f t="shared" ca="1" si="181"/>
        <v>0</v>
      </c>
      <c r="AFP22" s="22">
        <f t="shared" ca="1" si="181"/>
        <v>0</v>
      </c>
      <c r="AFQ22" s="22">
        <f t="shared" ca="1" si="181"/>
        <v>0</v>
      </c>
      <c r="AFR22" s="22">
        <f t="shared" ca="1" si="182"/>
        <v>0</v>
      </c>
      <c r="AFS22" s="22">
        <f t="shared" ca="1" si="182"/>
        <v>0</v>
      </c>
      <c r="AFT22" s="22">
        <f t="shared" ca="1" si="182"/>
        <v>0</v>
      </c>
      <c r="AFU22" s="22">
        <f t="shared" ca="1" si="182"/>
        <v>0</v>
      </c>
      <c r="AFV22" s="22">
        <f t="shared" ca="1" si="182"/>
        <v>0</v>
      </c>
      <c r="AFW22" s="22">
        <f t="shared" ca="1" si="182"/>
        <v>0</v>
      </c>
      <c r="AFX22" s="22">
        <f t="shared" ca="1" si="182"/>
        <v>0</v>
      </c>
      <c r="AFY22" s="22">
        <f t="shared" ca="1" si="182"/>
        <v>0</v>
      </c>
      <c r="AFZ22" s="22">
        <f t="shared" ca="1" si="182"/>
        <v>0</v>
      </c>
      <c r="AGA22" s="22">
        <f t="shared" ca="1" si="182"/>
        <v>0</v>
      </c>
      <c r="AGB22" s="22">
        <f t="shared" ca="1" si="182"/>
        <v>0</v>
      </c>
      <c r="AGC22" s="22">
        <f t="shared" ca="1" si="182"/>
        <v>0</v>
      </c>
      <c r="AGD22" s="22">
        <f t="shared" ca="1" si="182"/>
        <v>0</v>
      </c>
      <c r="AGE22" s="22">
        <f t="shared" ca="1" si="182"/>
        <v>0</v>
      </c>
      <c r="AGF22" s="22">
        <f t="shared" ca="1" si="182"/>
        <v>0</v>
      </c>
      <c r="AGG22" s="22">
        <f t="shared" ca="1" si="182"/>
        <v>0</v>
      </c>
      <c r="AGH22" s="22">
        <f t="shared" ca="1" si="183"/>
        <v>0</v>
      </c>
      <c r="AGI22" s="22">
        <f t="shared" ca="1" si="183"/>
        <v>0</v>
      </c>
      <c r="AGJ22" s="22">
        <f t="shared" ca="1" si="183"/>
        <v>0</v>
      </c>
      <c r="AGK22" s="22">
        <f t="shared" ca="1" si="183"/>
        <v>0</v>
      </c>
      <c r="AGL22" s="22">
        <f t="shared" ca="1" si="183"/>
        <v>0</v>
      </c>
      <c r="AGM22" s="22">
        <f t="shared" ca="1" si="183"/>
        <v>0</v>
      </c>
      <c r="AGN22" s="22">
        <f t="shared" ca="1" si="183"/>
        <v>0</v>
      </c>
      <c r="AGO22" s="22">
        <f t="shared" ca="1" si="183"/>
        <v>0</v>
      </c>
      <c r="AGP22" s="22">
        <f t="shared" ca="1" si="183"/>
        <v>0</v>
      </c>
      <c r="AGQ22" s="22">
        <f t="shared" ca="1" si="183"/>
        <v>0</v>
      </c>
      <c r="AGR22" s="22">
        <f t="shared" ca="1" si="183"/>
        <v>0</v>
      </c>
      <c r="AGS22" s="22">
        <f t="shared" ca="1" si="183"/>
        <v>0</v>
      </c>
      <c r="AGT22" s="22">
        <f t="shared" ca="1" si="183"/>
        <v>0</v>
      </c>
      <c r="AGU22" s="22">
        <f t="shared" ca="1" si="183"/>
        <v>0</v>
      </c>
      <c r="AGV22" s="22">
        <f t="shared" ca="1" si="183"/>
        <v>0</v>
      </c>
      <c r="AGW22" s="22">
        <f t="shared" ca="1" si="183"/>
        <v>0</v>
      </c>
      <c r="AGX22" s="22">
        <f t="shared" ca="1" si="184"/>
        <v>0</v>
      </c>
      <c r="AGY22" s="22">
        <f t="shared" ca="1" si="184"/>
        <v>0</v>
      </c>
      <c r="AGZ22" s="22">
        <f t="shared" ca="1" si="184"/>
        <v>0</v>
      </c>
      <c r="AHA22" s="22">
        <f t="shared" ca="1" si="184"/>
        <v>0</v>
      </c>
      <c r="AHB22" s="22">
        <f t="shared" ca="1" si="184"/>
        <v>0</v>
      </c>
      <c r="AHC22" s="22">
        <f t="shared" ca="1" si="184"/>
        <v>0</v>
      </c>
      <c r="AHD22" s="22">
        <f t="shared" ca="1" si="184"/>
        <v>0</v>
      </c>
      <c r="AHE22" s="22">
        <f t="shared" ca="1" si="184"/>
        <v>0</v>
      </c>
      <c r="AHF22" s="22">
        <f t="shared" ca="1" si="184"/>
        <v>0</v>
      </c>
      <c r="AHG22" s="22">
        <f t="shared" ca="1" si="184"/>
        <v>0</v>
      </c>
      <c r="AHH22" s="22">
        <f t="shared" ca="1" si="184"/>
        <v>0</v>
      </c>
      <c r="AHI22" s="22">
        <f t="shared" ca="1" si="184"/>
        <v>0</v>
      </c>
      <c r="AHJ22" s="22">
        <f t="shared" ca="1" si="184"/>
        <v>0</v>
      </c>
      <c r="AHK22" s="22">
        <f t="shared" ca="1" si="184"/>
        <v>0</v>
      </c>
      <c r="AHL22" s="22">
        <f t="shared" ca="1" si="184"/>
        <v>0</v>
      </c>
      <c r="AHM22" s="22">
        <f t="shared" ca="1" si="184"/>
        <v>0</v>
      </c>
      <c r="AHN22" s="22">
        <f t="shared" ca="1" si="185"/>
        <v>0</v>
      </c>
      <c r="AHO22" s="22">
        <f t="shared" ca="1" si="185"/>
        <v>0</v>
      </c>
      <c r="AHP22" s="22">
        <f t="shared" ca="1" si="185"/>
        <v>0</v>
      </c>
      <c r="AHQ22" s="22">
        <f t="shared" ca="1" si="185"/>
        <v>0</v>
      </c>
      <c r="AHR22" s="22">
        <f t="shared" ca="1" si="185"/>
        <v>0</v>
      </c>
      <c r="AHS22" s="22">
        <f t="shared" ca="1" si="185"/>
        <v>0</v>
      </c>
      <c r="AHT22" s="22">
        <f t="shared" ca="1" si="185"/>
        <v>0</v>
      </c>
      <c r="AHU22" s="22">
        <f t="shared" ca="1" si="185"/>
        <v>0</v>
      </c>
      <c r="AHV22" s="22">
        <f t="shared" ca="1" si="185"/>
        <v>0</v>
      </c>
      <c r="AHW22" s="22">
        <f t="shared" ca="1" si="185"/>
        <v>0</v>
      </c>
      <c r="AHX22" s="22">
        <f t="shared" ca="1" si="185"/>
        <v>0</v>
      </c>
      <c r="AHY22" s="22">
        <f t="shared" ca="1" si="185"/>
        <v>0</v>
      </c>
      <c r="AHZ22" s="22">
        <f t="shared" ca="1" si="185"/>
        <v>0</v>
      </c>
      <c r="AIA22" s="22">
        <f t="shared" ca="1" si="185"/>
        <v>0</v>
      </c>
      <c r="AIB22" s="22">
        <f t="shared" ca="1" si="185"/>
        <v>0</v>
      </c>
      <c r="AIC22" s="22">
        <f t="shared" ca="1" si="185"/>
        <v>0</v>
      </c>
      <c r="AID22" s="22">
        <f t="shared" ca="1" si="186"/>
        <v>0</v>
      </c>
      <c r="AIE22" s="22">
        <f t="shared" ca="1" si="186"/>
        <v>0</v>
      </c>
      <c r="AIF22" s="22">
        <f t="shared" ca="1" si="186"/>
        <v>0</v>
      </c>
      <c r="AIG22" s="22">
        <f t="shared" ca="1" si="186"/>
        <v>0</v>
      </c>
      <c r="AIH22" s="22">
        <f t="shared" ca="1" si="186"/>
        <v>0</v>
      </c>
      <c r="AII22" s="22">
        <f t="shared" ca="1" si="186"/>
        <v>0</v>
      </c>
      <c r="AIJ22" s="22">
        <f t="shared" ca="1" si="186"/>
        <v>0</v>
      </c>
      <c r="AIK22" s="22">
        <f t="shared" ca="1" si="186"/>
        <v>0</v>
      </c>
      <c r="AIL22" s="22">
        <f t="shared" ca="1" si="186"/>
        <v>0</v>
      </c>
      <c r="AIM22" s="22">
        <f t="shared" ca="1" si="186"/>
        <v>0</v>
      </c>
      <c r="AIN22" s="22">
        <f t="shared" ca="1" si="186"/>
        <v>0</v>
      </c>
      <c r="AIO22" s="22">
        <f t="shared" ca="1" si="186"/>
        <v>0</v>
      </c>
      <c r="AIP22" s="22">
        <f t="shared" ca="1" si="186"/>
        <v>0</v>
      </c>
      <c r="AIQ22" s="22">
        <f t="shared" ca="1" si="186"/>
        <v>0</v>
      </c>
      <c r="AIR22" s="22">
        <f t="shared" ca="1" si="186"/>
        <v>0</v>
      </c>
      <c r="AIS22" s="22">
        <f t="shared" ca="1" si="186"/>
        <v>0</v>
      </c>
      <c r="AIT22" s="22">
        <f t="shared" ca="1" si="187"/>
        <v>0</v>
      </c>
      <c r="AIU22" s="22">
        <f t="shared" ca="1" si="187"/>
        <v>0</v>
      </c>
      <c r="AIV22" s="22">
        <f t="shared" ca="1" si="187"/>
        <v>0</v>
      </c>
      <c r="AIW22" s="22">
        <f t="shared" ca="1" si="187"/>
        <v>0</v>
      </c>
      <c r="AIX22" s="22">
        <f t="shared" ca="1" si="187"/>
        <v>0</v>
      </c>
      <c r="AIY22" s="22">
        <f t="shared" ca="1" si="187"/>
        <v>0</v>
      </c>
      <c r="AIZ22" s="22">
        <f t="shared" ca="1" si="187"/>
        <v>0</v>
      </c>
      <c r="AJA22" s="22">
        <f t="shared" ca="1" si="187"/>
        <v>0</v>
      </c>
      <c r="AJB22" s="22">
        <f t="shared" ca="1" si="187"/>
        <v>0</v>
      </c>
      <c r="AJC22" s="22">
        <f t="shared" ca="1" si="187"/>
        <v>0</v>
      </c>
      <c r="AJD22" s="22">
        <f t="shared" ca="1" si="187"/>
        <v>0</v>
      </c>
      <c r="AJE22" s="22">
        <f t="shared" ca="1" si="187"/>
        <v>0</v>
      </c>
      <c r="AJF22" s="22">
        <f t="shared" ca="1" si="187"/>
        <v>0</v>
      </c>
      <c r="AJG22" s="22">
        <f t="shared" ca="1" si="187"/>
        <v>0</v>
      </c>
      <c r="AJH22" s="22">
        <f t="shared" ca="1" si="187"/>
        <v>0</v>
      </c>
      <c r="AJI22" s="22">
        <f t="shared" ca="1" si="187"/>
        <v>0</v>
      </c>
      <c r="AJJ22" s="22">
        <f t="shared" ca="1" si="188"/>
        <v>0</v>
      </c>
      <c r="AJK22" s="22">
        <f t="shared" ca="1" si="188"/>
        <v>0</v>
      </c>
      <c r="AJL22" s="22">
        <f t="shared" ca="1" si="188"/>
        <v>0</v>
      </c>
      <c r="AJM22" s="22">
        <f t="shared" ca="1" si="188"/>
        <v>0</v>
      </c>
      <c r="AJN22" s="22">
        <f t="shared" ca="1" si="188"/>
        <v>0</v>
      </c>
      <c r="AJO22" s="22">
        <f t="shared" ca="1" si="188"/>
        <v>0</v>
      </c>
      <c r="AJP22" s="22">
        <f t="shared" ca="1" si="188"/>
        <v>0</v>
      </c>
      <c r="AJQ22" s="22">
        <f t="shared" ca="1" si="188"/>
        <v>0</v>
      </c>
      <c r="AJR22" s="22">
        <f t="shared" ca="1" si="188"/>
        <v>0</v>
      </c>
      <c r="AJS22" s="22">
        <f t="shared" ca="1" si="188"/>
        <v>0</v>
      </c>
      <c r="AJT22" s="22">
        <f t="shared" ca="1" si="188"/>
        <v>0</v>
      </c>
      <c r="AJU22" s="22">
        <f t="shared" ca="1" si="188"/>
        <v>0</v>
      </c>
      <c r="AJV22" s="22">
        <f t="shared" ca="1" si="188"/>
        <v>0</v>
      </c>
      <c r="AJW22" s="22">
        <f t="shared" ca="1" si="188"/>
        <v>0</v>
      </c>
      <c r="AJX22" s="22">
        <f t="shared" ca="1" si="188"/>
        <v>0</v>
      </c>
      <c r="AJY22" s="22">
        <f t="shared" ca="1" si="188"/>
        <v>0</v>
      </c>
      <c r="AJZ22" s="22">
        <f t="shared" ca="1" si="189"/>
        <v>0</v>
      </c>
      <c r="AKA22" s="22">
        <f t="shared" ca="1" si="189"/>
        <v>0</v>
      </c>
      <c r="AKB22" s="22">
        <f t="shared" ca="1" si="189"/>
        <v>0</v>
      </c>
      <c r="AKC22" s="22">
        <f t="shared" ca="1" si="189"/>
        <v>0</v>
      </c>
      <c r="AKD22" s="22">
        <f t="shared" ca="1" si="189"/>
        <v>0</v>
      </c>
      <c r="AKE22" s="22">
        <f t="shared" ca="1" si="189"/>
        <v>0</v>
      </c>
      <c r="AKF22" s="22">
        <f t="shared" ca="1" si="189"/>
        <v>0</v>
      </c>
      <c r="AKG22" s="22">
        <f t="shared" ca="1" si="189"/>
        <v>0</v>
      </c>
      <c r="AKH22" s="22">
        <f t="shared" ca="1" si="189"/>
        <v>0</v>
      </c>
      <c r="AKI22" s="22">
        <f t="shared" ca="1" si="189"/>
        <v>0</v>
      </c>
      <c r="AKJ22" s="22">
        <f t="shared" ca="1" si="189"/>
        <v>0</v>
      </c>
      <c r="AKK22" s="22">
        <f t="shared" ca="1" si="189"/>
        <v>0</v>
      </c>
      <c r="AKL22" s="22">
        <f t="shared" ca="1" si="189"/>
        <v>0</v>
      </c>
      <c r="AKM22" s="22">
        <f t="shared" ca="1" si="189"/>
        <v>0</v>
      </c>
      <c r="AKN22" s="22">
        <f t="shared" ca="1" si="189"/>
        <v>0</v>
      </c>
      <c r="AKO22" s="22">
        <f t="shared" ca="1" si="189"/>
        <v>0</v>
      </c>
      <c r="AKP22" s="22">
        <f t="shared" ca="1" si="190"/>
        <v>0</v>
      </c>
      <c r="AKQ22" s="22">
        <f t="shared" ca="1" si="190"/>
        <v>0</v>
      </c>
      <c r="AKR22" s="22">
        <f t="shared" ca="1" si="190"/>
        <v>0</v>
      </c>
      <c r="AKS22" s="22">
        <f t="shared" ca="1" si="190"/>
        <v>0</v>
      </c>
      <c r="AKT22" s="22">
        <f t="shared" ca="1" si="190"/>
        <v>0</v>
      </c>
      <c r="AKU22" s="22">
        <f t="shared" ca="1" si="190"/>
        <v>0</v>
      </c>
      <c r="AKV22" s="22">
        <f t="shared" ca="1" si="190"/>
        <v>0</v>
      </c>
      <c r="AKW22" s="22">
        <f t="shared" ca="1" si="190"/>
        <v>0</v>
      </c>
      <c r="AKX22" s="22">
        <f t="shared" ca="1" si="190"/>
        <v>0</v>
      </c>
      <c r="AKY22" s="22">
        <f t="shared" ca="1" si="190"/>
        <v>0</v>
      </c>
      <c r="AKZ22" s="22">
        <f t="shared" ca="1" si="190"/>
        <v>0</v>
      </c>
      <c r="ALA22" s="22">
        <f t="shared" ca="1" si="190"/>
        <v>0</v>
      </c>
      <c r="ALB22" s="22">
        <f t="shared" ca="1" si="190"/>
        <v>0</v>
      </c>
      <c r="ALC22" s="22">
        <f t="shared" ca="1" si="190"/>
        <v>0</v>
      </c>
      <c r="ALD22" s="22">
        <f t="shared" ca="1" si="190"/>
        <v>0</v>
      </c>
      <c r="ALE22" s="22">
        <f t="shared" ca="1" si="190"/>
        <v>0</v>
      </c>
      <c r="ALF22" s="22">
        <f t="shared" ca="1" si="191"/>
        <v>0</v>
      </c>
      <c r="ALG22" s="22">
        <f t="shared" ca="1" si="191"/>
        <v>0</v>
      </c>
      <c r="ALH22" s="22">
        <f t="shared" ca="1" si="191"/>
        <v>0</v>
      </c>
      <c r="ALI22" s="22">
        <f t="shared" ca="1" si="191"/>
        <v>0</v>
      </c>
      <c r="ALJ22" s="22">
        <f t="shared" ca="1" si="191"/>
        <v>0</v>
      </c>
      <c r="ALK22" s="22">
        <f t="shared" ca="1" si="191"/>
        <v>0</v>
      </c>
      <c r="ALL22" s="22">
        <f t="shared" ca="1" si="191"/>
        <v>0</v>
      </c>
      <c r="ALM22" s="22">
        <f t="shared" ca="1" si="191"/>
        <v>0</v>
      </c>
      <c r="ALN22" s="22">
        <f t="shared" ca="1" si="191"/>
        <v>0</v>
      </c>
      <c r="ALO22" s="22">
        <f t="shared" ca="1" si="191"/>
        <v>0</v>
      </c>
      <c r="ALP22" s="22">
        <f t="shared" ca="1" si="191"/>
        <v>0</v>
      </c>
      <c r="ALQ22" s="22">
        <f t="shared" ca="1" si="191"/>
        <v>0</v>
      </c>
      <c r="ALR22" s="22">
        <f t="shared" ca="1" si="191"/>
        <v>0</v>
      </c>
      <c r="ALS22" s="22">
        <f t="shared" ca="1" si="191"/>
        <v>0</v>
      </c>
      <c r="ALT22" s="22">
        <f t="shared" ca="1" si="191"/>
        <v>0</v>
      </c>
      <c r="ALU22" s="22">
        <f t="shared" ca="1" si="191"/>
        <v>0</v>
      </c>
      <c r="ALV22" s="22">
        <f t="shared" ca="1" si="192"/>
        <v>0</v>
      </c>
      <c r="ALW22" s="22">
        <f t="shared" ca="1" si="192"/>
        <v>0</v>
      </c>
      <c r="ALX22" s="22">
        <f t="shared" ca="1" si="192"/>
        <v>0</v>
      </c>
      <c r="ALY22" s="22">
        <f t="shared" ca="1" si="192"/>
        <v>0</v>
      </c>
      <c r="ALZ22" s="22">
        <f t="shared" ca="1" si="192"/>
        <v>0</v>
      </c>
      <c r="AMA22" s="22">
        <f t="shared" ca="1" si="192"/>
        <v>0</v>
      </c>
      <c r="AMB22" s="22">
        <f t="shared" ca="1" si="192"/>
        <v>0</v>
      </c>
      <c r="AMC22" s="22">
        <f t="shared" ca="1" si="192"/>
        <v>0</v>
      </c>
      <c r="AMD22" s="22">
        <f t="shared" ca="1" si="192"/>
        <v>0</v>
      </c>
      <c r="AME22" s="22">
        <f t="shared" ca="1" si="192"/>
        <v>0</v>
      </c>
      <c r="AMF22" s="22">
        <f t="shared" ca="1" si="192"/>
        <v>0</v>
      </c>
      <c r="AMG22" s="22">
        <f t="shared" ca="1" si="192"/>
        <v>0</v>
      </c>
      <c r="AMH22" s="22">
        <f t="shared" ca="1" si="192"/>
        <v>0</v>
      </c>
      <c r="AMI22" s="22">
        <f t="shared" ca="1" si="192"/>
        <v>0</v>
      </c>
      <c r="AMJ22" s="22">
        <f t="shared" ca="1" si="192"/>
        <v>0</v>
      </c>
      <c r="AMK22" s="22">
        <f t="shared" ca="1" si="192"/>
        <v>0</v>
      </c>
      <c r="AML22" s="22">
        <f t="shared" ca="1" si="193"/>
        <v>0</v>
      </c>
      <c r="AMM22" s="22">
        <f t="shared" ca="1" si="193"/>
        <v>0</v>
      </c>
      <c r="AMN22" s="22">
        <f t="shared" ca="1" si="193"/>
        <v>0</v>
      </c>
      <c r="AMO22" s="22">
        <f t="shared" ca="1" si="193"/>
        <v>0</v>
      </c>
      <c r="AMP22" s="22">
        <f t="shared" ca="1" si="193"/>
        <v>0</v>
      </c>
      <c r="AMQ22" s="22">
        <f t="shared" ca="1" si="193"/>
        <v>0</v>
      </c>
      <c r="AMR22" s="22">
        <f t="shared" ca="1" si="193"/>
        <v>0</v>
      </c>
      <c r="AMS22" s="22">
        <f t="shared" ca="1" si="193"/>
        <v>0</v>
      </c>
      <c r="AMT22" s="22">
        <f t="shared" ca="1" si="193"/>
        <v>0</v>
      </c>
      <c r="AMU22" s="22">
        <f t="shared" ca="1" si="193"/>
        <v>0</v>
      </c>
      <c r="AMV22" s="22">
        <f t="shared" ca="1" si="193"/>
        <v>0</v>
      </c>
      <c r="AMW22" s="22">
        <f t="shared" ca="1" si="193"/>
        <v>0</v>
      </c>
      <c r="AMX22" s="22">
        <f t="shared" ca="1" si="193"/>
        <v>0</v>
      </c>
      <c r="AMY22" s="22">
        <f t="shared" ca="1" si="193"/>
        <v>0</v>
      </c>
      <c r="AMZ22" s="22">
        <f t="shared" ca="1" si="193"/>
        <v>0</v>
      </c>
      <c r="ANA22" s="22">
        <f t="shared" ca="1" si="193"/>
        <v>0</v>
      </c>
      <c r="ANB22" s="22">
        <f t="shared" ca="1" si="194"/>
        <v>0</v>
      </c>
      <c r="ANC22" s="22">
        <f t="shared" ca="1" si="194"/>
        <v>0</v>
      </c>
      <c r="AND22" s="22">
        <f t="shared" ca="1" si="194"/>
        <v>0</v>
      </c>
      <c r="ANE22" s="22">
        <f t="shared" ca="1" si="194"/>
        <v>0</v>
      </c>
      <c r="ANF22" s="22">
        <f t="shared" ca="1" si="194"/>
        <v>0</v>
      </c>
      <c r="ANG22" s="22">
        <f t="shared" ca="1" si="194"/>
        <v>0</v>
      </c>
      <c r="ANH22" s="22">
        <f t="shared" ca="1" si="194"/>
        <v>0</v>
      </c>
      <c r="ANI22" s="22">
        <f t="shared" ca="1" si="194"/>
        <v>0</v>
      </c>
      <c r="ANJ22" s="22">
        <f t="shared" ca="1" si="194"/>
        <v>0</v>
      </c>
      <c r="ANK22" s="22">
        <f t="shared" ca="1" si="194"/>
        <v>0</v>
      </c>
      <c r="ANL22" s="22">
        <f t="shared" ca="1" si="194"/>
        <v>0</v>
      </c>
      <c r="ANM22" s="22">
        <f t="shared" ca="1" si="194"/>
        <v>0</v>
      </c>
      <c r="ANN22" s="22">
        <f t="shared" ca="1" si="194"/>
        <v>0</v>
      </c>
      <c r="ANO22" s="22">
        <f t="shared" ca="1" si="194"/>
        <v>0</v>
      </c>
      <c r="ANP22" s="22">
        <f t="shared" ca="1" si="194"/>
        <v>0</v>
      </c>
      <c r="ANQ22" s="22">
        <f t="shared" ca="1" si="194"/>
        <v>0</v>
      </c>
      <c r="ANR22" s="22">
        <f t="shared" ca="1" si="195"/>
        <v>0</v>
      </c>
      <c r="ANS22" s="22">
        <f t="shared" ca="1" si="195"/>
        <v>0</v>
      </c>
      <c r="ANT22" s="22">
        <f t="shared" ca="1" si="195"/>
        <v>0</v>
      </c>
      <c r="ANU22" s="22">
        <f t="shared" ca="1" si="195"/>
        <v>0</v>
      </c>
      <c r="ANV22" s="22">
        <f t="shared" ca="1" si="195"/>
        <v>0</v>
      </c>
      <c r="ANW22" s="22">
        <f t="shared" ca="1" si="195"/>
        <v>0</v>
      </c>
      <c r="ANX22" s="22">
        <f t="shared" ca="1" si="195"/>
        <v>0</v>
      </c>
      <c r="ANY22" s="22">
        <f t="shared" ca="1" si="195"/>
        <v>0</v>
      </c>
      <c r="ANZ22" s="22">
        <f t="shared" ca="1" si="195"/>
        <v>0</v>
      </c>
      <c r="AOA22" s="22">
        <f t="shared" ca="1" si="195"/>
        <v>0</v>
      </c>
      <c r="AOB22" s="22">
        <f t="shared" ca="1" si="195"/>
        <v>0</v>
      </c>
      <c r="AOC22" s="22">
        <f t="shared" ca="1" si="195"/>
        <v>0</v>
      </c>
      <c r="AOD22" s="22">
        <f t="shared" ca="1" si="195"/>
        <v>0</v>
      </c>
      <c r="AOE22" s="22">
        <f t="shared" ca="1" si="195"/>
        <v>0</v>
      </c>
      <c r="AOF22" s="22">
        <f t="shared" ca="1" si="195"/>
        <v>0</v>
      </c>
      <c r="AOG22" s="22">
        <f t="shared" ca="1" si="195"/>
        <v>0</v>
      </c>
      <c r="AOH22" s="22">
        <f t="shared" ca="1" si="196"/>
        <v>0</v>
      </c>
      <c r="AOI22" s="22">
        <f t="shared" ca="1" si="196"/>
        <v>0</v>
      </c>
      <c r="AOJ22" s="22">
        <f t="shared" ca="1" si="196"/>
        <v>0</v>
      </c>
      <c r="AOK22" s="22">
        <f t="shared" ca="1" si="196"/>
        <v>0</v>
      </c>
      <c r="AOL22" s="22">
        <f t="shared" ca="1" si="196"/>
        <v>0</v>
      </c>
      <c r="AOM22" s="22">
        <f t="shared" ca="1" si="196"/>
        <v>0</v>
      </c>
      <c r="AON22" s="22">
        <f t="shared" ca="1" si="196"/>
        <v>0</v>
      </c>
      <c r="AOO22" s="22">
        <f t="shared" ca="1" si="196"/>
        <v>0</v>
      </c>
      <c r="AOP22" s="22">
        <f t="shared" ca="1" si="196"/>
        <v>0</v>
      </c>
      <c r="AOQ22" s="22">
        <f t="shared" ca="1" si="196"/>
        <v>0</v>
      </c>
      <c r="AOR22" s="22">
        <f t="shared" ca="1" si="196"/>
        <v>0</v>
      </c>
      <c r="AOS22" s="22">
        <f t="shared" ca="1" si="196"/>
        <v>0</v>
      </c>
      <c r="AOT22" s="22">
        <f t="shared" ca="1" si="196"/>
        <v>0</v>
      </c>
      <c r="AOU22" s="22">
        <f t="shared" ca="1" si="196"/>
        <v>0</v>
      </c>
      <c r="AOV22" s="22">
        <f t="shared" ca="1" si="196"/>
        <v>0</v>
      </c>
      <c r="AOW22" s="22">
        <f t="shared" ca="1" si="196"/>
        <v>0</v>
      </c>
      <c r="AOX22" s="22">
        <f t="shared" ca="1" si="197"/>
        <v>0</v>
      </c>
      <c r="AOY22" s="22">
        <f t="shared" ca="1" si="197"/>
        <v>0</v>
      </c>
      <c r="AOZ22" s="22">
        <f t="shared" ca="1" si="197"/>
        <v>0</v>
      </c>
      <c r="APA22" s="22">
        <f t="shared" ca="1" si="197"/>
        <v>0</v>
      </c>
      <c r="APB22" s="22">
        <f t="shared" ca="1" si="197"/>
        <v>0</v>
      </c>
      <c r="APC22" s="22">
        <f t="shared" ca="1" si="197"/>
        <v>0</v>
      </c>
      <c r="APD22" s="22">
        <f t="shared" ca="1" si="197"/>
        <v>0</v>
      </c>
      <c r="APE22" s="22">
        <f t="shared" ca="1" si="197"/>
        <v>0</v>
      </c>
      <c r="APF22" s="22">
        <f t="shared" ca="1" si="197"/>
        <v>0</v>
      </c>
      <c r="APG22" s="22">
        <f t="shared" ca="1" si="197"/>
        <v>0</v>
      </c>
      <c r="APH22" s="22">
        <f t="shared" ca="1" si="197"/>
        <v>0</v>
      </c>
      <c r="API22" s="22">
        <f t="shared" ca="1" si="197"/>
        <v>0</v>
      </c>
      <c r="APJ22" s="22">
        <f t="shared" ca="1" si="197"/>
        <v>0</v>
      </c>
      <c r="APK22" s="22">
        <f t="shared" ca="1" si="197"/>
        <v>0</v>
      </c>
      <c r="APL22" s="22">
        <f t="shared" ca="1" si="197"/>
        <v>0</v>
      </c>
      <c r="APM22" s="22">
        <f t="shared" ca="1" si="197"/>
        <v>0</v>
      </c>
      <c r="APN22" s="22">
        <f t="shared" ca="1" si="198"/>
        <v>0</v>
      </c>
      <c r="APO22" s="22">
        <f t="shared" ca="1" si="198"/>
        <v>0</v>
      </c>
      <c r="APP22" s="22">
        <f t="shared" ca="1" si="198"/>
        <v>0</v>
      </c>
      <c r="APQ22" s="22">
        <f t="shared" ca="1" si="198"/>
        <v>0</v>
      </c>
      <c r="APR22" s="22">
        <f t="shared" ca="1" si="198"/>
        <v>0</v>
      </c>
      <c r="APS22" s="22">
        <f t="shared" ca="1" si="198"/>
        <v>0</v>
      </c>
      <c r="APT22" s="22">
        <f t="shared" ca="1" si="198"/>
        <v>0</v>
      </c>
      <c r="APU22" s="22">
        <f t="shared" ca="1" si="198"/>
        <v>0</v>
      </c>
      <c r="APV22" s="22">
        <f t="shared" ca="1" si="198"/>
        <v>0</v>
      </c>
      <c r="APW22" s="22">
        <f t="shared" ca="1" si="198"/>
        <v>0</v>
      </c>
      <c r="APX22" s="22">
        <f t="shared" ca="1" si="198"/>
        <v>0</v>
      </c>
      <c r="APY22" s="22">
        <f t="shared" ca="1" si="198"/>
        <v>0</v>
      </c>
      <c r="APZ22" s="22">
        <f t="shared" ca="1" si="198"/>
        <v>0</v>
      </c>
      <c r="AQA22" s="22">
        <f t="shared" ca="1" si="198"/>
        <v>0</v>
      </c>
      <c r="AQB22" s="22">
        <f t="shared" ca="1" si="198"/>
        <v>0</v>
      </c>
      <c r="AQC22" s="22">
        <f t="shared" ca="1" si="198"/>
        <v>0</v>
      </c>
      <c r="AQD22" s="22">
        <f t="shared" ca="1" si="199"/>
        <v>0</v>
      </c>
      <c r="AQE22" s="22">
        <f t="shared" ca="1" si="199"/>
        <v>0</v>
      </c>
      <c r="AQF22" s="22">
        <f t="shared" ca="1" si="199"/>
        <v>0</v>
      </c>
      <c r="AQG22" s="22">
        <f t="shared" ca="1" si="199"/>
        <v>0</v>
      </c>
      <c r="AQH22" s="22">
        <f t="shared" ca="1" si="199"/>
        <v>0</v>
      </c>
      <c r="AQI22" s="22">
        <f t="shared" ca="1" si="199"/>
        <v>0</v>
      </c>
      <c r="AQJ22" s="22">
        <f t="shared" ca="1" si="199"/>
        <v>0</v>
      </c>
      <c r="AQK22" s="22">
        <f t="shared" ca="1" si="199"/>
        <v>0</v>
      </c>
      <c r="AQL22" s="22">
        <f t="shared" ca="1" si="199"/>
        <v>0</v>
      </c>
      <c r="AQM22" s="22">
        <f t="shared" ca="1" si="199"/>
        <v>0</v>
      </c>
      <c r="AQN22" s="22">
        <f t="shared" ca="1" si="199"/>
        <v>0</v>
      </c>
      <c r="AQO22" s="22">
        <f t="shared" ca="1" si="199"/>
        <v>0</v>
      </c>
      <c r="AQP22" s="22">
        <f t="shared" ca="1" si="199"/>
        <v>0</v>
      </c>
      <c r="AQQ22" s="22">
        <f t="shared" ca="1" si="199"/>
        <v>0</v>
      </c>
      <c r="AQR22" s="22">
        <f t="shared" ca="1" si="199"/>
        <v>0</v>
      </c>
      <c r="AQS22" s="22">
        <f t="shared" ca="1" si="199"/>
        <v>0</v>
      </c>
      <c r="AQT22" s="22">
        <f t="shared" ca="1" si="200"/>
        <v>0</v>
      </c>
      <c r="AQU22" s="22">
        <f t="shared" ca="1" si="200"/>
        <v>0</v>
      </c>
      <c r="AQV22" s="22">
        <f t="shared" ca="1" si="200"/>
        <v>0</v>
      </c>
      <c r="AQW22" s="22">
        <f t="shared" ca="1" si="200"/>
        <v>0</v>
      </c>
      <c r="AQX22" s="22">
        <f t="shared" ca="1" si="200"/>
        <v>0</v>
      </c>
      <c r="AQY22" s="22">
        <f t="shared" ca="1" si="200"/>
        <v>0</v>
      </c>
      <c r="AQZ22" s="22">
        <f t="shared" ca="1" si="200"/>
        <v>0</v>
      </c>
      <c r="ARA22" s="22">
        <f t="shared" ca="1" si="200"/>
        <v>0</v>
      </c>
      <c r="ARB22" s="22">
        <f t="shared" ca="1" si="200"/>
        <v>0</v>
      </c>
      <c r="ARC22" s="22">
        <f t="shared" ca="1" si="200"/>
        <v>0</v>
      </c>
      <c r="ARD22" s="22">
        <f t="shared" ca="1" si="200"/>
        <v>0</v>
      </c>
      <c r="ARE22" s="22">
        <f t="shared" ca="1" si="200"/>
        <v>0</v>
      </c>
      <c r="ARF22" s="22">
        <f t="shared" ca="1" si="200"/>
        <v>0</v>
      </c>
      <c r="ARG22" s="22">
        <f t="shared" ca="1" si="200"/>
        <v>0</v>
      </c>
      <c r="ARH22" s="22">
        <f t="shared" ca="1" si="200"/>
        <v>0</v>
      </c>
      <c r="ARI22" s="22">
        <f t="shared" ca="1" si="200"/>
        <v>0</v>
      </c>
      <c r="ARJ22" s="22">
        <f t="shared" ca="1" si="201"/>
        <v>0</v>
      </c>
      <c r="ARK22" s="22">
        <f t="shared" ca="1" si="201"/>
        <v>0</v>
      </c>
      <c r="ARL22" s="22">
        <f t="shared" ca="1" si="201"/>
        <v>0</v>
      </c>
      <c r="ARM22" s="22">
        <f t="shared" ca="1" si="201"/>
        <v>0</v>
      </c>
      <c r="ARN22" s="22">
        <f t="shared" ca="1" si="201"/>
        <v>0</v>
      </c>
      <c r="ARO22" s="22">
        <f t="shared" ca="1" si="201"/>
        <v>0</v>
      </c>
      <c r="ARP22" s="22">
        <f t="shared" ca="1" si="201"/>
        <v>0</v>
      </c>
      <c r="ARQ22" s="22">
        <f t="shared" ca="1" si="201"/>
        <v>0</v>
      </c>
      <c r="ARR22" s="22">
        <f t="shared" ca="1" si="201"/>
        <v>0</v>
      </c>
      <c r="ARS22" s="22">
        <f t="shared" ca="1" si="201"/>
        <v>0</v>
      </c>
      <c r="ART22" s="22">
        <f t="shared" ca="1" si="201"/>
        <v>0</v>
      </c>
      <c r="ARU22" s="22">
        <f t="shared" ca="1" si="201"/>
        <v>0</v>
      </c>
      <c r="ARV22" s="22">
        <f t="shared" ca="1" si="201"/>
        <v>0</v>
      </c>
      <c r="ARW22" s="22">
        <f t="shared" ca="1" si="201"/>
        <v>0</v>
      </c>
      <c r="ARX22" s="22">
        <f t="shared" ca="1" si="201"/>
        <v>0</v>
      </c>
      <c r="ARY22" s="22">
        <f t="shared" ca="1" si="201"/>
        <v>0</v>
      </c>
      <c r="ARZ22" s="22">
        <f t="shared" ca="1" si="202"/>
        <v>0</v>
      </c>
      <c r="ASA22" s="22">
        <f t="shared" ca="1" si="202"/>
        <v>0</v>
      </c>
      <c r="ASB22" s="22">
        <f t="shared" ca="1" si="202"/>
        <v>0</v>
      </c>
      <c r="ASC22" s="22">
        <f t="shared" ca="1" si="202"/>
        <v>0</v>
      </c>
      <c r="ASD22" s="22">
        <f t="shared" ca="1" si="202"/>
        <v>0</v>
      </c>
      <c r="ASE22" s="22">
        <f t="shared" ca="1" si="202"/>
        <v>0</v>
      </c>
      <c r="ASF22" s="22">
        <f t="shared" ca="1" si="202"/>
        <v>0</v>
      </c>
      <c r="ASG22" s="22">
        <f t="shared" ca="1" si="202"/>
        <v>0</v>
      </c>
      <c r="ASH22" s="22">
        <f t="shared" ca="1" si="202"/>
        <v>0</v>
      </c>
      <c r="ASI22" s="22">
        <f t="shared" ca="1" si="202"/>
        <v>0</v>
      </c>
      <c r="ASJ22" s="22">
        <f t="shared" ca="1" si="202"/>
        <v>0</v>
      </c>
      <c r="ASK22" s="22">
        <f t="shared" ca="1" si="202"/>
        <v>0</v>
      </c>
      <c r="ASL22" s="22">
        <f t="shared" ca="1" si="202"/>
        <v>0</v>
      </c>
      <c r="ASM22" s="22">
        <f t="shared" ca="1" si="202"/>
        <v>0</v>
      </c>
      <c r="ASN22" s="22">
        <f t="shared" ca="1" si="202"/>
        <v>0</v>
      </c>
      <c r="ASO22" s="22">
        <f t="shared" ca="1" si="202"/>
        <v>0</v>
      </c>
      <c r="ASP22" s="22">
        <f t="shared" ca="1" si="203"/>
        <v>0</v>
      </c>
      <c r="ASQ22" s="22">
        <f t="shared" ca="1" si="203"/>
        <v>0</v>
      </c>
      <c r="ASR22" s="22">
        <f t="shared" ca="1" si="203"/>
        <v>0</v>
      </c>
      <c r="ASS22" s="22">
        <f t="shared" ca="1" si="203"/>
        <v>0</v>
      </c>
      <c r="AST22" s="22">
        <f t="shared" ca="1" si="203"/>
        <v>0</v>
      </c>
      <c r="ASU22" s="22">
        <f t="shared" ca="1" si="203"/>
        <v>0</v>
      </c>
      <c r="ASV22" s="22">
        <f t="shared" ca="1" si="203"/>
        <v>0</v>
      </c>
      <c r="ASW22" s="22">
        <f t="shared" ca="1" si="203"/>
        <v>0</v>
      </c>
      <c r="ASX22" s="22">
        <f t="shared" ca="1" si="203"/>
        <v>0</v>
      </c>
      <c r="ASY22" s="22">
        <f t="shared" ca="1" si="203"/>
        <v>0</v>
      </c>
      <c r="ASZ22" s="22">
        <f t="shared" ca="1" si="203"/>
        <v>0</v>
      </c>
      <c r="ATA22" s="22">
        <f t="shared" ca="1" si="203"/>
        <v>0</v>
      </c>
      <c r="ATB22" s="22">
        <f t="shared" ca="1" si="203"/>
        <v>0</v>
      </c>
      <c r="ATC22" s="22">
        <f t="shared" ca="1" si="203"/>
        <v>0</v>
      </c>
      <c r="ATD22" s="22">
        <f t="shared" ca="1" si="203"/>
        <v>0</v>
      </c>
      <c r="ATE22" s="22">
        <f t="shared" ca="1" si="203"/>
        <v>0</v>
      </c>
      <c r="ATF22" s="22">
        <f t="shared" ca="1" si="204"/>
        <v>0</v>
      </c>
      <c r="ATG22" s="22">
        <f t="shared" ca="1" si="204"/>
        <v>0</v>
      </c>
      <c r="ATH22" s="22">
        <f t="shared" ca="1" si="204"/>
        <v>0</v>
      </c>
      <c r="ATI22" s="22">
        <f t="shared" ca="1" si="204"/>
        <v>0</v>
      </c>
      <c r="ATJ22" s="22">
        <f t="shared" ca="1" si="204"/>
        <v>0</v>
      </c>
      <c r="ATK22" s="22">
        <f t="shared" ca="1" si="204"/>
        <v>0</v>
      </c>
      <c r="ATL22" s="22">
        <f t="shared" ca="1" si="204"/>
        <v>0</v>
      </c>
      <c r="ATM22" s="22">
        <f t="shared" ca="1" si="204"/>
        <v>0</v>
      </c>
      <c r="ATN22" s="22">
        <f t="shared" ca="1" si="204"/>
        <v>0</v>
      </c>
      <c r="ATO22" s="22">
        <f t="shared" ca="1" si="204"/>
        <v>0</v>
      </c>
      <c r="ATP22" s="22">
        <f t="shared" ca="1" si="204"/>
        <v>0</v>
      </c>
      <c r="ATQ22" s="22">
        <f t="shared" ca="1" si="204"/>
        <v>0</v>
      </c>
      <c r="ATR22" s="22">
        <f t="shared" ca="1" si="204"/>
        <v>0</v>
      </c>
      <c r="ATS22" s="22">
        <f t="shared" ca="1" si="204"/>
        <v>0</v>
      </c>
      <c r="ATT22" s="22">
        <f t="shared" ca="1" si="204"/>
        <v>0</v>
      </c>
      <c r="ATU22" s="22">
        <f t="shared" ca="1" si="204"/>
        <v>0</v>
      </c>
      <c r="ATV22" s="22">
        <f t="shared" ca="1" si="205"/>
        <v>0</v>
      </c>
      <c r="ATW22" s="22">
        <f t="shared" ca="1" si="205"/>
        <v>0</v>
      </c>
      <c r="ATX22" s="22">
        <f t="shared" ca="1" si="205"/>
        <v>0</v>
      </c>
      <c r="ATY22" s="22">
        <f t="shared" ca="1" si="205"/>
        <v>0</v>
      </c>
      <c r="ATZ22" s="22">
        <f t="shared" ca="1" si="205"/>
        <v>0</v>
      </c>
      <c r="AUA22" s="22">
        <f t="shared" ca="1" si="205"/>
        <v>0</v>
      </c>
      <c r="AUB22" s="22">
        <f t="shared" ca="1" si="205"/>
        <v>0</v>
      </c>
      <c r="AUC22" s="22">
        <f t="shared" ca="1" si="205"/>
        <v>0</v>
      </c>
      <c r="AUD22" s="22">
        <f t="shared" ca="1" si="205"/>
        <v>0</v>
      </c>
      <c r="AUE22" s="22">
        <f t="shared" ca="1" si="205"/>
        <v>0</v>
      </c>
      <c r="AUF22" s="22">
        <f t="shared" ca="1" si="205"/>
        <v>0</v>
      </c>
      <c r="AUG22" s="22">
        <f t="shared" ca="1" si="205"/>
        <v>0</v>
      </c>
      <c r="AUH22" s="22">
        <f t="shared" ca="1" si="205"/>
        <v>0</v>
      </c>
      <c r="AUI22" s="22">
        <f t="shared" ca="1" si="205"/>
        <v>0</v>
      </c>
      <c r="AUJ22" s="22">
        <f t="shared" ca="1" si="205"/>
        <v>0</v>
      </c>
      <c r="AUK22" s="22">
        <f t="shared" ca="1" si="205"/>
        <v>0</v>
      </c>
      <c r="AUL22" s="22">
        <f t="shared" ca="1" si="206"/>
        <v>0</v>
      </c>
      <c r="AUM22" s="22">
        <f t="shared" ca="1" si="206"/>
        <v>0</v>
      </c>
      <c r="AUN22" s="22">
        <f t="shared" ca="1" si="206"/>
        <v>0</v>
      </c>
      <c r="AUO22" s="22">
        <f t="shared" ca="1" si="206"/>
        <v>0</v>
      </c>
      <c r="AUP22" s="22">
        <f t="shared" ca="1" si="206"/>
        <v>0</v>
      </c>
      <c r="AUQ22" s="22">
        <f t="shared" ca="1" si="206"/>
        <v>0</v>
      </c>
      <c r="AUR22" s="22">
        <f t="shared" ca="1" si="206"/>
        <v>0</v>
      </c>
      <c r="AUS22" s="22">
        <f t="shared" ca="1" si="206"/>
        <v>0</v>
      </c>
      <c r="AUT22" s="22">
        <f t="shared" ca="1" si="206"/>
        <v>0</v>
      </c>
      <c r="AUU22" s="22">
        <f t="shared" ca="1" si="206"/>
        <v>0</v>
      </c>
      <c r="AUV22" s="22">
        <f t="shared" ca="1" si="206"/>
        <v>0</v>
      </c>
      <c r="AUW22" s="22">
        <f t="shared" ca="1" si="206"/>
        <v>0</v>
      </c>
      <c r="AUX22" s="22">
        <f t="shared" ca="1" si="206"/>
        <v>0</v>
      </c>
      <c r="AUY22" s="22">
        <f t="shared" ca="1" si="206"/>
        <v>0</v>
      </c>
      <c r="AUZ22" s="22">
        <f t="shared" ca="1" si="206"/>
        <v>0</v>
      </c>
      <c r="AVA22" s="22">
        <f t="shared" ca="1" si="206"/>
        <v>0</v>
      </c>
      <c r="AVB22" s="22">
        <f t="shared" ca="1" si="207"/>
        <v>0</v>
      </c>
      <c r="AVC22" s="22">
        <f t="shared" ca="1" si="207"/>
        <v>0</v>
      </c>
      <c r="AVD22" s="22">
        <f t="shared" ca="1" si="207"/>
        <v>0</v>
      </c>
      <c r="AVE22" s="22">
        <f t="shared" ca="1" si="207"/>
        <v>0</v>
      </c>
      <c r="AVF22" s="22">
        <f t="shared" ca="1" si="207"/>
        <v>0</v>
      </c>
      <c r="AVG22" s="22">
        <f t="shared" ca="1" si="207"/>
        <v>0</v>
      </c>
      <c r="AVH22" s="22">
        <f t="shared" ca="1" si="207"/>
        <v>0</v>
      </c>
      <c r="AVI22" s="22">
        <f t="shared" ca="1" si="207"/>
        <v>0</v>
      </c>
      <c r="AVJ22" s="22">
        <f t="shared" ca="1" si="207"/>
        <v>0</v>
      </c>
      <c r="AVK22" s="22">
        <f t="shared" ca="1" si="207"/>
        <v>0</v>
      </c>
      <c r="AVL22" s="22">
        <f t="shared" ca="1" si="207"/>
        <v>0</v>
      </c>
      <c r="AVM22" s="22">
        <f t="shared" ca="1" si="207"/>
        <v>0</v>
      </c>
      <c r="AVN22" s="22">
        <f t="shared" ca="1" si="207"/>
        <v>0</v>
      </c>
      <c r="AVO22" s="22">
        <f t="shared" ca="1" si="207"/>
        <v>0</v>
      </c>
      <c r="AVP22" s="22">
        <f t="shared" ca="1" si="207"/>
        <v>0</v>
      </c>
      <c r="AVQ22" s="22">
        <f t="shared" ca="1" si="207"/>
        <v>0</v>
      </c>
      <c r="AVR22" s="22">
        <f t="shared" ca="1" si="208"/>
        <v>0</v>
      </c>
      <c r="AVS22" s="22">
        <f t="shared" ca="1" si="208"/>
        <v>0</v>
      </c>
      <c r="AVT22" s="22">
        <f t="shared" ca="1" si="208"/>
        <v>0</v>
      </c>
      <c r="AVU22" s="22">
        <f t="shared" ca="1" si="208"/>
        <v>0</v>
      </c>
      <c r="AVV22" s="22">
        <f t="shared" ca="1" si="208"/>
        <v>0</v>
      </c>
      <c r="AVW22" s="22">
        <f t="shared" ca="1" si="208"/>
        <v>0</v>
      </c>
      <c r="AVX22" s="22">
        <f t="shared" ca="1" si="208"/>
        <v>0</v>
      </c>
      <c r="AVY22" s="22">
        <f t="shared" ca="1" si="208"/>
        <v>0</v>
      </c>
      <c r="AVZ22" s="22">
        <f t="shared" ca="1" si="208"/>
        <v>0</v>
      </c>
      <c r="AWA22" s="22">
        <f t="shared" ca="1" si="208"/>
        <v>0</v>
      </c>
      <c r="AWB22" s="22">
        <f t="shared" ca="1" si="208"/>
        <v>0</v>
      </c>
      <c r="AWC22" s="22">
        <f t="shared" ca="1" si="208"/>
        <v>0</v>
      </c>
      <c r="AWD22" s="22">
        <f t="shared" ca="1" si="208"/>
        <v>0</v>
      </c>
      <c r="AWE22" s="22">
        <f t="shared" ca="1" si="208"/>
        <v>0</v>
      </c>
      <c r="AWF22" s="22">
        <f t="shared" ca="1" si="208"/>
        <v>0</v>
      </c>
      <c r="AWG22" s="22">
        <f t="shared" ca="1" si="208"/>
        <v>0</v>
      </c>
      <c r="AWH22" s="22">
        <f t="shared" ca="1" si="209"/>
        <v>0</v>
      </c>
      <c r="AWI22" s="22">
        <f t="shared" ca="1" si="209"/>
        <v>0</v>
      </c>
      <c r="AWJ22" s="22">
        <f t="shared" ca="1" si="209"/>
        <v>0</v>
      </c>
      <c r="AWK22" s="22">
        <f t="shared" ca="1" si="209"/>
        <v>0</v>
      </c>
      <c r="AWL22" s="22">
        <f t="shared" ca="1" si="209"/>
        <v>0</v>
      </c>
      <c r="AWM22" s="22">
        <f t="shared" ca="1" si="209"/>
        <v>0</v>
      </c>
      <c r="AWN22" s="22">
        <f t="shared" ca="1" si="209"/>
        <v>0</v>
      </c>
      <c r="AWO22" s="22">
        <f t="shared" ca="1" si="209"/>
        <v>0</v>
      </c>
      <c r="AWP22" s="22">
        <f t="shared" ca="1" si="209"/>
        <v>0</v>
      </c>
      <c r="AWQ22" s="22">
        <f t="shared" ca="1" si="209"/>
        <v>0</v>
      </c>
      <c r="AWR22" s="22">
        <f t="shared" ca="1" si="209"/>
        <v>0</v>
      </c>
      <c r="AWS22" s="22">
        <f t="shared" ca="1" si="209"/>
        <v>0</v>
      </c>
      <c r="AWT22" s="22">
        <f t="shared" ca="1" si="209"/>
        <v>0</v>
      </c>
      <c r="AWU22" s="22">
        <f t="shared" ca="1" si="209"/>
        <v>0</v>
      </c>
      <c r="AWV22" s="22">
        <f t="shared" ca="1" si="209"/>
        <v>0</v>
      </c>
      <c r="AWW22" s="22">
        <f t="shared" ca="1" si="209"/>
        <v>0</v>
      </c>
      <c r="AWX22" s="22">
        <f t="shared" ca="1" si="210"/>
        <v>0</v>
      </c>
      <c r="AWY22" s="22">
        <f t="shared" ca="1" si="210"/>
        <v>0</v>
      </c>
      <c r="AWZ22" s="22">
        <f t="shared" ca="1" si="210"/>
        <v>0</v>
      </c>
      <c r="AXA22" s="22">
        <f t="shared" ca="1" si="210"/>
        <v>0</v>
      </c>
      <c r="AXB22" s="22">
        <f t="shared" ca="1" si="210"/>
        <v>0</v>
      </c>
      <c r="AXC22" s="22">
        <f t="shared" ca="1" si="210"/>
        <v>0</v>
      </c>
      <c r="AXD22" s="22">
        <f t="shared" ca="1" si="210"/>
        <v>0</v>
      </c>
      <c r="AXE22" s="22">
        <f t="shared" ca="1" si="210"/>
        <v>0</v>
      </c>
      <c r="AXF22" s="22">
        <f t="shared" ca="1" si="210"/>
        <v>0</v>
      </c>
      <c r="AXG22" s="22">
        <f t="shared" ca="1" si="210"/>
        <v>0</v>
      </c>
      <c r="AXH22" s="22">
        <f t="shared" ca="1" si="210"/>
        <v>0</v>
      </c>
      <c r="AXI22" s="22">
        <f t="shared" ca="1" si="210"/>
        <v>0</v>
      </c>
      <c r="AXJ22" s="22">
        <f t="shared" ca="1" si="210"/>
        <v>0</v>
      </c>
      <c r="AXK22" s="22">
        <f t="shared" ca="1" si="210"/>
        <v>0</v>
      </c>
      <c r="AXL22" s="22">
        <f t="shared" ca="1" si="210"/>
        <v>0</v>
      </c>
      <c r="AXM22" s="22">
        <f t="shared" ca="1" si="210"/>
        <v>0</v>
      </c>
      <c r="AXN22" s="22">
        <f t="shared" ca="1" si="211"/>
        <v>0</v>
      </c>
      <c r="AXO22" s="22">
        <f t="shared" ca="1" si="211"/>
        <v>0</v>
      </c>
      <c r="AXP22" s="22">
        <f t="shared" ca="1" si="211"/>
        <v>0</v>
      </c>
      <c r="AXQ22" s="22">
        <f t="shared" ca="1" si="211"/>
        <v>0</v>
      </c>
      <c r="AXR22" s="22">
        <f t="shared" ca="1" si="211"/>
        <v>0</v>
      </c>
      <c r="AXS22" s="22">
        <f t="shared" ca="1" si="211"/>
        <v>0</v>
      </c>
      <c r="AXT22" s="22">
        <f t="shared" ca="1" si="211"/>
        <v>0</v>
      </c>
      <c r="AXU22" s="22">
        <f t="shared" ca="1" si="211"/>
        <v>0</v>
      </c>
      <c r="AXV22" s="22">
        <f t="shared" ca="1" si="211"/>
        <v>0</v>
      </c>
      <c r="AXW22" s="22">
        <f t="shared" ca="1" si="211"/>
        <v>0</v>
      </c>
      <c r="AXX22" s="22">
        <f t="shared" ca="1" si="211"/>
        <v>0</v>
      </c>
      <c r="AXY22" s="22">
        <f t="shared" ca="1" si="211"/>
        <v>0</v>
      </c>
      <c r="AXZ22" s="22">
        <f t="shared" ca="1" si="211"/>
        <v>0</v>
      </c>
      <c r="AYA22" s="22">
        <f t="shared" ca="1" si="211"/>
        <v>0</v>
      </c>
      <c r="AYB22" s="22">
        <f t="shared" ca="1" si="211"/>
        <v>0</v>
      </c>
      <c r="AYC22" s="22">
        <f t="shared" ca="1" si="211"/>
        <v>0</v>
      </c>
      <c r="AYD22" s="22">
        <f t="shared" ca="1" si="212"/>
        <v>0</v>
      </c>
      <c r="AYE22" s="22">
        <f t="shared" ca="1" si="212"/>
        <v>0</v>
      </c>
      <c r="AYF22" s="22">
        <f t="shared" ca="1" si="212"/>
        <v>0</v>
      </c>
      <c r="AYG22" s="22">
        <f t="shared" ca="1" si="212"/>
        <v>0</v>
      </c>
      <c r="AYH22" s="22">
        <f t="shared" ca="1" si="212"/>
        <v>0</v>
      </c>
      <c r="AYI22" s="22">
        <f t="shared" ca="1" si="212"/>
        <v>0</v>
      </c>
      <c r="AYJ22" s="22">
        <f t="shared" ca="1" si="212"/>
        <v>0</v>
      </c>
      <c r="AYK22" s="22">
        <f t="shared" ca="1" si="212"/>
        <v>0</v>
      </c>
      <c r="AYL22" s="22">
        <f t="shared" ca="1" si="212"/>
        <v>0</v>
      </c>
      <c r="AYM22" s="22">
        <f t="shared" ca="1" si="212"/>
        <v>0</v>
      </c>
      <c r="AYN22" s="22">
        <f t="shared" ca="1" si="212"/>
        <v>0</v>
      </c>
      <c r="AYO22" s="22">
        <f t="shared" ca="1" si="212"/>
        <v>0</v>
      </c>
      <c r="AYP22" s="22">
        <f t="shared" ca="1" si="212"/>
        <v>0</v>
      </c>
      <c r="AYQ22" s="22">
        <f t="shared" ca="1" si="212"/>
        <v>0</v>
      </c>
      <c r="AYR22" s="22">
        <f t="shared" ca="1" si="212"/>
        <v>0</v>
      </c>
      <c r="AYS22" s="22">
        <f t="shared" ca="1" si="212"/>
        <v>0</v>
      </c>
      <c r="AYT22" s="22">
        <f t="shared" ca="1" si="213"/>
        <v>0</v>
      </c>
      <c r="AYU22" s="22">
        <f t="shared" ca="1" si="213"/>
        <v>0</v>
      </c>
      <c r="AYV22" s="22">
        <f t="shared" ca="1" si="213"/>
        <v>0</v>
      </c>
      <c r="AYW22" s="22">
        <f t="shared" ca="1" si="213"/>
        <v>0</v>
      </c>
      <c r="AYX22" s="22">
        <f t="shared" ca="1" si="213"/>
        <v>0</v>
      </c>
      <c r="AYY22" s="22">
        <f t="shared" ca="1" si="213"/>
        <v>0</v>
      </c>
      <c r="AYZ22" s="22">
        <f t="shared" ca="1" si="213"/>
        <v>0</v>
      </c>
      <c r="AZA22" s="22">
        <f t="shared" ca="1" si="213"/>
        <v>0</v>
      </c>
      <c r="AZB22" s="22">
        <f t="shared" ca="1" si="213"/>
        <v>0</v>
      </c>
      <c r="AZC22" s="22">
        <f t="shared" ca="1" si="213"/>
        <v>0</v>
      </c>
      <c r="AZD22" s="22">
        <f t="shared" ca="1" si="213"/>
        <v>0</v>
      </c>
      <c r="AZE22" s="22">
        <f t="shared" ca="1" si="213"/>
        <v>0</v>
      </c>
      <c r="AZF22" s="22">
        <f t="shared" ca="1" si="213"/>
        <v>0</v>
      </c>
      <c r="AZG22" s="22">
        <f t="shared" ca="1" si="213"/>
        <v>0</v>
      </c>
      <c r="AZH22" s="22">
        <f t="shared" ca="1" si="213"/>
        <v>0</v>
      </c>
      <c r="AZI22" s="22">
        <f t="shared" ca="1" si="213"/>
        <v>0</v>
      </c>
      <c r="AZJ22" s="22">
        <f t="shared" ca="1" si="214"/>
        <v>0</v>
      </c>
      <c r="AZK22" s="22">
        <f t="shared" ca="1" si="214"/>
        <v>0</v>
      </c>
      <c r="AZL22" s="22">
        <f t="shared" ca="1" si="214"/>
        <v>0</v>
      </c>
      <c r="AZM22" s="22">
        <f t="shared" ca="1" si="214"/>
        <v>0</v>
      </c>
      <c r="AZN22" s="22">
        <f t="shared" ca="1" si="214"/>
        <v>0</v>
      </c>
      <c r="AZO22" s="22">
        <f t="shared" ca="1" si="214"/>
        <v>0</v>
      </c>
      <c r="AZP22" s="22">
        <f t="shared" ca="1" si="214"/>
        <v>0</v>
      </c>
      <c r="AZQ22" s="22">
        <f t="shared" ca="1" si="214"/>
        <v>0</v>
      </c>
      <c r="AZR22" s="22">
        <f t="shared" ca="1" si="214"/>
        <v>0</v>
      </c>
      <c r="AZS22" s="22">
        <f t="shared" ca="1" si="214"/>
        <v>0</v>
      </c>
      <c r="AZT22" s="22">
        <f t="shared" ca="1" si="214"/>
        <v>0</v>
      </c>
      <c r="AZU22" s="22">
        <f t="shared" ca="1" si="214"/>
        <v>0</v>
      </c>
      <c r="AZV22" s="22">
        <f t="shared" ca="1" si="214"/>
        <v>0</v>
      </c>
      <c r="AZW22" s="22">
        <f t="shared" ca="1" si="214"/>
        <v>0</v>
      </c>
      <c r="AZX22" s="22">
        <f t="shared" ca="1" si="214"/>
        <v>0</v>
      </c>
      <c r="AZY22" s="22">
        <f t="shared" ca="1" si="214"/>
        <v>0</v>
      </c>
      <c r="AZZ22" s="22">
        <f t="shared" ca="1" si="215"/>
        <v>0</v>
      </c>
      <c r="BAA22" s="22">
        <f t="shared" ca="1" si="215"/>
        <v>0</v>
      </c>
      <c r="BAB22" s="22">
        <f t="shared" ca="1" si="215"/>
        <v>0</v>
      </c>
      <c r="BAC22" s="22">
        <f t="shared" ca="1" si="215"/>
        <v>0</v>
      </c>
      <c r="BAD22" s="22">
        <f t="shared" ca="1" si="215"/>
        <v>0</v>
      </c>
      <c r="BAE22" s="22">
        <f t="shared" ca="1" si="215"/>
        <v>0</v>
      </c>
      <c r="BAF22" s="22">
        <f t="shared" ca="1" si="215"/>
        <v>0</v>
      </c>
      <c r="BAG22" s="22">
        <f t="shared" ca="1" si="215"/>
        <v>0</v>
      </c>
      <c r="BAH22" s="22">
        <f t="shared" ca="1" si="215"/>
        <v>0</v>
      </c>
      <c r="BAI22" s="22">
        <f t="shared" ca="1" si="215"/>
        <v>0</v>
      </c>
      <c r="BAJ22" s="22">
        <f t="shared" ca="1" si="215"/>
        <v>0</v>
      </c>
      <c r="BAK22" s="22">
        <f t="shared" ca="1" si="215"/>
        <v>0</v>
      </c>
      <c r="BAL22" s="22">
        <f t="shared" ca="1" si="215"/>
        <v>0</v>
      </c>
      <c r="BAM22" s="22">
        <f t="shared" ca="1" si="215"/>
        <v>0</v>
      </c>
      <c r="BAN22" s="22">
        <f t="shared" ca="1" si="215"/>
        <v>0</v>
      </c>
      <c r="BAO22" s="22">
        <f t="shared" ca="1" si="215"/>
        <v>0</v>
      </c>
      <c r="BAP22" s="22">
        <f t="shared" ca="1" si="216"/>
        <v>0</v>
      </c>
      <c r="BAQ22" s="22">
        <f t="shared" ca="1" si="216"/>
        <v>0</v>
      </c>
      <c r="BAR22" s="22">
        <f t="shared" ca="1" si="216"/>
        <v>0</v>
      </c>
      <c r="BAS22" s="22">
        <f t="shared" ca="1" si="216"/>
        <v>0</v>
      </c>
      <c r="BAT22" s="22">
        <f t="shared" ca="1" si="216"/>
        <v>0</v>
      </c>
      <c r="BAU22" s="22">
        <f t="shared" ca="1" si="216"/>
        <v>0</v>
      </c>
      <c r="BAV22" s="22">
        <f t="shared" ca="1" si="216"/>
        <v>0</v>
      </c>
      <c r="BAW22" s="22">
        <f t="shared" ca="1" si="216"/>
        <v>0</v>
      </c>
      <c r="BAX22" s="22">
        <f t="shared" ca="1" si="216"/>
        <v>0</v>
      </c>
      <c r="BAY22" s="22">
        <f t="shared" ca="1" si="216"/>
        <v>0</v>
      </c>
      <c r="BAZ22" s="22">
        <f t="shared" ca="1" si="216"/>
        <v>0</v>
      </c>
      <c r="BBA22" s="22">
        <f t="shared" ca="1" si="216"/>
        <v>0</v>
      </c>
      <c r="BBB22" s="22">
        <f t="shared" ca="1" si="216"/>
        <v>0</v>
      </c>
      <c r="BBC22" s="22">
        <f t="shared" ca="1" si="216"/>
        <v>0</v>
      </c>
      <c r="BBD22" s="22">
        <f t="shared" ca="1" si="216"/>
        <v>0</v>
      </c>
      <c r="BBE22" s="22">
        <f t="shared" ca="1" si="216"/>
        <v>0</v>
      </c>
      <c r="BBF22" s="22">
        <f t="shared" ca="1" si="217"/>
        <v>0</v>
      </c>
      <c r="BBG22" s="22">
        <f t="shared" ca="1" si="217"/>
        <v>0</v>
      </c>
      <c r="BBH22" s="22">
        <f t="shared" ca="1" si="217"/>
        <v>0</v>
      </c>
      <c r="BBI22" s="22">
        <f t="shared" ca="1" si="217"/>
        <v>0</v>
      </c>
      <c r="BBJ22" s="22">
        <f t="shared" ca="1" si="217"/>
        <v>0</v>
      </c>
      <c r="BBK22" s="22">
        <f t="shared" ca="1" si="108"/>
        <v>0</v>
      </c>
      <c r="BBL22" s="22">
        <f t="shared" ca="1" si="108"/>
        <v>0</v>
      </c>
      <c r="BBM22" s="22">
        <f t="shared" ca="1" si="108"/>
        <v>0</v>
      </c>
      <c r="BBN22" s="22">
        <f t="shared" ca="1" si="108"/>
        <v>0</v>
      </c>
      <c r="BBO22" s="22">
        <f t="shared" ca="1" si="108"/>
        <v>0</v>
      </c>
      <c r="BBP22" s="22">
        <f t="shared" ca="1" si="108"/>
        <v>0</v>
      </c>
      <c r="BBQ22" s="22">
        <f t="shared" ca="1" si="108"/>
        <v>0</v>
      </c>
      <c r="BBR22" s="22">
        <f t="shared" ca="1" si="108"/>
        <v>0</v>
      </c>
      <c r="BBS22" s="22">
        <f t="shared" ca="1" si="108"/>
        <v>0</v>
      </c>
      <c r="BBT22" s="22">
        <f t="shared" ca="1" si="108"/>
        <v>0</v>
      </c>
      <c r="BBU22" s="22">
        <f t="shared" ca="1" si="108"/>
        <v>0</v>
      </c>
      <c r="BBV22" s="22">
        <f t="shared" ca="1" si="108"/>
        <v>0</v>
      </c>
      <c r="BBW22" s="22">
        <f t="shared" ca="1" si="108"/>
        <v>0</v>
      </c>
      <c r="BBX22" s="22">
        <f t="shared" ca="1" si="108"/>
        <v>0</v>
      </c>
      <c r="BBY22" s="22">
        <f t="shared" ca="1" si="108"/>
        <v>0</v>
      </c>
      <c r="BBZ22" s="22">
        <f t="shared" ca="1" si="108"/>
        <v>0</v>
      </c>
      <c r="BCA22" s="22">
        <f t="shared" ca="1" si="109"/>
        <v>0</v>
      </c>
      <c r="BCB22" s="22">
        <f t="shared" ca="1" si="109"/>
        <v>0</v>
      </c>
      <c r="BCC22" s="22">
        <f t="shared" ca="1" si="109"/>
        <v>0</v>
      </c>
      <c r="BCD22" s="22">
        <f t="shared" ca="1" si="109"/>
        <v>0</v>
      </c>
      <c r="BCE22" s="22">
        <f t="shared" ca="1" si="109"/>
        <v>0</v>
      </c>
      <c r="BCF22" s="22">
        <f t="shared" ca="1" si="109"/>
        <v>0</v>
      </c>
      <c r="BCG22" s="22">
        <f t="shared" ca="1" si="109"/>
        <v>0</v>
      </c>
      <c r="BCH22" s="22">
        <f t="shared" ca="1" si="109"/>
        <v>0</v>
      </c>
      <c r="BCI22" s="22">
        <f t="shared" ca="1" si="109"/>
        <v>0</v>
      </c>
      <c r="BCJ22" s="22">
        <f t="shared" ca="1" si="109"/>
        <v>0</v>
      </c>
      <c r="BCK22" s="22">
        <f t="shared" ca="1" si="109"/>
        <v>0</v>
      </c>
      <c r="BCL22" s="22">
        <f t="shared" ca="1" si="109"/>
        <v>0</v>
      </c>
      <c r="BCM22" s="22">
        <f t="shared" ca="1" si="109"/>
        <v>0</v>
      </c>
      <c r="BCN22" s="22">
        <f t="shared" ca="1" si="109"/>
        <v>0</v>
      </c>
      <c r="BCO22" s="22">
        <f t="shared" ca="1" si="109"/>
        <v>0</v>
      </c>
      <c r="BCP22" s="22">
        <f t="shared" ca="1" si="109"/>
        <v>0</v>
      </c>
      <c r="BCQ22" s="22">
        <f t="shared" ca="1" si="103"/>
        <v>0</v>
      </c>
      <c r="BCR22" s="22">
        <f t="shared" ca="1" si="104"/>
        <v>0</v>
      </c>
      <c r="BCS22" s="22">
        <f t="shared" ca="1" si="104"/>
        <v>0</v>
      </c>
      <c r="BCT22" s="22">
        <f t="shared" ca="1" si="104"/>
        <v>0</v>
      </c>
      <c r="BCU22" s="22">
        <f t="shared" ca="1" si="104"/>
        <v>0</v>
      </c>
      <c r="BCV22" s="22">
        <f t="shared" ca="1" si="104"/>
        <v>0</v>
      </c>
      <c r="BCW22" s="22">
        <f t="shared" ca="1" si="104"/>
        <v>0</v>
      </c>
      <c r="BCX22" s="22">
        <f t="shared" ca="1" si="104"/>
        <v>0</v>
      </c>
      <c r="BCY22" s="22">
        <f t="shared" ca="1" si="104"/>
        <v>0</v>
      </c>
      <c r="BCZ22" s="22">
        <f t="shared" ca="1" si="104"/>
        <v>0</v>
      </c>
      <c r="BDA22" s="22">
        <f t="shared" ca="1" si="104"/>
        <v>0</v>
      </c>
      <c r="BDB22" s="22">
        <f t="shared" ca="1" si="104"/>
        <v>0</v>
      </c>
      <c r="BDC22" s="22">
        <f t="shared" ca="1" si="104"/>
        <v>0</v>
      </c>
      <c r="BDD22" s="22">
        <f t="shared" ca="1" si="104"/>
        <v>0</v>
      </c>
      <c r="BDE22" s="22">
        <f t="shared" ca="1" si="104"/>
        <v>0</v>
      </c>
      <c r="BDF22" s="22">
        <f t="shared" ca="1" si="104"/>
        <v>0</v>
      </c>
      <c r="BDG22" s="22">
        <f t="shared" ca="1" si="104"/>
        <v>0</v>
      </c>
      <c r="BDH22" s="22">
        <f t="shared" ca="1" si="105"/>
        <v>0</v>
      </c>
      <c r="BDI22" s="22">
        <f t="shared" ca="1" si="105"/>
        <v>0</v>
      </c>
      <c r="BDJ22" s="22">
        <f t="shared" ca="1" si="105"/>
        <v>0</v>
      </c>
      <c r="BDK22" s="22">
        <f t="shared" ca="1" si="105"/>
        <v>0</v>
      </c>
      <c r="BDL22" s="22">
        <f t="shared" ca="1" si="105"/>
        <v>0</v>
      </c>
      <c r="BDM22" s="22">
        <f t="shared" ca="1" si="105"/>
        <v>0</v>
      </c>
      <c r="BDN22" s="22">
        <f t="shared" ca="1" si="105"/>
        <v>0</v>
      </c>
      <c r="BDO22" s="22">
        <f t="shared" ca="1" si="105"/>
        <v>0</v>
      </c>
      <c r="BDP22" s="22">
        <f t="shared" ca="1" si="105"/>
        <v>0</v>
      </c>
      <c r="BDQ22" s="22">
        <f t="shared" ca="1" si="105"/>
        <v>0</v>
      </c>
      <c r="BDR22" s="22">
        <f t="shared" ca="1" si="105"/>
        <v>0</v>
      </c>
      <c r="BDS22" s="22">
        <f t="shared" ca="1" si="105"/>
        <v>0</v>
      </c>
      <c r="BDT22" s="22">
        <f t="shared" ca="1" si="105"/>
        <v>0</v>
      </c>
      <c r="BDU22" s="22">
        <f t="shared" ca="1" si="105"/>
        <v>0</v>
      </c>
      <c r="BDV22" s="22">
        <f t="shared" ca="1" si="105"/>
        <v>0</v>
      </c>
      <c r="BDW22" s="22">
        <f t="shared" ca="1" si="105"/>
        <v>0</v>
      </c>
      <c r="BDX22" s="22">
        <f t="shared" ca="1" si="248"/>
        <v>0</v>
      </c>
      <c r="BDY22" s="22">
        <f t="shared" ca="1" si="248"/>
        <v>0</v>
      </c>
      <c r="BDZ22" s="22">
        <f t="shared" ca="1" si="248"/>
        <v>0</v>
      </c>
      <c r="BEA22" s="22">
        <f t="shared" ca="1" si="248"/>
        <v>0</v>
      </c>
      <c r="BEB22" s="22">
        <f t="shared" ca="1" si="248"/>
        <v>0</v>
      </c>
      <c r="BEC22" s="22">
        <f t="shared" ca="1" si="248"/>
        <v>0</v>
      </c>
      <c r="BED22" s="22">
        <f t="shared" ca="1" si="248"/>
        <v>0</v>
      </c>
      <c r="BEE22" s="22">
        <f t="shared" ca="1" si="248"/>
        <v>0</v>
      </c>
      <c r="BEF22" s="22">
        <f t="shared" ca="1" si="248"/>
        <v>0</v>
      </c>
      <c r="BEG22" s="22">
        <f t="shared" ca="1" si="248"/>
        <v>0</v>
      </c>
      <c r="BEH22" s="22">
        <f t="shared" ca="1" si="248"/>
        <v>0</v>
      </c>
      <c r="BEI22" s="22">
        <f t="shared" ca="1" si="248"/>
        <v>0</v>
      </c>
      <c r="BEJ22" s="22">
        <f t="shared" ca="1" si="248"/>
        <v>0</v>
      </c>
      <c r="BEK22" s="22">
        <f t="shared" ca="1" si="248"/>
        <v>0</v>
      </c>
      <c r="BEL22" s="22">
        <f t="shared" ca="1" si="248"/>
        <v>0</v>
      </c>
      <c r="BEM22" s="22">
        <f t="shared" ca="1" si="248"/>
        <v>0</v>
      </c>
      <c r="BEN22" s="22">
        <f t="shared" ca="1" si="249"/>
        <v>0</v>
      </c>
      <c r="BEO22" s="22">
        <f t="shared" ca="1" si="249"/>
        <v>0</v>
      </c>
      <c r="BEP22" s="22">
        <f t="shared" ca="1" si="249"/>
        <v>0</v>
      </c>
      <c r="BEQ22" s="22">
        <f t="shared" ca="1" si="249"/>
        <v>0</v>
      </c>
      <c r="BER22" s="22">
        <f t="shared" ca="1" si="249"/>
        <v>0</v>
      </c>
      <c r="BES22" s="22">
        <f t="shared" ca="1" si="249"/>
        <v>0</v>
      </c>
      <c r="BET22" s="22">
        <f t="shared" ca="1" si="249"/>
        <v>0</v>
      </c>
      <c r="BEU22" s="22">
        <f t="shared" ca="1" si="249"/>
        <v>0</v>
      </c>
      <c r="BEV22" s="22">
        <f t="shared" ca="1" si="249"/>
        <v>0</v>
      </c>
      <c r="BEW22" s="22">
        <f t="shared" ca="1" si="249"/>
        <v>0</v>
      </c>
      <c r="BEX22" s="22">
        <f t="shared" ca="1" si="249"/>
        <v>0</v>
      </c>
      <c r="BEY22" s="22">
        <f t="shared" ca="1" si="249"/>
        <v>0</v>
      </c>
      <c r="BEZ22" s="22">
        <f t="shared" ca="1" si="249"/>
        <v>0</v>
      </c>
      <c r="BFA22" s="22">
        <f t="shared" ca="1" si="249"/>
        <v>0</v>
      </c>
      <c r="BFB22" s="22">
        <f t="shared" ca="1" si="249"/>
        <v>0</v>
      </c>
      <c r="BFC22" s="22">
        <f t="shared" ca="1" si="249"/>
        <v>0</v>
      </c>
      <c r="BFD22" s="22">
        <f t="shared" ca="1" si="250"/>
        <v>0</v>
      </c>
      <c r="BFE22" s="22">
        <f t="shared" ca="1" si="250"/>
        <v>0</v>
      </c>
      <c r="BFF22" s="22">
        <f t="shared" ca="1" si="250"/>
        <v>0</v>
      </c>
      <c r="BFG22" s="22">
        <f t="shared" ca="1" si="250"/>
        <v>0</v>
      </c>
      <c r="BFH22" s="22">
        <f t="shared" ca="1" si="250"/>
        <v>0</v>
      </c>
      <c r="BFI22" s="22">
        <f t="shared" ca="1" si="250"/>
        <v>0</v>
      </c>
      <c r="BFJ22" s="22">
        <f t="shared" ca="1" si="250"/>
        <v>0</v>
      </c>
      <c r="BFK22" s="22">
        <f t="shared" ca="1" si="250"/>
        <v>0</v>
      </c>
      <c r="BFL22" s="22">
        <f t="shared" ca="1" si="250"/>
        <v>0</v>
      </c>
      <c r="BFM22" s="22">
        <f t="shared" ca="1" si="250"/>
        <v>0</v>
      </c>
      <c r="BFN22" s="22">
        <f t="shared" ca="1" si="250"/>
        <v>0</v>
      </c>
      <c r="BFO22" s="22">
        <f t="shared" ca="1" si="250"/>
        <v>0</v>
      </c>
      <c r="BFP22" s="22">
        <f t="shared" ca="1" si="250"/>
        <v>0</v>
      </c>
      <c r="BFQ22" s="22">
        <f t="shared" ca="1" si="250"/>
        <v>0</v>
      </c>
      <c r="BFR22" s="22">
        <f t="shared" ca="1" si="250"/>
        <v>0</v>
      </c>
      <c r="BFS22" s="22">
        <f t="shared" ca="1" si="250"/>
        <v>0</v>
      </c>
      <c r="BFT22" s="22">
        <f t="shared" ca="1" si="251"/>
        <v>0</v>
      </c>
      <c r="BFU22" s="22">
        <f t="shared" ca="1" si="251"/>
        <v>0</v>
      </c>
      <c r="BFV22" s="22">
        <f t="shared" ca="1" si="251"/>
        <v>0</v>
      </c>
      <c r="BFW22" s="22">
        <f t="shared" ca="1" si="251"/>
        <v>0</v>
      </c>
      <c r="BFX22" s="22">
        <f t="shared" ca="1" si="251"/>
        <v>0</v>
      </c>
      <c r="BFY22" s="22">
        <f t="shared" ca="1" si="251"/>
        <v>0</v>
      </c>
      <c r="BFZ22" s="22">
        <f t="shared" ca="1" si="251"/>
        <v>0</v>
      </c>
      <c r="BGA22" s="22">
        <f t="shared" ca="1" si="251"/>
        <v>0</v>
      </c>
      <c r="BGB22" s="22">
        <f t="shared" ca="1" si="251"/>
        <v>0</v>
      </c>
      <c r="BGC22" s="22">
        <f t="shared" ca="1" si="58"/>
        <v>0</v>
      </c>
      <c r="BGD22" s="22">
        <f t="shared" ca="1" si="58"/>
        <v>0</v>
      </c>
      <c r="BGE22" s="22">
        <f t="shared" ca="1" si="58"/>
        <v>0</v>
      </c>
      <c r="BGF22" s="22">
        <f t="shared" ca="1" si="58"/>
        <v>0</v>
      </c>
      <c r="BGG22" s="22">
        <f t="shared" ca="1" si="58"/>
        <v>0</v>
      </c>
      <c r="BGH22" s="22">
        <f t="shared" ca="1" si="58"/>
        <v>0</v>
      </c>
      <c r="BGI22" s="22">
        <f t="shared" ca="1" si="219"/>
        <v>0</v>
      </c>
      <c r="BGJ22" s="22">
        <f t="shared" ca="1" si="219"/>
        <v>0</v>
      </c>
      <c r="BGK22" s="22">
        <f t="shared" ca="1" si="219"/>
        <v>0</v>
      </c>
      <c r="BGL22" s="22">
        <f t="shared" ca="1" si="219"/>
        <v>0</v>
      </c>
      <c r="BGM22" s="22">
        <f t="shared" ca="1" si="219"/>
        <v>0</v>
      </c>
      <c r="BGN22" s="22">
        <f t="shared" ca="1" si="219"/>
        <v>0</v>
      </c>
      <c r="BGO22" s="22">
        <f t="shared" ca="1" si="219"/>
        <v>0</v>
      </c>
      <c r="BGP22" s="22">
        <f t="shared" ca="1" si="219"/>
        <v>0</v>
      </c>
      <c r="BGQ22" s="22">
        <f t="shared" ca="1" si="219"/>
        <v>0</v>
      </c>
      <c r="BGR22" s="22">
        <f t="shared" ca="1" si="219"/>
        <v>0</v>
      </c>
      <c r="BGS22" s="22">
        <f t="shared" ca="1" si="219"/>
        <v>0</v>
      </c>
      <c r="BGT22" s="22">
        <f t="shared" ca="1" si="219"/>
        <v>0</v>
      </c>
      <c r="BGU22" s="22">
        <f t="shared" ca="1" si="219"/>
        <v>0</v>
      </c>
      <c r="BGV22" s="22">
        <f t="shared" ca="1" si="219"/>
        <v>0</v>
      </c>
      <c r="BGW22" s="22">
        <f t="shared" ca="1" si="219"/>
        <v>0</v>
      </c>
      <c r="BGX22" s="22">
        <f t="shared" ca="1" si="219"/>
        <v>0</v>
      </c>
      <c r="BGY22" s="22">
        <f t="shared" ca="1" si="220"/>
        <v>0</v>
      </c>
      <c r="BGZ22" s="22">
        <f t="shared" ca="1" si="220"/>
        <v>0</v>
      </c>
      <c r="BHA22" s="22">
        <f t="shared" ca="1" si="220"/>
        <v>0</v>
      </c>
      <c r="BHB22" s="22">
        <f t="shared" ca="1" si="220"/>
        <v>0</v>
      </c>
      <c r="BHC22" s="22">
        <f t="shared" ca="1" si="220"/>
        <v>0</v>
      </c>
      <c r="BHD22" s="22">
        <f t="shared" ca="1" si="220"/>
        <v>0</v>
      </c>
      <c r="BHE22" s="22">
        <f t="shared" ca="1" si="220"/>
        <v>0</v>
      </c>
      <c r="BHF22" s="22">
        <f t="shared" ca="1" si="220"/>
        <v>0</v>
      </c>
      <c r="BHG22" s="22">
        <f t="shared" ca="1" si="220"/>
        <v>0</v>
      </c>
      <c r="BHH22" s="22">
        <f t="shared" ca="1" si="220"/>
        <v>0</v>
      </c>
      <c r="BHI22" s="22">
        <f t="shared" ca="1" si="220"/>
        <v>0</v>
      </c>
      <c r="BHJ22" s="22">
        <f t="shared" ca="1" si="220"/>
        <v>0</v>
      </c>
      <c r="BHK22" s="22">
        <f t="shared" ca="1" si="220"/>
        <v>0</v>
      </c>
      <c r="BHL22" s="22">
        <f t="shared" ca="1" si="220"/>
        <v>0</v>
      </c>
      <c r="BHM22" s="22">
        <f t="shared" ca="1" si="220"/>
        <v>0</v>
      </c>
      <c r="BHN22" s="22">
        <f t="shared" ca="1" si="220"/>
        <v>0</v>
      </c>
      <c r="BHO22" s="22">
        <f t="shared" ca="1" si="221"/>
        <v>0</v>
      </c>
      <c r="BHP22" s="22">
        <f t="shared" ca="1" si="221"/>
        <v>0</v>
      </c>
      <c r="BHQ22" s="22">
        <f t="shared" ca="1" si="221"/>
        <v>0</v>
      </c>
      <c r="BHR22" s="22">
        <f t="shared" ca="1" si="221"/>
        <v>0</v>
      </c>
      <c r="BHS22" s="22">
        <f t="shared" ca="1" si="221"/>
        <v>0</v>
      </c>
      <c r="BHT22" s="22">
        <f t="shared" ca="1" si="221"/>
        <v>0</v>
      </c>
      <c r="BHU22" s="22">
        <f t="shared" ca="1" si="221"/>
        <v>0</v>
      </c>
      <c r="BHV22" s="22">
        <f t="shared" ca="1" si="221"/>
        <v>0</v>
      </c>
      <c r="BHW22" s="22">
        <f t="shared" ca="1" si="221"/>
        <v>0</v>
      </c>
      <c r="BHX22" s="22">
        <f t="shared" ca="1" si="221"/>
        <v>0</v>
      </c>
      <c r="BHY22" s="22">
        <f t="shared" ca="1" si="221"/>
        <v>0</v>
      </c>
      <c r="BHZ22" s="22">
        <f t="shared" ca="1" si="221"/>
        <v>0</v>
      </c>
      <c r="BIA22" s="22">
        <f t="shared" ca="1" si="221"/>
        <v>0</v>
      </c>
      <c r="BIB22" s="22">
        <f t="shared" ca="1" si="221"/>
        <v>0</v>
      </c>
      <c r="BIC22" s="22">
        <f t="shared" ca="1" si="221"/>
        <v>0</v>
      </c>
      <c r="BID22" s="22">
        <f t="shared" ca="1" si="221"/>
        <v>0</v>
      </c>
      <c r="BIE22" s="22">
        <f t="shared" ca="1" si="222"/>
        <v>0</v>
      </c>
      <c r="BIF22" s="22">
        <f t="shared" ca="1" si="222"/>
        <v>0</v>
      </c>
      <c r="BIG22" s="22">
        <f t="shared" ca="1" si="222"/>
        <v>0</v>
      </c>
      <c r="BIH22" s="22">
        <f t="shared" ca="1" si="222"/>
        <v>0</v>
      </c>
      <c r="BII22" s="22">
        <f t="shared" ca="1" si="222"/>
        <v>0</v>
      </c>
      <c r="BIJ22" s="22">
        <f t="shared" ca="1" si="222"/>
        <v>0</v>
      </c>
      <c r="BIK22" s="22">
        <f t="shared" ca="1" si="222"/>
        <v>0</v>
      </c>
      <c r="BIL22" s="22">
        <f t="shared" ca="1" si="222"/>
        <v>0</v>
      </c>
      <c r="BIM22" s="22">
        <f t="shared" ca="1" si="222"/>
        <v>0</v>
      </c>
      <c r="BIN22" s="22">
        <f t="shared" ca="1" si="222"/>
        <v>0</v>
      </c>
      <c r="BIO22" s="22">
        <f t="shared" ca="1" si="222"/>
        <v>0</v>
      </c>
      <c r="BIP22" s="22">
        <f t="shared" ca="1" si="222"/>
        <v>0</v>
      </c>
      <c r="BIQ22" s="22">
        <f t="shared" ca="1" si="222"/>
        <v>0</v>
      </c>
      <c r="BIR22" s="22">
        <f t="shared" ca="1" si="222"/>
        <v>0</v>
      </c>
      <c r="BIS22" s="22">
        <f t="shared" ca="1" si="222"/>
        <v>0</v>
      </c>
      <c r="BIT22" s="22">
        <f t="shared" ca="1" si="222"/>
        <v>0</v>
      </c>
      <c r="BIU22" s="22">
        <f t="shared" ca="1" si="223"/>
        <v>0</v>
      </c>
      <c r="BIV22" s="22">
        <f t="shared" ca="1" si="223"/>
        <v>0</v>
      </c>
      <c r="BIW22" s="22">
        <f t="shared" ca="1" si="223"/>
        <v>0</v>
      </c>
      <c r="BIX22" s="22">
        <f t="shared" ca="1" si="223"/>
        <v>0</v>
      </c>
      <c r="BIY22" s="22">
        <f t="shared" ca="1" si="223"/>
        <v>0</v>
      </c>
      <c r="BIZ22" s="22">
        <f t="shared" ca="1" si="223"/>
        <v>0</v>
      </c>
      <c r="BJA22" s="22">
        <f t="shared" ca="1" si="223"/>
        <v>0</v>
      </c>
      <c r="BJB22" s="22">
        <f t="shared" ca="1" si="223"/>
        <v>0</v>
      </c>
      <c r="BJC22" s="22">
        <f t="shared" ca="1" si="223"/>
        <v>0</v>
      </c>
      <c r="BJD22" s="22">
        <f t="shared" ca="1" si="223"/>
        <v>0</v>
      </c>
      <c r="BJE22" s="22">
        <f t="shared" ca="1" si="223"/>
        <v>0</v>
      </c>
      <c r="BJF22" s="22">
        <f t="shared" ca="1" si="223"/>
        <v>0</v>
      </c>
      <c r="BJG22" s="22">
        <f t="shared" ca="1" si="223"/>
        <v>0</v>
      </c>
      <c r="BJH22" s="22">
        <f t="shared" ca="1" si="223"/>
        <v>0</v>
      </c>
      <c r="BJI22" s="22">
        <f t="shared" ca="1" si="223"/>
        <v>0</v>
      </c>
      <c r="BJJ22" s="22">
        <f t="shared" ca="1" si="223"/>
        <v>0</v>
      </c>
      <c r="BJK22" s="22">
        <f t="shared" ca="1" si="224"/>
        <v>0</v>
      </c>
      <c r="BJL22" s="22">
        <f t="shared" ca="1" si="224"/>
        <v>0</v>
      </c>
      <c r="BJM22" s="22">
        <f t="shared" ca="1" si="224"/>
        <v>0</v>
      </c>
      <c r="BJN22" s="22">
        <f t="shared" ca="1" si="224"/>
        <v>0</v>
      </c>
      <c r="BJO22" s="22">
        <f t="shared" ca="1" si="224"/>
        <v>0</v>
      </c>
      <c r="BJP22" s="22">
        <f t="shared" ca="1" si="224"/>
        <v>0</v>
      </c>
      <c r="BJQ22" s="22">
        <f t="shared" ca="1" si="224"/>
        <v>0</v>
      </c>
      <c r="BJR22" s="22">
        <f t="shared" ca="1" si="224"/>
        <v>0</v>
      </c>
      <c r="BJS22" s="22">
        <f t="shared" ca="1" si="224"/>
        <v>0</v>
      </c>
      <c r="BJT22" s="22">
        <f t="shared" ca="1" si="224"/>
        <v>0</v>
      </c>
      <c r="BJU22" s="22">
        <f t="shared" ca="1" si="224"/>
        <v>0</v>
      </c>
      <c r="BJV22" s="22">
        <f t="shared" ca="1" si="224"/>
        <v>0</v>
      </c>
      <c r="BJW22" s="22">
        <f t="shared" ca="1" si="224"/>
        <v>0</v>
      </c>
      <c r="BJX22" s="22">
        <f t="shared" ca="1" si="224"/>
        <v>0</v>
      </c>
      <c r="BJY22" s="22">
        <f t="shared" ca="1" si="224"/>
        <v>0</v>
      </c>
      <c r="BJZ22" s="22">
        <f t="shared" ca="1" si="224"/>
        <v>0</v>
      </c>
      <c r="BKA22" s="22">
        <f t="shared" ca="1" si="225"/>
        <v>0</v>
      </c>
      <c r="BKB22" s="22">
        <f t="shared" ca="1" si="225"/>
        <v>0</v>
      </c>
      <c r="BKC22" s="22">
        <f t="shared" ca="1" si="225"/>
        <v>0</v>
      </c>
      <c r="BKD22" s="22">
        <f t="shared" ca="1" si="225"/>
        <v>0</v>
      </c>
      <c r="BKE22" s="22">
        <f t="shared" ca="1" si="225"/>
        <v>0</v>
      </c>
      <c r="BKF22" s="22">
        <f t="shared" ca="1" si="225"/>
        <v>0</v>
      </c>
      <c r="BKG22" s="22">
        <f t="shared" ca="1" si="225"/>
        <v>0</v>
      </c>
      <c r="BKH22" s="22">
        <f t="shared" ca="1" si="225"/>
        <v>0</v>
      </c>
      <c r="BKI22" s="22">
        <f t="shared" ca="1" si="225"/>
        <v>0</v>
      </c>
      <c r="BKJ22" s="22">
        <f t="shared" ca="1" si="225"/>
        <v>0</v>
      </c>
      <c r="BKK22" s="22">
        <f t="shared" ca="1" si="225"/>
        <v>0</v>
      </c>
      <c r="BKL22" s="22">
        <f t="shared" ca="1" si="225"/>
        <v>0</v>
      </c>
      <c r="BKM22" s="22">
        <f t="shared" ca="1" si="225"/>
        <v>0</v>
      </c>
      <c r="BKN22" s="22">
        <f t="shared" ca="1" si="225"/>
        <v>0</v>
      </c>
      <c r="BKO22" s="22">
        <f t="shared" ca="1" si="225"/>
        <v>0</v>
      </c>
      <c r="BKP22" s="22">
        <f t="shared" ca="1" si="225"/>
        <v>0</v>
      </c>
      <c r="BKQ22" s="22">
        <f t="shared" ca="1" si="226"/>
        <v>0</v>
      </c>
      <c r="BKR22" s="22">
        <f t="shared" ca="1" si="226"/>
        <v>0</v>
      </c>
      <c r="BKS22" s="22">
        <f t="shared" ca="1" si="226"/>
        <v>0</v>
      </c>
      <c r="BKT22" s="22">
        <f t="shared" ca="1" si="226"/>
        <v>0</v>
      </c>
      <c r="BKU22" s="22">
        <f t="shared" ca="1" si="226"/>
        <v>0</v>
      </c>
      <c r="BKV22" s="22">
        <f t="shared" ca="1" si="226"/>
        <v>0</v>
      </c>
      <c r="BKW22" s="22">
        <f t="shared" ca="1" si="226"/>
        <v>0</v>
      </c>
      <c r="BKX22" s="22">
        <f t="shared" ca="1" si="226"/>
        <v>0</v>
      </c>
      <c r="BKY22" s="22">
        <f t="shared" ca="1" si="226"/>
        <v>0</v>
      </c>
      <c r="BKZ22" s="22">
        <f t="shared" ca="1" si="226"/>
        <v>0</v>
      </c>
      <c r="BLA22" s="22">
        <f t="shared" ca="1" si="226"/>
        <v>0</v>
      </c>
      <c r="BLB22" s="22">
        <f t="shared" ca="1" si="226"/>
        <v>0</v>
      </c>
      <c r="BLC22" s="22">
        <f t="shared" ca="1" si="226"/>
        <v>0</v>
      </c>
      <c r="BLD22" s="22">
        <f t="shared" ca="1" si="226"/>
        <v>0</v>
      </c>
      <c r="BLE22" s="22">
        <f t="shared" ca="1" si="226"/>
        <v>0</v>
      </c>
      <c r="BLF22" s="22">
        <f t="shared" ca="1" si="226"/>
        <v>0</v>
      </c>
      <c r="BLG22" s="22">
        <f t="shared" ca="1" si="227"/>
        <v>0</v>
      </c>
      <c r="BLH22" s="22">
        <f t="shared" ca="1" si="227"/>
        <v>0</v>
      </c>
      <c r="BLI22" s="22">
        <f t="shared" ca="1" si="227"/>
        <v>0</v>
      </c>
      <c r="BLJ22" s="22">
        <f t="shared" ca="1" si="227"/>
        <v>0</v>
      </c>
      <c r="BLK22" s="22">
        <f t="shared" ca="1" si="227"/>
        <v>0</v>
      </c>
      <c r="BLL22" s="22">
        <f t="shared" ca="1" si="227"/>
        <v>0</v>
      </c>
      <c r="BLM22" s="22">
        <f t="shared" ca="1" si="227"/>
        <v>0</v>
      </c>
      <c r="BLN22" s="22">
        <f t="shared" ca="1" si="227"/>
        <v>0</v>
      </c>
      <c r="BLO22" s="22">
        <f t="shared" ca="1" si="227"/>
        <v>0</v>
      </c>
      <c r="BLP22" s="22">
        <f t="shared" ca="1" si="227"/>
        <v>0</v>
      </c>
      <c r="BLQ22" s="22">
        <f t="shared" ca="1" si="227"/>
        <v>0</v>
      </c>
      <c r="BLR22" s="22">
        <f t="shared" ca="1" si="227"/>
        <v>0</v>
      </c>
      <c r="BLS22" s="22">
        <f t="shared" ca="1" si="227"/>
        <v>0</v>
      </c>
      <c r="BLT22" s="22">
        <f t="shared" ca="1" si="227"/>
        <v>0</v>
      </c>
      <c r="BLU22" s="22">
        <f t="shared" ca="1" si="227"/>
        <v>0</v>
      </c>
      <c r="BLV22" s="22">
        <f t="shared" ca="1" si="227"/>
        <v>0</v>
      </c>
      <c r="BLW22" s="22">
        <f t="shared" ca="1" si="228"/>
        <v>0</v>
      </c>
      <c r="BLX22" s="22">
        <f t="shared" ca="1" si="228"/>
        <v>0</v>
      </c>
      <c r="BLY22" s="22">
        <f t="shared" ca="1" si="228"/>
        <v>0</v>
      </c>
      <c r="BLZ22" s="22">
        <f t="shared" ca="1" si="228"/>
        <v>0</v>
      </c>
      <c r="BMA22" s="22">
        <f t="shared" ca="1" si="228"/>
        <v>0</v>
      </c>
      <c r="BMB22" s="22">
        <f t="shared" ca="1" si="228"/>
        <v>0</v>
      </c>
      <c r="BMC22" s="22">
        <f t="shared" ca="1" si="228"/>
        <v>0</v>
      </c>
      <c r="BMD22" s="22">
        <f t="shared" ca="1" si="228"/>
        <v>0</v>
      </c>
      <c r="BME22" s="22">
        <f t="shared" ca="1" si="228"/>
        <v>0</v>
      </c>
      <c r="BMF22" s="22">
        <f t="shared" ca="1" si="228"/>
        <v>0</v>
      </c>
      <c r="BMG22" s="22">
        <f t="shared" ca="1" si="228"/>
        <v>0</v>
      </c>
      <c r="BMH22" s="22">
        <f t="shared" ca="1" si="228"/>
        <v>0</v>
      </c>
      <c r="BMI22" s="22">
        <f t="shared" ca="1" si="228"/>
        <v>0</v>
      </c>
      <c r="BMJ22" s="22">
        <f t="shared" ca="1" si="228"/>
        <v>0</v>
      </c>
      <c r="BMK22" s="22">
        <f t="shared" ca="1" si="228"/>
        <v>0</v>
      </c>
      <c r="BML22" s="22">
        <f t="shared" ca="1" si="228"/>
        <v>0</v>
      </c>
      <c r="BMM22" s="22">
        <f t="shared" ca="1" si="229"/>
        <v>0</v>
      </c>
      <c r="BMN22" s="22">
        <f t="shared" ca="1" si="229"/>
        <v>0</v>
      </c>
      <c r="BMO22" s="22">
        <f t="shared" ca="1" si="229"/>
        <v>0</v>
      </c>
      <c r="BMP22" s="22">
        <f t="shared" ca="1" si="229"/>
        <v>0</v>
      </c>
      <c r="BMQ22" s="22">
        <f t="shared" ca="1" si="229"/>
        <v>0</v>
      </c>
      <c r="BMR22" s="22">
        <f t="shared" ca="1" si="229"/>
        <v>0</v>
      </c>
      <c r="BMS22" s="22">
        <f t="shared" ca="1" si="229"/>
        <v>0</v>
      </c>
      <c r="BMT22" s="22">
        <f t="shared" ca="1" si="229"/>
        <v>0</v>
      </c>
      <c r="BMU22" s="22">
        <f t="shared" ca="1" si="229"/>
        <v>0</v>
      </c>
      <c r="BMV22" s="22">
        <f t="shared" ca="1" si="229"/>
        <v>0</v>
      </c>
      <c r="BMW22" s="22">
        <f t="shared" ca="1" si="229"/>
        <v>0</v>
      </c>
      <c r="BMX22" s="22">
        <f t="shared" ca="1" si="229"/>
        <v>0</v>
      </c>
      <c r="BMY22" s="22">
        <f t="shared" ca="1" si="229"/>
        <v>0</v>
      </c>
      <c r="BMZ22" s="22">
        <f t="shared" ca="1" si="229"/>
        <v>0</v>
      </c>
      <c r="BNA22" s="22">
        <f t="shared" ca="1" si="229"/>
        <v>0</v>
      </c>
      <c r="BNB22" s="22">
        <f t="shared" ca="1" si="229"/>
        <v>0</v>
      </c>
      <c r="BNC22" s="22">
        <f t="shared" ca="1" si="230"/>
        <v>0</v>
      </c>
      <c r="BND22" s="22">
        <f t="shared" ca="1" si="230"/>
        <v>0</v>
      </c>
      <c r="BNE22" s="22">
        <f t="shared" ca="1" si="230"/>
        <v>0</v>
      </c>
      <c r="BNF22" s="22">
        <f t="shared" ca="1" si="230"/>
        <v>0</v>
      </c>
      <c r="BNG22" s="22">
        <f t="shared" ca="1" si="230"/>
        <v>0</v>
      </c>
      <c r="BNH22" s="22">
        <f t="shared" ca="1" si="230"/>
        <v>0</v>
      </c>
      <c r="BNI22" s="22">
        <f t="shared" ca="1" si="230"/>
        <v>0</v>
      </c>
      <c r="BNJ22" s="22">
        <f t="shared" ca="1" si="230"/>
        <v>0</v>
      </c>
      <c r="BNK22" s="22">
        <f t="shared" ca="1" si="230"/>
        <v>0</v>
      </c>
      <c r="BNL22" s="22">
        <f t="shared" ca="1" si="230"/>
        <v>0</v>
      </c>
      <c r="BNM22" s="22">
        <f t="shared" ca="1" si="230"/>
        <v>0</v>
      </c>
      <c r="BNN22" s="22">
        <f t="shared" ca="1" si="230"/>
        <v>0</v>
      </c>
      <c r="BNO22" s="22">
        <f t="shared" ca="1" si="230"/>
        <v>0</v>
      </c>
      <c r="BNP22" s="22">
        <f t="shared" ca="1" si="230"/>
        <v>0</v>
      </c>
      <c r="BNQ22" s="22">
        <f t="shared" ca="1" si="230"/>
        <v>0</v>
      </c>
      <c r="BNR22" s="22">
        <f t="shared" ca="1" si="230"/>
        <v>0</v>
      </c>
      <c r="BNS22" s="22">
        <f t="shared" ca="1" si="231"/>
        <v>0</v>
      </c>
      <c r="BNT22" s="22">
        <f t="shared" ca="1" si="231"/>
        <v>0</v>
      </c>
      <c r="BNU22" s="22">
        <f t="shared" ca="1" si="231"/>
        <v>0</v>
      </c>
      <c r="BNV22" s="22">
        <f t="shared" ca="1" si="231"/>
        <v>0</v>
      </c>
      <c r="BNW22" s="22">
        <f t="shared" ca="1" si="231"/>
        <v>0</v>
      </c>
      <c r="BNX22" s="22">
        <f t="shared" ca="1" si="231"/>
        <v>0</v>
      </c>
      <c r="BNY22" s="22">
        <f t="shared" ca="1" si="231"/>
        <v>0</v>
      </c>
      <c r="BNZ22" s="22">
        <f t="shared" ca="1" si="231"/>
        <v>0</v>
      </c>
      <c r="BOA22" s="22">
        <f t="shared" ca="1" si="231"/>
        <v>0</v>
      </c>
      <c r="BOB22" s="22">
        <f t="shared" ca="1" si="231"/>
        <v>0</v>
      </c>
      <c r="BOC22" s="22">
        <f t="shared" ca="1" si="231"/>
        <v>0</v>
      </c>
      <c r="BOD22" s="22">
        <f t="shared" ca="1" si="231"/>
        <v>0</v>
      </c>
      <c r="BOE22" s="22">
        <f t="shared" ca="1" si="231"/>
        <v>0</v>
      </c>
      <c r="BOF22" s="22">
        <f t="shared" ca="1" si="231"/>
        <v>0</v>
      </c>
      <c r="BOG22" s="22">
        <f t="shared" ca="1" si="231"/>
        <v>0</v>
      </c>
      <c r="BOH22" s="22">
        <f t="shared" ca="1" si="231"/>
        <v>0</v>
      </c>
      <c r="BOI22" s="22">
        <f t="shared" ca="1" si="232"/>
        <v>0</v>
      </c>
      <c r="BOJ22" s="22">
        <f t="shared" ca="1" si="232"/>
        <v>0</v>
      </c>
      <c r="BOK22" s="22">
        <f t="shared" ca="1" si="232"/>
        <v>0</v>
      </c>
      <c r="BOL22" s="22">
        <f t="shared" ca="1" si="232"/>
        <v>0</v>
      </c>
      <c r="BOM22" s="22">
        <f t="shared" ca="1" si="232"/>
        <v>0</v>
      </c>
      <c r="BON22" s="22">
        <f t="shared" ca="1" si="232"/>
        <v>0</v>
      </c>
      <c r="BOO22" s="22">
        <f t="shared" ca="1" si="232"/>
        <v>0</v>
      </c>
      <c r="BOP22" s="22">
        <f t="shared" ca="1" si="232"/>
        <v>0</v>
      </c>
      <c r="BOQ22" s="22">
        <f t="shared" ca="1" si="232"/>
        <v>0</v>
      </c>
      <c r="BOR22" s="22">
        <f t="shared" ca="1" si="232"/>
        <v>0</v>
      </c>
      <c r="BOS22" s="22">
        <f t="shared" ca="1" si="232"/>
        <v>0</v>
      </c>
      <c r="BOT22" s="22">
        <f t="shared" ca="1" si="232"/>
        <v>0</v>
      </c>
      <c r="BOU22" s="22">
        <f t="shared" ca="1" si="232"/>
        <v>0</v>
      </c>
      <c r="BOV22" s="22">
        <f t="shared" ca="1" si="232"/>
        <v>0</v>
      </c>
      <c r="BOW22" s="22">
        <f t="shared" ca="1" si="232"/>
        <v>0</v>
      </c>
      <c r="BOX22" s="22">
        <f t="shared" ca="1" si="232"/>
        <v>0</v>
      </c>
      <c r="BOY22" s="22">
        <f t="shared" ca="1" si="233"/>
        <v>0</v>
      </c>
      <c r="BOZ22" s="22">
        <f t="shared" ca="1" si="233"/>
        <v>0</v>
      </c>
      <c r="BPA22" s="22">
        <f t="shared" ca="1" si="233"/>
        <v>0</v>
      </c>
      <c r="BPB22" s="22">
        <f t="shared" ca="1" si="233"/>
        <v>0</v>
      </c>
      <c r="BPC22" s="22">
        <f t="shared" ca="1" si="233"/>
        <v>0</v>
      </c>
      <c r="BPD22" s="22">
        <f t="shared" ca="1" si="233"/>
        <v>0</v>
      </c>
      <c r="BPE22" s="22">
        <f t="shared" ca="1" si="233"/>
        <v>0</v>
      </c>
      <c r="BPF22" s="22">
        <f t="shared" ca="1" si="233"/>
        <v>0</v>
      </c>
      <c r="BPG22" s="22">
        <f t="shared" ca="1" si="233"/>
        <v>0</v>
      </c>
      <c r="BPH22" s="22">
        <f t="shared" ca="1" si="233"/>
        <v>0</v>
      </c>
      <c r="BPI22" s="22">
        <f t="shared" ca="1" si="233"/>
        <v>0</v>
      </c>
      <c r="BPJ22" s="22">
        <f t="shared" ca="1" si="233"/>
        <v>0</v>
      </c>
      <c r="BPK22" s="22">
        <f t="shared" ca="1" si="233"/>
        <v>0</v>
      </c>
      <c r="BPL22" s="22">
        <f t="shared" ca="1" si="233"/>
        <v>0</v>
      </c>
      <c r="BPM22" s="22">
        <f t="shared" ca="1" si="233"/>
        <v>0</v>
      </c>
      <c r="BPN22" s="22">
        <f t="shared" ca="1" si="233"/>
        <v>0</v>
      </c>
      <c r="BPO22" s="22">
        <f t="shared" ca="1" si="234"/>
        <v>0</v>
      </c>
      <c r="BPP22" s="22">
        <f t="shared" ca="1" si="234"/>
        <v>0</v>
      </c>
      <c r="BPQ22" s="22">
        <f t="shared" ca="1" si="234"/>
        <v>0</v>
      </c>
      <c r="BPR22" s="22">
        <f t="shared" ca="1" si="234"/>
        <v>0</v>
      </c>
      <c r="BPS22" s="22">
        <f t="shared" ca="1" si="234"/>
        <v>0</v>
      </c>
      <c r="BPT22" s="22">
        <f t="shared" ca="1" si="234"/>
        <v>0</v>
      </c>
      <c r="BPU22" s="22">
        <f t="shared" ca="1" si="234"/>
        <v>0</v>
      </c>
      <c r="BPV22" s="22">
        <f t="shared" ca="1" si="234"/>
        <v>0</v>
      </c>
      <c r="BPW22" s="22">
        <f t="shared" ca="1" si="234"/>
        <v>0</v>
      </c>
      <c r="BPX22" s="22">
        <f t="shared" ca="1" si="234"/>
        <v>0</v>
      </c>
      <c r="BPY22" s="22">
        <f t="shared" ca="1" si="234"/>
        <v>0</v>
      </c>
      <c r="BPZ22" s="22">
        <f t="shared" ca="1" si="234"/>
        <v>0</v>
      </c>
      <c r="BQA22" s="22">
        <f t="shared" ca="1" si="234"/>
        <v>0</v>
      </c>
      <c r="BQB22" s="22">
        <f t="shared" ca="1" si="234"/>
        <v>0</v>
      </c>
      <c r="BQC22" s="22">
        <f t="shared" ca="1" si="234"/>
        <v>0</v>
      </c>
      <c r="BQD22" s="22">
        <f t="shared" ca="1" si="234"/>
        <v>0</v>
      </c>
      <c r="BQE22" s="22">
        <f t="shared" ca="1" si="235"/>
        <v>0</v>
      </c>
      <c r="BQF22" s="22">
        <f t="shared" ca="1" si="235"/>
        <v>0</v>
      </c>
      <c r="BQG22" s="22">
        <f t="shared" ca="1" si="235"/>
        <v>0</v>
      </c>
      <c r="BQH22" s="22">
        <f t="shared" ca="1" si="235"/>
        <v>0</v>
      </c>
      <c r="BQI22" s="22">
        <f t="shared" ca="1" si="235"/>
        <v>0</v>
      </c>
      <c r="BQJ22" s="22">
        <f t="shared" ca="1" si="235"/>
        <v>0</v>
      </c>
      <c r="BQK22" s="22">
        <f t="shared" ca="1" si="235"/>
        <v>0</v>
      </c>
      <c r="BQL22" s="22">
        <f t="shared" ca="1" si="235"/>
        <v>0</v>
      </c>
      <c r="BQM22" s="22">
        <f t="shared" ca="1" si="235"/>
        <v>0</v>
      </c>
      <c r="BQN22" s="22">
        <f t="shared" ca="1" si="235"/>
        <v>0</v>
      </c>
      <c r="BQO22" s="22">
        <f t="shared" ca="1" si="235"/>
        <v>0</v>
      </c>
      <c r="BQP22" s="22">
        <f t="shared" ca="1" si="235"/>
        <v>0</v>
      </c>
      <c r="BQQ22" s="22">
        <f t="shared" ca="1" si="235"/>
        <v>0</v>
      </c>
      <c r="BQR22" s="22">
        <f t="shared" ca="1" si="235"/>
        <v>0</v>
      </c>
      <c r="BQS22" s="22">
        <f t="shared" ca="1" si="235"/>
        <v>0</v>
      </c>
      <c r="BQT22" s="22">
        <f t="shared" ca="1" si="235"/>
        <v>0</v>
      </c>
      <c r="BQU22" s="22">
        <f t="shared" ca="1" si="236"/>
        <v>0</v>
      </c>
      <c r="BQV22" s="22">
        <f t="shared" ca="1" si="236"/>
        <v>0</v>
      </c>
      <c r="BQW22" s="22">
        <f t="shared" ca="1" si="236"/>
        <v>0</v>
      </c>
      <c r="BQX22" s="22">
        <f t="shared" ca="1" si="236"/>
        <v>0</v>
      </c>
      <c r="BQY22" s="22">
        <f t="shared" ca="1" si="236"/>
        <v>0</v>
      </c>
      <c r="BQZ22" s="22">
        <f t="shared" ca="1" si="236"/>
        <v>0</v>
      </c>
      <c r="BRA22" s="22">
        <f t="shared" ca="1" si="236"/>
        <v>0</v>
      </c>
      <c r="BRB22" s="22">
        <f t="shared" ca="1" si="236"/>
        <v>0</v>
      </c>
      <c r="BRC22" s="22">
        <f t="shared" ca="1" si="236"/>
        <v>0</v>
      </c>
      <c r="BRD22" s="22">
        <f t="shared" ca="1" si="236"/>
        <v>0</v>
      </c>
      <c r="BRE22" s="22">
        <f t="shared" ca="1" si="236"/>
        <v>0</v>
      </c>
      <c r="BRF22" s="22">
        <f t="shared" ca="1" si="236"/>
        <v>0</v>
      </c>
      <c r="BRG22" s="22">
        <f t="shared" ca="1" si="236"/>
        <v>0</v>
      </c>
      <c r="BRH22" s="22">
        <f t="shared" ca="1" si="236"/>
        <v>0</v>
      </c>
      <c r="BRI22" s="22">
        <f t="shared" ca="1" si="236"/>
        <v>0</v>
      </c>
      <c r="BRJ22" s="22">
        <f t="shared" ca="1" si="236"/>
        <v>0</v>
      </c>
      <c r="BRK22" s="22">
        <f t="shared" ca="1" si="237"/>
        <v>0</v>
      </c>
      <c r="BRL22" s="22">
        <f t="shared" ca="1" si="237"/>
        <v>0</v>
      </c>
      <c r="BRM22" s="22">
        <f t="shared" ca="1" si="237"/>
        <v>0</v>
      </c>
      <c r="BRN22" s="22">
        <f t="shared" ca="1" si="237"/>
        <v>0</v>
      </c>
      <c r="BRO22" s="22">
        <f t="shared" ca="1" si="237"/>
        <v>0</v>
      </c>
      <c r="BRP22" s="22">
        <f t="shared" ca="1" si="237"/>
        <v>0</v>
      </c>
      <c r="BRQ22" s="22">
        <f t="shared" ca="1" si="237"/>
        <v>0</v>
      </c>
      <c r="BRR22" s="22">
        <f t="shared" ca="1" si="237"/>
        <v>0</v>
      </c>
      <c r="BRS22" s="22">
        <f t="shared" ca="1" si="237"/>
        <v>0</v>
      </c>
      <c r="BRT22" s="22">
        <f t="shared" ca="1" si="237"/>
        <v>0</v>
      </c>
      <c r="BRU22" s="22">
        <f t="shared" ca="1" si="237"/>
        <v>0</v>
      </c>
      <c r="BRV22" s="22">
        <f t="shared" ca="1" si="237"/>
        <v>0</v>
      </c>
      <c r="BRW22" s="22">
        <f t="shared" ca="1" si="237"/>
        <v>0</v>
      </c>
      <c r="BRX22" s="22">
        <f t="shared" ca="1" si="237"/>
        <v>0</v>
      </c>
      <c r="BRY22" s="22">
        <f t="shared" ca="1" si="237"/>
        <v>0</v>
      </c>
      <c r="BRZ22" s="22">
        <f t="shared" ca="1" si="237"/>
        <v>0</v>
      </c>
      <c r="BSA22" s="22">
        <f t="shared" ca="1" si="238"/>
        <v>0</v>
      </c>
      <c r="BSB22" s="22">
        <f t="shared" ca="1" si="238"/>
        <v>0</v>
      </c>
      <c r="BSC22" s="22">
        <f t="shared" ca="1" si="238"/>
        <v>0</v>
      </c>
      <c r="BSD22" s="22">
        <f t="shared" ca="1" si="238"/>
        <v>0</v>
      </c>
      <c r="BSE22" s="22">
        <f t="shared" ca="1" si="238"/>
        <v>0</v>
      </c>
      <c r="BSF22" s="22">
        <f t="shared" ca="1" si="238"/>
        <v>0</v>
      </c>
      <c r="BSG22" s="22">
        <f t="shared" ca="1" si="238"/>
        <v>0</v>
      </c>
      <c r="BSH22" s="22">
        <f t="shared" ca="1" si="238"/>
        <v>0</v>
      </c>
      <c r="BSI22" s="22">
        <f t="shared" ca="1" si="238"/>
        <v>0</v>
      </c>
      <c r="BSJ22" s="22">
        <f t="shared" ca="1" si="238"/>
        <v>0</v>
      </c>
      <c r="BSK22" s="22">
        <f t="shared" ca="1" si="238"/>
        <v>0</v>
      </c>
      <c r="BSL22" s="22">
        <f t="shared" ca="1" si="238"/>
        <v>0</v>
      </c>
      <c r="BSM22" s="22">
        <f t="shared" ca="1" si="238"/>
        <v>0</v>
      </c>
      <c r="BSN22" s="22">
        <f t="shared" ca="1" si="238"/>
        <v>0</v>
      </c>
      <c r="BSO22" s="22">
        <f t="shared" ca="1" si="238"/>
        <v>0</v>
      </c>
      <c r="BSP22" s="22">
        <f t="shared" ca="1" si="238"/>
        <v>0</v>
      </c>
      <c r="BSQ22" s="22">
        <f t="shared" ca="1" si="239"/>
        <v>0</v>
      </c>
      <c r="BSR22" s="22">
        <f t="shared" ca="1" si="239"/>
        <v>0</v>
      </c>
      <c r="BSS22" s="22">
        <f t="shared" ca="1" si="239"/>
        <v>0</v>
      </c>
      <c r="BST22" s="22">
        <f t="shared" ca="1" si="239"/>
        <v>0</v>
      </c>
      <c r="BSU22" s="22">
        <f t="shared" ca="1" si="239"/>
        <v>0</v>
      </c>
      <c r="BSV22" s="22">
        <f t="shared" ca="1" si="239"/>
        <v>0</v>
      </c>
      <c r="BSW22" s="22">
        <f t="shared" ca="1" si="239"/>
        <v>0</v>
      </c>
      <c r="BSX22" s="22">
        <f t="shared" ca="1" si="239"/>
        <v>0</v>
      </c>
      <c r="BSY22" s="22">
        <f t="shared" ca="1" si="239"/>
        <v>0</v>
      </c>
      <c r="BSZ22" s="22">
        <f t="shared" ca="1" si="239"/>
        <v>0</v>
      </c>
      <c r="BTA22" s="22">
        <f t="shared" ca="1" si="239"/>
        <v>0</v>
      </c>
      <c r="BTB22" s="22">
        <f t="shared" ca="1" si="239"/>
        <v>0</v>
      </c>
      <c r="BTC22" s="22">
        <f t="shared" ca="1" si="239"/>
        <v>0</v>
      </c>
      <c r="BTD22" s="22">
        <f t="shared" ca="1" si="239"/>
        <v>0</v>
      </c>
      <c r="BTE22" s="22">
        <f t="shared" ca="1" si="239"/>
        <v>0</v>
      </c>
      <c r="BTF22" s="22">
        <f t="shared" ca="1" si="239"/>
        <v>0</v>
      </c>
      <c r="BTG22" s="22">
        <f t="shared" ca="1" si="240"/>
        <v>0</v>
      </c>
      <c r="BTH22" s="22">
        <f t="shared" ca="1" si="240"/>
        <v>0</v>
      </c>
      <c r="BTI22" s="22">
        <f t="shared" ca="1" si="240"/>
        <v>0</v>
      </c>
      <c r="BTJ22" s="22">
        <f t="shared" ca="1" si="240"/>
        <v>0</v>
      </c>
      <c r="BTK22" s="22">
        <f t="shared" ca="1" si="240"/>
        <v>0</v>
      </c>
      <c r="BTL22" s="22">
        <f t="shared" ca="1" si="240"/>
        <v>0</v>
      </c>
      <c r="BTM22" s="22">
        <f t="shared" ca="1" si="240"/>
        <v>0</v>
      </c>
      <c r="BTN22" s="22">
        <f t="shared" ca="1" si="240"/>
        <v>0</v>
      </c>
      <c r="BTO22" s="22">
        <f t="shared" ca="1" si="240"/>
        <v>0</v>
      </c>
      <c r="BTP22" s="22">
        <f t="shared" ca="1" si="240"/>
        <v>0</v>
      </c>
      <c r="BTQ22" s="22">
        <f t="shared" ca="1" si="240"/>
        <v>0</v>
      </c>
      <c r="BTR22" s="22">
        <f t="shared" ca="1" si="240"/>
        <v>0</v>
      </c>
      <c r="BTS22" s="22">
        <f t="shared" ca="1" si="240"/>
        <v>0</v>
      </c>
      <c r="BTT22" s="22">
        <f t="shared" ca="1" si="240"/>
        <v>0</v>
      </c>
      <c r="BTU22" s="22">
        <f t="shared" ca="1" si="240"/>
        <v>0</v>
      </c>
      <c r="BTV22" s="22">
        <f t="shared" ca="1" si="240"/>
        <v>0</v>
      </c>
      <c r="BTW22" s="22">
        <f t="shared" ca="1" si="241"/>
        <v>0</v>
      </c>
      <c r="BTX22" s="22">
        <f t="shared" ca="1" si="241"/>
        <v>0</v>
      </c>
      <c r="BTY22" s="22">
        <f t="shared" ca="1" si="241"/>
        <v>0</v>
      </c>
      <c r="BTZ22" s="22">
        <f t="shared" ca="1" si="241"/>
        <v>0</v>
      </c>
      <c r="BUA22" s="22">
        <f t="shared" ca="1" si="241"/>
        <v>0</v>
      </c>
      <c r="BUB22" s="22">
        <f t="shared" ca="1" si="241"/>
        <v>0</v>
      </c>
      <c r="BUC22" s="22">
        <f t="shared" ca="1" si="241"/>
        <v>0</v>
      </c>
      <c r="BUD22" s="22">
        <f t="shared" ca="1" si="241"/>
        <v>0</v>
      </c>
      <c r="BUE22" s="22">
        <f t="shared" ca="1" si="241"/>
        <v>0</v>
      </c>
      <c r="BUF22" s="22">
        <f t="shared" ca="1" si="241"/>
        <v>0</v>
      </c>
      <c r="BUG22" s="22">
        <f t="shared" ca="1" si="241"/>
        <v>0</v>
      </c>
      <c r="BUH22" s="22">
        <f t="shared" ca="1" si="241"/>
        <v>0</v>
      </c>
      <c r="BUI22" s="22">
        <f t="shared" ca="1" si="241"/>
        <v>0</v>
      </c>
      <c r="BUJ22" s="22">
        <f t="shared" ca="1" si="241"/>
        <v>0</v>
      </c>
      <c r="BUK22" s="22">
        <f t="shared" ca="1" si="241"/>
        <v>0</v>
      </c>
      <c r="BUL22" s="22">
        <f t="shared" ca="1" si="241"/>
        <v>0</v>
      </c>
      <c r="BUM22" s="22">
        <f t="shared" ca="1" si="242"/>
        <v>0</v>
      </c>
      <c r="BUN22" s="22">
        <f t="shared" ca="1" si="242"/>
        <v>0</v>
      </c>
      <c r="BUO22" s="22">
        <f t="shared" ca="1" si="242"/>
        <v>0</v>
      </c>
      <c r="BUP22" s="22">
        <f t="shared" ca="1" si="242"/>
        <v>0</v>
      </c>
      <c r="BUQ22" s="22">
        <f t="shared" ca="1" si="242"/>
        <v>0</v>
      </c>
      <c r="BUR22" s="22">
        <f t="shared" ca="1" si="242"/>
        <v>0</v>
      </c>
      <c r="BUS22" s="22">
        <f t="shared" ca="1" si="242"/>
        <v>0</v>
      </c>
      <c r="BUT22" s="22">
        <f t="shared" ca="1" si="242"/>
        <v>0</v>
      </c>
      <c r="BUU22" s="22">
        <f t="shared" ca="1" si="242"/>
        <v>0</v>
      </c>
      <c r="BUV22" s="22">
        <f t="shared" ca="1" si="242"/>
        <v>0</v>
      </c>
      <c r="BUW22" s="22">
        <f t="shared" ca="1" si="242"/>
        <v>0</v>
      </c>
      <c r="BUX22" s="22">
        <f t="shared" ca="1" si="242"/>
        <v>0</v>
      </c>
      <c r="BUY22" s="22">
        <f t="shared" ca="1" si="242"/>
        <v>0</v>
      </c>
      <c r="BUZ22" s="22">
        <f t="shared" ca="1" si="242"/>
        <v>0</v>
      </c>
      <c r="BVA22" s="22">
        <f t="shared" ca="1" si="242"/>
        <v>0</v>
      </c>
      <c r="BVB22" s="22">
        <f t="shared" ca="1" si="242"/>
        <v>0</v>
      </c>
      <c r="BVC22" s="22">
        <f t="shared" ca="1" si="243"/>
        <v>0</v>
      </c>
      <c r="BVD22" s="22">
        <f t="shared" ca="1" si="243"/>
        <v>0</v>
      </c>
      <c r="BVE22" s="22">
        <f t="shared" ca="1" si="243"/>
        <v>0</v>
      </c>
      <c r="BVF22" s="22">
        <f t="shared" ca="1" si="243"/>
        <v>0</v>
      </c>
      <c r="BVG22" s="22">
        <f t="shared" ca="1" si="243"/>
        <v>0</v>
      </c>
      <c r="BVH22" s="22">
        <f t="shared" ca="1" si="243"/>
        <v>0</v>
      </c>
      <c r="BVI22" s="22">
        <f t="shared" ca="1" si="243"/>
        <v>0</v>
      </c>
      <c r="BVJ22" s="22">
        <f t="shared" ca="1" si="243"/>
        <v>0</v>
      </c>
      <c r="BVK22" s="22">
        <f t="shared" ca="1" si="243"/>
        <v>0</v>
      </c>
      <c r="BVL22" s="22">
        <f t="shared" ca="1" si="243"/>
        <v>0</v>
      </c>
      <c r="BVM22" s="22">
        <f t="shared" ca="1" si="243"/>
        <v>0</v>
      </c>
      <c r="BVN22" s="22">
        <f t="shared" ca="1" si="243"/>
        <v>0</v>
      </c>
      <c r="BVO22" s="22">
        <f t="shared" ca="1" si="243"/>
        <v>0</v>
      </c>
      <c r="BVP22" s="22">
        <f t="shared" ca="1" si="243"/>
        <v>0</v>
      </c>
      <c r="BVQ22" s="22">
        <f t="shared" ca="1" si="243"/>
        <v>0</v>
      </c>
      <c r="BVR22" s="22">
        <f t="shared" ca="1" si="243"/>
        <v>0</v>
      </c>
      <c r="BVS22" s="22">
        <f t="shared" ca="1" si="244"/>
        <v>0</v>
      </c>
      <c r="BVT22" s="22">
        <f t="shared" ca="1" si="244"/>
        <v>0</v>
      </c>
      <c r="BVU22" s="22">
        <f t="shared" ca="1" si="244"/>
        <v>0</v>
      </c>
      <c r="BVV22" s="22">
        <f t="shared" ca="1" si="244"/>
        <v>0</v>
      </c>
      <c r="BVW22" s="22">
        <f t="shared" ca="1" si="244"/>
        <v>0</v>
      </c>
      <c r="BVX22" s="22">
        <f t="shared" ca="1" si="244"/>
        <v>0</v>
      </c>
      <c r="BVY22" s="22">
        <f t="shared" ca="1" si="244"/>
        <v>0</v>
      </c>
      <c r="BVZ22" s="22">
        <f t="shared" ca="1" si="244"/>
        <v>0</v>
      </c>
      <c r="BWA22" s="22">
        <f t="shared" ca="1" si="244"/>
        <v>0</v>
      </c>
      <c r="BWB22" s="22">
        <f t="shared" ca="1" si="244"/>
        <v>0</v>
      </c>
      <c r="BWC22" s="22">
        <f t="shared" ca="1" si="244"/>
        <v>0</v>
      </c>
      <c r="BWD22" s="22">
        <f t="shared" ca="1" si="244"/>
        <v>0</v>
      </c>
      <c r="BWE22" s="22">
        <f t="shared" ca="1" si="244"/>
        <v>0</v>
      </c>
      <c r="BWF22" s="22">
        <f t="shared" ca="1" si="244"/>
        <v>0</v>
      </c>
      <c r="BWG22" s="22">
        <f t="shared" ca="1" si="244"/>
        <v>0</v>
      </c>
      <c r="BWH22" s="22">
        <f t="shared" ca="1" si="244"/>
        <v>0</v>
      </c>
      <c r="BWI22" s="22">
        <f t="shared" ca="1" si="245"/>
        <v>0</v>
      </c>
      <c r="BWJ22" s="22">
        <f t="shared" ca="1" si="245"/>
        <v>0</v>
      </c>
      <c r="BWK22" s="22">
        <f t="shared" ca="1" si="245"/>
        <v>0</v>
      </c>
      <c r="BWL22" s="22">
        <f t="shared" ca="1" si="245"/>
        <v>0</v>
      </c>
      <c r="BWM22" s="22">
        <f t="shared" ca="1" si="245"/>
        <v>0</v>
      </c>
      <c r="BWN22" s="22">
        <f t="shared" ca="1" si="245"/>
        <v>0</v>
      </c>
      <c r="BWO22" s="22">
        <f t="shared" ca="1" si="245"/>
        <v>0</v>
      </c>
      <c r="BWP22" s="22">
        <f t="shared" ca="1" si="245"/>
        <v>0</v>
      </c>
      <c r="BWQ22" s="22">
        <f t="shared" ca="1" si="245"/>
        <v>0</v>
      </c>
      <c r="BWR22" s="22">
        <f t="shared" ca="1" si="245"/>
        <v>0</v>
      </c>
      <c r="BWS22" s="22">
        <f t="shared" ca="1" si="245"/>
        <v>0</v>
      </c>
      <c r="BWT22" s="22">
        <f t="shared" ca="1" si="245"/>
        <v>0</v>
      </c>
      <c r="BWU22" s="22">
        <f t="shared" ca="1" si="245"/>
        <v>0</v>
      </c>
      <c r="BWV22" s="22">
        <f t="shared" ca="1" si="245"/>
        <v>0</v>
      </c>
      <c r="BWW22" s="22">
        <f t="shared" ca="1" si="245"/>
        <v>0</v>
      </c>
      <c r="BWX22" s="22">
        <f t="shared" ca="1" si="245"/>
        <v>0</v>
      </c>
      <c r="BWY22" s="22">
        <f t="shared" ca="1" si="246"/>
        <v>0</v>
      </c>
      <c r="BWZ22" s="22">
        <f t="shared" ca="1" si="246"/>
        <v>0</v>
      </c>
      <c r="BXA22" s="22">
        <f t="shared" ca="1" si="246"/>
        <v>0</v>
      </c>
      <c r="BXB22" s="22">
        <f t="shared" ca="1" si="246"/>
        <v>0</v>
      </c>
      <c r="BXC22" s="22">
        <f t="shared" ca="1" si="246"/>
        <v>0</v>
      </c>
      <c r="BXD22" s="22">
        <f t="shared" ca="1" si="246"/>
        <v>0</v>
      </c>
      <c r="BXE22" s="22">
        <f t="shared" ca="1" si="246"/>
        <v>0</v>
      </c>
      <c r="BXF22" s="22">
        <f t="shared" ca="1" si="246"/>
        <v>0</v>
      </c>
      <c r="BXG22" s="22">
        <f t="shared" ca="1" si="246"/>
        <v>0</v>
      </c>
      <c r="BXH22" s="22">
        <f t="shared" ca="1" si="246"/>
        <v>0</v>
      </c>
      <c r="BXI22" s="22">
        <f t="shared" ca="1" si="246"/>
        <v>0</v>
      </c>
      <c r="BXJ22" s="22">
        <f t="shared" ca="1" si="246"/>
        <v>0</v>
      </c>
      <c r="BXK22" s="22">
        <f t="shared" ca="1" si="246"/>
        <v>0</v>
      </c>
      <c r="BXL22" s="22">
        <f t="shared" ca="1" si="246"/>
        <v>0</v>
      </c>
      <c r="BXM22" s="22">
        <f t="shared" ca="1" si="246"/>
        <v>0</v>
      </c>
      <c r="BXN22" s="22">
        <f t="shared" ca="1" si="246"/>
        <v>0</v>
      </c>
      <c r="BXO22" s="22">
        <f t="shared" ca="1" si="66"/>
        <v>0</v>
      </c>
      <c r="BXP22" s="22">
        <f t="shared" ca="1" si="66"/>
        <v>0</v>
      </c>
      <c r="BXQ22" s="22">
        <f t="shared" ca="1" si="66"/>
        <v>0</v>
      </c>
      <c r="BXR22" s="22">
        <f t="shared" ca="1" si="66"/>
        <v>0</v>
      </c>
      <c r="BXS22" s="22">
        <f t="shared" ca="1" si="66"/>
        <v>0</v>
      </c>
      <c r="BXT22" s="22">
        <f t="shared" ca="1" si="66"/>
        <v>0</v>
      </c>
      <c r="BXU22" s="22">
        <f t="shared" ca="1" si="66"/>
        <v>0</v>
      </c>
      <c r="BXV22" s="22">
        <f t="shared" ca="1" si="66"/>
        <v>0</v>
      </c>
      <c r="BXW22" s="22">
        <f t="shared" ca="1" si="66"/>
        <v>0</v>
      </c>
      <c r="BXX22" s="22">
        <f t="shared" ca="1" si="66"/>
        <v>0</v>
      </c>
      <c r="BXY22" s="22">
        <f t="shared" ca="1" si="66"/>
        <v>0</v>
      </c>
      <c r="BXZ22" s="22">
        <f t="shared" ca="1" si="66"/>
        <v>0</v>
      </c>
      <c r="BYA22" s="22">
        <f t="shared" ca="1" si="66"/>
        <v>0</v>
      </c>
      <c r="BYB22" s="22">
        <f t="shared" ca="1" si="66"/>
        <v>0</v>
      </c>
      <c r="BYC22" s="22">
        <f t="shared" ca="1" si="66"/>
        <v>0</v>
      </c>
      <c r="BYD22" s="22">
        <f t="shared" ref="BYD22" ca="1" si="259">OFFSET(INDIRECT("'Employee ("&amp;$E22&amp;")'!$E8"),BYD$2,0)</f>
        <v>0</v>
      </c>
    </row>
    <row r="23" spans="1:2006" x14ac:dyDescent="0.25">
      <c r="A23" s="22">
        <f ca="1">IF(G23&lt;&gt;"",IF('Raw Database'!DP23&gt;0,'Raw Database'!DP23,IF('Raw Database'!DG23&gt;0,'Raw Database'!DG23,IF('Raw Database'!CX23&gt;0,'Raw Database'!CX23,IF('Raw Database'!CO23&gt;0,'Raw Database'!CO23,IF('Raw Database'!CF23&gt;0,'Raw Database'!CF23,IF('Raw Database'!BW23&gt;0,'Raw Database'!BW23,IF('Raw Database'!BN23&gt;0,'Raw Database'!BN23,'Raw Database'!BE23))))))),"")</f>
        <v>0</v>
      </c>
      <c r="B23" s="22" t="str">
        <f t="shared" ca="1" si="258"/>
        <v/>
      </c>
      <c r="C23" s="23">
        <f t="shared" ca="1" si="257"/>
        <v>0</v>
      </c>
      <c r="E23" s="22">
        <v>18</v>
      </c>
      <c r="F23" s="22">
        <f t="shared" ca="1" si="70"/>
        <v>18</v>
      </c>
      <c r="G23" s="22">
        <f t="shared" ca="1" si="70"/>
        <v>0</v>
      </c>
      <c r="H23" s="22">
        <f t="shared" ca="1" si="70"/>
        <v>0</v>
      </c>
      <c r="I23" s="22">
        <f t="shared" ca="1" si="70"/>
        <v>0</v>
      </c>
      <c r="J23" s="22">
        <f t="shared" ca="1" si="70"/>
        <v>0</v>
      </c>
      <c r="K23" s="22">
        <f t="shared" ca="1" si="70"/>
        <v>0</v>
      </c>
      <c r="L23" s="22">
        <f t="shared" ca="1" si="70"/>
        <v>0</v>
      </c>
      <c r="M23" s="22">
        <f t="shared" ca="1" si="70"/>
        <v>0</v>
      </c>
      <c r="N23" s="22">
        <f t="shared" ca="1" si="70"/>
        <v>0</v>
      </c>
      <c r="O23" s="22">
        <f t="shared" ca="1" si="70"/>
        <v>0</v>
      </c>
      <c r="P23" s="22">
        <f t="shared" ca="1" si="70"/>
        <v>0</v>
      </c>
      <c r="Q23" s="22">
        <f t="shared" ca="1" si="70"/>
        <v>0</v>
      </c>
      <c r="R23" s="22">
        <f t="shared" ca="1" si="70"/>
        <v>0</v>
      </c>
      <c r="S23" s="22">
        <f t="shared" ca="1" si="70"/>
        <v>0</v>
      </c>
      <c r="T23" s="22">
        <f t="shared" ca="1" si="70"/>
        <v>0</v>
      </c>
      <c r="U23" s="22">
        <f t="shared" ca="1" si="70"/>
        <v>0</v>
      </c>
      <c r="V23" s="22">
        <f t="shared" ca="1" si="254"/>
        <v>0</v>
      </c>
      <c r="W23" s="22">
        <f t="shared" ca="1" si="254"/>
        <v>0</v>
      </c>
      <c r="X23" s="22">
        <f t="shared" ca="1" si="254"/>
        <v>0</v>
      </c>
      <c r="Y23" s="22">
        <f t="shared" ca="1" si="254"/>
        <v>0</v>
      </c>
      <c r="Z23" s="22">
        <f t="shared" ca="1" si="254"/>
        <v>0</v>
      </c>
      <c r="AA23" s="22">
        <f t="shared" ca="1" si="254"/>
        <v>0</v>
      </c>
      <c r="AB23" s="22">
        <f t="shared" ca="1" si="254"/>
        <v>0</v>
      </c>
      <c r="AC23" s="22">
        <f t="shared" ca="1" si="254"/>
        <v>0</v>
      </c>
      <c r="AD23" s="22">
        <f t="shared" ca="1" si="254"/>
        <v>0</v>
      </c>
      <c r="AE23" s="22">
        <f t="shared" ca="1" si="254"/>
        <v>0</v>
      </c>
      <c r="AF23" s="22">
        <f t="shared" ca="1" si="254"/>
        <v>0</v>
      </c>
      <c r="AG23" s="22">
        <f t="shared" ca="1" si="254"/>
        <v>0</v>
      </c>
      <c r="AH23" s="22">
        <f t="shared" ca="1" si="254"/>
        <v>0</v>
      </c>
      <c r="AI23" s="22">
        <f t="shared" ca="1" si="254"/>
        <v>0</v>
      </c>
      <c r="AJ23" s="22">
        <f t="shared" ca="1" si="254"/>
        <v>0</v>
      </c>
      <c r="AK23" s="22">
        <f t="shared" ca="1" si="254"/>
        <v>0</v>
      </c>
      <c r="AL23" s="22">
        <f t="shared" ca="1" si="255"/>
        <v>0</v>
      </c>
      <c r="AM23" s="22">
        <f t="shared" ca="1" si="255"/>
        <v>0</v>
      </c>
      <c r="AN23" s="22">
        <f t="shared" ca="1" si="255"/>
        <v>0</v>
      </c>
      <c r="AO23" s="22">
        <f t="shared" ca="1" si="255"/>
        <v>0</v>
      </c>
      <c r="AP23" s="22">
        <f t="shared" ca="1" si="255"/>
        <v>0</v>
      </c>
      <c r="AQ23" s="22">
        <f t="shared" ca="1" si="255"/>
        <v>0</v>
      </c>
      <c r="AR23" s="22">
        <f t="shared" ca="1" si="255"/>
        <v>0</v>
      </c>
      <c r="AS23" s="22">
        <f t="shared" ca="1" si="255"/>
        <v>0</v>
      </c>
      <c r="AT23" s="22">
        <f t="shared" ca="1" si="255"/>
        <v>0</v>
      </c>
      <c r="AU23" s="22">
        <f t="shared" ca="1" si="255"/>
        <v>0</v>
      </c>
      <c r="AV23" s="22">
        <f t="shared" ca="1" si="255"/>
        <v>0</v>
      </c>
      <c r="AW23" s="22">
        <f t="shared" ca="1" si="255"/>
        <v>0</v>
      </c>
      <c r="AX23" s="22">
        <f t="shared" ca="1" si="255"/>
        <v>0</v>
      </c>
      <c r="AY23" s="22">
        <f t="shared" ca="1" si="255"/>
        <v>0</v>
      </c>
      <c r="AZ23" s="22">
        <f t="shared" ca="1" si="255"/>
        <v>0</v>
      </c>
      <c r="BA23" s="22">
        <f t="shared" ca="1" si="255"/>
        <v>0</v>
      </c>
      <c r="BB23" s="22">
        <f t="shared" ca="1" si="252"/>
        <v>0</v>
      </c>
      <c r="BC23" s="22">
        <f t="shared" ca="1" si="252"/>
        <v>0</v>
      </c>
      <c r="BD23" s="22">
        <f t="shared" ca="1" si="252"/>
        <v>0</v>
      </c>
      <c r="BE23" s="22">
        <f t="shared" ca="1" si="252"/>
        <v>0</v>
      </c>
      <c r="BF23" s="22">
        <f t="shared" ca="1" si="252"/>
        <v>0</v>
      </c>
      <c r="BG23" s="22">
        <f t="shared" ca="1" si="252"/>
        <v>0</v>
      </c>
      <c r="BH23" s="22">
        <f t="shared" ca="1" si="252"/>
        <v>0</v>
      </c>
      <c r="BI23" s="22">
        <f t="shared" ca="1" si="252"/>
        <v>0</v>
      </c>
      <c r="BJ23" s="22">
        <f t="shared" ca="1" si="253"/>
        <v>0</v>
      </c>
      <c r="BK23" s="22">
        <f t="shared" ca="1" si="253"/>
        <v>0</v>
      </c>
      <c r="BL23" s="22">
        <f t="shared" ca="1" si="253"/>
        <v>0</v>
      </c>
      <c r="BM23" s="22">
        <f t="shared" ca="1" si="253"/>
        <v>0</v>
      </c>
      <c r="BN23" s="22">
        <f t="shared" ca="1" si="253"/>
        <v>0</v>
      </c>
      <c r="BO23" s="22">
        <f t="shared" ca="1" si="253"/>
        <v>0</v>
      </c>
      <c r="BP23" s="22">
        <f t="shared" ca="1" si="253"/>
        <v>0</v>
      </c>
      <c r="BQ23" s="22">
        <f t="shared" ca="1" si="253"/>
        <v>0</v>
      </c>
      <c r="BR23" s="22">
        <f t="shared" ca="1" si="253"/>
        <v>0</v>
      </c>
      <c r="BS23" s="22">
        <f t="shared" ca="1" si="253"/>
        <v>0</v>
      </c>
      <c r="BT23" s="22">
        <f t="shared" ca="1" si="253"/>
        <v>0</v>
      </c>
      <c r="BU23" s="22">
        <f t="shared" ca="1" si="253"/>
        <v>0</v>
      </c>
      <c r="BV23" s="22">
        <f t="shared" ca="1" si="107"/>
        <v>0</v>
      </c>
      <c r="BW23" s="22">
        <f t="shared" ca="1" si="107"/>
        <v>0</v>
      </c>
      <c r="BX23" s="22">
        <f t="shared" ca="1" si="107"/>
        <v>0</v>
      </c>
      <c r="BY23" s="22">
        <f t="shared" ca="1" si="107"/>
        <v>0</v>
      </c>
      <c r="BZ23" s="22">
        <f t="shared" ca="1" si="107"/>
        <v>0</v>
      </c>
      <c r="CA23" s="22">
        <f t="shared" ca="1" si="107"/>
        <v>0</v>
      </c>
      <c r="CB23" s="22">
        <f t="shared" ca="1" si="107"/>
        <v>0</v>
      </c>
      <c r="CC23" s="22">
        <f t="shared" ca="1" si="107"/>
        <v>0</v>
      </c>
      <c r="CD23" s="22">
        <f t="shared" ca="1" si="107"/>
        <v>0</v>
      </c>
      <c r="CE23" s="22">
        <f t="shared" ca="1" si="107"/>
        <v>0</v>
      </c>
      <c r="CF23" s="22">
        <f t="shared" ca="1" si="107"/>
        <v>0</v>
      </c>
      <c r="CG23" s="22">
        <f t="shared" ca="1" si="107"/>
        <v>0</v>
      </c>
      <c r="CH23" s="22">
        <f t="shared" ca="1" si="107"/>
        <v>0</v>
      </c>
      <c r="CI23" s="22">
        <f t="shared" ca="1" si="107"/>
        <v>0</v>
      </c>
      <c r="CJ23" s="22">
        <f t="shared" ca="1" si="107"/>
        <v>0</v>
      </c>
      <c r="CK23" s="22">
        <f t="shared" ca="1" si="107"/>
        <v>0</v>
      </c>
      <c r="CL23" s="22">
        <f t="shared" ca="1" si="99"/>
        <v>0</v>
      </c>
      <c r="CM23" s="22">
        <f t="shared" ca="1" si="99"/>
        <v>0</v>
      </c>
      <c r="CN23" s="22">
        <f t="shared" ca="1" si="99"/>
        <v>0</v>
      </c>
      <c r="CO23" s="22">
        <f t="shared" ca="1" si="99"/>
        <v>0</v>
      </c>
      <c r="CP23" s="22">
        <f t="shared" ca="1" si="99"/>
        <v>0</v>
      </c>
      <c r="CQ23" s="22">
        <f t="shared" ca="1" si="99"/>
        <v>0</v>
      </c>
      <c r="CR23" s="22">
        <f t="shared" ca="1" si="99"/>
        <v>0</v>
      </c>
      <c r="CS23" s="22">
        <f t="shared" ca="1" si="99"/>
        <v>0</v>
      </c>
      <c r="CT23" s="22">
        <f t="shared" ca="1" si="100"/>
        <v>0</v>
      </c>
      <c r="CU23" s="22">
        <f t="shared" ca="1" si="100"/>
        <v>0</v>
      </c>
      <c r="CV23" s="22">
        <f t="shared" ca="1" si="100"/>
        <v>0</v>
      </c>
      <c r="CW23" s="22">
        <f t="shared" ca="1" si="100"/>
        <v>0</v>
      </c>
      <c r="CX23" s="22">
        <f t="shared" ca="1" si="100"/>
        <v>0</v>
      </c>
      <c r="CY23" s="22">
        <f t="shared" ca="1" si="100"/>
        <v>0</v>
      </c>
      <c r="CZ23" s="22">
        <f t="shared" ca="1" si="100"/>
        <v>0</v>
      </c>
      <c r="DA23" s="22">
        <f t="shared" ca="1" si="100"/>
        <v>0</v>
      </c>
      <c r="DB23" s="22">
        <f t="shared" ca="1" si="100"/>
        <v>0</v>
      </c>
      <c r="DC23" s="22">
        <f t="shared" ca="1" si="100"/>
        <v>0</v>
      </c>
      <c r="DD23" s="22">
        <f t="shared" ca="1" si="100"/>
        <v>0</v>
      </c>
      <c r="DE23" s="22">
        <f t="shared" ca="1" si="100"/>
        <v>0</v>
      </c>
      <c r="DF23" s="22">
        <f t="shared" ca="1" si="100"/>
        <v>0</v>
      </c>
      <c r="DG23" s="22">
        <f t="shared" ca="1" si="100"/>
        <v>0</v>
      </c>
      <c r="DH23" s="22">
        <f t="shared" ca="1" si="100"/>
        <v>0</v>
      </c>
      <c r="DI23" s="22">
        <f t="shared" ca="1" si="100"/>
        <v>0</v>
      </c>
      <c r="DJ23" s="22">
        <f t="shared" ca="1" si="101"/>
        <v>0</v>
      </c>
      <c r="DK23" s="22">
        <f t="shared" ca="1" si="101"/>
        <v>0</v>
      </c>
      <c r="DL23" s="22">
        <f t="shared" ca="1" si="101"/>
        <v>0</v>
      </c>
      <c r="DM23" s="22">
        <f t="shared" ca="1" si="101"/>
        <v>0</v>
      </c>
      <c r="DN23" s="22">
        <f t="shared" ca="1" si="101"/>
        <v>0</v>
      </c>
      <c r="DO23" s="22">
        <f t="shared" ca="1" si="101"/>
        <v>0</v>
      </c>
      <c r="DP23" s="22">
        <f t="shared" ca="1" si="101"/>
        <v>0</v>
      </c>
      <c r="DQ23" s="22">
        <f t="shared" ca="1" si="101"/>
        <v>0</v>
      </c>
      <c r="DR23" s="22">
        <f t="shared" ca="1" si="101"/>
        <v>0</v>
      </c>
      <c r="DS23" s="22">
        <f t="shared" ca="1" si="101"/>
        <v>0</v>
      </c>
      <c r="DT23" s="22">
        <f t="shared" ca="1" si="101"/>
        <v>0</v>
      </c>
      <c r="DU23" s="22">
        <f t="shared" ca="1" si="101"/>
        <v>0</v>
      </c>
      <c r="DV23" s="22">
        <f t="shared" ca="1" si="101"/>
        <v>0</v>
      </c>
      <c r="DW23" s="22">
        <f t="shared" ca="1" si="101"/>
        <v>0</v>
      </c>
      <c r="DX23" s="22">
        <f t="shared" ca="1" si="101"/>
        <v>0</v>
      </c>
      <c r="DY23" s="22">
        <f t="shared" ca="1" si="101"/>
        <v>0</v>
      </c>
      <c r="DZ23" s="22">
        <f t="shared" ca="1" si="102"/>
        <v>0</v>
      </c>
      <c r="EA23" s="22">
        <f t="shared" ca="1" si="102"/>
        <v>0</v>
      </c>
      <c r="EB23" s="22">
        <f t="shared" ca="1" si="102"/>
        <v>0</v>
      </c>
      <c r="EC23" s="22">
        <f t="shared" ca="1" si="102"/>
        <v>0</v>
      </c>
      <c r="ED23" s="22">
        <f t="shared" ca="1" si="102"/>
        <v>0</v>
      </c>
      <c r="EE23" s="22">
        <f t="shared" ca="1" si="102"/>
        <v>0</v>
      </c>
      <c r="EF23" s="22">
        <f t="shared" ca="1" si="102"/>
        <v>0</v>
      </c>
      <c r="EG23" s="22">
        <f t="shared" ca="1" si="102"/>
        <v>0</v>
      </c>
      <c r="EH23" s="22">
        <f t="shared" ca="1" si="102"/>
        <v>0</v>
      </c>
      <c r="EI23" s="22">
        <f t="shared" ca="1" si="102"/>
        <v>0</v>
      </c>
      <c r="EJ23" s="22">
        <f t="shared" ca="1" si="102"/>
        <v>0</v>
      </c>
      <c r="EK23" s="22">
        <f t="shared" ca="1" si="102"/>
        <v>0</v>
      </c>
      <c r="EL23" s="22">
        <f t="shared" ca="1" si="102"/>
        <v>0</v>
      </c>
      <c r="EM23" s="22">
        <f t="shared" ca="1" si="102"/>
        <v>0</v>
      </c>
      <c r="EN23" s="22">
        <f t="shared" ca="1" si="102"/>
        <v>0</v>
      </c>
      <c r="EO23" s="22">
        <f t="shared" ca="1" si="102"/>
        <v>0</v>
      </c>
      <c r="EP23" s="22">
        <f t="shared" ca="1" si="138"/>
        <v>0</v>
      </c>
      <c r="EQ23" s="22">
        <f t="shared" ca="1" si="138"/>
        <v>0</v>
      </c>
      <c r="ER23" s="22">
        <f t="shared" ca="1" si="138"/>
        <v>0</v>
      </c>
      <c r="ES23" s="22">
        <f t="shared" ca="1" si="138"/>
        <v>0</v>
      </c>
      <c r="ET23" s="22">
        <f t="shared" ca="1" si="138"/>
        <v>0</v>
      </c>
      <c r="EU23" s="22">
        <f t="shared" ca="1" si="138"/>
        <v>0</v>
      </c>
      <c r="EV23" s="22">
        <f t="shared" ca="1" si="138"/>
        <v>0</v>
      </c>
      <c r="EW23" s="22">
        <f t="shared" ca="1" si="138"/>
        <v>0</v>
      </c>
      <c r="EX23" s="22">
        <f t="shared" ca="1" si="138"/>
        <v>0</v>
      </c>
      <c r="EY23" s="22">
        <f t="shared" ca="1" si="138"/>
        <v>0</v>
      </c>
      <c r="EZ23" s="22">
        <f t="shared" ca="1" si="138"/>
        <v>0</v>
      </c>
      <c r="FA23" s="22">
        <f t="shared" ca="1" si="138"/>
        <v>0</v>
      </c>
      <c r="FB23" s="22">
        <f t="shared" ca="1" si="138"/>
        <v>0</v>
      </c>
      <c r="FC23" s="22">
        <f t="shared" ca="1" si="138"/>
        <v>0</v>
      </c>
      <c r="FD23" s="22">
        <f t="shared" ca="1" si="138"/>
        <v>0</v>
      </c>
      <c r="FE23" s="22">
        <f t="shared" ca="1" si="138"/>
        <v>0</v>
      </c>
      <c r="FF23" s="22">
        <f t="shared" ca="1" si="139"/>
        <v>0</v>
      </c>
      <c r="FG23" s="22">
        <f t="shared" ca="1" si="139"/>
        <v>0</v>
      </c>
      <c r="FH23" s="22">
        <f t="shared" ca="1" si="139"/>
        <v>0</v>
      </c>
      <c r="FI23" s="22">
        <f t="shared" ca="1" si="139"/>
        <v>0</v>
      </c>
      <c r="FJ23" s="22">
        <f t="shared" ca="1" si="139"/>
        <v>0</v>
      </c>
      <c r="FK23" s="22">
        <f t="shared" ca="1" si="139"/>
        <v>0</v>
      </c>
      <c r="FL23" s="22">
        <f t="shared" ca="1" si="139"/>
        <v>0</v>
      </c>
      <c r="FM23" s="22">
        <f t="shared" ca="1" si="139"/>
        <v>0</v>
      </c>
      <c r="FN23" s="22">
        <f t="shared" ca="1" si="139"/>
        <v>0</v>
      </c>
      <c r="FO23" s="22">
        <f t="shared" ca="1" si="139"/>
        <v>0</v>
      </c>
      <c r="FP23" s="22">
        <f t="shared" ca="1" si="139"/>
        <v>0</v>
      </c>
      <c r="FQ23" s="22">
        <f t="shared" ca="1" si="139"/>
        <v>0</v>
      </c>
      <c r="FR23" s="22">
        <f t="shared" ca="1" si="139"/>
        <v>0</v>
      </c>
      <c r="FS23" s="22">
        <f t="shared" ca="1" si="139"/>
        <v>0</v>
      </c>
      <c r="FT23" s="22">
        <f t="shared" ca="1" si="139"/>
        <v>0</v>
      </c>
      <c r="FU23" s="22">
        <f t="shared" ca="1" si="139"/>
        <v>0</v>
      </c>
      <c r="FV23" s="22">
        <f t="shared" ca="1" si="140"/>
        <v>0</v>
      </c>
      <c r="FW23" s="22">
        <f t="shared" ca="1" si="140"/>
        <v>0</v>
      </c>
      <c r="FX23" s="22">
        <f t="shared" ca="1" si="140"/>
        <v>0</v>
      </c>
      <c r="FY23" s="22">
        <f t="shared" ca="1" si="140"/>
        <v>0</v>
      </c>
      <c r="FZ23" s="22">
        <f t="shared" ca="1" si="140"/>
        <v>0</v>
      </c>
      <c r="GA23" s="22">
        <f t="shared" ca="1" si="140"/>
        <v>0</v>
      </c>
      <c r="GB23" s="22">
        <f t="shared" ca="1" si="140"/>
        <v>0</v>
      </c>
      <c r="GC23" s="22">
        <f t="shared" ca="1" si="140"/>
        <v>0</v>
      </c>
      <c r="GD23" s="22">
        <f t="shared" ca="1" si="140"/>
        <v>0</v>
      </c>
      <c r="GE23" s="22">
        <f t="shared" ca="1" si="140"/>
        <v>0</v>
      </c>
      <c r="GF23" s="22">
        <f t="shared" ca="1" si="140"/>
        <v>0</v>
      </c>
      <c r="GG23" s="22">
        <f t="shared" ca="1" si="140"/>
        <v>0</v>
      </c>
      <c r="GH23" s="22">
        <f t="shared" ca="1" si="140"/>
        <v>0</v>
      </c>
      <c r="GI23" s="22">
        <f t="shared" ca="1" si="140"/>
        <v>0</v>
      </c>
      <c r="GJ23" s="22">
        <f t="shared" ca="1" si="140"/>
        <v>0</v>
      </c>
      <c r="GK23" s="22">
        <f t="shared" ca="1" si="140"/>
        <v>0</v>
      </c>
      <c r="GL23" s="22">
        <f t="shared" ca="1" si="141"/>
        <v>0</v>
      </c>
      <c r="GM23" s="22">
        <f t="shared" ca="1" si="141"/>
        <v>0</v>
      </c>
      <c r="GN23" s="22">
        <f t="shared" ca="1" si="141"/>
        <v>0</v>
      </c>
      <c r="GO23" s="22">
        <f t="shared" ca="1" si="141"/>
        <v>0</v>
      </c>
      <c r="GP23" s="22">
        <f t="shared" ca="1" si="141"/>
        <v>0</v>
      </c>
      <c r="GQ23" s="22">
        <f t="shared" ca="1" si="141"/>
        <v>0</v>
      </c>
      <c r="GR23" s="22">
        <f t="shared" ca="1" si="141"/>
        <v>0</v>
      </c>
      <c r="GS23" s="22">
        <f t="shared" ca="1" si="141"/>
        <v>0</v>
      </c>
      <c r="GT23" s="22">
        <f t="shared" ca="1" si="141"/>
        <v>0</v>
      </c>
      <c r="GU23" s="22">
        <f t="shared" ca="1" si="141"/>
        <v>0</v>
      </c>
      <c r="GV23" s="22">
        <f t="shared" ca="1" si="141"/>
        <v>0</v>
      </c>
      <c r="GW23" s="22">
        <f t="shared" ca="1" si="141"/>
        <v>0</v>
      </c>
      <c r="GX23" s="22">
        <f t="shared" ca="1" si="141"/>
        <v>0</v>
      </c>
      <c r="GY23" s="22">
        <f t="shared" ca="1" si="141"/>
        <v>0</v>
      </c>
      <c r="GZ23" s="22">
        <f t="shared" ca="1" si="141"/>
        <v>0</v>
      </c>
      <c r="HA23" s="22">
        <f t="shared" ca="1" si="141"/>
        <v>0</v>
      </c>
      <c r="HB23" s="22">
        <f t="shared" ca="1" si="142"/>
        <v>0</v>
      </c>
      <c r="HC23" s="22">
        <f t="shared" ca="1" si="142"/>
        <v>0</v>
      </c>
      <c r="HD23" s="22">
        <f t="shared" ca="1" si="142"/>
        <v>0</v>
      </c>
      <c r="HE23" s="22">
        <f t="shared" ca="1" si="142"/>
        <v>0</v>
      </c>
      <c r="HF23" s="22">
        <f t="shared" ca="1" si="142"/>
        <v>0</v>
      </c>
      <c r="HG23" s="22">
        <f t="shared" ca="1" si="142"/>
        <v>0</v>
      </c>
      <c r="HH23" s="22">
        <f t="shared" ca="1" si="142"/>
        <v>0</v>
      </c>
      <c r="HI23" s="22">
        <f t="shared" ca="1" si="142"/>
        <v>0</v>
      </c>
      <c r="HJ23" s="22">
        <f t="shared" ca="1" si="142"/>
        <v>0</v>
      </c>
      <c r="HK23" s="22">
        <f t="shared" ca="1" si="142"/>
        <v>0</v>
      </c>
      <c r="HL23" s="22">
        <f t="shared" ca="1" si="142"/>
        <v>0</v>
      </c>
      <c r="HM23" s="22">
        <f t="shared" ca="1" si="142"/>
        <v>0</v>
      </c>
      <c r="HN23" s="22">
        <f t="shared" ca="1" si="142"/>
        <v>0</v>
      </c>
      <c r="HO23" s="22">
        <f t="shared" ca="1" si="142"/>
        <v>0</v>
      </c>
      <c r="HP23" s="22">
        <f t="shared" ca="1" si="142"/>
        <v>0</v>
      </c>
      <c r="HQ23" s="22">
        <f t="shared" ca="1" si="142"/>
        <v>0</v>
      </c>
      <c r="HR23" s="22">
        <f t="shared" ca="1" si="143"/>
        <v>0</v>
      </c>
      <c r="HS23" s="22">
        <f t="shared" ca="1" si="143"/>
        <v>0</v>
      </c>
      <c r="HT23" s="22">
        <f t="shared" ca="1" si="143"/>
        <v>0</v>
      </c>
      <c r="HU23" s="22">
        <f t="shared" ca="1" si="143"/>
        <v>0</v>
      </c>
      <c r="HV23" s="22">
        <f t="shared" ca="1" si="143"/>
        <v>0</v>
      </c>
      <c r="HW23" s="22">
        <f t="shared" ca="1" si="143"/>
        <v>0</v>
      </c>
      <c r="HX23" s="22">
        <f t="shared" ca="1" si="143"/>
        <v>0</v>
      </c>
      <c r="HY23" s="22">
        <f t="shared" ca="1" si="143"/>
        <v>0</v>
      </c>
      <c r="HZ23" s="22">
        <f t="shared" ca="1" si="143"/>
        <v>0</v>
      </c>
      <c r="IA23" s="22">
        <f t="shared" ca="1" si="143"/>
        <v>0</v>
      </c>
      <c r="IB23" s="22">
        <f t="shared" ca="1" si="143"/>
        <v>0</v>
      </c>
      <c r="IC23" s="22">
        <f t="shared" ca="1" si="143"/>
        <v>0</v>
      </c>
      <c r="ID23" s="22">
        <f t="shared" ca="1" si="143"/>
        <v>0</v>
      </c>
      <c r="IE23" s="22">
        <f t="shared" ca="1" si="143"/>
        <v>0</v>
      </c>
      <c r="IF23" s="22">
        <f t="shared" ca="1" si="143"/>
        <v>0</v>
      </c>
      <c r="IG23" s="22">
        <f t="shared" ca="1" si="143"/>
        <v>0</v>
      </c>
      <c r="IH23" s="22">
        <f t="shared" ca="1" si="144"/>
        <v>0</v>
      </c>
      <c r="II23" s="22">
        <f t="shared" ca="1" si="144"/>
        <v>0</v>
      </c>
      <c r="IJ23" s="22">
        <f t="shared" ca="1" si="144"/>
        <v>0</v>
      </c>
      <c r="IK23" s="22">
        <f t="shared" ca="1" si="144"/>
        <v>0</v>
      </c>
      <c r="IL23" s="22">
        <f t="shared" ca="1" si="144"/>
        <v>0</v>
      </c>
      <c r="IM23" s="22">
        <f t="shared" ca="1" si="144"/>
        <v>0</v>
      </c>
      <c r="IN23" s="22">
        <f t="shared" ca="1" si="144"/>
        <v>0</v>
      </c>
      <c r="IO23" s="22">
        <f t="shared" ca="1" si="144"/>
        <v>0</v>
      </c>
      <c r="IP23" s="22">
        <f t="shared" ca="1" si="144"/>
        <v>0</v>
      </c>
      <c r="IQ23" s="22">
        <f t="shared" ca="1" si="144"/>
        <v>0</v>
      </c>
      <c r="IR23" s="22">
        <f t="shared" ca="1" si="144"/>
        <v>0</v>
      </c>
      <c r="IS23" s="22">
        <f t="shared" ca="1" si="144"/>
        <v>0</v>
      </c>
      <c r="IT23" s="22">
        <f t="shared" ca="1" si="144"/>
        <v>0</v>
      </c>
      <c r="IU23" s="22">
        <f t="shared" ca="1" si="144"/>
        <v>0</v>
      </c>
      <c r="IV23" s="22">
        <f t="shared" ca="1" si="144"/>
        <v>0</v>
      </c>
      <c r="IW23" s="22">
        <f t="shared" ca="1" si="144"/>
        <v>0</v>
      </c>
      <c r="IX23" s="22">
        <f t="shared" ca="1" si="145"/>
        <v>0</v>
      </c>
      <c r="IY23" s="22">
        <f t="shared" ca="1" si="145"/>
        <v>0</v>
      </c>
      <c r="IZ23" s="22">
        <f t="shared" ca="1" si="145"/>
        <v>0</v>
      </c>
      <c r="JA23" s="22">
        <f t="shared" ca="1" si="145"/>
        <v>0</v>
      </c>
      <c r="JB23" s="22">
        <f t="shared" ca="1" si="145"/>
        <v>0</v>
      </c>
      <c r="JC23" s="22">
        <f t="shared" ca="1" si="145"/>
        <v>0</v>
      </c>
      <c r="JD23" s="22">
        <f t="shared" ca="1" si="145"/>
        <v>0</v>
      </c>
      <c r="JE23" s="22">
        <f t="shared" ca="1" si="145"/>
        <v>0</v>
      </c>
      <c r="JF23" s="22">
        <f t="shared" ca="1" si="145"/>
        <v>0</v>
      </c>
      <c r="JG23" s="22">
        <f t="shared" ca="1" si="145"/>
        <v>0</v>
      </c>
      <c r="JH23" s="22">
        <f t="shared" ca="1" si="145"/>
        <v>0</v>
      </c>
      <c r="JI23" s="22">
        <f t="shared" ca="1" si="145"/>
        <v>0</v>
      </c>
      <c r="JJ23" s="22">
        <f t="shared" ca="1" si="145"/>
        <v>0</v>
      </c>
      <c r="JK23" s="22">
        <f t="shared" ca="1" si="145"/>
        <v>0</v>
      </c>
      <c r="JL23" s="22">
        <f t="shared" ca="1" si="145"/>
        <v>0</v>
      </c>
      <c r="JM23" s="22">
        <f t="shared" ca="1" si="145"/>
        <v>0</v>
      </c>
      <c r="JN23" s="22">
        <f t="shared" ca="1" si="146"/>
        <v>0</v>
      </c>
      <c r="JO23" s="22">
        <f t="shared" ca="1" si="146"/>
        <v>0</v>
      </c>
      <c r="JP23" s="22">
        <f t="shared" ca="1" si="146"/>
        <v>0</v>
      </c>
      <c r="JQ23" s="22">
        <f t="shared" ca="1" si="146"/>
        <v>0</v>
      </c>
      <c r="JR23" s="22">
        <f t="shared" ca="1" si="146"/>
        <v>0</v>
      </c>
      <c r="JS23" s="22">
        <f t="shared" ca="1" si="146"/>
        <v>0</v>
      </c>
      <c r="JT23" s="22">
        <f t="shared" ca="1" si="146"/>
        <v>0</v>
      </c>
      <c r="JU23" s="22">
        <f t="shared" ca="1" si="146"/>
        <v>0</v>
      </c>
      <c r="JV23" s="22">
        <f t="shared" ca="1" si="146"/>
        <v>0</v>
      </c>
      <c r="JW23" s="22">
        <f t="shared" ca="1" si="146"/>
        <v>0</v>
      </c>
      <c r="JX23" s="22">
        <f t="shared" ca="1" si="146"/>
        <v>0</v>
      </c>
      <c r="JY23" s="22">
        <f t="shared" ca="1" si="146"/>
        <v>0</v>
      </c>
      <c r="JZ23" s="22">
        <f t="shared" ca="1" si="146"/>
        <v>0</v>
      </c>
      <c r="KA23" s="22">
        <f t="shared" ca="1" si="146"/>
        <v>0</v>
      </c>
      <c r="KB23" s="22">
        <f t="shared" ca="1" si="146"/>
        <v>0</v>
      </c>
      <c r="KC23" s="22">
        <f t="shared" ca="1" si="146"/>
        <v>0</v>
      </c>
      <c r="KD23" s="22">
        <f t="shared" ca="1" si="147"/>
        <v>0</v>
      </c>
      <c r="KE23" s="22">
        <f t="shared" ca="1" si="147"/>
        <v>0</v>
      </c>
      <c r="KF23" s="22">
        <f t="shared" ca="1" si="147"/>
        <v>0</v>
      </c>
      <c r="KG23" s="22">
        <f t="shared" ca="1" si="147"/>
        <v>0</v>
      </c>
      <c r="KH23" s="22">
        <f t="shared" ca="1" si="147"/>
        <v>0</v>
      </c>
      <c r="KI23" s="22">
        <f t="shared" ca="1" si="147"/>
        <v>0</v>
      </c>
      <c r="KJ23" s="22">
        <f t="shared" ca="1" si="147"/>
        <v>0</v>
      </c>
      <c r="KK23" s="22">
        <f t="shared" ca="1" si="147"/>
        <v>0</v>
      </c>
      <c r="KL23" s="22">
        <f t="shared" ca="1" si="147"/>
        <v>0</v>
      </c>
      <c r="KM23" s="22">
        <f t="shared" ca="1" si="147"/>
        <v>0</v>
      </c>
      <c r="KN23" s="22">
        <f t="shared" ca="1" si="147"/>
        <v>0</v>
      </c>
      <c r="KO23" s="22">
        <f t="shared" ca="1" si="147"/>
        <v>0</v>
      </c>
      <c r="KP23" s="22">
        <f t="shared" ca="1" si="147"/>
        <v>0</v>
      </c>
      <c r="KQ23" s="22">
        <f t="shared" ca="1" si="147"/>
        <v>0</v>
      </c>
      <c r="KR23" s="22">
        <f t="shared" ca="1" si="147"/>
        <v>0</v>
      </c>
      <c r="KS23" s="22">
        <f t="shared" ca="1" si="147"/>
        <v>0</v>
      </c>
      <c r="KT23" s="22">
        <f t="shared" ca="1" si="148"/>
        <v>0</v>
      </c>
      <c r="KU23" s="22">
        <f t="shared" ca="1" si="148"/>
        <v>0</v>
      </c>
      <c r="KV23" s="22">
        <f t="shared" ca="1" si="148"/>
        <v>0</v>
      </c>
      <c r="KW23" s="22">
        <f t="shared" ca="1" si="148"/>
        <v>0</v>
      </c>
      <c r="KX23" s="22">
        <f t="shared" ca="1" si="148"/>
        <v>0</v>
      </c>
      <c r="KY23" s="22">
        <f t="shared" ca="1" si="148"/>
        <v>0</v>
      </c>
      <c r="KZ23" s="22">
        <f t="shared" ca="1" si="148"/>
        <v>0</v>
      </c>
      <c r="LA23" s="22">
        <f t="shared" ca="1" si="148"/>
        <v>0</v>
      </c>
      <c r="LB23" s="22">
        <f t="shared" ca="1" si="148"/>
        <v>0</v>
      </c>
      <c r="LC23" s="22">
        <f t="shared" ca="1" si="148"/>
        <v>0</v>
      </c>
      <c r="LD23" s="22">
        <f t="shared" ca="1" si="148"/>
        <v>0</v>
      </c>
      <c r="LE23" s="22">
        <f t="shared" ca="1" si="148"/>
        <v>0</v>
      </c>
      <c r="LF23" s="22">
        <f t="shared" ca="1" si="148"/>
        <v>0</v>
      </c>
      <c r="LG23" s="22">
        <f t="shared" ca="1" si="148"/>
        <v>0</v>
      </c>
      <c r="LH23" s="22">
        <f t="shared" ca="1" si="148"/>
        <v>0</v>
      </c>
      <c r="LI23" s="22">
        <f t="shared" ca="1" si="148"/>
        <v>0</v>
      </c>
      <c r="LJ23" s="22">
        <f t="shared" ca="1" si="149"/>
        <v>0</v>
      </c>
      <c r="LK23" s="22">
        <f t="shared" ca="1" si="149"/>
        <v>0</v>
      </c>
      <c r="LL23" s="22">
        <f t="shared" ca="1" si="149"/>
        <v>0</v>
      </c>
      <c r="LM23" s="22">
        <f t="shared" ca="1" si="149"/>
        <v>0</v>
      </c>
      <c r="LN23" s="22">
        <f t="shared" ca="1" si="149"/>
        <v>0</v>
      </c>
      <c r="LO23" s="22">
        <f t="shared" ca="1" si="149"/>
        <v>0</v>
      </c>
      <c r="LP23" s="22">
        <f t="shared" ca="1" si="149"/>
        <v>0</v>
      </c>
      <c r="LQ23" s="22">
        <f t="shared" ca="1" si="149"/>
        <v>0</v>
      </c>
      <c r="LR23" s="22">
        <f t="shared" ca="1" si="149"/>
        <v>0</v>
      </c>
      <c r="LS23" s="22">
        <f t="shared" ca="1" si="149"/>
        <v>0</v>
      </c>
      <c r="LT23" s="22">
        <f t="shared" ca="1" si="149"/>
        <v>0</v>
      </c>
      <c r="LU23" s="22">
        <f t="shared" ca="1" si="149"/>
        <v>0</v>
      </c>
      <c r="LV23" s="22">
        <f t="shared" ca="1" si="149"/>
        <v>0</v>
      </c>
      <c r="LW23" s="22">
        <f t="shared" ca="1" si="149"/>
        <v>0</v>
      </c>
      <c r="LX23" s="22">
        <f t="shared" ca="1" si="149"/>
        <v>0</v>
      </c>
      <c r="LY23" s="22">
        <f t="shared" ca="1" si="149"/>
        <v>0</v>
      </c>
      <c r="LZ23" s="22">
        <f t="shared" ca="1" si="150"/>
        <v>0</v>
      </c>
      <c r="MA23" s="22">
        <f t="shared" ca="1" si="150"/>
        <v>0</v>
      </c>
      <c r="MB23" s="22">
        <f t="shared" ca="1" si="150"/>
        <v>0</v>
      </c>
      <c r="MC23" s="22">
        <f t="shared" ca="1" si="150"/>
        <v>0</v>
      </c>
      <c r="MD23" s="22">
        <f t="shared" ca="1" si="150"/>
        <v>0</v>
      </c>
      <c r="ME23" s="22">
        <f t="shared" ca="1" si="150"/>
        <v>0</v>
      </c>
      <c r="MF23" s="22">
        <f t="shared" ca="1" si="150"/>
        <v>0</v>
      </c>
      <c r="MG23" s="22">
        <f t="shared" ca="1" si="150"/>
        <v>0</v>
      </c>
      <c r="MH23" s="22">
        <f t="shared" ca="1" si="150"/>
        <v>0</v>
      </c>
      <c r="MI23" s="22">
        <f t="shared" ca="1" si="150"/>
        <v>0</v>
      </c>
      <c r="MJ23" s="22">
        <f t="shared" ca="1" si="150"/>
        <v>0</v>
      </c>
      <c r="MK23" s="22">
        <f t="shared" ca="1" si="150"/>
        <v>0</v>
      </c>
      <c r="ML23" s="22">
        <f t="shared" ca="1" si="150"/>
        <v>0</v>
      </c>
      <c r="MM23" s="22">
        <f t="shared" ca="1" si="150"/>
        <v>0</v>
      </c>
      <c r="MN23" s="22">
        <f t="shared" ca="1" si="150"/>
        <v>0</v>
      </c>
      <c r="MO23" s="22">
        <f t="shared" ca="1" si="150"/>
        <v>0</v>
      </c>
      <c r="MP23" s="22">
        <f t="shared" ca="1" si="151"/>
        <v>0</v>
      </c>
      <c r="MQ23" s="22">
        <f t="shared" ca="1" si="151"/>
        <v>0</v>
      </c>
      <c r="MR23" s="22">
        <f t="shared" ca="1" si="151"/>
        <v>0</v>
      </c>
      <c r="MS23" s="22">
        <f t="shared" ca="1" si="151"/>
        <v>0</v>
      </c>
      <c r="MT23" s="22">
        <f t="shared" ca="1" si="151"/>
        <v>0</v>
      </c>
      <c r="MU23" s="22">
        <f t="shared" ca="1" si="151"/>
        <v>0</v>
      </c>
      <c r="MV23" s="22">
        <f t="shared" ca="1" si="151"/>
        <v>0</v>
      </c>
      <c r="MW23" s="22">
        <f t="shared" ca="1" si="151"/>
        <v>0</v>
      </c>
      <c r="MX23" s="22">
        <f t="shared" ca="1" si="151"/>
        <v>0</v>
      </c>
      <c r="MY23" s="22">
        <f t="shared" ca="1" si="151"/>
        <v>0</v>
      </c>
      <c r="MZ23" s="22">
        <f t="shared" ca="1" si="151"/>
        <v>0</v>
      </c>
      <c r="NA23" s="22">
        <f t="shared" ca="1" si="151"/>
        <v>0</v>
      </c>
      <c r="NB23" s="22">
        <f t="shared" ca="1" si="151"/>
        <v>0</v>
      </c>
      <c r="NC23" s="22">
        <f t="shared" ca="1" si="151"/>
        <v>0</v>
      </c>
      <c r="ND23" s="22">
        <f t="shared" ca="1" si="151"/>
        <v>0</v>
      </c>
      <c r="NE23" s="22">
        <f t="shared" ca="1" si="151"/>
        <v>0</v>
      </c>
      <c r="NF23" s="22">
        <f t="shared" ca="1" si="152"/>
        <v>0</v>
      </c>
      <c r="NG23" s="22">
        <f t="shared" ca="1" si="152"/>
        <v>0</v>
      </c>
      <c r="NH23" s="22">
        <f t="shared" ca="1" si="152"/>
        <v>0</v>
      </c>
      <c r="NI23" s="22">
        <f t="shared" ca="1" si="152"/>
        <v>0</v>
      </c>
      <c r="NJ23" s="22">
        <f t="shared" ca="1" si="152"/>
        <v>0</v>
      </c>
      <c r="NK23" s="22">
        <f t="shared" ca="1" si="152"/>
        <v>0</v>
      </c>
      <c r="NL23" s="22">
        <f t="shared" ca="1" si="152"/>
        <v>0</v>
      </c>
      <c r="NM23" s="22">
        <f t="shared" ca="1" si="152"/>
        <v>0</v>
      </c>
      <c r="NN23" s="22">
        <f t="shared" ca="1" si="152"/>
        <v>0</v>
      </c>
      <c r="NO23" s="22">
        <f t="shared" ca="1" si="152"/>
        <v>0</v>
      </c>
      <c r="NP23" s="22">
        <f t="shared" ca="1" si="152"/>
        <v>0</v>
      </c>
      <c r="NQ23" s="22">
        <f t="shared" ca="1" si="152"/>
        <v>0</v>
      </c>
      <c r="NR23" s="22">
        <f t="shared" ca="1" si="152"/>
        <v>0</v>
      </c>
      <c r="NS23" s="22">
        <f t="shared" ca="1" si="152"/>
        <v>0</v>
      </c>
      <c r="NT23" s="22">
        <f t="shared" ca="1" si="152"/>
        <v>0</v>
      </c>
      <c r="NU23" s="22">
        <f t="shared" ca="1" si="152"/>
        <v>0</v>
      </c>
      <c r="NV23" s="22">
        <f t="shared" ca="1" si="153"/>
        <v>0</v>
      </c>
      <c r="NW23" s="22">
        <f t="shared" ca="1" si="153"/>
        <v>0</v>
      </c>
      <c r="NX23" s="22">
        <f t="shared" ca="1" si="153"/>
        <v>0</v>
      </c>
      <c r="NY23" s="22">
        <f t="shared" ca="1" si="153"/>
        <v>0</v>
      </c>
      <c r="NZ23" s="22">
        <f t="shared" ca="1" si="153"/>
        <v>0</v>
      </c>
      <c r="OA23" s="22">
        <f t="shared" ca="1" si="153"/>
        <v>0</v>
      </c>
      <c r="OB23" s="22">
        <f t="shared" ca="1" si="153"/>
        <v>0</v>
      </c>
      <c r="OC23" s="22">
        <f t="shared" ca="1" si="153"/>
        <v>0</v>
      </c>
      <c r="OD23" s="22">
        <f t="shared" ca="1" si="153"/>
        <v>0</v>
      </c>
      <c r="OE23" s="22">
        <f t="shared" ca="1" si="153"/>
        <v>0</v>
      </c>
      <c r="OF23" s="22">
        <f t="shared" ca="1" si="153"/>
        <v>0</v>
      </c>
      <c r="OG23" s="22">
        <f t="shared" ca="1" si="153"/>
        <v>0</v>
      </c>
      <c r="OH23" s="22">
        <f t="shared" ca="1" si="153"/>
        <v>0</v>
      </c>
      <c r="OI23" s="22">
        <f t="shared" ca="1" si="153"/>
        <v>0</v>
      </c>
      <c r="OJ23" s="22">
        <f t="shared" ca="1" si="153"/>
        <v>0</v>
      </c>
      <c r="OK23" s="22">
        <f t="shared" ca="1" si="153"/>
        <v>0</v>
      </c>
      <c r="OL23" s="22">
        <f t="shared" ca="1" si="154"/>
        <v>0</v>
      </c>
      <c r="OM23" s="22">
        <f t="shared" ca="1" si="154"/>
        <v>0</v>
      </c>
      <c r="ON23" s="22">
        <f t="shared" ca="1" si="154"/>
        <v>0</v>
      </c>
      <c r="OO23" s="22">
        <f t="shared" ca="1" si="154"/>
        <v>0</v>
      </c>
      <c r="OP23" s="22">
        <f t="shared" ca="1" si="154"/>
        <v>0</v>
      </c>
      <c r="OQ23" s="22">
        <f t="shared" ca="1" si="154"/>
        <v>0</v>
      </c>
      <c r="OR23" s="22">
        <f t="shared" ca="1" si="154"/>
        <v>0</v>
      </c>
      <c r="OS23" s="22">
        <f t="shared" ca="1" si="154"/>
        <v>0</v>
      </c>
      <c r="OT23" s="22">
        <f t="shared" ca="1" si="154"/>
        <v>0</v>
      </c>
      <c r="OU23" s="22">
        <f t="shared" ca="1" si="154"/>
        <v>0</v>
      </c>
      <c r="OV23" s="22">
        <f t="shared" ca="1" si="154"/>
        <v>0</v>
      </c>
      <c r="OW23" s="22">
        <f t="shared" ca="1" si="154"/>
        <v>0</v>
      </c>
      <c r="OX23" s="22">
        <f t="shared" ca="1" si="154"/>
        <v>0</v>
      </c>
      <c r="OY23" s="22">
        <f t="shared" ca="1" si="154"/>
        <v>0</v>
      </c>
      <c r="OZ23" s="22">
        <f t="shared" ca="1" si="154"/>
        <v>0</v>
      </c>
      <c r="PA23" s="22">
        <f t="shared" ca="1" si="154"/>
        <v>0</v>
      </c>
      <c r="PB23" s="22">
        <f t="shared" ca="1" si="155"/>
        <v>0</v>
      </c>
      <c r="PC23" s="22">
        <f t="shared" ca="1" si="155"/>
        <v>0</v>
      </c>
      <c r="PD23" s="22">
        <f t="shared" ca="1" si="155"/>
        <v>0</v>
      </c>
      <c r="PE23" s="22">
        <f t="shared" ca="1" si="155"/>
        <v>0</v>
      </c>
      <c r="PF23" s="22">
        <f t="shared" ca="1" si="155"/>
        <v>0</v>
      </c>
      <c r="PG23" s="22">
        <f t="shared" ca="1" si="155"/>
        <v>0</v>
      </c>
      <c r="PH23" s="22">
        <f t="shared" ca="1" si="155"/>
        <v>0</v>
      </c>
      <c r="PI23" s="22">
        <f t="shared" ca="1" si="155"/>
        <v>0</v>
      </c>
      <c r="PJ23" s="22">
        <f t="shared" ca="1" si="155"/>
        <v>0</v>
      </c>
      <c r="PK23" s="22">
        <f t="shared" ca="1" si="155"/>
        <v>0</v>
      </c>
      <c r="PL23" s="22">
        <f t="shared" ca="1" si="155"/>
        <v>0</v>
      </c>
      <c r="PM23" s="22">
        <f t="shared" ca="1" si="155"/>
        <v>0</v>
      </c>
      <c r="PN23" s="22">
        <f t="shared" ca="1" si="155"/>
        <v>0</v>
      </c>
      <c r="PO23" s="22">
        <f t="shared" ca="1" si="155"/>
        <v>0</v>
      </c>
      <c r="PP23" s="22">
        <f t="shared" ca="1" si="155"/>
        <v>0</v>
      </c>
      <c r="PQ23" s="22">
        <f t="shared" ca="1" si="155"/>
        <v>0</v>
      </c>
      <c r="PR23" s="22">
        <f t="shared" ca="1" si="156"/>
        <v>0</v>
      </c>
      <c r="PS23" s="22">
        <f t="shared" ca="1" si="156"/>
        <v>0</v>
      </c>
      <c r="PT23" s="22">
        <f t="shared" ca="1" si="156"/>
        <v>0</v>
      </c>
      <c r="PU23" s="22">
        <f t="shared" ca="1" si="156"/>
        <v>0</v>
      </c>
      <c r="PV23" s="22">
        <f t="shared" ca="1" si="156"/>
        <v>0</v>
      </c>
      <c r="PW23" s="22">
        <f t="shared" ca="1" si="156"/>
        <v>0</v>
      </c>
      <c r="PX23" s="22">
        <f t="shared" ca="1" si="156"/>
        <v>0</v>
      </c>
      <c r="PY23" s="22">
        <f t="shared" ca="1" si="156"/>
        <v>0</v>
      </c>
      <c r="PZ23" s="22">
        <f t="shared" ca="1" si="156"/>
        <v>0</v>
      </c>
      <c r="QA23" s="22">
        <f t="shared" ca="1" si="156"/>
        <v>0</v>
      </c>
      <c r="QB23" s="22">
        <f t="shared" ca="1" si="156"/>
        <v>0</v>
      </c>
      <c r="QC23" s="22">
        <f t="shared" ca="1" si="156"/>
        <v>0</v>
      </c>
      <c r="QD23" s="22">
        <f t="shared" ca="1" si="156"/>
        <v>0</v>
      </c>
      <c r="QE23" s="22">
        <f t="shared" ca="1" si="156"/>
        <v>0</v>
      </c>
      <c r="QF23" s="22">
        <f t="shared" ca="1" si="156"/>
        <v>0</v>
      </c>
      <c r="QG23" s="22">
        <f t="shared" ca="1" si="156"/>
        <v>0</v>
      </c>
      <c r="QH23" s="22">
        <f t="shared" ca="1" si="157"/>
        <v>0</v>
      </c>
      <c r="QI23" s="22">
        <f t="shared" ca="1" si="157"/>
        <v>0</v>
      </c>
      <c r="QJ23" s="22">
        <f t="shared" ca="1" si="157"/>
        <v>0</v>
      </c>
      <c r="QK23" s="22">
        <f t="shared" ca="1" si="157"/>
        <v>0</v>
      </c>
      <c r="QL23" s="22">
        <f t="shared" ca="1" si="157"/>
        <v>0</v>
      </c>
      <c r="QM23" s="22">
        <f t="shared" ca="1" si="157"/>
        <v>0</v>
      </c>
      <c r="QN23" s="22">
        <f t="shared" ca="1" si="157"/>
        <v>0</v>
      </c>
      <c r="QO23" s="22">
        <f t="shared" ca="1" si="157"/>
        <v>0</v>
      </c>
      <c r="QP23" s="22">
        <f t="shared" ca="1" si="157"/>
        <v>0</v>
      </c>
      <c r="QQ23" s="22">
        <f t="shared" ca="1" si="157"/>
        <v>0</v>
      </c>
      <c r="QR23" s="22">
        <f t="shared" ca="1" si="157"/>
        <v>0</v>
      </c>
      <c r="QS23" s="22">
        <f t="shared" ca="1" si="157"/>
        <v>0</v>
      </c>
      <c r="QT23" s="22">
        <f t="shared" ca="1" si="157"/>
        <v>0</v>
      </c>
      <c r="QU23" s="22">
        <f t="shared" ca="1" si="157"/>
        <v>0</v>
      </c>
      <c r="QV23" s="22">
        <f t="shared" ca="1" si="157"/>
        <v>0</v>
      </c>
      <c r="QW23" s="22">
        <f t="shared" ca="1" si="157"/>
        <v>0</v>
      </c>
      <c r="QX23" s="22">
        <f t="shared" ca="1" si="158"/>
        <v>0</v>
      </c>
      <c r="QY23" s="22">
        <f t="shared" ca="1" si="158"/>
        <v>0</v>
      </c>
      <c r="QZ23" s="22">
        <f t="shared" ca="1" si="158"/>
        <v>0</v>
      </c>
      <c r="RA23" s="22">
        <f t="shared" ca="1" si="158"/>
        <v>0</v>
      </c>
      <c r="RB23" s="22">
        <f t="shared" ca="1" si="158"/>
        <v>0</v>
      </c>
      <c r="RC23" s="22">
        <f t="shared" ca="1" si="158"/>
        <v>0</v>
      </c>
      <c r="RD23" s="22">
        <f t="shared" ca="1" si="158"/>
        <v>0</v>
      </c>
      <c r="RE23" s="22">
        <f t="shared" ca="1" si="158"/>
        <v>0</v>
      </c>
      <c r="RF23" s="22">
        <f t="shared" ca="1" si="158"/>
        <v>0</v>
      </c>
      <c r="RG23" s="22">
        <f t="shared" ca="1" si="158"/>
        <v>0</v>
      </c>
      <c r="RH23" s="22">
        <f t="shared" ca="1" si="158"/>
        <v>0</v>
      </c>
      <c r="RI23" s="22">
        <f t="shared" ca="1" si="158"/>
        <v>0</v>
      </c>
      <c r="RJ23" s="22">
        <f t="shared" ca="1" si="158"/>
        <v>0</v>
      </c>
      <c r="RK23" s="22">
        <f t="shared" ca="1" si="158"/>
        <v>0</v>
      </c>
      <c r="RL23" s="22">
        <f t="shared" ca="1" si="158"/>
        <v>0</v>
      </c>
      <c r="RM23" s="22">
        <f t="shared" ca="1" si="158"/>
        <v>0</v>
      </c>
      <c r="RN23" s="22">
        <f t="shared" ca="1" si="159"/>
        <v>0</v>
      </c>
      <c r="RO23" s="22">
        <f t="shared" ca="1" si="159"/>
        <v>0</v>
      </c>
      <c r="RP23" s="22">
        <f t="shared" ca="1" si="159"/>
        <v>0</v>
      </c>
      <c r="RQ23" s="22">
        <f t="shared" ca="1" si="159"/>
        <v>0</v>
      </c>
      <c r="RR23" s="22">
        <f t="shared" ca="1" si="159"/>
        <v>0</v>
      </c>
      <c r="RS23" s="22">
        <f t="shared" ca="1" si="159"/>
        <v>0</v>
      </c>
      <c r="RT23" s="22">
        <f t="shared" ca="1" si="159"/>
        <v>0</v>
      </c>
      <c r="RU23" s="22">
        <f t="shared" ca="1" si="159"/>
        <v>0</v>
      </c>
      <c r="RV23" s="22">
        <f t="shared" ca="1" si="159"/>
        <v>0</v>
      </c>
      <c r="RW23" s="22">
        <f t="shared" ca="1" si="159"/>
        <v>0</v>
      </c>
      <c r="RX23" s="22">
        <f t="shared" ca="1" si="159"/>
        <v>0</v>
      </c>
      <c r="RY23" s="22">
        <f t="shared" ca="1" si="159"/>
        <v>0</v>
      </c>
      <c r="RZ23" s="22">
        <f t="shared" ca="1" si="159"/>
        <v>0</v>
      </c>
      <c r="SA23" s="22">
        <f t="shared" ca="1" si="159"/>
        <v>0</v>
      </c>
      <c r="SB23" s="22">
        <f t="shared" ca="1" si="159"/>
        <v>0</v>
      </c>
      <c r="SC23" s="22">
        <f t="shared" ca="1" si="159"/>
        <v>0</v>
      </c>
      <c r="SD23" s="22">
        <f t="shared" ca="1" si="160"/>
        <v>0</v>
      </c>
      <c r="SE23" s="22">
        <f t="shared" ca="1" si="160"/>
        <v>0</v>
      </c>
      <c r="SF23" s="22">
        <f t="shared" ca="1" si="160"/>
        <v>0</v>
      </c>
      <c r="SG23" s="22">
        <f t="shared" ca="1" si="160"/>
        <v>0</v>
      </c>
      <c r="SH23" s="22">
        <f t="shared" ca="1" si="160"/>
        <v>0</v>
      </c>
      <c r="SI23" s="22">
        <f t="shared" ca="1" si="160"/>
        <v>0</v>
      </c>
      <c r="SJ23" s="22">
        <f t="shared" ca="1" si="160"/>
        <v>0</v>
      </c>
      <c r="SK23" s="22">
        <f t="shared" ca="1" si="160"/>
        <v>0</v>
      </c>
      <c r="SL23" s="22">
        <f t="shared" ca="1" si="160"/>
        <v>0</v>
      </c>
      <c r="SM23" s="22">
        <f t="shared" ca="1" si="160"/>
        <v>0</v>
      </c>
      <c r="SN23" s="22">
        <f t="shared" ca="1" si="160"/>
        <v>0</v>
      </c>
      <c r="SO23" s="22">
        <f t="shared" ca="1" si="160"/>
        <v>0</v>
      </c>
      <c r="SP23" s="22">
        <f t="shared" ca="1" si="160"/>
        <v>0</v>
      </c>
      <c r="SQ23" s="22">
        <f t="shared" ca="1" si="160"/>
        <v>0</v>
      </c>
      <c r="SR23" s="22">
        <f t="shared" ca="1" si="160"/>
        <v>0</v>
      </c>
      <c r="SS23" s="22">
        <f t="shared" ca="1" si="160"/>
        <v>0</v>
      </c>
      <c r="ST23" s="22">
        <f t="shared" ca="1" si="161"/>
        <v>0</v>
      </c>
      <c r="SU23" s="22">
        <f t="shared" ca="1" si="161"/>
        <v>0</v>
      </c>
      <c r="SV23" s="22">
        <f t="shared" ca="1" si="161"/>
        <v>0</v>
      </c>
      <c r="SW23" s="22">
        <f t="shared" ca="1" si="161"/>
        <v>0</v>
      </c>
      <c r="SX23" s="22">
        <f t="shared" ca="1" si="161"/>
        <v>0</v>
      </c>
      <c r="SY23" s="22">
        <f t="shared" ca="1" si="161"/>
        <v>0</v>
      </c>
      <c r="SZ23" s="22">
        <f t="shared" ca="1" si="161"/>
        <v>0</v>
      </c>
      <c r="TA23" s="22">
        <f t="shared" ca="1" si="161"/>
        <v>0</v>
      </c>
      <c r="TB23" s="22">
        <f t="shared" ca="1" si="161"/>
        <v>0</v>
      </c>
      <c r="TC23" s="22">
        <f t="shared" ca="1" si="161"/>
        <v>0</v>
      </c>
      <c r="TD23" s="22">
        <f t="shared" ca="1" si="161"/>
        <v>0</v>
      </c>
      <c r="TE23" s="22">
        <f t="shared" ca="1" si="161"/>
        <v>0</v>
      </c>
      <c r="TF23" s="22">
        <f t="shared" ca="1" si="161"/>
        <v>0</v>
      </c>
      <c r="TG23" s="22">
        <f t="shared" ca="1" si="161"/>
        <v>0</v>
      </c>
      <c r="TH23" s="22">
        <f t="shared" ca="1" si="161"/>
        <v>0</v>
      </c>
      <c r="TI23" s="22">
        <f t="shared" ca="1" si="161"/>
        <v>0</v>
      </c>
      <c r="TJ23" s="22">
        <f t="shared" ca="1" si="162"/>
        <v>0</v>
      </c>
      <c r="TK23" s="22">
        <f t="shared" ca="1" si="162"/>
        <v>0</v>
      </c>
      <c r="TL23" s="22">
        <f t="shared" ca="1" si="162"/>
        <v>0</v>
      </c>
      <c r="TM23" s="22">
        <f t="shared" ca="1" si="162"/>
        <v>0</v>
      </c>
      <c r="TN23" s="22">
        <f t="shared" ca="1" si="162"/>
        <v>0</v>
      </c>
      <c r="TO23" s="22">
        <f t="shared" ca="1" si="162"/>
        <v>0</v>
      </c>
      <c r="TP23" s="22">
        <f t="shared" ca="1" si="162"/>
        <v>0</v>
      </c>
      <c r="TQ23" s="22">
        <f t="shared" ca="1" si="162"/>
        <v>0</v>
      </c>
      <c r="TR23" s="22">
        <f t="shared" ca="1" si="162"/>
        <v>0</v>
      </c>
      <c r="TS23" s="22">
        <f t="shared" ca="1" si="162"/>
        <v>0</v>
      </c>
      <c r="TT23" s="22">
        <f t="shared" ca="1" si="162"/>
        <v>0</v>
      </c>
      <c r="TU23" s="22">
        <f t="shared" ca="1" si="162"/>
        <v>0</v>
      </c>
      <c r="TV23" s="22">
        <f t="shared" ca="1" si="162"/>
        <v>0</v>
      </c>
      <c r="TW23" s="22">
        <f t="shared" ca="1" si="162"/>
        <v>0</v>
      </c>
      <c r="TX23" s="22">
        <f t="shared" ca="1" si="162"/>
        <v>0</v>
      </c>
      <c r="TY23" s="22">
        <f t="shared" ca="1" si="162"/>
        <v>0</v>
      </c>
      <c r="TZ23" s="22">
        <f t="shared" ca="1" si="163"/>
        <v>0</v>
      </c>
      <c r="UA23" s="22">
        <f t="shared" ca="1" si="163"/>
        <v>0</v>
      </c>
      <c r="UB23" s="22">
        <f t="shared" ca="1" si="163"/>
        <v>0</v>
      </c>
      <c r="UC23" s="22">
        <f t="shared" ca="1" si="163"/>
        <v>0</v>
      </c>
      <c r="UD23" s="22">
        <f t="shared" ca="1" si="163"/>
        <v>0</v>
      </c>
      <c r="UE23" s="22">
        <f t="shared" ca="1" si="163"/>
        <v>0</v>
      </c>
      <c r="UF23" s="22">
        <f t="shared" ca="1" si="163"/>
        <v>0</v>
      </c>
      <c r="UG23" s="22">
        <f t="shared" ca="1" si="163"/>
        <v>0</v>
      </c>
      <c r="UH23" s="22">
        <f t="shared" ca="1" si="163"/>
        <v>0</v>
      </c>
      <c r="UI23" s="22">
        <f t="shared" ca="1" si="163"/>
        <v>0</v>
      </c>
      <c r="UJ23" s="22">
        <f t="shared" ca="1" si="163"/>
        <v>0</v>
      </c>
      <c r="UK23" s="22">
        <f t="shared" ca="1" si="163"/>
        <v>0</v>
      </c>
      <c r="UL23" s="22">
        <f t="shared" ca="1" si="163"/>
        <v>0</v>
      </c>
      <c r="UM23" s="22">
        <f t="shared" ca="1" si="163"/>
        <v>0</v>
      </c>
      <c r="UN23" s="22">
        <f t="shared" ca="1" si="163"/>
        <v>0</v>
      </c>
      <c r="UO23" s="22">
        <f t="shared" ca="1" si="163"/>
        <v>0</v>
      </c>
      <c r="UP23" s="22">
        <f t="shared" ca="1" si="164"/>
        <v>0</v>
      </c>
      <c r="UQ23" s="22">
        <f t="shared" ca="1" si="164"/>
        <v>0</v>
      </c>
      <c r="UR23" s="22">
        <f t="shared" ca="1" si="164"/>
        <v>0</v>
      </c>
      <c r="US23" s="22">
        <f t="shared" ca="1" si="164"/>
        <v>0</v>
      </c>
      <c r="UT23" s="22">
        <f t="shared" ca="1" si="164"/>
        <v>0</v>
      </c>
      <c r="UU23" s="22">
        <f t="shared" ca="1" si="164"/>
        <v>0</v>
      </c>
      <c r="UV23" s="22">
        <f t="shared" ca="1" si="164"/>
        <v>0</v>
      </c>
      <c r="UW23" s="22">
        <f t="shared" ca="1" si="164"/>
        <v>0</v>
      </c>
      <c r="UX23" s="22">
        <f t="shared" ca="1" si="164"/>
        <v>0</v>
      </c>
      <c r="UY23" s="22">
        <f t="shared" ca="1" si="164"/>
        <v>0</v>
      </c>
      <c r="UZ23" s="22">
        <f t="shared" ca="1" si="164"/>
        <v>0</v>
      </c>
      <c r="VA23" s="22">
        <f t="shared" ca="1" si="164"/>
        <v>0</v>
      </c>
      <c r="VB23" s="22">
        <f t="shared" ca="1" si="164"/>
        <v>0</v>
      </c>
      <c r="VC23" s="22">
        <f t="shared" ca="1" si="164"/>
        <v>0</v>
      </c>
      <c r="VD23" s="22">
        <f t="shared" ca="1" si="164"/>
        <v>0</v>
      </c>
      <c r="VE23" s="22">
        <f t="shared" ca="1" si="164"/>
        <v>0</v>
      </c>
      <c r="VF23" s="22">
        <f t="shared" ca="1" si="165"/>
        <v>0</v>
      </c>
      <c r="VG23" s="22">
        <f t="shared" ca="1" si="165"/>
        <v>0</v>
      </c>
      <c r="VH23" s="22">
        <f t="shared" ca="1" si="165"/>
        <v>0</v>
      </c>
      <c r="VI23" s="22">
        <f t="shared" ca="1" si="165"/>
        <v>0</v>
      </c>
      <c r="VJ23" s="22">
        <f t="shared" ca="1" si="165"/>
        <v>0</v>
      </c>
      <c r="VK23" s="22">
        <f t="shared" ca="1" si="165"/>
        <v>0</v>
      </c>
      <c r="VL23" s="22">
        <f t="shared" ca="1" si="165"/>
        <v>0</v>
      </c>
      <c r="VM23" s="22">
        <f t="shared" ca="1" si="165"/>
        <v>0</v>
      </c>
      <c r="VN23" s="22">
        <f t="shared" ca="1" si="165"/>
        <v>0</v>
      </c>
      <c r="VO23" s="22">
        <f t="shared" ca="1" si="165"/>
        <v>0</v>
      </c>
      <c r="VP23" s="22">
        <f t="shared" ca="1" si="165"/>
        <v>0</v>
      </c>
      <c r="VQ23" s="22">
        <f t="shared" ca="1" si="165"/>
        <v>0</v>
      </c>
      <c r="VR23" s="22">
        <f t="shared" ca="1" si="165"/>
        <v>0</v>
      </c>
      <c r="VS23" s="22">
        <f t="shared" ca="1" si="165"/>
        <v>0</v>
      </c>
      <c r="VT23" s="22">
        <f t="shared" ca="1" si="165"/>
        <v>0</v>
      </c>
      <c r="VU23" s="22">
        <f t="shared" ca="1" si="165"/>
        <v>0</v>
      </c>
      <c r="VV23" s="22">
        <f t="shared" ca="1" si="166"/>
        <v>0</v>
      </c>
      <c r="VW23" s="22">
        <f t="shared" ca="1" si="166"/>
        <v>0</v>
      </c>
      <c r="VX23" s="22">
        <f t="shared" ca="1" si="166"/>
        <v>0</v>
      </c>
      <c r="VY23" s="22">
        <f t="shared" ca="1" si="166"/>
        <v>0</v>
      </c>
      <c r="VZ23" s="22">
        <f t="shared" ca="1" si="166"/>
        <v>0</v>
      </c>
      <c r="WA23" s="22">
        <f t="shared" ca="1" si="166"/>
        <v>0</v>
      </c>
      <c r="WB23" s="22">
        <f t="shared" ca="1" si="166"/>
        <v>0</v>
      </c>
      <c r="WC23" s="22">
        <f t="shared" ca="1" si="166"/>
        <v>0</v>
      </c>
      <c r="WD23" s="22">
        <f t="shared" ca="1" si="166"/>
        <v>0</v>
      </c>
      <c r="WE23" s="22">
        <f t="shared" ca="1" si="166"/>
        <v>0</v>
      </c>
      <c r="WF23" s="22">
        <f t="shared" ca="1" si="166"/>
        <v>0</v>
      </c>
      <c r="WG23" s="22">
        <f t="shared" ca="1" si="166"/>
        <v>0</v>
      </c>
      <c r="WH23" s="22">
        <f t="shared" ca="1" si="166"/>
        <v>0</v>
      </c>
      <c r="WI23" s="22">
        <f t="shared" ca="1" si="166"/>
        <v>0</v>
      </c>
      <c r="WJ23" s="22">
        <f t="shared" ca="1" si="166"/>
        <v>0</v>
      </c>
      <c r="WK23" s="22">
        <f t="shared" ca="1" si="166"/>
        <v>0</v>
      </c>
      <c r="WL23" s="22">
        <f t="shared" ca="1" si="167"/>
        <v>0</v>
      </c>
      <c r="WM23" s="22">
        <f t="shared" ca="1" si="167"/>
        <v>0</v>
      </c>
      <c r="WN23" s="22">
        <f t="shared" ca="1" si="167"/>
        <v>0</v>
      </c>
      <c r="WO23" s="22">
        <f t="shared" ca="1" si="167"/>
        <v>0</v>
      </c>
      <c r="WP23" s="22">
        <f t="shared" ca="1" si="167"/>
        <v>0</v>
      </c>
      <c r="WQ23" s="22">
        <f t="shared" ca="1" si="167"/>
        <v>0</v>
      </c>
      <c r="WR23" s="22">
        <f t="shared" ca="1" si="167"/>
        <v>0</v>
      </c>
      <c r="WS23" s="22">
        <f t="shared" ca="1" si="167"/>
        <v>0</v>
      </c>
      <c r="WT23" s="22">
        <f t="shared" ca="1" si="167"/>
        <v>0</v>
      </c>
      <c r="WU23" s="22">
        <f t="shared" ca="1" si="167"/>
        <v>0</v>
      </c>
      <c r="WV23" s="22">
        <f t="shared" ca="1" si="167"/>
        <v>0</v>
      </c>
      <c r="WW23" s="22">
        <f t="shared" ca="1" si="167"/>
        <v>0</v>
      </c>
      <c r="WX23" s="22">
        <f t="shared" ca="1" si="167"/>
        <v>0</v>
      </c>
      <c r="WY23" s="22">
        <f t="shared" ca="1" si="167"/>
        <v>0</v>
      </c>
      <c r="WZ23" s="22">
        <f t="shared" ca="1" si="167"/>
        <v>0</v>
      </c>
      <c r="XA23" s="22">
        <f t="shared" ca="1" si="167"/>
        <v>0</v>
      </c>
      <c r="XB23" s="22">
        <f t="shared" ca="1" si="168"/>
        <v>0</v>
      </c>
      <c r="XC23" s="22">
        <f t="shared" ca="1" si="168"/>
        <v>0</v>
      </c>
      <c r="XD23" s="22">
        <f t="shared" ca="1" si="168"/>
        <v>0</v>
      </c>
      <c r="XE23" s="22">
        <f t="shared" ca="1" si="168"/>
        <v>0</v>
      </c>
      <c r="XF23" s="22">
        <f t="shared" ca="1" si="168"/>
        <v>0</v>
      </c>
      <c r="XG23" s="22">
        <f t="shared" ca="1" si="168"/>
        <v>0</v>
      </c>
      <c r="XH23" s="22">
        <f t="shared" ca="1" si="168"/>
        <v>0</v>
      </c>
      <c r="XI23" s="22">
        <f t="shared" ca="1" si="168"/>
        <v>0</v>
      </c>
      <c r="XJ23" s="22">
        <f t="shared" ca="1" si="168"/>
        <v>0</v>
      </c>
      <c r="XK23" s="22">
        <f t="shared" ca="1" si="168"/>
        <v>0</v>
      </c>
      <c r="XL23" s="22">
        <f t="shared" ca="1" si="168"/>
        <v>0</v>
      </c>
      <c r="XM23" s="22">
        <f t="shared" ca="1" si="168"/>
        <v>0</v>
      </c>
      <c r="XN23" s="22">
        <f t="shared" ca="1" si="168"/>
        <v>0</v>
      </c>
      <c r="XO23" s="22">
        <f t="shared" ca="1" si="168"/>
        <v>0</v>
      </c>
      <c r="XP23" s="22">
        <f t="shared" ca="1" si="168"/>
        <v>0</v>
      </c>
      <c r="XQ23" s="22">
        <f t="shared" ca="1" si="168"/>
        <v>0</v>
      </c>
      <c r="XR23" s="22">
        <f t="shared" ca="1" si="169"/>
        <v>0</v>
      </c>
      <c r="XS23" s="22">
        <f t="shared" ca="1" si="169"/>
        <v>0</v>
      </c>
      <c r="XT23" s="22">
        <f t="shared" ca="1" si="169"/>
        <v>0</v>
      </c>
      <c r="XU23" s="22">
        <f t="shared" ca="1" si="169"/>
        <v>0</v>
      </c>
      <c r="XV23" s="22">
        <f t="shared" ca="1" si="169"/>
        <v>0</v>
      </c>
      <c r="XW23" s="22">
        <f t="shared" ca="1" si="169"/>
        <v>0</v>
      </c>
      <c r="XX23" s="22">
        <f t="shared" ca="1" si="169"/>
        <v>0</v>
      </c>
      <c r="XY23" s="22">
        <f t="shared" ca="1" si="169"/>
        <v>0</v>
      </c>
      <c r="XZ23" s="22">
        <f t="shared" ca="1" si="169"/>
        <v>0</v>
      </c>
      <c r="YA23" s="22">
        <f t="shared" ca="1" si="169"/>
        <v>0</v>
      </c>
      <c r="YB23" s="22">
        <f t="shared" ca="1" si="169"/>
        <v>0</v>
      </c>
      <c r="YC23" s="22">
        <f t="shared" ca="1" si="169"/>
        <v>0</v>
      </c>
      <c r="YD23" s="22">
        <f t="shared" ca="1" si="169"/>
        <v>0</v>
      </c>
      <c r="YE23" s="22">
        <f t="shared" ca="1" si="169"/>
        <v>0</v>
      </c>
      <c r="YF23" s="22">
        <f t="shared" ca="1" si="169"/>
        <v>0</v>
      </c>
      <c r="YG23" s="22">
        <f t="shared" ca="1" si="169"/>
        <v>0</v>
      </c>
      <c r="YH23" s="22">
        <f t="shared" ca="1" si="170"/>
        <v>0</v>
      </c>
      <c r="YI23" s="22">
        <f t="shared" ca="1" si="170"/>
        <v>0</v>
      </c>
      <c r="YJ23" s="22">
        <f t="shared" ca="1" si="170"/>
        <v>0</v>
      </c>
      <c r="YK23" s="22">
        <f t="shared" ca="1" si="170"/>
        <v>0</v>
      </c>
      <c r="YL23" s="22">
        <f t="shared" ca="1" si="170"/>
        <v>0</v>
      </c>
      <c r="YM23" s="22">
        <f t="shared" ca="1" si="170"/>
        <v>0</v>
      </c>
      <c r="YN23" s="22">
        <f t="shared" ca="1" si="170"/>
        <v>0</v>
      </c>
      <c r="YO23" s="22">
        <f t="shared" ca="1" si="170"/>
        <v>0</v>
      </c>
      <c r="YP23" s="22">
        <f t="shared" ca="1" si="170"/>
        <v>0</v>
      </c>
      <c r="YQ23" s="22">
        <f t="shared" ca="1" si="170"/>
        <v>0</v>
      </c>
      <c r="YR23" s="22">
        <f t="shared" ca="1" si="170"/>
        <v>0</v>
      </c>
      <c r="YS23" s="22">
        <f t="shared" ca="1" si="170"/>
        <v>0</v>
      </c>
      <c r="YT23" s="22">
        <f t="shared" ca="1" si="170"/>
        <v>0</v>
      </c>
      <c r="YU23" s="22">
        <f t="shared" ca="1" si="170"/>
        <v>0</v>
      </c>
      <c r="YV23" s="22">
        <f t="shared" ca="1" si="170"/>
        <v>0</v>
      </c>
      <c r="YW23" s="22">
        <f t="shared" ca="1" si="170"/>
        <v>0</v>
      </c>
      <c r="YX23" s="22">
        <f t="shared" ca="1" si="171"/>
        <v>0</v>
      </c>
      <c r="YY23" s="22">
        <f t="shared" ca="1" si="171"/>
        <v>0</v>
      </c>
      <c r="YZ23" s="22">
        <f t="shared" ca="1" si="171"/>
        <v>0</v>
      </c>
      <c r="ZA23" s="22">
        <f t="shared" ca="1" si="171"/>
        <v>0</v>
      </c>
      <c r="ZB23" s="22">
        <f t="shared" ca="1" si="171"/>
        <v>0</v>
      </c>
      <c r="ZC23" s="22">
        <f t="shared" ca="1" si="171"/>
        <v>0</v>
      </c>
      <c r="ZD23" s="22">
        <f t="shared" ca="1" si="171"/>
        <v>0</v>
      </c>
      <c r="ZE23" s="22">
        <f t="shared" ca="1" si="171"/>
        <v>0</v>
      </c>
      <c r="ZF23" s="22">
        <f t="shared" ca="1" si="171"/>
        <v>0</v>
      </c>
      <c r="ZG23" s="22">
        <f t="shared" ca="1" si="171"/>
        <v>0</v>
      </c>
      <c r="ZH23" s="22">
        <f t="shared" ca="1" si="171"/>
        <v>0</v>
      </c>
      <c r="ZI23" s="22">
        <f t="shared" ca="1" si="171"/>
        <v>0</v>
      </c>
      <c r="ZJ23" s="22">
        <f t="shared" ca="1" si="171"/>
        <v>0</v>
      </c>
      <c r="ZK23" s="22">
        <f t="shared" ca="1" si="171"/>
        <v>0</v>
      </c>
      <c r="ZL23" s="22">
        <f t="shared" ca="1" si="171"/>
        <v>0</v>
      </c>
      <c r="ZM23" s="22">
        <f t="shared" ca="1" si="171"/>
        <v>0</v>
      </c>
      <c r="ZN23" s="22">
        <f t="shared" ca="1" si="172"/>
        <v>0</v>
      </c>
      <c r="ZO23" s="22">
        <f t="shared" ca="1" si="172"/>
        <v>0</v>
      </c>
      <c r="ZP23" s="22">
        <f t="shared" ca="1" si="172"/>
        <v>0</v>
      </c>
      <c r="ZQ23" s="22">
        <f t="shared" ca="1" si="172"/>
        <v>0</v>
      </c>
      <c r="ZR23" s="22">
        <f t="shared" ca="1" si="172"/>
        <v>0</v>
      </c>
      <c r="ZS23" s="22">
        <f t="shared" ca="1" si="172"/>
        <v>0</v>
      </c>
      <c r="ZT23" s="22">
        <f t="shared" ca="1" si="172"/>
        <v>0</v>
      </c>
      <c r="ZU23" s="22">
        <f t="shared" ca="1" si="172"/>
        <v>0</v>
      </c>
      <c r="ZV23" s="22">
        <f t="shared" ca="1" si="172"/>
        <v>0</v>
      </c>
      <c r="ZW23" s="22">
        <f t="shared" ca="1" si="172"/>
        <v>0</v>
      </c>
      <c r="ZX23" s="22">
        <f t="shared" ca="1" si="172"/>
        <v>0</v>
      </c>
      <c r="ZY23" s="22">
        <f t="shared" ca="1" si="172"/>
        <v>0</v>
      </c>
      <c r="ZZ23" s="22">
        <f t="shared" ca="1" si="172"/>
        <v>0</v>
      </c>
      <c r="AAA23" s="22">
        <f t="shared" ca="1" si="172"/>
        <v>0</v>
      </c>
      <c r="AAB23" s="22">
        <f t="shared" ca="1" si="172"/>
        <v>0</v>
      </c>
      <c r="AAC23" s="22">
        <f t="shared" ca="1" si="172"/>
        <v>0</v>
      </c>
      <c r="AAD23" s="22">
        <f t="shared" ca="1" si="173"/>
        <v>0</v>
      </c>
      <c r="AAE23" s="22">
        <f t="shared" ca="1" si="173"/>
        <v>0</v>
      </c>
      <c r="AAF23" s="22">
        <f t="shared" ca="1" si="173"/>
        <v>0</v>
      </c>
      <c r="AAG23" s="22">
        <f t="shared" ca="1" si="173"/>
        <v>0</v>
      </c>
      <c r="AAH23" s="22">
        <f t="shared" ca="1" si="173"/>
        <v>0</v>
      </c>
      <c r="AAI23" s="22">
        <f t="shared" ca="1" si="173"/>
        <v>0</v>
      </c>
      <c r="AAJ23" s="22">
        <f t="shared" ca="1" si="173"/>
        <v>0</v>
      </c>
      <c r="AAK23" s="22">
        <f t="shared" ca="1" si="173"/>
        <v>0</v>
      </c>
      <c r="AAL23" s="22">
        <f t="shared" ca="1" si="173"/>
        <v>0</v>
      </c>
      <c r="AAM23" s="22">
        <f t="shared" ca="1" si="173"/>
        <v>0</v>
      </c>
      <c r="AAN23" s="22">
        <f t="shared" ca="1" si="173"/>
        <v>0</v>
      </c>
      <c r="AAO23" s="22">
        <f t="shared" ca="1" si="173"/>
        <v>0</v>
      </c>
      <c r="AAP23" s="22">
        <f t="shared" ca="1" si="173"/>
        <v>0</v>
      </c>
      <c r="AAQ23" s="22">
        <f t="shared" ca="1" si="173"/>
        <v>0</v>
      </c>
      <c r="AAR23" s="22">
        <f t="shared" ca="1" si="173"/>
        <v>0</v>
      </c>
      <c r="AAS23" s="22">
        <f t="shared" ca="1" si="173"/>
        <v>0</v>
      </c>
      <c r="AAT23" s="22">
        <f t="shared" ca="1" si="174"/>
        <v>0</v>
      </c>
      <c r="AAU23" s="22">
        <f t="shared" ca="1" si="174"/>
        <v>0</v>
      </c>
      <c r="AAV23" s="22">
        <f t="shared" ca="1" si="174"/>
        <v>0</v>
      </c>
      <c r="AAW23" s="22">
        <f t="shared" ca="1" si="174"/>
        <v>0</v>
      </c>
      <c r="AAX23" s="22">
        <f t="shared" ca="1" si="174"/>
        <v>0</v>
      </c>
      <c r="AAY23" s="22">
        <f t="shared" ca="1" si="174"/>
        <v>0</v>
      </c>
      <c r="AAZ23" s="22">
        <f t="shared" ca="1" si="174"/>
        <v>0</v>
      </c>
      <c r="ABA23" s="22">
        <f t="shared" ca="1" si="174"/>
        <v>0</v>
      </c>
      <c r="ABB23" s="22">
        <f t="shared" ca="1" si="174"/>
        <v>0</v>
      </c>
      <c r="ABC23" s="22">
        <f t="shared" ca="1" si="174"/>
        <v>0</v>
      </c>
      <c r="ABD23" s="22">
        <f t="shared" ca="1" si="174"/>
        <v>0</v>
      </c>
      <c r="ABE23" s="22">
        <f t="shared" ca="1" si="174"/>
        <v>0</v>
      </c>
      <c r="ABF23" s="22">
        <f t="shared" ca="1" si="174"/>
        <v>0</v>
      </c>
      <c r="ABG23" s="22">
        <f t="shared" ca="1" si="174"/>
        <v>0</v>
      </c>
      <c r="ABH23" s="22">
        <f t="shared" ca="1" si="174"/>
        <v>0</v>
      </c>
      <c r="ABI23" s="22">
        <f t="shared" ca="1" si="174"/>
        <v>0</v>
      </c>
      <c r="ABJ23" s="22">
        <f t="shared" ca="1" si="175"/>
        <v>0</v>
      </c>
      <c r="ABK23" s="22">
        <f t="shared" ca="1" si="175"/>
        <v>0</v>
      </c>
      <c r="ABL23" s="22">
        <f t="shared" ca="1" si="175"/>
        <v>0</v>
      </c>
      <c r="ABM23" s="22">
        <f t="shared" ca="1" si="175"/>
        <v>0</v>
      </c>
      <c r="ABN23" s="22">
        <f t="shared" ca="1" si="175"/>
        <v>0</v>
      </c>
      <c r="ABO23" s="22">
        <f t="shared" ca="1" si="175"/>
        <v>0</v>
      </c>
      <c r="ABP23" s="22">
        <f t="shared" ca="1" si="175"/>
        <v>0</v>
      </c>
      <c r="ABQ23" s="22">
        <f t="shared" ca="1" si="175"/>
        <v>0</v>
      </c>
      <c r="ABR23" s="22">
        <f t="shared" ca="1" si="175"/>
        <v>0</v>
      </c>
      <c r="ABS23" s="22">
        <f t="shared" ca="1" si="175"/>
        <v>0</v>
      </c>
      <c r="ABT23" s="22">
        <f t="shared" ca="1" si="175"/>
        <v>0</v>
      </c>
      <c r="ABU23" s="22">
        <f t="shared" ca="1" si="175"/>
        <v>0</v>
      </c>
      <c r="ABV23" s="22">
        <f t="shared" ca="1" si="175"/>
        <v>0</v>
      </c>
      <c r="ABW23" s="22">
        <f t="shared" ca="1" si="175"/>
        <v>0</v>
      </c>
      <c r="ABX23" s="22">
        <f t="shared" ca="1" si="175"/>
        <v>0</v>
      </c>
      <c r="ABY23" s="22">
        <f t="shared" ca="1" si="175"/>
        <v>0</v>
      </c>
      <c r="ABZ23" s="22">
        <f t="shared" ca="1" si="176"/>
        <v>0</v>
      </c>
      <c r="ACA23" s="22">
        <f t="shared" ca="1" si="176"/>
        <v>0</v>
      </c>
      <c r="ACB23" s="22">
        <f t="shared" ca="1" si="176"/>
        <v>0</v>
      </c>
      <c r="ACC23" s="22">
        <f t="shared" ca="1" si="176"/>
        <v>0</v>
      </c>
      <c r="ACD23" s="22">
        <f t="shared" ca="1" si="176"/>
        <v>0</v>
      </c>
      <c r="ACE23" s="22">
        <f t="shared" ca="1" si="176"/>
        <v>0</v>
      </c>
      <c r="ACF23" s="22">
        <f t="shared" ca="1" si="176"/>
        <v>0</v>
      </c>
      <c r="ACG23" s="22">
        <f t="shared" ca="1" si="176"/>
        <v>0</v>
      </c>
      <c r="ACH23" s="22">
        <f t="shared" ca="1" si="176"/>
        <v>0</v>
      </c>
      <c r="ACI23" s="22">
        <f t="shared" ca="1" si="176"/>
        <v>0</v>
      </c>
      <c r="ACJ23" s="22">
        <f t="shared" ca="1" si="176"/>
        <v>0</v>
      </c>
      <c r="ACK23" s="22">
        <f t="shared" ca="1" si="176"/>
        <v>0</v>
      </c>
      <c r="ACL23" s="22">
        <f t="shared" ca="1" si="176"/>
        <v>0</v>
      </c>
      <c r="ACM23" s="22">
        <f t="shared" ca="1" si="176"/>
        <v>0</v>
      </c>
      <c r="ACN23" s="22">
        <f t="shared" ca="1" si="176"/>
        <v>0</v>
      </c>
      <c r="ACO23" s="22">
        <f t="shared" ca="1" si="176"/>
        <v>0</v>
      </c>
      <c r="ACP23" s="22">
        <f t="shared" ca="1" si="177"/>
        <v>0</v>
      </c>
      <c r="ACQ23" s="22">
        <f t="shared" ca="1" si="177"/>
        <v>0</v>
      </c>
      <c r="ACR23" s="22">
        <f t="shared" ca="1" si="177"/>
        <v>0</v>
      </c>
      <c r="ACS23" s="22">
        <f t="shared" ca="1" si="177"/>
        <v>0</v>
      </c>
      <c r="ACT23" s="22">
        <f t="shared" ca="1" si="177"/>
        <v>0</v>
      </c>
      <c r="ACU23" s="22">
        <f t="shared" ca="1" si="177"/>
        <v>0</v>
      </c>
      <c r="ACV23" s="22">
        <f t="shared" ca="1" si="177"/>
        <v>0</v>
      </c>
      <c r="ACW23" s="22">
        <f t="shared" ca="1" si="177"/>
        <v>0</v>
      </c>
      <c r="ACX23" s="22">
        <f t="shared" ca="1" si="177"/>
        <v>0</v>
      </c>
      <c r="ACY23" s="22">
        <f t="shared" ca="1" si="177"/>
        <v>0</v>
      </c>
      <c r="ACZ23" s="22">
        <f t="shared" ca="1" si="177"/>
        <v>0</v>
      </c>
      <c r="ADA23" s="22">
        <f t="shared" ca="1" si="177"/>
        <v>0</v>
      </c>
      <c r="ADB23" s="22">
        <f t="shared" ca="1" si="177"/>
        <v>0</v>
      </c>
      <c r="ADC23" s="22">
        <f t="shared" ca="1" si="177"/>
        <v>0</v>
      </c>
      <c r="ADD23" s="22">
        <f t="shared" ca="1" si="177"/>
        <v>0</v>
      </c>
      <c r="ADE23" s="22">
        <f t="shared" ca="1" si="177"/>
        <v>0</v>
      </c>
      <c r="ADF23" s="22">
        <f t="shared" ca="1" si="178"/>
        <v>0</v>
      </c>
      <c r="ADG23" s="22">
        <f t="shared" ca="1" si="178"/>
        <v>0</v>
      </c>
      <c r="ADH23" s="22">
        <f t="shared" ca="1" si="178"/>
        <v>0</v>
      </c>
      <c r="ADI23" s="22">
        <f t="shared" ca="1" si="178"/>
        <v>0</v>
      </c>
      <c r="ADJ23" s="22">
        <f t="shared" ca="1" si="178"/>
        <v>0</v>
      </c>
      <c r="ADK23" s="22">
        <f t="shared" ca="1" si="178"/>
        <v>0</v>
      </c>
      <c r="ADL23" s="22">
        <f t="shared" ca="1" si="178"/>
        <v>0</v>
      </c>
      <c r="ADM23" s="22">
        <f t="shared" ca="1" si="178"/>
        <v>0</v>
      </c>
      <c r="ADN23" s="22">
        <f t="shared" ca="1" si="178"/>
        <v>0</v>
      </c>
      <c r="ADO23" s="22">
        <f t="shared" ca="1" si="178"/>
        <v>0</v>
      </c>
      <c r="ADP23" s="22">
        <f t="shared" ca="1" si="178"/>
        <v>0</v>
      </c>
      <c r="ADQ23" s="22">
        <f t="shared" ca="1" si="178"/>
        <v>0</v>
      </c>
      <c r="ADR23" s="22">
        <f t="shared" ca="1" si="178"/>
        <v>0</v>
      </c>
      <c r="ADS23" s="22">
        <f t="shared" ca="1" si="178"/>
        <v>0</v>
      </c>
      <c r="ADT23" s="22">
        <f t="shared" ca="1" si="178"/>
        <v>0</v>
      </c>
      <c r="ADU23" s="22">
        <f t="shared" ca="1" si="178"/>
        <v>0</v>
      </c>
      <c r="ADV23" s="22">
        <f t="shared" ca="1" si="179"/>
        <v>0</v>
      </c>
      <c r="ADW23" s="22">
        <f t="shared" ca="1" si="179"/>
        <v>0</v>
      </c>
      <c r="ADX23" s="22">
        <f t="shared" ca="1" si="179"/>
        <v>0</v>
      </c>
      <c r="ADY23" s="22">
        <f t="shared" ca="1" si="179"/>
        <v>0</v>
      </c>
      <c r="ADZ23" s="22">
        <f t="shared" ca="1" si="179"/>
        <v>0</v>
      </c>
      <c r="AEA23" s="22">
        <f t="shared" ca="1" si="179"/>
        <v>0</v>
      </c>
      <c r="AEB23" s="22">
        <f t="shared" ca="1" si="179"/>
        <v>0</v>
      </c>
      <c r="AEC23" s="22">
        <f t="shared" ca="1" si="179"/>
        <v>0</v>
      </c>
      <c r="AED23" s="22">
        <f t="shared" ca="1" si="179"/>
        <v>0</v>
      </c>
      <c r="AEE23" s="22">
        <f t="shared" ca="1" si="179"/>
        <v>0</v>
      </c>
      <c r="AEF23" s="22">
        <f t="shared" ca="1" si="179"/>
        <v>0</v>
      </c>
      <c r="AEG23" s="22">
        <f t="shared" ca="1" si="179"/>
        <v>0</v>
      </c>
      <c r="AEH23" s="22">
        <f t="shared" ca="1" si="179"/>
        <v>0</v>
      </c>
      <c r="AEI23" s="22">
        <f t="shared" ca="1" si="179"/>
        <v>0</v>
      </c>
      <c r="AEJ23" s="22">
        <f t="shared" ca="1" si="179"/>
        <v>0</v>
      </c>
      <c r="AEK23" s="22">
        <f t="shared" ca="1" si="179"/>
        <v>0</v>
      </c>
      <c r="AEL23" s="22">
        <f t="shared" ca="1" si="180"/>
        <v>0</v>
      </c>
      <c r="AEM23" s="22">
        <f t="shared" ca="1" si="180"/>
        <v>0</v>
      </c>
      <c r="AEN23" s="22">
        <f t="shared" ca="1" si="180"/>
        <v>0</v>
      </c>
      <c r="AEO23" s="22">
        <f t="shared" ca="1" si="180"/>
        <v>0</v>
      </c>
      <c r="AEP23" s="22">
        <f t="shared" ca="1" si="180"/>
        <v>0</v>
      </c>
      <c r="AEQ23" s="22">
        <f t="shared" ca="1" si="180"/>
        <v>0</v>
      </c>
      <c r="AER23" s="22">
        <f t="shared" ca="1" si="180"/>
        <v>0</v>
      </c>
      <c r="AES23" s="22">
        <f t="shared" ca="1" si="180"/>
        <v>0</v>
      </c>
      <c r="AET23" s="22">
        <f t="shared" ca="1" si="180"/>
        <v>0</v>
      </c>
      <c r="AEU23" s="22">
        <f t="shared" ca="1" si="180"/>
        <v>0</v>
      </c>
      <c r="AEV23" s="22">
        <f t="shared" ca="1" si="180"/>
        <v>0</v>
      </c>
      <c r="AEW23" s="22">
        <f t="shared" ca="1" si="180"/>
        <v>0</v>
      </c>
      <c r="AEX23" s="22">
        <f t="shared" ca="1" si="180"/>
        <v>0</v>
      </c>
      <c r="AEY23" s="22">
        <f t="shared" ca="1" si="180"/>
        <v>0</v>
      </c>
      <c r="AEZ23" s="22">
        <f t="shared" ca="1" si="180"/>
        <v>0</v>
      </c>
      <c r="AFA23" s="22">
        <f t="shared" ca="1" si="180"/>
        <v>0</v>
      </c>
      <c r="AFB23" s="22">
        <f t="shared" ca="1" si="181"/>
        <v>0</v>
      </c>
      <c r="AFC23" s="22">
        <f t="shared" ca="1" si="181"/>
        <v>0</v>
      </c>
      <c r="AFD23" s="22">
        <f t="shared" ca="1" si="181"/>
        <v>0</v>
      </c>
      <c r="AFE23" s="22">
        <f t="shared" ca="1" si="181"/>
        <v>0</v>
      </c>
      <c r="AFF23" s="22">
        <f t="shared" ca="1" si="181"/>
        <v>0</v>
      </c>
      <c r="AFG23" s="22">
        <f t="shared" ca="1" si="181"/>
        <v>0</v>
      </c>
      <c r="AFH23" s="22">
        <f t="shared" ca="1" si="181"/>
        <v>0</v>
      </c>
      <c r="AFI23" s="22">
        <f t="shared" ca="1" si="181"/>
        <v>0</v>
      </c>
      <c r="AFJ23" s="22">
        <f t="shared" ca="1" si="181"/>
        <v>0</v>
      </c>
      <c r="AFK23" s="22">
        <f t="shared" ca="1" si="181"/>
        <v>0</v>
      </c>
      <c r="AFL23" s="22">
        <f t="shared" ca="1" si="181"/>
        <v>0</v>
      </c>
      <c r="AFM23" s="22">
        <f t="shared" ca="1" si="181"/>
        <v>0</v>
      </c>
      <c r="AFN23" s="22">
        <f t="shared" ca="1" si="181"/>
        <v>0</v>
      </c>
      <c r="AFO23" s="22">
        <f t="shared" ca="1" si="181"/>
        <v>0</v>
      </c>
      <c r="AFP23" s="22">
        <f t="shared" ca="1" si="181"/>
        <v>0</v>
      </c>
      <c r="AFQ23" s="22">
        <f t="shared" ca="1" si="181"/>
        <v>0</v>
      </c>
      <c r="AFR23" s="22">
        <f t="shared" ca="1" si="182"/>
        <v>0</v>
      </c>
      <c r="AFS23" s="22">
        <f t="shared" ca="1" si="182"/>
        <v>0</v>
      </c>
      <c r="AFT23" s="22">
        <f t="shared" ca="1" si="182"/>
        <v>0</v>
      </c>
      <c r="AFU23" s="22">
        <f t="shared" ca="1" si="182"/>
        <v>0</v>
      </c>
      <c r="AFV23" s="22">
        <f t="shared" ca="1" si="182"/>
        <v>0</v>
      </c>
      <c r="AFW23" s="22">
        <f t="shared" ca="1" si="182"/>
        <v>0</v>
      </c>
      <c r="AFX23" s="22">
        <f t="shared" ca="1" si="182"/>
        <v>0</v>
      </c>
      <c r="AFY23" s="22">
        <f t="shared" ca="1" si="182"/>
        <v>0</v>
      </c>
      <c r="AFZ23" s="22">
        <f t="shared" ca="1" si="182"/>
        <v>0</v>
      </c>
      <c r="AGA23" s="22">
        <f t="shared" ca="1" si="182"/>
        <v>0</v>
      </c>
      <c r="AGB23" s="22">
        <f t="shared" ca="1" si="182"/>
        <v>0</v>
      </c>
      <c r="AGC23" s="22">
        <f t="shared" ca="1" si="182"/>
        <v>0</v>
      </c>
      <c r="AGD23" s="22">
        <f t="shared" ca="1" si="182"/>
        <v>0</v>
      </c>
      <c r="AGE23" s="22">
        <f t="shared" ca="1" si="182"/>
        <v>0</v>
      </c>
      <c r="AGF23" s="22">
        <f t="shared" ca="1" si="182"/>
        <v>0</v>
      </c>
      <c r="AGG23" s="22">
        <f t="shared" ca="1" si="182"/>
        <v>0</v>
      </c>
      <c r="AGH23" s="22">
        <f t="shared" ca="1" si="183"/>
        <v>0</v>
      </c>
      <c r="AGI23" s="22">
        <f t="shared" ca="1" si="183"/>
        <v>0</v>
      </c>
      <c r="AGJ23" s="22">
        <f t="shared" ca="1" si="183"/>
        <v>0</v>
      </c>
      <c r="AGK23" s="22">
        <f t="shared" ca="1" si="183"/>
        <v>0</v>
      </c>
      <c r="AGL23" s="22">
        <f t="shared" ca="1" si="183"/>
        <v>0</v>
      </c>
      <c r="AGM23" s="22">
        <f t="shared" ca="1" si="183"/>
        <v>0</v>
      </c>
      <c r="AGN23" s="22">
        <f t="shared" ca="1" si="183"/>
        <v>0</v>
      </c>
      <c r="AGO23" s="22">
        <f t="shared" ca="1" si="183"/>
        <v>0</v>
      </c>
      <c r="AGP23" s="22">
        <f t="shared" ca="1" si="183"/>
        <v>0</v>
      </c>
      <c r="AGQ23" s="22">
        <f t="shared" ca="1" si="183"/>
        <v>0</v>
      </c>
      <c r="AGR23" s="22">
        <f t="shared" ca="1" si="183"/>
        <v>0</v>
      </c>
      <c r="AGS23" s="22">
        <f t="shared" ca="1" si="183"/>
        <v>0</v>
      </c>
      <c r="AGT23" s="22">
        <f t="shared" ca="1" si="183"/>
        <v>0</v>
      </c>
      <c r="AGU23" s="22">
        <f t="shared" ca="1" si="183"/>
        <v>0</v>
      </c>
      <c r="AGV23" s="22">
        <f t="shared" ca="1" si="183"/>
        <v>0</v>
      </c>
      <c r="AGW23" s="22">
        <f t="shared" ca="1" si="183"/>
        <v>0</v>
      </c>
      <c r="AGX23" s="22">
        <f t="shared" ca="1" si="184"/>
        <v>0</v>
      </c>
      <c r="AGY23" s="22">
        <f t="shared" ca="1" si="184"/>
        <v>0</v>
      </c>
      <c r="AGZ23" s="22">
        <f t="shared" ca="1" si="184"/>
        <v>0</v>
      </c>
      <c r="AHA23" s="22">
        <f t="shared" ca="1" si="184"/>
        <v>0</v>
      </c>
      <c r="AHB23" s="22">
        <f t="shared" ca="1" si="184"/>
        <v>0</v>
      </c>
      <c r="AHC23" s="22">
        <f t="shared" ca="1" si="184"/>
        <v>0</v>
      </c>
      <c r="AHD23" s="22">
        <f t="shared" ca="1" si="184"/>
        <v>0</v>
      </c>
      <c r="AHE23" s="22">
        <f t="shared" ca="1" si="184"/>
        <v>0</v>
      </c>
      <c r="AHF23" s="22">
        <f t="shared" ca="1" si="184"/>
        <v>0</v>
      </c>
      <c r="AHG23" s="22">
        <f t="shared" ca="1" si="184"/>
        <v>0</v>
      </c>
      <c r="AHH23" s="22">
        <f t="shared" ca="1" si="184"/>
        <v>0</v>
      </c>
      <c r="AHI23" s="22">
        <f t="shared" ca="1" si="184"/>
        <v>0</v>
      </c>
      <c r="AHJ23" s="22">
        <f t="shared" ca="1" si="184"/>
        <v>0</v>
      </c>
      <c r="AHK23" s="22">
        <f t="shared" ca="1" si="184"/>
        <v>0</v>
      </c>
      <c r="AHL23" s="22">
        <f t="shared" ca="1" si="184"/>
        <v>0</v>
      </c>
      <c r="AHM23" s="22">
        <f t="shared" ca="1" si="184"/>
        <v>0</v>
      </c>
      <c r="AHN23" s="22">
        <f t="shared" ca="1" si="185"/>
        <v>0</v>
      </c>
      <c r="AHO23" s="22">
        <f t="shared" ca="1" si="185"/>
        <v>0</v>
      </c>
      <c r="AHP23" s="22">
        <f t="shared" ca="1" si="185"/>
        <v>0</v>
      </c>
      <c r="AHQ23" s="22">
        <f t="shared" ca="1" si="185"/>
        <v>0</v>
      </c>
      <c r="AHR23" s="22">
        <f t="shared" ca="1" si="185"/>
        <v>0</v>
      </c>
      <c r="AHS23" s="22">
        <f t="shared" ca="1" si="185"/>
        <v>0</v>
      </c>
      <c r="AHT23" s="22">
        <f t="shared" ca="1" si="185"/>
        <v>0</v>
      </c>
      <c r="AHU23" s="22">
        <f t="shared" ca="1" si="185"/>
        <v>0</v>
      </c>
      <c r="AHV23" s="22">
        <f t="shared" ca="1" si="185"/>
        <v>0</v>
      </c>
      <c r="AHW23" s="22">
        <f t="shared" ca="1" si="185"/>
        <v>0</v>
      </c>
      <c r="AHX23" s="22">
        <f t="shared" ca="1" si="185"/>
        <v>0</v>
      </c>
      <c r="AHY23" s="22">
        <f t="shared" ca="1" si="185"/>
        <v>0</v>
      </c>
      <c r="AHZ23" s="22">
        <f t="shared" ca="1" si="185"/>
        <v>0</v>
      </c>
      <c r="AIA23" s="22">
        <f t="shared" ca="1" si="185"/>
        <v>0</v>
      </c>
      <c r="AIB23" s="22">
        <f t="shared" ca="1" si="185"/>
        <v>0</v>
      </c>
      <c r="AIC23" s="22">
        <f t="shared" ca="1" si="185"/>
        <v>0</v>
      </c>
      <c r="AID23" s="22">
        <f t="shared" ca="1" si="186"/>
        <v>0</v>
      </c>
      <c r="AIE23" s="22">
        <f t="shared" ca="1" si="186"/>
        <v>0</v>
      </c>
      <c r="AIF23" s="22">
        <f t="shared" ca="1" si="186"/>
        <v>0</v>
      </c>
      <c r="AIG23" s="22">
        <f t="shared" ca="1" si="186"/>
        <v>0</v>
      </c>
      <c r="AIH23" s="22">
        <f t="shared" ca="1" si="186"/>
        <v>0</v>
      </c>
      <c r="AII23" s="22">
        <f t="shared" ca="1" si="186"/>
        <v>0</v>
      </c>
      <c r="AIJ23" s="22">
        <f t="shared" ca="1" si="186"/>
        <v>0</v>
      </c>
      <c r="AIK23" s="22">
        <f t="shared" ca="1" si="186"/>
        <v>0</v>
      </c>
      <c r="AIL23" s="22">
        <f t="shared" ca="1" si="186"/>
        <v>0</v>
      </c>
      <c r="AIM23" s="22">
        <f t="shared" ca="1" si="186"/>
        <v>0</v>
      </c>
      <c r="AIN23" s="22">
        <f t="shared" ca="1" si="186"/>
        <v>0</v>
      </c>
      <c r="AIO23" s="22">
        <f t="shared" ca="1" si="186"/>
        <v>0</v>
      </c>
      <c r="AIP23" s="22">
        <f t="shared" ca="1" si="186"/>
        <v>0</v>
      </c>
      <c r="AIQ23" s="22">
        <f t="shared" ca="1" si="186"/>
        <v>0</v>
      </c>
      <c r="AIR23" s="22">
        <f t="shared" ca="1" si="186"/>
        <v>0</v>
      </c>
      <c r="AIS23" s="22">
        <f t="shared" ca="1" si="186"/>
        <v>0</v>
      </c>
      <c r="AIT23" s="22">
        <f t="shared" ca="1" si="187"/>
        <v>0</v>
      </c>
      <c r="AIU23" s="22">
        <f t="shared" ca="1" si="187"/>
        <v>0</v>
      </c>
      <c r="AIV23" s="22">
        <f t="shared" ca="1" si="187"/>
        <v>0</v>
      </c>
      <c r="AIW23" s="22">
        <f t="shared" ca="1" si="187"/>
        <v>0</v>
      </c>
      <c r="AIX23" s="22">
        <f t="shared" ca="1" si="187"/>
        <v>0</v>
      </c>
      <c r="AIY23" s="22">
        <f t="shared" ca="1" si="187"/>
        <v>0</v>
      </c>
      <c r="AIZ23" s="22">
        <f t="shared" ca="1" si="187"/>
        <v>0</v>
      </c>
      <c r="AJA23" s="22">
        <f t="shared" ca="1" si="187"/>
        <v>0</v>
      </c>
      <c r="AJB23" s="22">
        <f t="shared" ca="1" si="187"/>
        <v>0</v>
      </c>
      <c r="AJC23" s="22">
        <f t="shared" ca="1" si="187"/>
        <v>0</v>
      </c>
      <c r="AJD23" s="22">
        <f t="shared" ca="1" si="187"/>
        <v>0</v>
      </c>
      <c r="AJE23" s="22">
        <f t="shared" ca="1" si="187"/>
        <v>0</v>
      </c>
      <c r="AJF23" s="22">
        <f t="shared" ca="1" si="187"/>
        <v>0</v>
      </c>
      <c r="AJG23" s="22">
        <f t="shared" ca="1" si="187"/>
        <v>0</v>
      </c>
      <c r="AJH23" s="22">
        <f t="shared" ca="1" si="187"/>
        <v>0</v>
      </c>
      <c r="AJI23" s="22">
        <f t="shared" ca="1" si="187"/>
        <v>0</v>
      </c>
      <c r="AJJ23" s="22">
        <f t="shared" ca="1" si="188"/>
        <v>0</v>
      </c>
      <c r="AJK23" s="22">
        <f t="shared" ca="1" si="188"/>
        <v>0</v>
      </c>
      <c r="AJL23" s="22">
        <f t="shared" ca="1" si="188"/>
        <v>0</v>
      </c>
      <c r="AJM23" s="22">
        <f t="shared" ca="1" si="188"/>
        <v>0</v>
      </c>
      <c r="AJN23" s="22">
        <f t="shared" ca="1" si="188"/>
        <v>0</v>
      </c>
      <c r="AJO23" s="22">
        <f t="shared" ca="1" si="188"/>
        <v>0</v>
      </c>
      <c r="AJP23" s="22">
        <f t="shared" ca="1" si="188"/>
        <v>0</v>
      </c>
      <c r="AJQ23" s="22">
        <f t="shared" ca="1" si="188"/>
        <v>0</v>
      </c>
      <c r="AJR23" s="22">
        <f t="shared" ca="1" si="188"/>
        <v>0</v>
      </c>
      <c r="AJS23" s="22">
        <f t="shared" ca="1" si="188"/>
        <v>0</v>
      </c>
      <c r="AJT23" s="22">
        <f t="shared" ca="1" si="188"/>
        <v>0</v>
      </c>
      <c r="AJU23" s="22">
        <f t="shared" ca="1" si="188"/>
        <v>0</v>
      </c>
      <c r="AJV23" s="22">
        <f t="shared" ca="1" si="188"/>
        <v>0</v>
      </c>
      <c r="AJW23" s="22">
        <f t="shared" ca="1" si="188"/>
        <v>0</v>
      </c>
      <c r="AJX23" s="22">
        <f t="shared" ca="1" si="188"/>
        <v>0</v>
      </c>
      <c r="AJY23" s="22">
        <f t="shared" ca="1" si="188"/>
        <v>0</v>
      </c>
      <c r="AJZ23" s="22">
        <f t="shared" ca="1" si="189"/>
        <v>0</v>
      </c>
      <c r="AKA23" s="22">
        <f t="shared" ca="1" si="189"/>
        <v>0</v>
      </c>
      <c r="AKB23" s="22">
        <f t="shared" ca="1" si="189"/>
        <v>0</v>
      </c>
      <c r="AKC23" s="22">
        <f t="shared" ca="1" si="189"/>
        <v>0</v>
      </c>
      <c r="AKD23" s="22">
        <f t="shared" ca="1" si="189"/>
        <v>0</v>
      </c>
      <c r="AKE23" s="22">
        <f t="shared" ca="1" si="189"/>
        <v>0</v>
      </c>
      <c r="AKF23" s="22">
        <f t="shared" ca="1" si="189"/>
        <v>0</v>
      </c>
      <c r="AKG23" s="22">
        <f t="shared" ca="1" si="189"/>
        <v>0</v>
      </c>
      <c r="AKH23" s="22">
        <f t="shared" ca="1" si="189"/>
        <v>0</v>
      </c>
      <c r="AKI23" s="22">
        <f t="shared" ca="1" si="189"/>
        <v>0</v>
      </c>
      <c r="AKJ23" s="22">
        <f t="shared" ca="1" si="189"/>
        <v>0</v>
      </c>
      <c r="AKK23" s="22">
        <f t="shared" ca="1" si="189"/>
        <v>0</v>
      </c>
      <c r="AKL23" s="22">
        <f t="shared" ca="1" si="189"/>
        <v>0</v>
      </c>
      <c r="AKM23" s="22">
        <f t="shared" ca="1" si="189"/>
        <v>0</v>
      </c>
      <c r="AKN23" s="22">
        <f t="shared" ca="1" si="189"/>
        <v>0</v>
      </c>
      <c r="AKO23" s="22">
        <f t="shared" ca="1" si="189"/>
        <v>0</v>
      </c>
      <c r="AKP23" s="22">
        <f t="shared" ca="1" si="190"/>
        <v>0</v>
      </c>
      <c r="AKQ23" s="22">
        <f t="shared" ca="1" si="190"/>
        <v>0</v>
      </c>
      <c r="AKR23" s="22">
        <f t="shared" ca="1" si="190"/>
        <v>0</v>
      </c>
      <c r="AKS23" s="22">
        <f t="shared" ca="1" si="190"/>
        <v>0</v>
      </c>
      <c r="AKT23" s="22">
        <f t="shared" ca="1" si="190"/>
        <v>0</v>
      </c>
      <c r="AKU23" s="22">
        <f t="shared" ca="1" si="190"/>
        <v>0</v>
      </c>
      <c r="AKV23" s="22">
        <f t="shared" ca="1" si="190"/>
        <v>0</v>
      </c>
      <c r="AKW23" s="22">
        <f t="shared" ca="1" si="190"/>
        <v>0</v>
      </c>
      <c r="AKX23" s="22">
        <f t="shared" ca="1" si="190"/>
        <v>0</v>
      </c>
      <c r="AKY23" s="22">
        <f t="shared" ca="1" si="190"/>
        <v>0</v>
      </c>
      <c r="AKZ23" s="22">
        <f t="shared" ca="1" si="190"/>
        <v>0</v>
      </c>
      <c r="ALA23" s="22">
        <f t="shared" ca="1" si="190"/>
        <v>0</v>
      </c>
      <c r="ALB23" s="22">
        <f t="shared" ca="1" si="190"/>
        <v>0</v>
      </c>
      <c r="ALC23" s="22">
        <f t="shared" ca="1" si="190"/>
        <v>0</v>
      </c>
      <c r="ALD23" s="22">
        <f t="shared" ca="1" si="190"/>
        <v>0</v>
      </c>
      <c r="ALE23" s="22">
        <f t="shared" ca="1" si="190"/>
        <v>0</v>
      </c>
      <c r="ALF23" s="22">
        <f t="shared" ca="1" si="191"/>
        <v>0</v>
      </c>
      <c r="ALG23" s="22">
        <f t="shared" ca="1" si="191"/>
        <v>0</v>
      </c>
      <c r="ALH23" s="22">
        <f t="shared" ca="1" si="191"/>
        <v>0</v>
      </c>
      <c r="ALI23" s="22">
        <f t="shared" ca="1" si="191"/>
        <v>0</v>
      </c>
      <c r="ALJ23" s="22">
        <f t="shared" ca="1" si="191"/>
        <v>0</v>
      </c>
      <c r="ALK23" s="22">
        <f t="shared" ca="1" si="191"/>
        <v>0</v>
      </c>
      <c r="ALL23" s="22">
        <f t="shared" ca="1" si="191"/>
        <v>0</v>
      </c>
      <c r="ALM23" s="22">
        <f t="shared" ca="1" si="191"/>
        <v>0</v>
      </c>
      <c r="ALN23" s="22">
        <f t="shared" ca="1" si="191"/>
        <v>0</v>
      </c>
      <c r="ALO23" s="22">
        <f t="shared" ca="1" si="191"/>
        <v>0</v>
      </c>
      <c r="ALP23" s="22">
        <f t="shared" ca="1" si="191"/>
        <v>0</v>
      </c>
      <c r="ALQ23" s="22">
        <f t="shared" ca="1" si="191"/>
        <v>0</v>
      </c>
      <c r="ALR23" s="22">
        <f t="shared" ca="1" si="191"/>
        <v>0</v>
      </c>
      <c r="ALS23" s="22">
        <f t="shared" ca="1" si="191"/>
        <v>0</v>
      </c>
      <c r="ALT23" s="22">
        <f t="shared" ca="1" si="191"/>
        <v>0</v>
      </c>
      <c r="ALU23" s="22">
        <f t="shared" ca="1" si="191"/>
        <v>0</v>
      </c>
      <c r="ALV23" s="22">
        <f t="shared" ca="1" si="192"/>
        <v>0</v>
      </c>
      <c r="ALW23" s="22">
        <f t="shared" ca="1" si="192"/>
        <v>0</v>
      </c>
      <c r="ALX23" s="22">
        <f t="shared" ca="1" si="192"/>
        <v>0</v>
      </c>
      <c r="ALY23" s="22">
        <f t="shared" ca="1" si="192"/>
        <v>0</v>
      </c>
      <c r="ALZ23" s="22">
        <f t="shared" ca="1" si="192"/>
        <v>0</v>
      </c>
      <c r="AMA23" s="22">
        <f t="shared" ca="1" si="192"/>
        <v>0</v>
      </c>
      <c r="AMB23" s="22">
        <f t="shared" ca="1" si="192"/>
        <v>0</v>
      </c>
      <c r="AMC23" s="22">
        <f t="shared" ca="1" si="192"/>
        <v>0</v>
      </c>
      <c r="AMD23" s="22">
        <f t="shared" ca="1" si="192"/>
        <v>0</v>
      </c>
      <c r="AME23" s="22">
        <f t="shared" ca="1" si="192"/>
        <v>0</v>
      </c>
      <c r="AMF23" s="22">
        <f t="shared" ca="1" si="192"/>
        <v>0</v>
      </c>
      <c r="AMG23" s="22">
        <f t="shared" ca="1" si="192"/>
        <v>0</v>
      </c>
      <c r="AMH23" s="22">
        <f t="shared" ca="1" si="192"/>
        <v>0</v>
      </c>
      <c r="AMI23" s="22">
        <f t="shared" ca="1" si="192"/>
        <v>0</v>
      </c>
      <c r="AMJ23" s="22">
        <f t="shared" ca="1" si="192"/>
        <v>0</v>
      </c>
      <c r="AMK23" s="22">
        <f t="shared" ca="1" si="192"/>
        <v>0</v>
      </c>
      <c r="AML23" s="22">
        <f t="shared" ca="1" si="193"/>
        <v>0</v>
      </c>
      <c r="AMM23" s="22">
        <f t="shared" ca="1" si="193"/>
        <v>0</v>
      </c>
      <c r="AMN23" s="22">
        <f t="shared" ca="1" si="193"/>
        <v>0</v>
      </c>
      <c r="AMO23" s="22">
        <f t="shared" ca="1" si="193"/>
        <v>0</v>
      </c>
      <c r="AMP23" s="22">
        <f t="shared" ca="1" si="193"/>
        <v>0</v>
      </c>
      <c r="AMQ23" s="22">
        <f t="shared" ca="1" si="193"/>
        <v>0</v>
      </c>
      <c r="AMR23" s="22">
        <f t="shared" ca="1" si="193"/>
        <v>0</v>
      </c>
      <c r="AMS23" s="22">
        <f t="shared" ca="1" si="193"/>
        <v>0</v>
      </c>
      <c r="AMT23" s="22">
        <f t="shared" ca="1" si="193"/>
        <v>0</v>
      </c>
      <c r="AMU23" s="22">
        <f t="shared" ca="1" si="193"/>
        <v>0</v>
      </c>
      <c r="AMV23" s="22">
        <f t="shared" ca="1" si="193"/>
        <v>0</v>
      </c>
      <c r="AMW23" s="22">
        <f t="shared" ca="1" si="193"/>
        <v>0</v>
      </c>
      <c r="AMX23" s="22">
        <f t="shared" ca="1" si="193"/>
        <v>0</v>
      </c>
      <c r="AMY23" s="22">
        <f t="shared" ca="1" si="193"/>
        <v>0</v>
      </c>
      <c r="AMZ23" s="22">
        <f t="shared" ca="1" si="193"/>
        <v>0</v>
      </c>
      <c r="ANA23" s="22">
        <f t="shared" ca="1" si="193"/>
        <v>0</v>
      </c>
      <c r="ANB23" s="22">
        <f t="shared" ca="1" si="194"/>
        <v>0</v>
      </c>
      <c r="ANC23" s="22">
        <f t="shared" ca="1" si="194"/>
        <v>0</v>
      </c>
      <c r="AND23" s="22">
        <f t="shared" ca="1" si="194"/>
        <v>0</v>
      </c>
      <c r="ANE23" s="22">
        <f t="shared" ca="1" si="194"/>
        <v>0</v>
      </c>
      <c r="ANF23" s="22">
        <f t="shared" ca="1" si="194"/>
        <v>0</v>
      </c>
      <c r="ANG23" s="22">
        <f t="shared" ca="1" si="194"/>
        <v>0</v>
      </c>
      <c r="ANH23" s="22">
        <f t="shared" ca="1" si="194"/>
        <v>0</v>
      </c>
      <c r="ANI23" s="22">
        <f t="shared" ca="1" si="194"/>
        <v>0</v>
      </c>
      <c r="ANJ23" s="22">
        <f t="shared" ca="1" si="194"/>
        <v>0</v>
      </c>
      <c r="ANK23" s="22">
        <f t="shared" ca="1" si="194"/>
        <v>0</v>
      </c>
      <c r="ANL23" s="22">
        <f t="shared" ca="1" si="194"/>
        <v>0</v>
      </c>
      <c r="ANM23" s="22">
        <f t="shared" ca="1" si="194"/>
        <v>0</v>
      </c>
      <c r="ANN23" s="22">
        <f t="shared" ca="1" si="194"/>
        <v>0</v>
      </c>
      <c r="ANO23" s="22">
        <f t="shared" ca="1" si="194"/>
        <v>0</v>
      </c>
      <c r="ANP23" s="22">
        <f t="shared" ca="1" si="194"/>
        <v>0</v>
      </c>
      <c r="ANQ23" s="22">
        <f t="shared" ca="1" si="194"/>
        <v>0</v>
      </c>
      <c r="ANR23" s="22">
        <f t="shared" ca="1" si="195"/>
        <v>0</v>
      </c>
      <c r="ANS23" s="22">
        <f t="shared" ca="1" si="195"/>
        <v>0</v>
      </c>
      <c r="ANT23" s="22">
        <f t="shared" ca="1" si="195"/>
        <v>0</v>
      </c>
      <c r="ANU23" s="22">
        <f t="shared" ca="1" si="195"/>
        <v>0</v>
      </c>
      <c r="ANV23" s="22">
        <f t="shared" ca="1" si="195"/>
        <v>0</v>
      </c>
      <c r="ANW23" s="22">
        <f t="shared" ca="1" si="195"/>
        <v>0</v>
      </c>
      <c r="ANX23" s="22">
        <f t="shared" ca="1" si="195"/>
        <v>0</v>
      </c>
      <c r="ANY23" s="22">
        <f t="shared" ca="1" si="195"/>
        <v>0</v>
      </c>
      <c r="ANZ23" s="22">
        <f t="shared" ca="1" si="195"/>
        <v>0</v>
      </c>
      <c r="AOA23" s="22">
        <f t="shared" ca="1" si="195"/>
        <v>0</v>
      </c>
      <c r="AOB23" s="22">
        <f t="shared" ca="1" si="195"/>
        <v>0</v>
      </c>
      <c r="AOC23" s="22">
        <f t="shared" ca="1" si="195"/>
        <v>0</v>
      </c>
      <c r="AOD23" s="22">
        <f t="shared" ca="1" si="195"/>
        <v>0</v>
      </c>
      <c r="AOE23" s="22">
        <f t="shared" ca="1" si="195"/>
        <v>0</v>
      </c>
      <c r="AOF23" s="22">
        <f t="shared" ca="1" si="195"/>
        <v>0</v>
      </c>
      <c r="AOG23" s="22">
        <f t="shared" ca="1" si="195"/>
        <v>0</v>
      </c>
      <c r="AOH23" s="22">
        <f t="shared" ca="1" si="196"/>
        <v>0</v>
      </c>
      <c r="AOI23" s="22">
        <f t="shared" ca="1" si="196"/>
        <v>0</v>
      </c>
      <c r="AOJ23" s="22">
        <f t="shared" ca="1" si="196"/>
        <v>0</v>
      </c>
      <c r="AOK23" s="22">
        <f t="shared" ca="1" si="196"/>
        <v>0</v>
      </c>
      <c r="AOL23" s="22">
        <f t="shared" ca="1" si="196"/>
        <v>0</v>
      </c>
      <c r="AOM23" s="22">
        <f t="shared" ca="1" si="196"/>
        <v>0</v>
      </c>
      <c r="AON23" s="22">
        <f t="shared" ca="1" si="196"/>
        <v>0</v>
      </c>
      <c r="AOO23" s="22">
        <f t="shared" ca="1" si="196"/>
        <v>0</v>
      </c>
      <c r="AOP23" s="22">
        <f t="shared" ca="1" si="196"/>
        <v>0</v>
      </c>
      <c r="AOQ23" s="22">
        <f t="shared" ca="1" si="196"/>
        <v>0</v>
      </c>
      <c r="AOR23" s="22">
        <f t="shared" ca="1" si="196"/>
        <v>0</v>
      </c>
      <c r="AOS23" s="22">
        <f t="shared" ca="1" si="196"/>
        <v>0</v>
      </c>
      <c r="AOT23" s="22">
        <f t="shared" ca="1" si="196"/>
        <v>0</v>
      </c>
      <c r="AOU23" s="22">
        <f t="shared" ca="1" si="196"/>
        <v>0</v>
      </c>
      <c r="AOV23" s="22">
        <f t="shared" ca="1" si="196"/>
        <v>0</v>
      </c>
      <c r="AOW23" s="22">
        <f t="shared" ca="1" si="196"/>
        <v>0</v>
      </c>
      <c r="AOX23" s="22">
        <f t="shared" ca="1" si="197"/>
        <v>0</v>
      </c>
      <c r="AOY23" s="22">
        <f t="shared" ca="1" si="197"/>
        <v>0</v>
      </c>
      <c r="AOZ23" s="22">
        <f t="shared" ca="1" si="197"/>
        <v>0</v>
      </c>
      <c r="APA23" s="22">
        <f t="shared" ca="1" si="197"/>
        <v>0</v>
      </c>
      <c r="APB23" s="22">
        <f t="shared" ca="1" si="197"/>
        <v>0</v>
      </c>
      <c r="APC23" s="22">
        <f t="shared" ca="1" si="197"/>
        <v>0</v>
      </c>
      <c r="APD23" s="22">
        <f t="shared" ca="1" si="197"/>
        <v>0</v>
      </c>
      <c r="APE23" s="22">
        <f t="shared" ca="1" si="197"/>
        <v>0</v>
      </c>
      <c r="APF23" s="22">
        <f t="shared" ca="1" si="197"/>
        <v>0</v>
      </c>
      <c r="APG23" s="22">
        <f t="shared" ca="1" si="197"/>
        <v>0</v>
      </c>
      <c r="APH23" s="22">
        <f t="shared" ca="1" si="197"/>
        <v>0</v>
      </c>
      <c r="API23" s="22">
        <f t="shared" ca="1" si="197"/>
        <v>0</v>
      </c>
      <c r="APJ23" s="22">
        <f t="shared" ca="1" si="197"/>
        <v>0</v>
      </c>
      <c r="APK23" s="22">
        <f t="shared" ca="1" si="197"/>
        <v>0</v>
      </c>
      <c r="APL23" s="22">
        <f t="shared" ca="1" si="197"/>
        <v>0</v>
      </c>
      <c r="APM23" s="22">
        <f t="shared" ca="1" si="197"/>
        <v>0</v>
      </c>
      <c r="APN23" s="22">
        <f t="shared" ca="1" si="198"/>
        <v>0</v>
      </c>
      <c r="APO23" s="22">
        <f t="shared" ca="1" si="198"/>
        <v>0</v>
      </c>
      <c r="APP23" s="22">
        <f t="shared" ca="1" si="198"/>
        <v>0</v>
      </c>
      <c r="APQ23" s="22">
        <f t="shared" ca="1" si="198"/>
        <v>0</v>
      </c>
      <c r="APR23" s="22">
        <f t="shared" ca="1" si="198"/>
        <v>0</v>
      </c>
      <c r="APS23" s="22">
        <f t="shared" ca="1" si="198"/>
        <v>0</v>
      </c>
      <c r="APT23" s="22">
        <f t="shared" ca="1" si="198"/>
        <v>0</v>
      </c>
      <c r="APU23" s="22">
        <f t="shared" ca="1" si="198"/>
        <v>0</v>
      </c>
      <c r="APV23" s="22">
        <f t="shared" ca="1" si="198"/>
        <v>0</v>
      </c>
      <c r="APW23" s="22">
        <f t="shared" ca="1" si="198"/>
        <v>0</v>
      </c>
      <c r="APX23" s="22">
        <f t="shared" ca="1" si="198"/>
        <v>0</v>
      </c>
      <c r="APY23" s="22">
        <f t="shared" ca="1" si="198"/>
        <v>0</v>
      </c>
      <c r="APZ23" s="22">
        <f t="shared" ca="1" si="198"/>
        <v>0</v>
      </c>
      <c r="AQA23" s="22">
        <f t="shared" ca="1" si="198"/>
        <v>0</v>
      </c>
      <c r="AQB23" s="22">
        <f t="shared" ca="1" si="198"/>
        <v>0</v>
      </c>
      <c r="AQC23" s="22">
        <f t="shared" ca="1" si="198"/>
        <v>0</v>
      </c>
      <c r="AQD23" s="22">
        <f t="shared" ca="1" si="199"/>
        <v>0</v>
      </c>
      <c r="AQE23" s="22">
        <f t="shared" ca="1" si="199"/>
        <v>0</v>
      </c>
      <c r="AQF23" s="22">
        <f t="shared" ca="1" si="199"/>
        <v>0</v>
      </c>
      <c r="AQG23" s="22">
        <f t="shared" ca="1" si="199"/>
        <v>0</v>
      </c>
      <c r="AQH23" s="22">
        <f t="shared" ca="1" si="199"/>
        <v>0</v>
      </c>
      <c r="AQI23" s="22">
        <f t="shared" ca="1" si="199"/>
        <v>0</v>
      </c>
      <c r="AQJ23" s="22">
        <f t="shared" ca="1" si="199"/>
        <v>0</v>
      </c>
      <c r="AQK23" s="22">
        <f t="shared" ca="1" si="199"/>
        <v>0</v>
      </c>
      <c r="AQL23" s="22">
        <f t="shared" ca="1" si="199"/>
        <v>0</v>
      </c>
      <c r="AQM23" s="22">
        <f t="shared" ca="1" si="199"/>
        <v>0</v>
      </c>
      <c r="AQN23" s="22">
        <f t="shared" ca="1" si="199"/>
        <v>0</v>
      </c>
      <c r="AQO23" s="22">
        <f t="shared" ca="1" si="199"/>
        <v>0</v>
      </c>
      <c r="AQP23" s="22">
        <f t="shared" ca="1" si="199"/>
        <v>0</v>
      </c>
      <c r="AQQ23" s="22">
        <f t="shared" ca="1" si="199"/>
        <v>0</v>
      </c>
      <c r="AQR23" s="22">
        <f t="shared" ca="1" si="199"/>
        <v>0</v>
      </c>
      <c r="AQS23" s="22">
        <f t="shared" ca="1" si="199"/>
        <v>0</v>
      </c>
      <c r="AQT23" s="22">
        <f t="shared" ca="1" si="200"/>
        <v>0</v>
      </c>
      <c r="AQU23" s="22">
        <f t="shared" ca="1" si="200"/>
        <v>0</v>
      </c>
      <c r="AQV23" s="22">
        <f t="shared" ca="1" si="200"/>
        <v>0</v>
      </c>
      <c r="AQW23" s="22">
        <f t="shared" ca="1" si="200"/>
        <v>0</v>
      </c>
      <c r="AQX23" s="22">
        <f t="shared" ca="1" si="200"/>
        <v>0</v>
      </c>
      <c r="AQY23" s="22">
        <f t="shared" ca="1" si="200"/>
        <v>0</v>
      </c>
      <c r="AQZ23" s="22">
        <f t="shared" ca="1" si="200"/>
        <v>0</v>
      </c>
      <c r="ARA23" s="22">
        <f t="shared" ca="1" si="200"/>
        <v>0</v>
      </c>
      <c r="ARB23" s="22">
        <f t="shared" ca="1" si="200"/>
        <v>0</v>
      </c>
      <c r="ARC23" s="22">
        <f t="shared" ca="1" si="200"/>
        <v>0</v>
      </c>
      <c r="ARD23" s="22">
        <f t="shared" ca="1" si="200"/>
        <v>0</v>
      </c>
      <c r="ARE23" s="22">
        <f t="shared" ca="1" si="200"/>
        <v>0</v>
      </c>
      <c r="ARF23" s="22">
        <f t="shared" ca="1" si="200"/>
        <v>0</v>
      </c>
      <c r="ARG23" s="22">
        <f t="shared" ca="1" si="200"/>
        <v>0</v>
      </c>
      <c r="ARH23" s="22">
        <f t="shared" ca="1" si="200"/>
        <v>0</v>
      </c>
      <c r="ARI23" s="22">
        <f t="shared" ca="1" si="200"/>
        <v>0</v>
      </c>
      <c r="ARJ23" s="22">
        <f t="shared" ca="1" si="201"/>
        <v>0</v>
      </c>
      <c r="ARK23" s="22">
        <f t="shared" ca="1" si="201"/>
        <v>0</v>
      </c>
      <c r="ARL23" s="22">
        <f t="shared" ca="1" si="201"/>
        <v>0</v>
      </c>
      <c r="ARM23" s="22">
        <f t="shared" ca="1" si="201"/>
        <v>0</v>
      </c>
      <c r="ARN23" s="22">
        <f t="shared" ca="1" si="201"/>
        <v>0</v>
      </c>
      <c r="ARO23" s="22">
        <f t="shared" ca="1" si="201"/>
        <v>0</v>
      </c>
      <c r="ARP23" s="22">
        <f t="shared" ca="1" si="201"/>
        <v>0</v>
      </c>
      <c r="ARQ23" s="22">
        <f t="shared" ca="1" si="201"/>
        <v>0</v>
      </c>
      <c r="ARR23" s="22">
        <f t="shared" ca="1" si="201"/>
        <v>0</v>
      </c>
      <c r="ARS23" s="22">
        <f t="shared" ca="1" si="201"/>
        <v>0</v>
      </c>
      <c r="ART23" s="22">
        <f t="shared" ca="1" si="201"/>
        <v>0</v>
      </c>
      <c r="ARU23" s="22">
        <f t="shared" ca="1" si="201"/>
        <v>0</v>
      </c>
      <c r="ARV23" s="22">
        <f t="shared" ca="1" si="201"/>
        <v>0</v>
      </c>
      <c r="ARW23" s="22">
        <f t="shared" ca="1" si="201"/>
        <v>0</v>
      </c>
      <c r="ARX23" s="22">
        <f t="shared" ca="1" si="201"/>
        <v>0</v>
      </c>
      <c r="ARY23" s="22">
        <f t="shared" ca="1" si="201"/>
        <v>0</v>
      </c>
      <c r="ARZ23" s="22">
        <f t="shared" ca="1" si="202"/>
        <v>0</v>
      </c>
      <c r="ASA23" s="22">
        <f t="shared" ca="1" si="202"/>
        <v>0</v>
      </c>
      <c r="ASB23" s="22">
        <f t="shared" ca="1" si="202"/>
        <v>0</v>
      </c>
      <c r="ASC23" s="22">
        <f t="shared" ca="1" si="202"/>
        <v>0</v>
      </c>
      <c r="ASD23" s="22">
        <f t="shared" ca="1" si="202"/>
        <v>0</v>
      </c>
      <c r="ASE23" s="22">
        <f t="shared" ca="1" si="202"/>
        <v>0</v>
      </c>
      <c r="ASF23" s="22">
        <f t="shared" ca="1" si="202"/>
        <v>0</v>
      </c>
      <c r="ASG23" s="22">
        <f t="shared" ca="1" si="202"/>
        <v>0</v>
      </c>
      <c r="ASH23" s="22">
        <f t="shared" ca="1" si="202"/>
        <v>0</v>
      </c>
      <c r="ASI23" s="22">
        <f t="shared" ca="1" si="202"/>
        <v>0</v>
      </c>
      <c r="ASJ23" s="22">
        <f t="shared" ca="1" si="202"/>
        <v>0</v>
      </c>
      <c r="ASK23" s="22">
        <f t="shared" ca="1" si="202"/>
        <v>0</v>
      </c>
      <c r="ASL23" s="22">
        <f t="shared" ca="1" si="202"/>
        <v>0</v>
      </c>
      <c r="ASM23" s="22">
        <f t="shared" ca="1" si="202"/>
        <v>0</v>
      </c>
      <c r="ASN23" s="22">
        <f t="shared" ca="1" si="202"/>
        <v>0</v>
      </c>
      <c r="ASO23" s="22">
        <f t="shared" ca="1" si="202"/>
        <v>0</v>
      </c>
      <c r="ASP23" s="22">
        <f t="shared" ca="1" si="203"/>
        <v>0</v>
      </c>
      <c r="ASQ23" s="22">
        <f t="shared" ca="1" si="203"/>
        <v>0</v>
      </c>
      <c r="ASR23" s="22">
        <f t="shared" ca="1" si="203"/>
        <v>0</v>
      </c>
      <c r="ASS23" s="22">
        <f t="shared" ca="1" si="203"/>
        <v>0</v>
      </c>
      <c r="AST23" s="22">
        <f t="shared" ca="1" si="203"/>
        <v>0</v>
      </c>
      <c r="ASU23" s="22">
        <f t="shared" ca="1" si="203"/>
        <v>0</v>
      </c>
      <c r="ASV23" s="22">
        <f t="shared" ca="1" si="203"/>
        <v>0</v>
      </c>
      <c r="ASW23" s="22">
        <f t="shared" ca="1" si="203"/>
        <v>0</v>
      </c>
      <c r="ASX23" s="22">
        <f t="shared" ca="1" si="203"/>
        <v>0</v>
      </c>
      <c r="ASY23" s="22">
        <f t="shared" ca="1" si="203"/>
        <v>0</v>
      </c>
      <c r="ASZ23" s="22">
        <f t="shared" ca="1" si="203"/>
        <v>0</v>
      </c>
      <c r="ATA23" s="22">
        <f t="shared" ca="1" si="203"/>
        <v>0</v>
      </c>
      <c r="ATB23" s="22">
        <f t="shared" ca="1" si="203"/>
        <v>0</v>
      </c>
      <c r="ATC23" s="22">
        <f t="shared" ca="1" si="203"/>
        <v>0</v>
      </c>
      <c r="ATD23" s="22">
        <f t="shared" ca="1" si="203"/>
        <v>0</v>
      </c>
      <c r="ATE23" s="22">
        <f t="shared" ca="1" si="203"/>
        <v>0</v>
      </c>
      <c r="ATF23" s="22">
        <f t="shared" ca="1" si="204"/>
        <v>0</v>
      </c>
      <c r="ATG23" s="22">
        <f t="shared" ca="1" si="204"/>
        <v>0</v>
      </c>
      <c r="ATH23" s="22">
        <f t="shared" ca="1" si="204"/>
        <v>0</v>
      </c>
      <c r="ATI23" s="22">
        <f t="shared" ca="1" si="204"/>
        <v>0</v>
      </c>
      <c r="ATJ23" s="22">
        <f t="shared" ca="1" si="204"/>
        <v>0</v>
      </c>
      <c r="ATK23" s="22">
        <f t="shared" ca="1" si="204"/>
        <v>0</v>
      </c>
      <c r="ATL23" s="22">
        <f t="shared" ca="1" si="204"/>
        <v>0</v>
      </c>
      <c r="ATM23" s="22">
        <f t="shared" ca="1" si="204"/>
        <v>0</v>
      </c>
      <c r="ATN23" s="22">
        <f t="shared" ca="1" si="204"/>
        <v>0</v>
      </c>
      <c r="ATO23" s="22">
        <f t="shared" ca="1" si="204"/>
        <v>0</v>
      </c>
      <c r="ATP23" s="22">
        <f t="shared" ca="1" si="204"/>
        <v>0</v>
      </c>
      <c r="ATQ23" s="22">
        <f t="shared" ca="1" si="204"/>
        <v>0</v>
      </c>
      <c r="ATR23" s="22">
        <f t="shared" ca="1" si="204"/>
        <v>0</v>
      </c>
      <c r="ATS23" s="22">
        <f t="shared" ca="1" si="204"/>
        <v>0</v>
      </c>
      <c r="ATT23" s="22">
        <f t="shared" ca="1" si="204"/>
        <v>0</v>
      </c>
      <c r="ATU23" s="22">
        <f t="shared" ca="1" si="204"/>
        <v>0</v>
      </c>
      <c r="ATV23" s="22">
        <f t="shared" ca="1" si="205"/>
        <v>0</v>
      </c>
      <c r="ATW23" s="22">
        <f t="shared" ca="1" si="205"/>
        <v>0</v>
      </c>
      <c r="ATX23" s="22">
        <f t="shared" ca="1" si="205"/>
        <v>0</v>
      </c>
      <c r="ATY23" s="22">
        <f t="shared" ca="1" si="205"/>
        <v>0</v>
      </c>
      <c r="ATZ23" s="22">
        <f t="shared" ca="1" si="205"/>
        <v>0</v>
      </c>
      <c r="AUA23" s="22">
        <f t="shared" ca="1" si="205"/>
        <v>0</v>
      </c>
      <c r="AUB23" s="22">
        <f t="shared" ca="1" si="205"/>
        <v>0</v>
      </c>
      <c r="AUC23" s="22">
        <f t="shared" ca="1" si="205"/>
        <v>0</v>
      </c>
      <c r="AUD23" s="22">
        <f t="shared" ca="1" si="205"/>
        <v>0</v>
      </c>
      <c r="AUE23" s="22">
        <f t="shared" ca="1" si="205"/>
        <v>0</v>
      </c>
      <c r="AUF23" s="22">
        <f t="shared" ca="1" si="205"/>
        <v>0</v>
      </c>
      <c r="AUG23" s="22">
        <f t="shared" ca="1" si="205"/>
        <v>0</v>
      </c>
      <c r="AUH23" s="22">
        <f t="shared" ca="1" si="205"/>
        <v>0</v>
      </c>
      <c r="AUI23" s="22">
        <f t="shared" ca="1" si="205"/>
        <v>0</v>
      </c>
      <c r="AUJ23" s="22">
        <f t="shared" ca="1" si="205"/>
        <v>0</v>
      </c>
      <c r="AUK23" s="22">
        <f t="shared" ca="1" si="205"/>
        <v>0</v>
      </c>
      <c r="AUL23" s="22">
        <f t="shared" ca="1" si="206"/>
        <v>0</v>
      </c>
      <c r="AUM23" s="22">
        <f t="shared" ca="1" si="206"/>
        <v>0</v>
      </c>
      <c r="AUN23" s="22">
        <f t="shared" ca="1" si="206"/>
        <v>0</v>
      </c>
      <c r="AUO23" s="22">
        <f t="shared" ca="1" si="206"/>
        <v>0</v>
      </c>
      <c r="AUP23" s="22">
        <f t="shared" ca="1" si="206"/>
        <v>0</v>
      </c>
      <c r="AUQ23" s="22">
        <f t="shared" ca="1" si="206"/>
        <v>0</v>
      </c>
      <c r="AUR23" s="22">
        <f t="shared" ca="1" si="206"/>
        <v>0</v>
      </c>
      <c r="AUS23" s="22">
        <f t="shared" ca="1" si="206"/>
        <v>0</v>
      </c>
      <c r="AUT23" s="22">
        <f t="shared" ca="1" si="206"/>
        <v>0</v>
      </c>
      <c r="AUU23" s="22">
        <f t="shared" ca="1" si="206"/>
        <v>0</v>
      </c>
      <c r="AUV23" s="22">
        <f t="shared" ca="1" si="206"/>
        <v>0</v>
      </c>
      <c r="AUW23" s="22">
        <f t="shared" ca="1" si="206"/>
        <v>0</v>
      </c>
      <c r="AUX23" s="22">
        <f t="shared" ca="1" si="206"/>
        <v>0</v>
      </c>
      <c r="AUY23" s="22">
        <f t="shared" ca="1" si="206"/>
        <v>0</v>
      </c>
      <c r="AUZ23" s="22">
        <f t="shared" ca="1" si="206"/>
        <v>0</v>
      </c>
      <c r="AVA23" s="22">
        <f t="shared" ca="1" si="206"/>
        <v>0</v>
      </c>
      <c r="AVB23" s="22">
        <f t="shared" ca="1" si="207"/>
        <v>0</v>
      </c>
      <c r="AVC23" s="22">
        <f t="shared" ca="1" si="207"/>
        <v>0</v>
      </c>
      <c r="AVD23" s="22">
        <f t="shared" ca="1" si="207"/>
        <v>0</v>
      </c>
      <c r="AVE23" s="22">
        <f t="shared" ca="1" si="207"/>
        <v>0</v>
      </c>
      <c r="AVF23" s="22">
        <f t="shared" ca="1" si="207"/>
        <v>0</v>
      </c>
      <c r="AVG23" s="22">
        <f t="shared" ca="1" si="207"/>
        <v>0</v>
      </c>
      <c r="AVH23" s="22">
        <f t="shared" ca="1" si="207"/>
        <v>0</v>
      </c>
      <c r="AVI23" s="22">
        <f t="shared" ca="1" si="207"/>
        <v>0</v>
      </c>
      <c r="AVJ23" s="22">
        <f t="shared" ca="1" si="207"/>
        <v>0</v>
      </c>
      <c r="AVK23" s="22">
        <f t="shared" ca="1" si="207"/>
        <v>0</v>
      </c>
      <c r="AVL23" s="22">
        <f t="shared" ca="1" si="207"/>
        <v>0</v>
      </c>
      <c r="AVM23" s="22">
        <f t="shared" ca="1" si="207"/>
        <v>0</v>
      </c>
      <c r="AVN23" s="22">
        <f t="shared" ca="1" si="207"/>
        <v>0</v>
      </c>
      <c r="AVO23" s="22">
        <f t="shared" ca="1" si="207"/>
        <v>0</v>
      </c>
      <c r="AVP23" s="22">
        <f t="shared" ca="1" si="207"/>
        <v>0</v>
      </c>
      <c r="AVQ23" s="22">
        <f t="shared" ca="1" si="207"/>
        <v>0</v>
      </c>
      <c r="AVR23" s="22">
        <f t="shared" ca="1" si="208"/>
        <v>0</v>
      </c>
      <c r="AVS23" s="22">
        <f t="shared" ca="1" si="208"/>
        <v>0</v>
      </c>
      <c r="AVT23" s="22">
        <f t="shared" ca="1" si="208"/>
        <v>0</v>
      </c>
      <c r="AVU23" s="22">
        <f t="shared" ca="1" si="208"/>
        <v>0</v>
      </c>
      <c r="AVV23" s="22">
        <f t="shared" ca="1" si="208"/>
        <v>0</v>
      </c>
      <c r="AVW23" s="22">
        <f t="shared" ca="1" si="208"/>
        <v>0</v>
      </c>
      <c r="AVX23" s="22">
        <f t="shared" ca="1" si="208"/>
        <v>0</v>
      </c>
      <c r="AVY23" s="22">
        <f t="shared" ca="1" si="208"/>
        <v>0</v>
      </c>
      <c r="AVZ23" s="22">
        <f t="shared" ca="1" si="208"/>
        <v>0</v>
      </c>
      <c r="AWA23" s="22">
        <f t="shared" ca="1" si="208"/>
        <v>0</v>
      </c>
      <c r="AWB23" s="22">
        <f t="shared" ca="1" si="208"/>
        <v>0</v>
      </c>
      <c r="AWC23" s="22">
        <f t="shared" ca="1" si="208"/>
        <v>0</v>
      </c>
      <c r="AWD23" s="22">
        <f t="shared" ca="1" si="208"/>
        <v>0</v>
      </c>
      <c r="AWE23" s="22">
        <f t="shared" ca="1" si="208"/>
        <v>0</v>
      </c>
      <c r="AWF23" s="22">
        <f t="shared" ca="1" si="208"/>
        <v>0</v>
      </c>
      <c r="AWG23" s="22">
        <f t="shared" ca="1" si="208"/>
        <v>0</v>
      </c>
      <c r="AWH23" s="22">
        <f t="shared" ca="1" si="209"/>
        <v>0</v>
      </c>
      <c r="AWI23" s="22">
        <f t="shared" ca="1" si="209"/>
        <v>0</v>
      </c>
      <c r="AWJ23" s="22">
        <f t="shared" ca="1" si="209"/>
        <v>0</v>
      </c>
      <c r="AWK23" s="22">
        <f t="shared" ca="1" si="209"/>
        <v>0</v>
      </c>
      <c r="AWL23" s="22">
        <f t="shared" ca="1" si="209"/>
        <v>0</v>
      </c>
      <c r="AWM23" s="22">
        <f t="shared" ca="1" si="209"/>
        <v>0</v>
      </c>
      <c r="AWN23" s="22">
        <f t="shared" ca="1" si="209"/>
        <v>0</v>
      </c>
      <c r="AWO23" s="22">
        <f t="shared" ca="1" si="209"/>
        <v>0</v>
      </c>
      <c r="AWP23" s="22">
        <f t="shared" ca="1" si="209"/>
        <v>0</v>
      </c>
      <c r="AWQ23" s="22">
        <f t="shared" ca="1" si="209"/>
        <v>0</v>
      </c>
      <c r="AWR23" s="22">
        <f t="shared" ca="1" si="209"/>
        <v>0</v>
      </c>
      <c r="AWS23" s="22">
        <f t="shared" ca="1" si="209"/>
        <v>0</v>
      </c>
      <c r="AWT23" s="22">
        <f t="shared" ca="1" si="209"/>
        <v>0</v>
      </c>
      <c r="AWU23" s="22">
        <f t="shared" ca="1" si="209"/>
        <v>0</v>
      </c>
      <c r="AWV23" s="22">
        <f t="shared" ca="1" si="209"/>
        <v>0</v>
      </c>
      <c r="AWW23" s="22">
        <f t="shared" ca="1" si="209"/>
        <v>0</v>
      </c>
      <c r="AWX23" s="22">
        <f t="shared" ca="1" si="210"/>
        <v>0</v>
      </c>
      <c r="AWY23" s="22">
        <f t="shared" ca="1" si="210"/>
        <v>0</v>
      </c>
      <c r="AWZ23" s="22">
        <f t="shared" ca="1" si="210"/>
        <v>0</v>
      </c>
      <c r="AXA23" s="22">
        <f t="shared" ca="1" si="210"/>
        <v>0</v>
      </c>
      <c r="AXB23" s="22">
        <f t="shared" ca="1" si="210"/>
        <v>0</v>
      </c>
      <c r="AXC23" s="22">
        <f t="shared" ca="1" si="210"/>
        <v>0</v>
      </c>
      <c r="AXD23" s="22">
        <f t="shared" ca="1" si="210"/>
        <v>0</v>
      </c>
      <c r="AXE23" s="22">
        <f t="shared" ca="1" si="210"/>
        <v>0</v>
      </c>
      <c r="AXF23" s="22">
        <f t="shared" ca="1" si="210"/>
        <v>0</v>
      </c>
      <c r="AXG23" s="22">
        <f t="shared" ca="1" si="210"/>
        <v>0</v>
      </c>
      <c r="AXH23" s="22">
        <f t="shared" ca="1" si="210"/>
        <v>0</v>
      </c>
      <c r="AXI23" s="22">
        <f t="shared" ca="1" si="210"/>
        <v>0</v>
      </c>
      <c r="AXJ23" s="22">
        <f t="shared" ca="1" si="210"/>
        <v>0</v>
      </c>
      <c r="AXK23" s="22">
        <f t="shared" ca="1" si="210"/>
        <v>0</v>
      </c>
      <c r="AXL23" s="22">
        <f t="shared" ca="1" si="210"/>
        <v>0</v>
      </c>
      <c r="AXM23" s="22">
        <f t="shared" ca="1" si="210"/>
        <v>0</v>
      </c>
      <c r="AXN23" s="22">
        <f t="shared" ca="1" si="211"/>
        <v>0</v>
      </c>
      <c r="AXO23" s="22">
        <f t="shared" ca="1" si="211"/>
        <v>0</v>
      </c>
      <c r="AXP23" s="22">
        <f t="shared" ca="1" si="211"/>
        <v>0</v>
      </c>
      <c r="AXQ23" s="22">
        <f t="shared" ca="1" si="211"/>
        <v>0</v>
      </c>
      <c r="AXR23" s="22">
        <f t="shared" ca="1" si="211"/>
        <v>0</v>
      </c>
      <c r="AXS23" s="22">
        <f t="shared" ca="1" si="211"/>
        <v>0</v>
      </c>
      <c r="AXT23" s="22">
        <f t="shared" ca="1" si="211"/>
        <v>0</v>
      </c>
      <c r="AXU23" s="22">
        <f t="shared" ca="1" si="211"/>
        <v>0</v>
      </c>
      <c r="AXV23" s="22">
        <f t="shared" ca="1" si="211"/>
        <v>0</v>
      </c>
      <c r="AXW23" s="22">
        <f t="shared" ca="1" si="211"/>
        <v>0</v>
      </c>
      <c r="AXX23" s="22">
        <f t="shared" ca="1" si="211"/>
        <v>0</v>
      </c>
      <c r="AXY23" s="22">
        <f t="shared" ca="1" si="211"/>
        <v>0</v>
      </c>
      <c r="AXZ23" s="22">
        <f t="shared" ca="1" si="211"/>
        <v>0</v>
      </c>
      <c r="AYA23" s="22">
        <f t="shared" ca="1" si="211"/>
        <v>0</v>
      </c>
      <c r="AYB23" s="22">
        <f t="shared" ca="1" si="211"/>
        <v>0</v>
      </c>
      <c r="AYC23" s="22">
        <f t="shared" ca="1" si="211"/>
        <v>0</v>
      </c>
      <c r="AYD23" s="22">
        <f t="shared" ca="1" si="212"/>
        <v>0</v>
      </c>
      <c r="AYE23" s="22">
        <f t="shared" ca="1" si="212"/>
        <v>0</v>
      </c>
      <c r="AYF23" s="22">
        <f t="shared" ca="1" si="212"/>
        <v>0</v>
      </c>
      <c r="AYG23" s="22">
        <f t="shared" ca="1" si="212"/>
        <v>0</v>
      </c>
      <c r="AYH23" s="22">
        <f t="shared" ca="1" si="212"/>
        <v>0</v>
      </c>
      <c r="AYI23" s="22">
        <f t="shared" ca="1" si="212"/>
        <v>0</v>
      </c>
      <c r="AYJ23" s="22">
        <f t="shared" ca="1" si="212"/>
        <v>0</v>
      </c>
      <c r="AYK23" s="22">
        <f t="shared" ca="1" si="212"/>
        <v>0</v>
      </c>
      <c r="AYL23" s="22">
        <f t="shared" ca="1" si="212"/>
        <v>0</v>
      </c>
      <c r="AYM23" s="22">
        <f t="shared" ca="1" si="212"/>
        <v>0</v>
      </c>
      <c r="AYN23" s="22">
        <f t="shared" ca="1" si="212"/>
        <v>0</v>
      </c>
      <c r="AYO23" s="22">
        <f t="shared" ca="1" si="212"/>
        <v>0</v>
      </c>
      <c r="AYP23" s="22">
        <f t="shared" ca="1" si="212"/>
        <v>0</v>
      </c>
      <c r="AYQ23" s="22">
        <f t="shared" ca="1" si="212"/>
        <v>0</v>
      </c>
      <c r="AYR23" s="22">
        <f t="shared" ca="1" si="212"/>
        <v>0</v>
      </c>
      <c r="AYS23" s="22">
        <f t="shared" ca="1" si="212"/>
        <v>0</v>
      </c>
      <c r="AYT23" s="22">
        <f t="shared" ca="1" si="213"/>
        <v>0</v>
      </c>
      <c r="AYU23" s="22">
        <f t="shared" ca="1" si="213"/>
        <v>0</v>
      </c>
      <c r="AYV23" s="22">
        <f t="shared" ca="1" si="213"/>
        <v>0</v>
      </c>
      <c r="AYW23" s="22">
        <f t="shared" ca="1" si="213"/>
        <v>0</v>
      </c>
      <c r="AYX23" s="22">
        <f t="shared" ca="1" si="213"/>
        <v>0</v>
      </c>
      <c r="AYY23" s="22">
        <f t="shared" ca="1" si="213"/>
        <v>0</v>
      </c>
      <c r="AYZ23" s="22">
        <f t="shared" ca="1" si="213"/>
        <v>0</v>
      </c>
      <c r="AZA23" s="22">
        <f t="shared" ca="1" si="213"/>
        <v>0</v>
      </c>
      <c r="AZB23" s="22">
        <f t="shared" ca="1" si="213"/>
        <v>0</v>
      </c>
      <c r="AZC23" s="22">
        <f t="shared" ca="1" si="213"/>
        <v>0</v>
      </c>
      <c r="AZD23" s="22">
        <f t="shared" ca="1" si="213"/>
        <v>0</v>
      </c>
      <c r="AZE23" s="22">
        <f t="shared" ca="1" si="213"/>
        <v>0</v>
      </c>
      <c r="AZF23" s="22">
        <f t="shared" ca="1" si="213"/>
        <v>0</v>
      </c>
      <c r="AZG23" s="22">
        <f t="shared" ca="1" si="213"/>
        <v>0</v>
      </c>
      <c r="AZH23" s="22">
        <f t="shared" ca="1" si="213"/>
        <v>0</v>
      </c>
      <c r="AZI23" s="22">
        <f t="shared" ca="1" si="213"/>
        <v>0</v>
      </c>
      <c r="AZJ23" s="22">
        <f t="shared" ca="1" si="214"/>
        <v>0</v>
      </c>
      <c r="AZK23" s="22">
        <f t="shared" ca="1" si="214"/>
        <v>0</v>
      </c>
      <c r="AZL23" s="22">
        <f t="shared" ca="1" si="214"/>
        <v>0</v>
      </c>
      <c r="AZM23" s="22">
        <f t="shared" ca="1" si="214"/>
        <v>0</v>
      </c>
      <c r="AZN23" s="22">
        <f t="shared" ca="1" si="214"/>
        <v>0</v>
      </c>
      <c r="AZO23" s="22">
        <f t="shared" ca="1" si="214"/>
        <v>0</v>
      </c>
      <c r="AZP23" s="22">
        <f t="shared" ca="1" si="214"/>
        <v>0</v>
      </c>
      <c r="AZQ23" s="22">
        <f t="shared" ca="1" si="214"/>
        <v>0</v>
      </c>
      <c r="AZR23" s="22">
        <f t="shared" ca="1" si="214"/>
        <v>0</v>
      </c>
      <c r="AZS23" s="22">
        <f t="shared" ca="1" si="214"/>
        <v>0</v>
      </c>
      <c r="AZT23" s="22">
        <f t="shared" ca="1" si="214"/>
        <v>0</v>
      </c>
      <c r="AZU23" s="22">
        <f t="shared" ca="1" si="214"/>
        <v>0</v>
      </c>
      <c r="AZV23" s="22">
        <f t="shared" ca="1" si="214"/>
        <v>0</v>
      </c>
      <c r="AZW23" s="22">
        <f t="shared" ca="1" si="214"/>
        <v>0</v>
      </c>
      <c r="AZX23" s="22">
        <f t="shared" ca="1" si="214"/>
        <v>0</v>
      </c>
      <c r="AZY23" s="22">
        <f t="shared" ca="1" si="214"/>
        <v>0</v>
      </c>
      <c r="AZZ23" s="22">
        <f t="shared" ca="1" si="215"/>
        <v>0</v>
      </c>
      <c r="BAA23" s="22">
        <f t="shared" ca="1" si="215"/>
        <v>0</v>
      </c>
      <c r="BAB23" s="22">
        <f t="shared" ca="1" si="215"/>
        <v>0</v>
      </c>
      <c r="BAC23" s="22">
        <f t="shared" ca="1" si="215"/>
        <v>0</v>
      </c>
      <c r="BAD23" s="22">
        <f t="shared" ca="1" si="215"/>
        <v>0</v>
      </c>
      <c r="BAE23" s="22">
        <f t="shared" ca="1" si="215"/>
        <v>0</v>
      </c>
      <c r="BAF23" s="22">
        <f t="shared" ca="1" si="215"/>
        <v>0</v>
      </c>
      <c r="BAG23" s="22">
        <f t="shared" ca="1" si="215"/>
        <v>0</v>
      </c>
      <c r="BAH23" s="22">
        <f t="shared" ca="1" si="215"/>
        <v>0</v>
      </c>
      <c r="BAI23" s="22">
        <f t="shared" ca="1" si="215"/>
        <v>0</v>
      </c>
      <c r="BAJ23" s="22">
        <f t="shared" ca="1" si="215"/>
        <v>0</v>
      </c>
      <c r="BAK23" s="22">
        <f t="shared" ca="1" si="215"/>
        <v>0</v>
      </c>
      <c r="BAL23" s="22">
        <f t="shared" ca="1" si="215"/>
        <v>0</v>
      </c>
      <c r="BAM23" s="22">
        <f t="shared" ca="1" si="215"/>
        <v>0</v>
      </c>
      <c r="BAN23" s="22">
        <f t="shared" ca="1" si="215"/>
        <v>0</v>
      </c>
      <c r="BAO23" s="22">
        <f t="shared" ca="1" si="215"/>
        <v>0</v>
      </c>
      <c r="BAP23" s="22">
        <f t="shared" ca="1" si="216"/>
        <v>0</v>
      </c>
      <c r="BAQ23" s="22">
        <f t="shared" ca="1" si="216"/>
        <v>0</v>
      </c>
      <c r="BAR23" s="22">
        <f t="shared" ca="1" si="216"/>
        <v>0</v>
      </c>
      <c r="BAS23" s="22">
        <f t="shared" ca="1" si="216"/>
        <v>0</v>
      </c>
      <c r="BAT23" s="22">
        <f t="shared" ca="1" si="216"/>
        <v>0</v>
      </c>
      <c r="BAU23" s="22">
        <f t="shared" ca="1" si="216"/>
        <v>0</v>
      </c>
      <c r="BAV23" s="22">
        <f t="shared" ca="1" si="216"/>
        <v>0</v>
      </c>
      <c r="BAW23" s="22">
        <f t="shared" ca="1" si="216"/>
        <v>0</v>
      </c>
      <c r="BAX23" s="22">
        <f t="shared" ca="1" si="216"/>
        <v>0</v>
      </c>
      <c r="BAY23" s="22">
        <f t="shared" ca="1" si="216"/>
        <v>0</v>
      </c>
      <c r="BAZ23" s="22">
        <f t="shared" ca="1" si="216"/>
        <v>0</v>
      </c>
      <c r="BBA23" s="22">
        <f t="shared" ca="1" si="216"/>
        <v>0</v>
      </c>
      <c r="BBB23" s="22">
        <f t="shared" ca="1" si="216"/>
        <v>0</v>
      </c>
      <c r="BBC23" s="22">
        <f t="shared" ca="1" si="216"/>
        <v>0</v>
      </c>
      <c r="BBD23" s="22">
        <f t="shared" ca="1" si="216"/>
        <v>0</v>
      </c>
      <c r="BBE23" s="22">
        <f t="shared" ca="1" si="216"/>
        <v>0</v>
      </c>
      <c r="BBF23" s="22">
        <f t="shared" ca="1" si="217"/>
        <v>0</v>
      </c>
      <c r="BBG23" s="22">
        <f t="shared" ca="1" si="217"/>
        <v>0</v>
      </c>
      <c r="BBH23" s="22">
        <f t="shared" ca="1" si="217"/>
        <v>0</v>
      </c>
      <c r="BBI23" s="22">
        <f t="shared" ca="1" si="217"/>
        <v>0</v>
      </c>
      <c r="BBJ23" s="22">
        <f t="shared" ca="1" si="217"/>
        <v>0</v>
      </c>
      <c r="BBK23" s="22">
        <f t="shared" ca="1" si="108"/>
        <v>0</v>
      </c>
      <c r="BBL23" s="22">
        <f t="shared" ca="1" si="108"/>
        <v>0</v>
      </c>
      <c r="BBM23" s="22">
        <f t="shared" ca="1" si="108"/>
        <v>0</v>
      </c>
      <c r="BBN23" s="22">
        <f t="shared" ca="1" si="108"/>
        <v>0</v>
      </c>
      <c r="BBO23" s="22">
        <f t="shared" ca="1" si="108"/>
        <v>0</v>
      </c>
      <c r="BBP23" s="22">
        <f t="shared" ca="1" si="108"/>
        <v>0</v>
      </c>
      <c r="BBQ23" s="22">
        <f t="shared" ca="1" si="108"/>
        <v>0</v>
      </c>
      <c r="BBR23" s="22">
        <f t="shared" ca="1" si="108"/>
        <v>0</v>
      </c>
      <c r="BBS23" s="22">
        <f t="shared" ca="1" si="108"/>
        <v>0</v>
      </c>
      <c r="BBT23" s="22">
        <f t="shared" ca="1" si="108"/>
        <v>0</v>
      </c>
      <c r="BBU23" s="22">
        <f t="shared" ca="1" si="108"/>
        <v>0</v>
      </c>
      <c r="BBV23" s="22">
        <f t="shared" ca="1" si="108"/>
        <v>0</v>
      </c>
      <c r="BBW23" s="22">
        <f t="shared" ca="1" si="108"/>
        <v>0</v>
      </c>
      <c r="BBX23" s="22">
        <f t="shared" ca="1" si="108"/>
        <v>0</v>
      </c>
      <c r="BBY23" s="22">
        <f t="shared" ca="1" si="108"/>
        <v>0</v>
      </c>
      <c r="BBZ23" s="22">
        <f t="shared" ca="1" si="108"/>
        <v>0</v>
      </c>
      <c r="BCA23" s="22">
        <f t="shared" ca="1" si="109"/>
        <v>0</v>
      </c>
      <c r="BCB23" s="22">
        <f t="shared" ca="1" si="109"/>
        <v>0</v>
      </c>
      <c r="BCC23" s="22">
        <f t="shared" ca="1" si="109"/>
        <v>0</v>
      </c>
      <c r="BCD23" s="22">
        <f t="shared" ca="1" si="109"/>
        <v>0</v>
      </c>
      <c r="BCE23" s="22">
        <f t="shared" ca="1" si="109"/>
        <v>0</v>
      </c>
      <c r="BCF23" s="22">
        <f t="shared" ca="1" si="109"/>
        <v>0</v>
      </c>
      <c r="BCG23" s="22">
        <f t="shared" ca="1" si="109"/>
        <v>0</v>
      </c>
      <c r="BCH23" s="22">
        <f t="shared" ca="1" si="109"/>
        <v>0</v>
      </c>
      <c r="BCI23" s="22">
        <f t="shared" ca="1" si="109"/>
        <v>0</v>
      </c>
      <c r="BCJ23" s="22">
        <f t="shared" ca="1" si="109"/>
        <v>0</v>
      </c>
      <c r="BCK23" s="22">
        <f t="shared" ca="1" si="109"/>
        <v>0</v>
      </c>
      <c r="BCL23" s="22">
        <f t="shared" ca="1" si="109"/>
        <v>0</v>
      </c>
      <c r="BCM23" s="22">
        <f t="shared" ca="1" si="109"/>
        <v>0</v>
      </c>
      <c r="BCN23" s="22">
        <f t="shared" ca="1" si="109"/>
        <v>0</v>
      </c>
      <c r="BCO23" s="22">
        <f t="shared" ca="1" si="109"/>
        <v>0</v>
      </c>
      <c r="BCP23" s="22">
        <f t="shared" ca="1" si="109"/>
        <v>0</v>
      </c>
      <c r="BCQ23" s="22">
        <f t="shared" ca="1" si="103"/>
        <v>0</v>
      </c>
      <c r="BCR23" s="22">
        <f t="shared" ca="1" si="104"/>
        <v>0</v>
      </c>
      <c r="BCS23" s="22">
        <f t="shared" ca="1" si="104"/>
        <v>0</v>
      </c>
      <c r="BCT23" s="22">
        <f t="shared" ca="1" si="104"/>
        <v>0</v>
      </c>
      <c r="BCU23" s="22">
        <f t="shared" ca="1" si="104"/>
        <v>0</v>
      </c>
      <c r="BCV23" s="22">
        <f t="shared" ca="1" si="104"/>
        <v>0</v>
      </c>
      <c r="BCW23" s="22">
        <f t="shared" ca="1" si="104"/>
        <v>0</v>
      </c>
      <c r="BCX23" s="22">
        <f t="shared" ca="1" si="104"/>
        <v>0</v>
      </c>
      <c r="BCY23" s="22">
        <f t="shared" ca="1" si="104"/>
        <v>0</v>
      </c>
      <c r="BCZ23" s="22">
        <f t="shared" ca="1" si="104"/>
        <v>0</v>
      </c>
      <c r="BDA23" s="22">
        <f t="shared" ca="1" si="104"/>
        <v>0</v>
      </c>
      <c r="BDB23" s="22">
        <f t="shared" ca="1" si="104"/>
        <v>0</v>
      </c>
      <c r="BDC23" s="22">
        <f t="shared" ca="1" si="104"/>
        <v>0</v>
      </c>
      <c r="BDD23" s="22">
        <f t="shared" ca="1" si="104"/>
        <v>0</v>
      </c>
      <c r="BDE23" s="22">
        <f t="shared" ca="1" si="104"/>
        <v>0</v>
      </c>
      <c r="BDF23" s="22">
        <f t="shared" ca="1" si="104"/>
        <v>0</v>
      </c>
      <c r="BDG23" s="22">
        <f t="shared" ca="1" si="104"/>
        <v>0</v>
      </c>
      <c r="BDH23" s="22">
        <f t="shared" ca="1" si="105"/>
        <v>0</v>
      </c>
      <c r="BDI23" s="22">
        <f t="shared" ca="1" si="105"/>
        <v>0</v>
      </c>
      <c r="BDJ23" s="22">
        <f t="shared" ca="1" si="105"/>
        <v>0</v>
      </c>
      <c r="BDK23" s="22">
        <f t="shared" ca="1" si="105"/>
        <v>0</v>
      </c>
      <c r="BDL23" s="22">
        <f t="shared" ca="1" si="105"/>
        <v>0</v>
      </c>
      <c r="BDM23" s="22">
        <f t="shared" ca="1" si="105"/>
        <v>0</v>
      </c>
      <c r="BDN23" s="22">
        <f t="shared" ca="1" si="105"/>
        <v>0</v>
      </c>
      <c r="BDO23" s="22">
        <f t="shared" ca="1" si="105"/>
        <v>0</v>
      </c>
      <c r="BDP23" s="22">
        <f t="shared" ca="1" si="105"/>
        <v>0</v>
      </c>
      <c r="BDQ23" s="22">
        <f t="shared" ca="1" si="105"/>
        <v>0</v>
      </c>
      <c r="BDR23" s="22">
        <f t="shared" ca="1" si="105"/>
        <v>0</v>
      </c>
      <c r="BDS23" s="22">
        <f t="shared" ca="1" si="105"/>
        <v>0</v>
      </c>
      <c r="BDT23" s="22">
        <f t="shared" ca="1" si="105"/>
        <v>0</v>
      </c>
      <c r="BDU23" s="22">
        <f t="shared" ca="1" si="105"/>
        <v>0</v>
      </c>
      <c r="BDV23" s="22">
        <f t="shared" ca="1" si="105"/>
        <v>0</v>
      </c>
      <c r="BDW23" s="22">
        <f t="shared" ca="1" si="105"/>
        <v>0</v>
      </c>
      <c r="BDX23" s="22">
        <f t="shared" ca="1" si="248"/>
        <v>0</v>
      </c>
      <c r="BDY23" s="22">
        <f t="shared" ca="1" si="248"/>
        <v>0</v>
      </c>
      <c r="BDZ23" s="22">
        <f t="shared" ca="1" si="248"/>
        <v>0</v>
      </c>
      <c r="BEA23" s="22">
        <f t="shared" ca="1" si="248"/>
        <v>0</v>
      </c>
      <c r="BEB23" s="22">
        <f t="shared" ca="1" si="248"/>
        <v>0</v>
      </c>
      <c r="BEC23" s="22">
        <f t="shared" ca="1" si="248"/>
        <v>0</v>
      </c>
      <c r="BED23" s="22">
        <f t="shared" ca="1" si="248"/>
        <v>0</v>
      </c>
      <c r="BEE23" s="22">
        <f t="shared" ca="1" si="248"/>
        <v>0</v>
      </c>
      <c r="BEF23" s="22">
        <f t="shared" ca="1" si="248"/>
        <v>0</v>
      </c>
      <c r="BEG23" s="22">
        <f t="shared" ca="1" si="248"/>
        <v>0</v>
      </c>
      <c r="BEH23" s="22">
        <f t="shared" ca="1" si="248"/>
        <v>0</v>
      </c>
      <c r="BEI23" s="22">
        <f t="shared" ca="1" si="248"/>
        <v>0</v>
      </c>
      <c r="BEJ23" s="22">
        <f t="shared" ca="1" si="248"/>
        <v>0</v>
      </c>
      <c r="BEK23" s="22">
        <f t="shared" ca="1" si="248"/>
        <v>0</v>
      </c>
      <c r="BEL23" s="22">
        <f t="shared" ca="1" si="248"/>
        <v>0</v>
      </c>
      <c r="BEM23" s="22">
        <f t="shared" ca="1" si="248"/>
        <v>0</v>
      </c>
      <c r="BEN23" s="22">
        <f t="shared" ca="1" si="249"/>
        <v>0</v>
      </c>
      <c r="BEO23" s="22">
        <f t="shared" ca="1" si="249"/>
        <v>0</v>
      </c>
      <c r="BEP23" s="22">
        <f t="shared" ca="1" si="249"/>
        <v>0</v>
      </c>
      <c r="BEQ23" s="22">
        <f t="shared" ca="1" si="249"/>
        <v>0</v>
      </c>
      <c r="BER23" s="22">
        <f t="shared" ca="1" si="249"/>
        <v>0</v>
      </c>
      <c r="BES23" s="22">
        <f t="shared" ca="1" si="249"/>
        <v>0</v>
      </c>
      <c r="BET23" s="22">
        <f t="shared" ca="1" si="249"/>
        <v>0</v>
      </c>
      <c r="BEU23" s="22">
        <f t="shared" ca="1" si="249"/>
        <v>0</v>
      </c>
      <c r="BEV23" s="22">
        <f t="shared" ca="1" si="249"/>
        <v>0</v>
      </c>
      <c r="BEW23" s="22">
        <f t="shared" ca="1" si="249"/>
        <v>0</v>
      </c>
      <c r="BEX23" s="22">
        <f t="shared" ca="1" si="249"/>
        <v>0</v>
      </c>
      <c r="BEY23" s="22">
        <f t="shared" ca="1" si="249"/>
        <v>0</v>
      </c>
      <c r="BEZ23" s="22">
        <f t="shared" ca="1" si="249"/>
        <v>0</v>
      </c>
      <c r="BFA23" s="22">
        <f t="shared" ca="1" si="249"/>
        <v>0</v>
      </c>
      <c r="BFB23" s="22">
        <f t="shared" ca="1" si="249"/>
        <v>0</v>
      </c>
      <c r="BFC23" s="22">
        <f t="shared" ca="1" si="249"/>
        <v>0</v>
      </c>
      <c r="BFD23" s="22">
        <f t="shared" ca="1" si="250"/>
        <v>0</v>
      </c>
      <c r="BFE23" s="22">
        <f t="shared" ca="1" si="250"/>
        <v>0</v>
      </c>
      <c r="BFF23" s="22">
        <f t="shared" ca="1" si="250"/>
        <v>0</v>
      </c>
      <c r="BFG23" s="22">
        <f t="shared" ca="1" si="250"/>
        <v>0</v>
      </c>
      <c r="BFH23" s="22">
        <f t="shared" ca="1" si="250"/>
        <v>0</v>
      </c>
      <c r="BFI23" s="22">
        <f t="shared" ca="1" si="250"/>
        <v>0</v>
      </c>
      <c r="BFJ23" s="22">
        <f t="shared" ca="1" si="250"/>
        <v>0</v>
      </c>
      <c r="BFK23" s="22">
        <f t="shared" ca="1" si="250"/>
        <v>0</v>
      </c>
      <c r="BFL23" s="22">
        <f t="shared" ca="1" si="250"/>
        <v>0</v>
      </c>
      <c r="BFM23" s="22">
        <f t="shared" ca="1" si="250"/>
        <v>0</v>
      </c>
      <c r="BFN23" s="22">
        <f t="shared" ca="1" si="250"/>
        <v>0</v>
      </c>
      <c r="BFO23" s="22">
        <f t="shared" ca="1" si="250"/>
        <v>0</v>
      </c>
      <c r="BFP23" s="22">
        <f t="shared" ca="1" si="250"/>
        <v>0</v>
      </c>
      <c r="BFQ23" s="22">
        <f t="shared" ca="1" si="250"/>
        <v>0</v>
      </c>
      <c r="BFR23" s="22">
        <f t="shared" ca="1" si="250"/>
        <v>0</v>
      </c>
      <c r="BFS23" s="22">
        <f t="shared" ca="1" si="250"/>
        <v>0</v>
      </c>
      <c r="BFT23" s="22">
        <f t="shared" ca="1" si="251"/>
        <v>0</v>
      </c>
      <c r="BFU23" s="22">
        <f t="shared" ca="1" si="251"/>
        <v>0</v>
      </c>
      <c r="BFV23" s="22">
        <f t="shared" ca="1" si="251"/>
        <v>0</v>
      </c>
      <c r="BFW23" s="22">
        <f t="shared" ca="1" si="251"/>
        <v>0</v>
      </c>
      <c r="BFX23" s="22">
        <f t="shared" ca="1" si="251"/>
        <v>0</v>
      </c>
      <c r="BFY23" s="22">
        <f t="shared" ca="1" si="251"/>
        <v>0</v>
      </c>
      <c r="BFZ23" s="22">
        <f t="shared" ca="1" si="251"/>
        <v>0</v>
      </c>
      <c r="BGA23" s="22">
        <f t="shared" ca="1" si="251"/>
        <v>0</v>
      </c>
      <c r="BGB23" s="22">
        <f t="shared" ca="1" si="251"/>
        <v>0</v>
      </c>
      <c r="BGC23" s="22">
        <f t="shared" ca="1" si="58"/>
        <v>0</v>
      </c>
      <c r="BGD23" s="22">
        <f t="shared" ca="1" si="58"/>
        <v>0</v>
      </c>
      <c r="BGE23" s="22">
        <f t="shared" ca="1" si="58"/>
        <v>0</v>
      </c>
      <c r="BGF23" s="22">
        <f t="shared" ca="1" si="58"/>
        <v>0</v>
      </c>
      <c r="BGG23" s="22">
        <f t="shared" ca="1" si="58"/>
        <v>0</v>
      </c>
      <c r="BGH23" s="22">
        <f t="shared" ca="1" si="58"/>
        <v>0</v>
      </c>
      <c r="BGI23" s="22">
        <f t="shared" ca="1" si="219"/>
        <v>0</v>
      </c>
      <c r="BGJ23" s="22">
        <f t="shared" ca="1" si="219"/>
        <v>0</v>
      </c>
      <c r="BGK23" s="22">
        <f t="shared" ca="1" si="219"/>
        <v>0</v>
      </c>
      <c r="BGL23" s="22">
        <f t="shared" ca="1" si="219"/>
        <v>0</v>
      </c>
      <c r="BGM23" s="22">
        <f t="shared" ca="1" si="219"/>
        <v>0</v>
      </c>
      <c r="BGN23" s="22">
        <f t="shared" ca="1" si="219"/>
        <v>0</v>
      </c>
      <c r="BGO23" s="22">
        <f t="shared" ca="1" si="219"/>
        <v>0</v>
      </c>
      <c r="BGP23" s="22">
        <f t="shared" ca="1" si="219"/>
        <v>0</v>
      </c>
      <c r="BGQ23" s="22">
        <f t="shared" ca="1" si="219"/>
        <v>0</v>
      </c>
      <c r="BGR23" s="22">
        <f t="shared" ca="1" si="219"/>
        <v>0</v>
      </c>
      <c r="BGS23" s="22">
        <f t="shared" ca="1" si="219"/>
        <v>0</v>
      </c>
      <c r="BGT23" s="22">
        <f t="shared" ca="1" si="219"/>
        <v>0</v>
      </c>
      <c r="BGU23" s="22">
        <f t="shared" ca="1" si="219"/>
        <v>0</v>
      </c>
      <c r="BGV23" s="22">
        <f t="shared" ca="1" si="219"/>
        <v>0</v>
      </c>
      <c r="BGW23" s="22">
        <f t="shared" ca="1" si="219"/>
        <v>0</v>
      </c>
      <c r="BGX23" s="22">
        <f t="shared" ca="1" si="219"/>
        <v>0</v>
      </c>
      <c r="BGY23" s="22">
        <f t="shared" ca="1" si="220"/>
        <v>0</v>
      </c>
      <c r="BGZ23" s="22">
        <f t="shared" ca="1" si="220"/>
        <v>0</v>
      </c>
      <c r="BHA23" s="22">
        <f t="shared" ca="1" si="220"/>
        <v>0</v>
      </c>
      <c r="BHB23" s="22">
        <f t="shared" ca="1" si="220"/>
        <v>0</v>
      </c>
      <c r="BHC23" s="22">
        <f t="shared" ca="1" si="220"/>
        <v>0</v>
      </c>
      <c r="BHD23" s="22">
        <f t="shared" ca="1" si="220"/>
        <v>0</v>
      </c>
      <c r="BHE23" s="22">
        <f t="shared" ca="1" si="220"/>
        <v>0</v>
      </c>
      <c r="BHF23" s="22">
        <f t="shared" ca="1" si="220"/>
        <v>0</v>
      </c>
      <c r="BHG23" s="22">
        <f t="shared" ca="1" si="220"/>
        <v>0</v>
      </c>
      <c r="BHH23" s="22">
        <f t="shared" ca="1" si="220"/>
        <v>0</v>
      </c>
      <c r="BHI23" s="22">
        <f t="shared" ca="1" si="220"/>
        <v>0</v>
      </c>
      <c r="BHJ23" s="22">
        <f t="shared" ca="1" si="220"/>
        <v>0</v>
      </c>
      <c r="BHK23" s="22">
        <f t="shared" ca="1" si="220"/>
        <v>0</v>
      </c>
      <c r="BHL23" s="22">
        <f t="shared" ca="1" si="220"/>
        <v>0</v>
      </c>
      <c r="BHM23" s="22">
        <f t="shared" ca="1" si="220"/>
        <v>0</v>
      </c>
      <c r="BHN23" s="22">
        <f t="shared" ca="1" si="220"/>
        <v>0</v>
      </c>
      <c r="BHO23" s="22">
        <f t="shared" ca="1" si="221"/>
        <v>0</v>
      </c>
      <c r="BHP23" s="22">
        <f t="shared" ca="1" si="221"/>
        <v>0</v>
      </c>
      <c r="BHQ23" s="22">
        <f t="shared" ca="1" si="221"/>
        <v>0</v>
      </c>
      <c r="BHR23" s="22">
        <f t="shared" ca="1" si="221"/>
        <v>0</v>
      </c>
      <c r="BHS23" s="22">
        <f t="shared" ca="1" si="221"/>
        <v>0</v>
      </c>
      <c r="BHT23" s="22">
        <f t="shared" ca="1" si="221"/>
        <v>0</v>
      </c>
      <c r="BHU23" s="22">
        <f t="shared" ca="1" si="221"/>
        <v>0</v>
      </c>
      <c r="BHV23" s="22">
        <f t="shared" ca="1" si="221"/>
        <v>0</v>
      </c>
      <c r="BHW23" s="22">
        <f t="shared" ca="1" si="221"/>
        <v>0</v>
      </c>
      <c r="BHX23" s="22">
        <f t="shared" ca="1" si="221"/>
        <v>0</v>
      </c>
      <c r="BHY23" s="22">
        <f t="shared" ca="1" si="221"/>
        <v>0</v>
      </c>
      <c r="BHZ23" s="22">
        <f t="shared" ca="1" si="221"/>
        <v>0</v>
      </c>
      <c r="BIA23" s="22">
        <f t="shared" ca="1" si="221"/>
        <v>0</v>
      </c>
      <c r="BIB23" s="22">
        <f t="shared" ca="1" si="221"/>
        <v>0</v>
      </c>
      <c r="BIC23" s="22">
        <f t="shared" ca="1" si="221"/>
        <v>0</v>
      </c>
      <c r="BID23" s="22">
        <f t="shared" ca="1" si="221"/>
        <v>0</v>
      </c>
      <c r="BIE23" s="22">
        <f t="shared" ca="1" si="222"/>
        <v>0</v>
      </c>
      <c r="BIF23" s="22">
        <f t="shared" ca="1" si="222"/>
        <v>0</v>
      </c>
      <c r="BIG23" s="22">
        <f t="shared" ca="1" si="222"/>
        <v>0</v>
      </c>
      <c r="BIH23" s="22">
        <f t="shared" ca="1" si="222"/>
        <v>0</v>
      </c>
      <c r="BII23" s="22">
        <f t="shared" ca="1" si="222"/>
        <v>0</v>
      </c>
      <c r="BIJ23" s="22">
        <f t="shared" ca="1" si="222"/>
        <v>0</v>
      </c>
      <c r="BIK23" s="22">
        <f t="shared" ca="1" si="222"/>
        <v>0</v>
      </c>
      <c r="BIL23" s="22">
        <f t="shared" ca="1" si="222"/>
        <v>0</v>
      </c>
      <c r="BIM23" s="22">
        <f t="shared" ca="1" si="222"/>
        <v>0</v>
      </c>
      <c r="BIN23" s="22">
        <f t="shared" ca="1" si="222"/>
        <v>0</v>
      </c>
      <c r="BIO23" s="22">
        <f t="shared" ca="1" si="222"/>
        <v>0</v>
      </c>
      <c r="BIP23" s="22">
        <f t="shared" ca="1" si="222"/>
        <v>0</v>
      </c>
      <c r="BIQ23" s="22">
        <f t="shared" ca="1" si="222"/>
        <v>0</v>
      </c>
      <c r="BIR23" s="22">
        <f t="shared" ca="1" si="222"/>
        <v>0</v>
      </c>
      <c r="BIS23" s="22">
        <f t="shared" ca="1" si="222"/>
        <v>0</v>
      </c>
      <c r="BIT23" s="22">
        <f t="shared" ca="1" si="222"/>
        <v>0</v>
      </c>
      <c r="BIU23" s="22">
        <f t="shared" ca="1" si="223"/>
        <v>0</v>
      </c>
      <c r="BIV23" s="22">
        <f t="shared" ca="1" si="223"/>
        <v>0</v>
      </c>
      <c r="BIW23" s="22">
        <f t="shared" ca="1" si="223"/>
        <v>0</v>
      </c>
      <c r="BIX23" s="22">
        <f t="shared" ca="1" si="223"/>
        <v>0</v>
      </c>
      <c r="BIY23" s="22">
        <f t="shared" ca="1" si="223"/>
        <v>0</v>
      </c>
      <c r="BIZ23" s="22">
        <f t="shared" ca="1" si="223"/>
        <v>0</v>
      </c>
      <c r="BJA23" s="22">
        <f t="shared" ca="1" si="223"/>
        <v>0</v>
      </c>
      <c r="BJB23" s="22">
        <f t="shared" ca="1" si="223"/>
        <v>0</v>
      </c>
      <c r="BJC23" s="22">
        <f t="shared" ca="1" si="223"/>
        <v>0</v>
      </c>
      <c r="BJD23" s="22">
        <f t="shared" ca="1" si="223"/>
        <v>0</v>
      </c>
      <c r="BJE23" s="22">
        <f t="shared" ca="1" si="223"/>
        <v>0</v>
      </c>
      <c r="BJF23" s="22">
        <f t="shared" ca="1" si="223"/>
        <v>0</v>
      </c>
      <c r="BJG23" s="22">
        <f t="shared" ca="1" si="223"/>
        <v>0</v>
      </c>
      <c r="BJH23" s="22">
        <f t="shared" ca="1" si="223"/>
        <v>0</v>
      </c>
      <c r="BJI23" s="22">
        <f t="shared" ca="1" si="223"/>
        <v>0</v>
      </c>
      <c r="BJJ23" s="22">
        <f t="shared" ca="1" si="223"/>
        <v>0</v>
      </c>
      <c r="BJK23" s="22">
        <f t="shared" ca="1" si="224"/>
        <v>0</v>
      </c>
      <c r="BJL23" s="22">
        <f t="shared" ca="1" si="224"/>
        <v>0</v>
      </c>
      <c r="BJM23" s="22">
        <f t="shared" ca="1" si="224"/>
        <v>0</v>
      </c>
      <c r="BJN23" s="22">
        <f t="shared" ca="1" si="224"/>
        <v>0</v>
      </c>
      <c r="BJO23" s="22">
        <f t="shared" ca="1" si="224"/>
        <v>0</v>
      </c>
      <c r="BJP23" s="22">
        <f t="shared" ca="1" si="224"/>
        <v>0</v>
      </c>
      <c r="BJQ23" s="22">
        <f t="shared" ca="1" si="224"/>
        <v>0</v>
      </c>
      <c r="BJR23" s="22">
        <f t="shared" ca="1" si="224"/>
        <v>0</v>
      </c>
      <c r="BJS23" s="22">
        <f t="shared" ca="1" si="224"/>
        <v>0</v>
      </c>
      <c r="BJT23" s="22">
        <f t="shared" ca="1" si="224"/>
        <v>0</v>
      </c>
      <c r="BJU23" s="22">
        <f t="shared" ca="1" si="224"/>
        <v>0</v>
      </c>
      <c r="BJV23" s="22">
        <f t="shared" ca="1" si="224"/>
        <v>0</v>
      </c>
      <c r="BJW23" s="22">
        <f t="shared" ca="1" si="224"/>
        <v>0</v>
      </c>
      <c r="BJX23" s="22">
        <f t="shared" ca="1" si="224"/>
        <v>0</v>
      </c>
      <c r="BJY23" s="22">
        <f t="shared" ca="1" si="224"/>
        <v>0</v>
      </c>
      <c r="BJZ23" s="22">
        <f t="shared" ca="1" si="224"/>
        <v>0</v>
      </c>
      <c r="BKA23" s="22">
        <f t="shared" ca="1" si="225"/>
        <v>0</v>
      </c>
      <c r="BKB23" s="22">
        <f t="shared" ca="1" si="225"/>
        <v>0</v>
      </c>
      <c r="BKC23" s="22">
        <f t="shared" ca="1" si="225"/>
        <v>0</v>
      </c>
      <c r="BKD23" s="22">
        <f t="shared" ca="1" si="225"/>
        <v>0</v>
      </c>
      <c r="BKE23" s="22">
        <f t="shared" ca="1" si="225"/>
        <v>0</v>
      </c>
      <c r="BKF23" s="22">
        <f t="shared" ca="1" si="225"/>
        <v>0</v>
      </c>
      <c r="BKG23" s="22">
        <f t="shared" ca="1" si="225"/>
        <v>0</v>
      </c>
      <c r="BKH23" s="22">
        <f t="shared" ca="1" si="225"/>
        <v>0</v>
      </c>
      <c r="BKI23" s="22">
        <f t="shared" ca="1" si="225"/>
        <v>0</v>
      </c>
      <c r="BKJ23" s="22">
        <f t="shared" ca="1" si="225"/>
        <v>0</v>
      </c>
      <c r="BKK23" s="22">
        <f t="shared" ca="1" si="225"/>
        <v>0</v>
      </c>
      <c r="BKL23" s="22">
        <f t="shared" ca="1" si="225"/>
        <v>0</v>
      </c>
      <c r="BKM23" s="22">
        <f t="shared" ca="1" si="225"/>
        <v>0</v>
      </c>
      <c r="BKN23" s="22">
        <f t="shared" ca="1" si="225"/>
        <v>0</v>
      </c>
      <c r="BKO23" s="22">
        <f t="shared" ca="1" si="225"/>
        <v>0</v>
      </c>
      <c r="BKP23" s="22">
        <f t="shared" ca="1" si="225"/>
        <v>0</v>
      </c>
      <c r="BKQ23" s="22">
        <f t="shared" ca="1" si="226"/>
        <v>0</v>
      </c>
      <c r="BKR23" s="22">
        <f t="shared" ca="1" si="226"/>
        <v>0</v>
      </c>
      <c r="BKS23" s="22">
        <f t="shared" ca="1" si="226"/>
        <v>0</v>
      </c>
      <c r="BKT23" s="22">
        <f t="shared" ca="1" si="226"/>
        <v>0</v>
      </c>
      <c r="BKU23" s="22">
        <f t="shared" ca="1" si="226"/>
        <v>0</v>
      </c>
      <c r="BKV23" s="22">
        <f t="shared" ca="1" si="226"/>
        <v>0</v>
      </c>
      <c r="BKW23" s="22">
        <f t="shared" ca="1" si="226"/>
        <v>0</v>
      </c>
      <c r="BKX23" s="22">
        <f t="shared" ca="1" si="226"/>
        <v>0</v>
      </c>
      <c r="BKY23" s="22">
        <f t="shared" ca="1" si="226"/>
        <v>0</v>
      </c>
      <c r="BKZ23" s="22">
        <f t="shared" ca="1" si="226"/>
        <v>0</v>
      </c>
      <c r="BLA23" s="22">
        <f t="shared" ca="1" si="226"/>
        <v>0</v>
      </c>
      <c r="BLB23" s="22">
        <f t="shared" ca="1" si="226"/>
        <v>0</v>
      </c>
      <c r="BLC23" s="22">
        <f t="shared" ca="1" si="226"/>
        <v>0</v>
      </c>
      <c r="BLD23" s="22">
        <f t="shared" ca="1" si="226"/>
        <v>0</v>
      </c>
      <c r="BLE23" s="22">
        <f t="shared" ca="1" si="226"/>
        <v>0</v>
      </c>
      <c r="BLF23" s="22">
        <f t="shared" ca="1" si="226"/>
        <v>0</v>
      </c>
      <c r="BLG23" s="22">
        <f t="shared" ca="1" si="227"/>
        <v>0</v>
      </c>
      <c r="BLH23" s="22">
        <f t="shared" ca="1" si="227"/>
        <v>0</v>
      </c>
      <c r="BLI23" s="22">
        <f t="shared" ca="1" si="227"/>
        <v>0</v>
      </c>
      <c r="BLJ23" s="22">
        <f t="shared" ca="1" si="227"/>
        <v>0</v>
      </c>
      <c r="BLK23" s="22">
        <f t="shared" ca="1" si="227"/>
        <v>0</v>
      </c>
      <c r="BLL23" s="22">
        <f t="shared" ca="1" si="227"/>
        <v>0</v>
      </c>
      <c r="BLM23" s="22">
        <f t="shared" ca="1" si="227"/>
        <v>0</v>
      </c>
      <c r="BLN23" s="22">
        <f t="shared" ca="1" si="227"/>
        <v>0</v>
      </c>
      <c r="BLO23" s="22">
        <f t="shared" ca="1" si="227"/>
        <v>0</v>
      </c>
      <c r="BLP23" s="22">
        <f t="shared" ca="1" si="227"/>
        <v>0</v>
      </c>
      <c r="BLQ23" s="22">
        <f t="shared" ca="1" si="227"/>
        <v>0</v>
      </c>
      <c r="BLR23" s="22">
        <f t="shared" ca="1" si="227"/>
        <v>0</v>
      </c>
      <c r="BLS23" s="22">
        <f t="shared" ca="1" si="227"/>
        <v>0</v>
      </c>
      <c r="BLT23" s="22">
        <f t="shared" ca="1" si="227"/>
        <v>0</v>
      </c>
      <c r="BLU23" s="22">
        <f t="shared" ca="1" si="227"/>
        <v>0</v>
      </c>
      <c r="BLV23" s="22">
        <f t="shared" ca="1" si="227"/>
        <v>0</v>
      </c>
      <c r="BLW23" s="22">
        <f t="shared" ca="1" si="228"/>
        <v>0</v>
      </c>
      <c r="BLX23" s="22">
        <f t="shared" ca="1" si="228"/>
        <v>0</v>
      </c>
      <c r="BLY23" s="22">
        <f t="shared" ca="1" si="228"/>
        <v>0</v>
      </c>
      <c r="BLZ23" s="22">
        <f t="shared" ca="1" si="228"/>
        <v>0</v>
      </c>
      <c r="BMA23" s="22">
        <f t="shared" ca="1" si="228"/>
        <v>0</v>
      </c>
      <c r="BMB23" s="22">
        <f t="shared" ca="1" si="228"/>
        <v>0</v>
      </c>
      <c r="BMC23" s="22">
        <f t="shared" ca="1" si="228"/>
        <v>0</v>
      </c>
      <c r="BMD23" s="22">
        <f t="shared" ca="1" si="228"/>
        <v>0</v>
      </c>
      <c r="BME23" s="22">
        <f t="shared" ca="1" si="228"/>
        <v>0</v>
      </c>
      <c r="BMF23" s="22">
        <f t="shared" ca="1" si="228"/>
        <v>0</v>
      </c>
      <c r="BMG23" s="22">
        <f t="shared" ca="1" si="228"/>
        <v>0</v>
      </c>
      <c r="BMH23" s="22">
        <f t="shared" ca="1" si="228"/>
        <v>0</v>
      </c>
      <c r="BMI23" s="22">
        <f t="shared" ca="1" si="228"/>
        <v>0</v>
      </c>
      <c r="BMJ23" s="22">
        <f t="shared" ca="1" si="228"/>
        <v>0</v>
      </c>
      <c r="BMK23" s="22">
        <f t="shared" ca="1" si="228"/>
        <v>0</v>
      </c>
      <c r="BML23" s="22">
        <f t="shared" ca="1" si="228"/>
        <v>0</v>
      </c>
      <c r="BMM23" s="22">
        <f t="shared" ca="1" si="229"/>
        <v>0</v>
      </c>
      <c r="BMN23" s="22">
        <f t="shared" ca="1" si="229"/>
        <v>0</v>
      </c>
      <c r="BMO23" s="22">
        <f t="shared" ca="1" si="229"/>
        <v>0</v>
      </c>
      <c r="BMP23" s="22">
        <f t="shared" ca="1" si="229"/>
        <v>0</v>
      </c>
      <c r="BMQ23" s="22">
        <f t="shared" ca="1" si="229"/>
        <v>0</v>
      </c>
      <c r="BMR23" s="22">
        <f t="shared" ca="1" si="229"/>
        <v>0</v>
      </c>
      <c r="BMS23" s="22">
        <f t="shared" ca="1" si="229"/>
        <v>0</v>
      </c>
      <c r="BMT23" s="22">
        <f t="shared" ca="1" si="229"/>
        <v>0</v>
      </c>
      <c r="BMU23" s="22">
        <f t="shared" ca="1" si="229"/>
        <v>0</v>
      </c>
      <c r="BMV23" s="22">
        <f t="shared" ca="1" si="229"/>
        <v>0</v>
      </c>
      <c r="BMW23" s="22">
        <f t="shared" ca="1" si="229"/>
        <v>0</v>
      </c>
      <c r="BMX23" s="22">
        <f t="shared" ca="1" si="229"/>
        <v>0</v>
      </c>
      <c r="BMY23" s="22">
        <f t="shared" ca="1" si="229"/>
        <v>0</v>
      </c>
      <c r="BMZ23" s="22">
        <f t="shared" ca="1" si="229"/>
        <v>0</v>
      </c>
      <c r="BNA23" s="22">
        <f t="shared" ca="1" si="229"/>
        <v>0</v>
      </c>
      <c r="BNB23" s="22">
        <f t="shared" ca="1" si="229"/>
        <v>0</v>
      </c>
      <c r="BNC23" s="22">
        <f t="shared" ca="1" si="230"/>
        <v>0</v>
      </c>
      <c r="BND23" s="22">
        <f t="shared" ca="1" si="230"/>
        <v>0</v>
      </c>
      <c r="BNE23" s="22">
        <f t="shared" ca="1" si="230"/>
        <v>0</v>
      </c>
      <c r="BNF23" s="22">
        <f t="shared" ca="1" si="230"/>
        <v>0</v>
      </c>
      <c r="BNG23" s="22">
        <f t="shared" ca="1" si="230"/>
        <v>0</v>
      </c>
      <c r="BNH23" s="22">
        <f t="shared" ca="1" si="230"/>
        <v>0</v>
      </c>
      <c r="BNI23" s="22">
        <f t="shared" ca="1" si="230"/>
        <v>0</v>
      </c>
      <c r="BNJ23" s="22">
        <f t="shared" ca="1" si="230"/>
        <v>0</v>
      </c>
      <c r="BNK23" s="22">
        <f t="shared" ca="1" si="230"/>
        <v>0</v>
      </c>
      <c r="BNL23" s="22">
        <f t="shared" ca="1" si="230"/>
        <v>0</v>
      </c>
      <c r="BNM23" s="22">
        <f t="shared" ca="1" si="230"/>
        <v>0</v>
      </c>
      <c r="BNN23" s="22">
        <f t="shared" ca="1" si="230"/>
        <v>0</v>
      </c>
      <c r="BNO23" s="22">
        <f t="shared" ca="1" si="230"/>
        <v>0</v>
      </c>
      <c r="BNP23" s="22">
        <f t="shared" ca="1" si="230"/>
        <v>0</v>
      </c>
      <c r="BNQ23" s="22">
        <f t="shared" ca="1" si="230"/>
        <v>0</v>
      </c>
      <c r="BNR23" s="22">
        <f t="shared" ca="1" si="230"/>
        <v>0</v>
      </c>
      <c r="BNS23" s="22">
        <f t="shared" ca="1" si="231"/>
        <v>0</v>
      </c>
      <c r="BNT23" s="22">
        <f t="shared" ca="1" si="231"/>
        <v>0</v>
      </c>
      <c r="BNU23" s="22">
        <f t="shared" ca="1" si="231"/>
        <v>0</v>
      </c>
      <c r="BNV23" s="22">
        <f t="shared" ca="1" si="231"/>
        <v>0</v>
      </c>
      <c r="BNW23" s="22">
        <f t="shared" ca="1" si="231"/>
        <v>0</v>
      </c>
      <c r="BNX23" s="22">
        <f t="shared" ca="1" si="231"/>
        <v>0</v>
      </c>
      <c r="BNY23" s="22">
        <f t="shared" ca="1" si="231"/>
        <v>0</v>
      </c>
      <c r="BNZ23" s="22">
        <f t="shared" ca="1" si="231"/>
        <v>0</v>
      </c>
      <c r="BOA23" s="22">
        <f t="shared" ca="1" si="231"/>
        <v>0</v>
      </c>
      <c r="BOB23" s="22">
        <f t="shared" ca="1" si="231"/>
        <v>0</v>
      </c>
      <c r="BOC23" s="22">
        <f t="shared" ca="1" si="231"/>
        <v>0</v>
      </c>
      <c r="BOD23" s="22">
        <f t="shared" ca="1" si="231"/>
        <v>0</v>
      </c>
      <c r="BOE23" s="22">
        <f t="shared" ca="1" si="231"/>
        <v>0</v>
      </c>
      <c r="BOF23" s="22">
        <f t="shared" ca="1" si="231"/>
        <v>0</v>
      </c>
      <c r="BOG23" s="22">
        <f t="shared" ca="1" si="231"/>
        <v>0</v>
      </c>
      <c r="BOH23" s="22">
        <f t="shared" ca="1" si="231"/>
        <v>0</v>
      </c>
      <c r="BOI23" s="22">
        <f t="shared" ca="1" si="232"/>
        <v>0</v>
      </c>
      <c r="BOJ23" s="22">
        <f t="shared" ca="1" si="232"/>
        <v>0</v>
      </c>
      <c r="BOK23" s="22">
        <f t="shared" ca="1" si="232"/>
        <v>0</v>
      </c>
      <c r="BOL23" s="22">
        <f t="shared" ca="1" si="232"/>
        <v>0</v>
      </c>
      <c r="BOM23" s="22">
        <f t="shared" ca="1" si="232"/>
        <v>0</v>
      </c>
      <c r="BON23" s="22">
        <f t="shared" ca="1" si="232"/>
        <v>0</v>
      </c>
      <c r="BOO23" s="22">
        <f t="shared" ca="1" si="232"/>
        <v>0</v>
      </c>
      <c r="BOP23" s="22">
        <f t="shared" ca="1" si="232"/>
        <v>0</v>
      </c>
      <c r="BOQ23" s="22">
        <f t="shared" ca="1" si="232"/>
        <v>0</v>
      </c>
      <c r="BOR23" s="22">
        <f t="shared" ca="1" si="232"/>
        <v>0</v>
      </c>
      <c r="BOS23" s="22">
        <f t="shared" ca="1" si="232"/>
        <v>0</v>
      </c>
      <c r="BOT23" s="22">
        <f t="shared" ca="1" si="232"/>
        <v>0</v>
      </c>
      <c r="BOU23" s="22">
        <f t="shared" ca="1" si="232"/>
        <v>0</v>
      </c>
      <c r="BOV23" s="22">
        <f t="shared" ca="1" si="232"/>
        <v>0</v>
      </c>
      <c r="BOW23" s="22">
        <f t="shared" ca="1" si="232"/>
        <v>0</v>
      </c>
      <c r="BOX23" s="22">
        <f t="shared" ca="1" si="232"/>
        <v>0</v>
      </c>
      <c r="BOY23" s="22">
        <f t="shared" ca="1" si="233"/>
        <v>0</v>
      </c>
      <c r="BOZ23" s="22">
        <f t="shared" ca="1" si="233"/>
        <v>0</v>
      </c>
      <c r="BPA23" s="22">
        <f t="shared" ca="1" si="233"/>
        <v>0</v>
      </c>
      <c r="BPB23" s="22">
        <f t="shared" ca="1" si="233"/>
        <v>0</v>
      </c>
      <c r="BPC23" s="22">
        <f t="shared" ca="1" si="233"/>
        <v>0</v>
      </c>
      <c r="BPD23" s="22">
        <f t="shared" ca="1" si="233"/>
        <v>0</v>
      </c>
      <c r="BPE23" s="22">
        <f t="shared" ca="1" si="233"/>
        <v>0</v>
      </c>
      <c r="BPF23" s="22">
        <f t="shared" ca="1" si="233"/>
        <v>0</v>
      </c>
      <c r="BPG23" s="22">
        <f t="shared" ca="1" si="233"/>
        <v>0</v>
      </c>
      <c r="BPH23" s="22">
        <f t="shared" ca="1" si="233"/>
        <v>0</v>
      </c>
      <c r="BPI23" s="22">
        <f t="shared" ca="1" si="233"/>
        <v>0</v>
      </c>
      <c r="BPJ23" s="22">
        <f t="shared" ca="1" si="233"/>
        <v>0</v>
      </c>
      <c r="BPK23" s="22">
        <f t="shared" ca="1" si="233"/>
        <v>0</v>
      </c>
      <c r="BPL23" s="22">
        <f t="shared" ca="1" si="233"/>
        <v>0</v>
      </c>
      <c r="BPM23" s="22">
        <f t="shared" ca="1" si="233"/>
        <v>0</v>
      </c>
      <c r="BPN23" s="22">
        <f t="shared" ca="1" si="233"/>
        <v>0</v>
      </c>
      <c r="BPO23" s="22">
        <f t="shared" ca="1" si="234"/>
        <v>0</v>
      </c>
      <c r="BPP23" s="22">
        <f t="shared" ca="1" si="234"/>
        <v>0</v>
      </c>
      <c r="BPQ23" s="22">
        <f t="shared" ca="1" si="234"/>
        <v>0</v>
      </c>
      <c r="BPR23" s="22">
        <f t="shared" ca="1" si="234"/>
        <v>0</v>
      </c>
      <c r="BPS23" s="22">
        <f t="shared" ca="1" si="234"/>
        <v>0</v>
      </c>
      <c r="BPT23" s="22">
        <f t="shared" ca="1" si="234"/>
        <v>0</v>
      </c>
      <c r="BPU23" s="22">
        <f t="shared" ca="1" si="234"/>
        <v>0</v>
      </c>
      <c r="BPV23" s="22">
        <f t="shared" ca="1" si="234"/>
        <v>0</v>
      </c>
      <c r="BPW23" s="22">
        <f t="shared" ca="1" si="234"/>
        <v>0</v>
      </c>
      <c r="BPX23" s="22">
        <f t="shared" ca="1" si="234"/>
        <v>0</v>
      </c>
      <c r="BPY23" s="22">
        <f t="shared" ca="1" si="234"/>
        <v>0</v>
      </c>
      <c r="BPZ23" s="22">
        <f t="shared" ca="1" si="234"/>
        <v>0</v>
      </c>
      <c r="BQA23" s="22">
        <f t="shared" ca="1" si="234"/>
        <v>0</v>
      </c>
      <c r="BQB23" s="22">
        <f t="shared" ca="1" si="234"/>
        <v>0</v>
      </c>
      <c r="BQC23" s="22">
        <f t="shared" ca="1" si="234"/>
        <v>0</v>
      </c>
      <c r="BQD23" s="22">
        <f t="shared" ca="1" si="234"/>
        <v>0</v>
      </c>
      <c r="BQE23" s="22">
        <f t="shared" ca="1" si="235"/>
        <v>0</v>
      </c>
      <c r="BQF23" s="22">
        <f t="shared" ca="1" si="235"/>
        <v>0</v>
      </c>
      <c r="BQG23" s="22">
        <f t="shared" ca="1" si="235"/>
        <v>0</v>
      </c>
      <c r="BQH23" s="22">
        <f t="shared" ca="1" si="235"/>
        <v>0</v>
      </c>
      <c r="BQI23" s="22">
        <f t="shared" ca="1" si="235"/>
        <v>0</v>
      </c>
      <c r="BQJ23" s="22">
        <f t="shared" ca="1" si="235"/>
        <v>0</v>
      </c>
      <c r="BQK23" s="22">
        <f t="shared" ca="1" si="235"/>
        <v>0</v>
      </c>
      <c r="BQL23" s="22">
        <f t="shared" ca="1" si="235"/>
        <v>0</v>
      </c>
      <c r="BQM23" s="22">
        <f t="shared" ca="1" si="235"/>
        <v>0</v>
      </c>
      <c r="BQN23" s="22">
        <f t="shared" ca="1" si="235"/>
        <v>0</v>
      </c>
      <c r="BQO23" s="22">
        <f t="shared" ca="1" si="235"/>
        <v>0</v>
      </c>
      <c r="BQP23" s="22">
        <f t="shared" ca="1" si="235"/>
        <v>0</v>
      </c>
      <c r="BQQ23" s="22">
        <f t="shared" ca="1" si="235"/>
        <v>0</v>
      </c>
      <c r="BQR23" s="22">
        <f t="shared" ca="1" si="235"/>
        <v>0</v>
      </c>
      <c r="BQS23" s="22">
        <f t="shared" ca="1" si="235"/>
        <v>0</v>
      </c>
      <c r="BQT23" s="22">
        <f t="shared" ca="1" si="235"/>
        <v>0</v>
      </c>
      <c r="BQU23" s="22">
        <f t="shared" ca="1" si="236"/>
        <v>0</v>
      </c>
      <c r="BQV23" s="22">
        <f t="shared" ca="1" si="236"/>
        <v>0</v>
      </c>
      <c r="BQW23" s="22">
        <f t="shared" ca="1" si="236"/>
        <v>0</v>
      </c>
      <c r="BQX23" s="22">
        <f t="shared" ca="1" si="236"/>
        <v>0</v>
      </c>
      <c r="BQY23" s="22">
        <f t="shared" ca="1" si="236"/>
        <v>0</v>
      </c>
      <c r="BQZ23" s="22">
        <f t="shared" ca="1" si="236"/>
        <v>0</v>
      </c>
      <c r="BRA23" s="22">
        <f t="shared" ca="1" si="236"/>
        <v>0</v>
      </c>
      <c r="BRB23" s="22">
        <f t="shared" ca="1" si="236"/>
        <v>0</v>
      </c>
      <c r="BRC23" s="22">
        <f t="shared" ca="1" si="236"/>
        <v>0</v>
      </c>
      <c r="BRD23" s="22">
        <f t="shared" ca="1" si="236"/>
        <v>0</v>
      </c>
      <c r="BRE23" s="22">
        <f t="shared" ca="1" si="236"/>
        <v>0</v>
      </c>
      <c r="BRF23" s="22">
        <f t="shared" ca="1" si="236"/>
        <v>0</v>
      </c>
      <c r="BRG23" s="22">
        <f t="shared" ca="1" si="236"/>
        <v>0</v>
      </c>
      <c r="BRH23" s="22">
        <f t="shared" ca="1" si="236"/>
        <v>0</v>
      </c>
      <c r="BRI23" s="22">
        <f t="shared" ca="1" si="236"/>
        <v>0</v>
      </c>
      <c r="BRJ23" s="22">
        <f t="shared" ca="1" si="236"/>
        <v>0</v>
      </c>
      <c r="BRK23" s="22">
        <f t="shared" ca="1" si="237"/>
        <v>0</v>
      </c>
      <c r="BRL23" s="22">
        <f t="shared" ca="1" si="237"/>
        <v>0</v>
      </c>
      <c r="BRM23" s="22">
        <f t="shared" ca="1" si="237"/>
        <v>0</v>
      </c>
      <c r="BRN23" s="22">
        <f t="shared" ca="1" si="237"/>
        <v>0</v>
      </c>
      <c r="BRO23" s="22">
        <f t="shared" ca="1" si="237"/>
        <v>0</v>
      </c>
      <c r="BRP23" s="22">
        <f t="shared" ca="1" si="237"/>
        <v>0</v>
      </c>
      <c r="BRQ23" s="22">
        <f t="shared" ca="1" si="237"/>
        <v>0</v>
      </c>
      <c r="BRR23" s="22">
        <f t="shared" ca="1" si="237"/>
        <v>0</v>
      </c>
      <c r="BRS23" s="22">
        <f t="shared" ca="1" si="237"/>
        <v>0</v>
      </c>
      <c r="BRT23" s="22">
        <f t="shared" ca="1" si="237"/>
        <v>0</v>
      </c>
      <c r="BRU23" s="22">
        <f t="shared" ca="1" si="237"/>
        <v>0</v>
      </c>
      <c r="BRV23" s="22">
        <f t="shared" ca="1" si="237"/>
        <v>0</v>
      </c>
      <c r="BRW23" s="22">
        <f t="shared" ca="1" si="237"/>
        <v>0</v>
      </c>
      <c r="BRX23" s="22">
        <f t="shared" ca="1" si="237"/>
        <v>0</v>
      </c>
      <c r="BRY23" s="22">
        <f t="shared" ca="1" si="237"/>
        <v>0</v>
      </c>
      <c r="BRZ23" s="22">
        <f t="shared" ca="1" si="237"/>
        <v>0</v>
      </c>
      <c r="BSA23" s="22">
        <f t="shared" ca="1" si="238"/>
        <v>0</v>
      </c>
      <c r="BSB23" s="22">
        <f t="shared" ca="1" si="238"/>
        <v>0</v>
      </c>
      <c r="BSC23" s="22">
        <f t="shared" ca="1" si="238"/>
        <v>0</v>
      </c>
      <c r="BSD23" s="22">
        <f t="shared" ca="1" si="238"/>
        <v>0</v>
      </c>
      <c r="BSE23" s="22">
        <f t="shared" ca="1" si="238"/>
        <v>0</v>
      </c>
      <c r="BSF23" s="22">
        <f t="shared" ca="1" si="238"/>
        <v>0</v>
      </c>
      <c r="BSG23" s="22">
        <f t="shared" ca="1" si="238"/>
        <v>0</v>
      </c>
      <c r="BSH23" s="22">
        <f t="shared" ca="1" si="238"/>
        <v>0</v>
      </c>
      <c r="BSI23" s="22">
        <f t="shared" ca="1" si="238"/>
        <v>0</v>
      </c>
      <c r="BSJ23" s="22">
        <f t="shared" ca="1" si="238"/>
        <v>0</v>
      </c>
      <c r="BSK23" s="22">
        <f t="shared" ca="1" si="238"/>
        <v>0</v>
      </c>
      <c r="BSL23" s="22">
        <f t="shared" ca="1" si="238"/>
        <v>0</v>
      </c>
      <c r="BSM23" s="22">
        <f t="shared" ca="1" si="238"/>
        <v>0</v>
      </c>
      <c r="BSN23" s="22">
        <f t="shared" ca="1" si="238"/>
        <v>0</v>
      </c>
      <c r="BSO23" s="22">
        <f t="shared" ca="1" si="238"/>
        <v>0</v>
      </c>
      <c r="BSP23" s="22">
        <f t="shared" ca="1" si="238"/>
        <v>0</v>
      </c>
      <c r="BSQ23" s="22">
        <f t="shared" ca="1" si="239"/>
        <v>0</v>
      </c>
      <c r="BSR23" s="22">
        <f t="shared" ca="1" si="239"/>
        <v>0</v>
      </c>
      <c r="BSS23" s="22">
        <f t="shared" ca="1" si="239"/>
        <v>0</v>
      </c>
      <c r="BST23" s="22">
        <f t="shared" ca="1" si="239"/>
        <v>0</v>
      </c>
      <c r="BSU23" s="22">
        <f t="shared" ca="1" si="239"/>
        <v>0</v>
      </c>
      <c r="BSV23" s="22">
        <f t="shared" ca="1" si="239"/>
        <v>0</v>
      </c>
      <c r="BSW23" s="22">
        <f t="shared" ca="1" si="239"/>
        <v>0</v>
      </c>
      <c r="BSX23" s="22">
        <f t="shared" ca="1" si="239"/>
        <v>0</v>
      </c>
      <c r="BSY23" s="22">
        <f t="shared" ca="1" si="239"/>
        <v>0</v>
      </c>
      <c r="BSZ23" s="22">
        <f t="shared" ca="1" si="239"/>
        <v>0</v>
      </c>
      <c r="BTA23" s="22">
        <f t="shared" ca="1" si="239"/>
        <v>0</v>
      </c>
      <c r="BTB23" s="22">
        <f t="shared" ca="1" si="239"/>
        <v>0</v>
      </c>
      <c r="BTC23" s="22">
        <f t="shared" ca="1" si="239"/>
        <v>0</v>
      </c>
      <c r="BTD23" s="22">
        <f t="shared" ca="1" si="239"/>
        <v>0</v>
      </c>
      <c r="BTE23" s="22">
        <f t="shared" ca="1" si="239"/>
        <v>0</v>
      </c>
      <c r="BTF23" s="22">
        <f t="shared" ca="1" si="239"/>
        <v>0</v>
      </c>
      <c r="BTG23" s="22">
        <f t="shared" ca="1" si="240"/>
        <v>0</v>
      </c>
      <c r="BTH23" s="22">
        <f t="shared" ca="1" si="240"/>
        <v>0</v>
      </c>
      <c r="BTI23" s="22">
        <f t="shared" ca="1" si="240"/>
        <v>0</v>
      </c>
      <c r="BTJ23" s="22">
        <f t="shared" ca="1" si="240"/>
        <v>0</v>
      </c>
      <c r="BTK23" s="22">
        <f t="shared" ca="1" si="240"/>
        <v>0</v>
      </c>
      <c r="BTL23" s="22">
        <f t="shared" ca="1" si="240"/>
        <v>0</v>
      </c>
      <c r="BTM23" s="22">
        <f t="shared" ca="1" si="240"/>
        <v>0</v>
      </c>
      <c r="BTN23" s="22">
        <f t="shared" ca="1" si="240"/>
        <v>0</v>
      </c>
      <c r="BTO23" s="22">
        <f t="shared" ca="1" si="240"/>
        <v>0</v>
      </c>
      <c r="BTP23" s="22">
        <f t="shared" ca="1" si="240"/>
        <v>0</v>
      </c>
      <c r="BTQ23" s="22">
        <f t="shared" ca="1" si="240"/>
        <v>0</v>
      </c>
      <c r="BTR23" s="22">
        <f t="shared" ca="1" si="240"/>
        <v>0</v>
      </c>
      <c r="BTS23" s="22">
        <f t="shared" ca="1" si="240"/>
        <v>0</v>
      </c>
      <c r="BTT23" s="22">
        <f t="shared" ca="1" si="240"/>
        <v>0</v>
      </c>
      <c r="BTU23" s="22">
        <f t="shared" ca="1" si="240"/>
        <v>0</v>
      </c>
      <c r="BTV23" s="22">
        <f t="shared" ca="1" si="240"/>
        <v>0</v>
      </c>
      <c r="BTW23" s="22">
        <f t="shared" ca="1" si="241"/>
        <v>0</v>
      </c>
      <c r="BTX23" s="22">
        <f t="shared" ca="1" si="241"/>
        <v>0</v>
      </c>
      <c r="BTY23" s="22">
        <f t="shared" ca="1" si="241"/>
        <v>0</v>
      </c>
      <c r="BTZ23" s="22">
        <f t="shared" ca="1" si="241"/>
        <v>0</v>
      </c>
      <c r="BUA23" s="22">
        <f t="shared" ca="1" si="241"/>
        <v>0</v>
      </c>
      <c r="BUB23" s="22">
        <f t="shared" ca="1" si="241"/>
        <v>0</v>
      </c>
      <c r="BUC23" s="22">
        <f t="shared" ca="1" si="241"/>
        <v>0</v>
      </c>
      <c r="BUD23" s="22">
        <f t="shared" ca="1" si="241"/>
        <v>0</v>
      </c>
      <c r="BUE23" s="22">
        <f t="shared" ca="1" si="241"/>
        <v>0</v>
      </c>
      <c r="BUF23" s="22">
        <f t="shared" ca="1" si="241"/>
        <v>0</v>
      </c>
      <c r="BUG23" s="22">
        <f t="shared" ca="1" si="241"/>
        <v>0</v>
      </c>
      <c r="BUH23" s="22">
        <f t="shared" ca="1" si="241"/>
        <v>0</v>
      </c>
      <c r="BUI23" s="22">
        <f t="shared" ca="1" si="241"/>
        <v>0</v>
      </c>
      <c r="BUJ23" s="22">
        <f t="shared" ca="1" si="241"/>
        <v>0</v>
      </c>
      <c r="BUK23" s="22">
        <f t="shared" ca="1" si="241"/>
        <v>0</v>
      </c>
      <c r="BUL23" s="22">
        <f t="shared" ca="1" si="241"/>
        <v>0</v>
      </c>
      <c r="BUM23" s="22">
        <f t="shared" ca="1" si="242"/>
        <v>0</v>
      </c>
      <c r="BUN23" s="22">
        <f t="shared" ca="1" si="242"/>
        <v>0</v>
      </c>
      <c r="BUO23" s="22">
        <f t="shared" ca="1" si="242"/>
        <v>0</v>
      </c>
      <c r="BUP23" s="22">
        <f t="shared" ca="1" si="242"/>
        <v>0</v>
      </c>
      <c r="BUQ23" s="22">
        <f t="shared" ca="1" si="242"/>
        <v>0</v>
      </c>
      <c r="BUR23" s="22">
        <f t="shared" ca="1" si="242"/>
        <v>0</v>
      </c>
      <c r="BUS23" s="22">
        <f t="shared" ca="1" si="242"/>
        <v>0</v>
      </c>
      <c r="BUT23" s="22">
        <f t="shared" ca="1" si="242"/>
        <v>0</v>
      </c>
      <c r="BUU23" s="22">
        <f t="shared" ca="1" si="242"/>
        <v>0</v>
      </c>
      <c r="BUV23" s="22">
        <f t="shared" ca="1" si="242"/>
        <v>0</v>
      </c>
      <c r="BUW23" s="22">
        <f t="shared" ca="1" si="242"/>
        <v>0</v>
      </c>
      <c r="BUX23" s="22">
        <f t="shared" ca="1" si="242"/>
        <v>0</v>
      </c>
      <c r="BUY23" s="22">
        <f t="shared" ca="1" si="242"/>
        <v>0</v>
      </c>
      <c r="BUZ23" s="22">
        <f t="shared" ca="1" si="242"/>
        <v>0</v>
      </c>
      <c r="BVA23" s="22">
        <f t="shared" ca="1" si="242"/>
        <v>0</v>
      </c>
      <c r="BVB23" s="22">
        <f t="shared" ca="1" si="242"/>
        <v>0</v>
      </c>
      <c r="BVC23" s="22">
        <f t="shared" ca="1" si="243"/>
        <v>0</v>
      </c>
      <c r="BVD23" s="22">
        <f t="shared" ca="1" si="243"/>
        <v>0</v>
      </c>
      <c r="BVE23" s="22">
        <f t="shared" ca="1" si="243"/>
        <v>0</v>
      </c>
      <c r="BVF23" s="22">
        <f t="shared" ca="1" si="243"/>
        <v>0</v>
      </c>
      <c r="BVG23" s="22">
        <f t="shared" ca="1" si="243"/>
        <v>0</v>
      </c>
      <c r="BVH23" s="22">
        <f t="shared" ca="1" si="243"/>
        <v>0</v>
      </c>
      <c r="BVI23" s="22">
        <f t="shared" ca="1" si="243"/>
        <v>0</v>
      </c>
      <c r="BVJ23" s="22">
        <f t="shared" ca="1" si="243"/>
        <v>0</v>
      </c>
      <c r="BVK23" s="22">
        <f t="shared" ca="1" si="243"/>
        <v>0</v>
      </c>
      <c r="BVL23" s="22">
        <f t="shared" ca="1" si="243"/>
        <v>0</v>
      </c>
      <c r="BVM23" s="22">
        <f t="shared" ca="1" si="243"/>
        <v>0</v>
      </c>
      <c r="BVN23" s="22">
        <f t="shared" ca="1" si="243"/>
        <v>0</v>
      </c>
      <c r="BVO23" s="22">
        <f t="shared" ca="1" si="243"/>
        <v>0</v>
      </c>
      <c r="BVP23" s="22">
        <f t="shared" ca="1" si="243"/>
        <v>0</v>
      </c>
      <c r="BVQ23" s="22">
        <f t="shared" ca="1" si="243"/>
        <v>0</v>
      </c>
      <c r="BVR23" s="22">
        <f t="shared" ca="1" si="243"/>
        <v>0</v>
      </c>
      <c r="BVS23" s="22">
        <f t="shared" ca="1" si="244"/>
        <v>0</v>
      </c>
      <c r="BVT23" s="22">
        <f t="shared" ca="1" si="244"/>
        <v>0</v>
      </c>
      <c r="BVU23" s="22">
        <f t="shared" ca="1" si="244"/>
        <v>0</v>
      </c>
      <c r="BVV23" s="22">
        <f t="shared" ca="1" si="244"/>
        <v>0</v>
      </c>
      <c r="BVW23" s="22">
        <f t="shared" ca="1" si="244"/>
        <v>0</v>
      </c>
      <c r="BVX23" s="22">
        <f t="shared" ca="1" si="244"/>
        <v>0</v>
      </c>
      <c r="BVY23" s="22">
        <f t="shared" ca="1" si="244"/>
        <v>0</v>
      </c>
      <c r="BVZ23" s="22">
        <f t="shared" ca="1" si="244"/>
        <v>0</v>
      </c>
      <c r="BWA23" s="22">
        <f t="shared" ca="1" si="244"/>
        <v>0</v>
      </c>
      <c r="BWB23" s="22">
        <f t="shared" ca="1" si="244"/>
        <v>0</v>
      </c>
      <c r="BWC23" s="22">
        <f t="shared" ca="1" si="244"/>
        <v>0</v>
      </c>
      <c r="BWD23" s="22">
        <f t="shared" ca="1" si="244"/>
        <v>0</v>
      </c>
      <c r="BWE23" s="22">
        <f t="shared" ca="1" si="244"/>
        <v>0</v>
      </c>
      <c r="BWF23" s="22">
        <f t="shared" ca="1" si="244"/>
        <v>0</v>
      </c>
      <c r="BWG23" s="22">
        <f t="shared" ca="1" si="244"/>
        <v>0</v>
      </c>
      <c r="BWH23" s="22">
        <f t="shared" ca="1" si="244"/>
        <v>0</v>
      </c>
      <c r="BWI23" s="22">
        <f t="shared" ca="1" si="245"/>
        <v>0</v>
      </c>
      <c r="BWJ23" s="22">
        <f t="shared" ca="1" si="245"/>
        <v>0</v>
      </c>
      <c r="BWK23" s="22">
        <f t="shared" ca="1" si="245"/>
        <v>0</v>
      </c>
      <c r="BWL23" s="22">
        <f t="shared" ca="1" si="245"/>
        <v>0</v>
      </c>
      <c r="BWM23" s="22">
        <f t="shared" ca="1" si="245"/>
        <v>0</v>
      </c>
      <c r="BWN23" s="22">
        <f t="shared" ca="1" si="245"/>
        <v>0</v>
      </c>
      <c r="BWO23" s="22">
        <f t="shared" ca="1" si="245"/>
        <v>0</v>
      </c>
      <c r="BWP23" s="22">
        <f t="shared" ca="1" si="245"/>
        <v>0</v>
      </c>
      <c r="BWQ23" s="22">
        <f t="shared" ca="1" si="245"/>
        <v>0</v>
      </c>
      <c r="BWR23" s="22">
        <f t="shared" ca="1" si="245"/>
        <v>0</v>
      </c>
      <c r="BWS23" s="22">
        <f t="shared" ca="1" si="245"/>
        <v>0</v>
      </c>
      <c r="BWT23" s="22">
        <f t="shared" ca="1" si="245"/>
        <v>0</v>
      </c>
      <c r="BWU23" s="22">
        <f t="shared" ca="1" si="245"/>
        <v>0</v>
      </c>
      <c r="BWV23" s="22">
        <f t="shared" ca="1" si="245"/>
        <v>0</v>
      </c>
      <c r="BWW23" s="22">
        <f t="shared" ca="1" si="245"/>
        <v>0</v>
      </c>
      <c r="BWX23" s="22">
        <f t="shared" ca="1" si="245"/>
        <v>0</v>
      </c>
      <c r="BWY23" s="22">
        <f t="shared" ca="1" si="246"/>
        <v>0</v>
      </c>
      <c r="BWZ23" s="22">
        <f t="shared" ca="1" si="246"/>
        <v>0</v>
      </c>
      <c r="BXA23" s="22">
        <f t="shared" ca="1" si="246"/>
        <v>0</v>
      </c>
      <c r="BXB23" s="22">
        <f t="shared" ca="1" si="246"/>
        <v>0</v>
      </c>
      <c r="BXC23" s="22">
        <f t="shared" ca="1" si="246"/>
        <v>0</v>
      </c>
      <c r="BXD23" s="22">
        <f t="shared" ca="1" si="246"/>
        <v>0</v>
      </c>
      <c r="BXE23" s="22">
        <f t="shared" ca="1" si="246"/>
        <v>0</v>
      </c>
      <c r="BXF23" s="22">
        <f t="shared" ca="1" si="246"/>
        <v>0</v>
      </c>
      <c r="BXG23" s="22">
        <f t="shared" ca="1" si="246"/>
        <v>0</v>
      </c>
      <c r="BXH23" s="22">
        <f t="shared" ca="1" si="246"/>
        <v>0</v>
      </c>
      <c r="BXI23" s="22">
        <f t="shared" ca="1" si="246"/>
        <v>0</v>
      </c>
      <c r="BXJ23" s="22">
        <f t="shared" ca="1" si="246"/>
        <v>0</v>
      </c>
      <c r="BXK23" s="22">
        <f t="shared" ca="1" si="246"/>
        <v>0</v>
      </c>
      <c r="BXL23" s="22">
        <f t="shared" ca="1" si="246"/>
        <v>0</v>
      </c>
      <c r="BXM23" s="22">
        <f t="shared" ca="1" si="246"/>
        <v>0</v>
      </c>
      <c r="BXN23" s="22">
        <f t="shared" ca="1" si="246"/>
        <v>0</v>
      </c>
      <c r="BXO23" s="22">
        <f t="shared" ref="BXO23:BYD28" ca="1" si="260">OFFSET(INDIRECT("'Employee ("&amp;$E23&amp;")'!$E8"),BXO$2,0)</f>
        <v>0</v>
      </c>
      <c r="BXP23" s="22">
        <f t="shared" ca="1" si="260"/>
        <v>0</v>
      </c>
      <c r="BXQ23" s="22">
        <f t="shared" ca="1" si="260"/>
        <v>0</v>
      </c>
      <c r="BXR23" s="22">
        <f t="shared" ca="1" si="260"/>
        <v>0</v>
      </c>
      <c r="BXS23" s="22">
        <f t="shared" ca="1" si="260"/>
        <v>0</v>
      </c>
      <c r="BXT23" s="22">
        <f t="shared" ca="1" si="260"/>
        <v>0</v>
      </c>
      <c r="BXU23" s="22">
        <f t="shared" ca="1" si="260"/>
        <v>0</v>
      </c>
      <c r="BXV23" s="22">
        <f t="shared" ca="1" si="260"/>
        <v>0</v>
      </c>
      <c r="BXW23" s="22">
        <f t="shared" ca="1" si="260"/>
        <v>0</v>
      </c>
      <c r="BXX23" s="22">
        <f t="shared" ca="1" si="260"/>
        <v>0</v>
      </c>
      <c r="BXY23" s="22">
        <f t="shared" ca="1" si="260"/>
        <v>0</v>
      </c>
      <c r="BXZ23" s="22">
        <f t="shared" ca="1" si="260"/>
        <v>0</v>
      </c>
      <c r="BYA23" s="22">
        <f t="shared" ca="1" si="260"/>
        <v>0</v>
      </c>
      <c r="BYB23" s="22">
        <f t="shared" ca="1" si="260"/>
        <v>0</v>
      </c>
      <c r="BYC23" s="22">
        <f t="shared" ca="1" si="260"/>
        <v>0</v>
      </c>
      <c r="BYD23" s="22">
        <f t="shared" ca="1" si="260"/>
        <v>0</v>
      </c>
    </row>
    <row r="24" spans="1:2006" x14ac:dyDescent="0.25">
      <c r="A24" s="22">
        <f ca="1">IF(G24&lt;&gt;"",IF('Raw Database'!DP24&gt;0,'Raw Database'!DP24,IF('Raw Database'!DG24&gt;0,'Raw Database'!DG24,IF('Raw Database'!CX24&gt;0,'Raw Database'!CX24,IF('Raw Database'!CO24&gt;0,'Raw Database'!CO24,IF('Raw Database'!CF24&gt;0,'Raw Database'!CF24,IF('Raw Database'!BW24&gt;0,'Raw Database'!BW24,IF('Raw Database'!BN24&gt;0,'Raw Database'!BN24,'Raw Database'!BE24))))))),"")</f>
        <v>0</v>
      </c>
      <c r="B24" s="22" t="str">
        <f t="shared" ca="1" si="258"/>
        <v/>
      </c>
      <c r="C24" s="23">
        <f t="shared" ca="1" si="257"/>
        <v>0</v>
      </c>
      <c r="E24" s="22">
        <v>19</v>
      </c>
      <c r="F24" s="22">
        <f t="shared" ca="1" si="70"/>
        <v>19</v>
      </c>
      <c r="G24" s="22">
        <f t="shared" ca="1" si="70"/>
        <v>0</v>
      </c>
      <c r="H24" s="22">
        <f t="shared" ca="1" si="70"/>
        <v>0</v>
      </c>
      <c r="I24" s="22">
        <f t="shared" ca="1" si="70"/>
        <v>0</v>
      </c>
      <c r="J24" s="22">
        <f t="shared" ca="1" si="70"/>
        <v>0</v>
      </c>
      <c r="K24" s="22">
        <f t="shared" ca="1" si="70"/>
        <v>0</v>
      </c>
      <c r="L24" s="22">
        <f t="shared" ca="1" si="70"/>
        <v>0</v>
      </c>
      <c r="M24" s="22">
        <f t="shared" ca="1" si="70"/>
        <v>0</v>
      </c>
      <c r="N24" s="22">
        <f t="shared" ca="1" si="70"/>
        <v>0</v>
      </c>
      <c r="O24" s="22">
        <f t="shared" ca="1" si="70"/>
        <v>0</v>
      </c>
      <c r="P24" s="22">
        <f t="shared" ca="1" si="70"/>
        <v>0</v>
      </c>
      <c r="Q24" s="22">
        <f t="shared" ca="1" si="70"/>
        <v>0</v>
      </c>
      <c r="R24" s="22">
        <f t="shared" ca="1" si="70"/>
        <v>0</v>
      </c>
      <c r="S24" s="22">
        <f t="shared" ca="1" si="70"/>
        <v>0</v>
      </c>
      <c r="T24" s="22">
        <f t="shared" ca="1" si="70"/>
        <v>0</v>
      </c>
      <c r="U24" s="22">
        <f t="shared" ca="1" si="70"/>
        <v>0</v>
      </c>
      <c r="V24" s="22">
        <f t="shared" ca="1" si="254"/>
        <v>0</v>
      </c>
      <c r="W24" s="22">
        <f t="shared" ca="1" si="254"/>
        <v>0</v>
      </c>
      <c r="X24" s="22">
        <f t="shared" ca="1" si="254"/>
        <v>0</v>
      </c>
      <c r="Y24" s="22">
        <f t="shared" ca="1" si="254"/>
        <v>0</v>
      </c>
      <c r="Z24" s="22">
        <f t="shared" ca="1" si="254"/>
        <v>0</v>
      </c>
      <c r="AA24" s="22">
        <f t="shared" ca="1" si="254"/>
        <v>0</v>
      </c>
      <c r="AB24" s="22">
        <f t="shared" ca="1" si="254"/>
        <v>0</v>
      </c>
      <c r="AC24" s="22">
        <f t="shared" ca="1" si="254"/>
        <v>0</v>
      </c>
      <c r="AD24" s="22">
        <f t="shared" ca="1" si="254"/>
        <v>0</v>
      </c>
      <c r="AE24" s="22">
        <f t="shared" ca="1" si="254"/>
        <v>0</v>
      </c>
      <c r="AF24" s="22">
        <f t="shared" ca="1" si="254"/>
        <v>0</v>
      </c>
      <c r="AG24" s="22">
        <f t="shared" ca="1" si="254"/>
        <v>0</v>
      </c>
      <c r="AH24" s="22">
        <f t="shared" ca="1" si="254"/>
        <v>0</v>
      </c>
      <c r="AI24" s="22">
        <f t="shared" ca="1" si="254"/>
        <v>0</v>
      </c>
      <c r="AJ24" s="22">
        <f t="shared" ca="1" si="254"/>
        <v>0</v>
      </c>
      <c r="AK24" s="22">
        <f t="shared" ca="1" si="254"/>
        <v>0</v>
      </c>
      <c r="AL24" s="22">
        <f t="shared" ca="1" si="255"/>
        <v>0</v>
      </c>
      <c r="AM24" s="22">
        <f t="shared" ca="1" si="255"/>
        <v>0</v>
      </c>
      <c r="AN24" s="22">
        <f t="shared" ca="1" si="255"/>
        <v>0</v>
      </c>
      <c r="AO24" s="22">
        <f t="shared" ca="1" si="255"/>
        <v>0</v>
      </c>
      <c r="AP24" s="22">
        <f t="shared" ca="1" si="255"/>
        <v>0</v>
      </c>
      <c r="AQ24" s="22">
        <f t="shared" ca="1" si="255"/>
        <v>0</v>
      </c>
      <c r="AR24" s="22">
        <f t="shared" ca="1" si="255"/>
        <v>0</v>
      </c>
      <c r="AS24" s="22">
        <f t="shared" ca="1" si="255"/>
        <v>0</v>
      </c>
      <c r="AT24" s="22">
        <f t="shared" ca="1" si="255"/>
        <v>0</v>
      </c>
      <c r="AU24" s="22">
        <f t="shared" ca="1" si="255"/>
        <v>0</v>
      </c>
      <c r="AV24" s="22">
        <f t="shared" ca="1" si="255"/>
        <v>0</v>
      </c>
      <c r="AW24" s="22">
        <f t="shared" ca="1" si="255"/>
        <v>0</v>
      </c>
      <c r="AX24" s="22">
        <f t="shared" ca="1" si="255"/>
        <v>0</v>
      </c>
      <c r="AY24" s="22">
        <f t="shared" ca="1" si="255"/>
        <v>0</v>
      </c>
      <c r="AZ24" s="22">
        <f t="shared" ca="1" si="255"/>
        <v>0</v>
      </c>
      <c r="BA24" s="22">
        <f t="shared" ca="1" si="255"/>
        <v>0</v>
      </c>
      <c r="BB24" s="22">
        <f t="shared" ca="1" si="252"/>
        <v>0</v>
      </c>
      <c r="BC24" s="22">
        <f t="shared" ca="1" si="252"/>
        <v>0</v>
      </c>
      <c r="BD24" s="22">
        <f t="shared" ca="1" si="252"/>
        <v>0</v>
      </c>
      <c r="BE24" s="22">
        <f t="shared" ca="1" si="252"/>
        <v>0</v>
      </c>
      <c r="BF24" s="22">
        <f t="shared" ca="1" si="252"/>
        <v>0</v>
      </c>
      <c r="BG24" s="22">
        <f t="shared" ca="1" si="252"/>
        <v>0</v>
      </c>
      <c r="BH24" s="22">
        <f t="shared" ca="1" si="252"/>
        <v>0</v>
      </c>
      <c r="BI24" s="22">
        <f t="shared" ca="1" si="252"/>
        <v>0</v>
      </c>
      <c r="BJ24" s="22">
        <f t="shared" ca="1" si="253"/>
        <v>0</v>
      </c>
      <c r="BK24" s="22">
        <f t="shared" ca="1" si="253"/>
        <v>0</v>
      </c>
      <c r="BL24" s="22">
        <f t="shared" ca="1" si="253"/>
        <v>0</v>
      </c>
      <c r="BM24" s="22">
        <f t="shared" ca="1" si="253"/>
        <v>0</v>
      </c>
      <c r="BN24" s="22">
        <f t="shared" ca="1" si="253"/>
        <v>0</v>
      </c>
      <c r="BO24" s="22">
        <f t="shared" ca="1" si="253"/>
        <v>0</v>
      </c>
      <c r="BP24" s="22">
        <f t="shared" ca="1" si="253"/>
        <v>0</v>
      </c>
      <c r="BQ24" s="22">
        <f t="shared" ca="1" si="253"/>
        <v>0</v>
      </c>
      <c r="BR24" s="22">
        <f t="shared" ca="1" si="253"/>
        <v>0</v>
      </c>
      <c r="BS24" s="22">
        <f t="shared" ca="1" si="253"/>
        <v>0</v>
      </c>
      <c r="BT24" s="22">
        <f t="shared" ca="1" si="253"/>
        <v>0</v>
      </c>
      <c r="BU24" s="22">
        <f t="shared" ca="1" si="253"/>
        <v>0</v>
      </c>
      <c r="BV24" s="22">
        <f t="shared" ca="1" si="107"/>
        <v>0</v>
      </c>
      <c r="BW24" s="22">
        <f t="shared" ca="1" si="107"/>
        <v>0</v>
      </c>
      <c r="BX24" s="22">
        <f t="shared" ca="1" si="107"/>
        <v>0</v>
      </c>
      <c r="BY24" s="22">
        <f t="shared" ca="1" si="107"/>
        <v>0</v>
      </c>
      <c r="BZ24" s="22">
        <f t="shared" ca="1" si="107"/>
        <v>0</v>
      </c>
      <c r="CA24" s="22">
        <f t="shared" ca="1" si="107"/>
        <v>0</v>
      </c>
      <c r="CB24" s="22">
        <f t="shared" ca="1" si="107"/>
        <v>0</v>
      </c>
      <c r="CC24" s="22">
        <f t="shared" ca="1" si="107"/>
        <v>0</v>
      </c>
      <c r="CD24" s="22">
        <f t="shared" ca="1" si="107"/>
        <v>0</v>
      </c>
      <c r="CE24" s="22">
        <f t="shared" ca="1" si="107"/>
        <v>0</v>
      </c>
      <c r="CF24" s="22">
        <f t="shared" ca="1" si="107"/>
        <v>0</v>
      </c>
      <c r="CG24" s="22">
        <f t="shared" ca="1" si="107"/>
        <v>0</v>
      </c>
      <c r="CH24" s="22">
        <f t="shared" ca="1" si="107"/>
        <v>0</v>
      </c>
      <c r="CI24" s="22">
        <f t="shared" ca="1" si="107"/>
        <v>0</v>
      </c>
      <c r="CJ24" s="22">
        <f t="shared" ca="1" si="107"/>
        <v>0</v>
      </c>
      <c r="CK24" s="22">
        <f t="shared" ca="1" si="107"/>
        <v>0</v>
      </c>
      <c r="CL24" s="22">
        <f t="shared" ca="1" si="99"/>
        <v>0</v>
      </c>
      <c r="CM24" s="22">
        <f t="shared" ca="1" si="99"/>
        <v>0</v>
      </c>
      <c r="CN24" s="22">
        <f t="shared" ca="1" si="99"/>
        <v>0</v>
      </c>
      <c r="CO24" s="22">
        <f t="shared" ca="1" si="99"/>
        <v>0</v>
      </c>
      <c r="CP24" s="22">
        <f t="shared" ca="1" si="99"/>
        <v>0</v>
      </c>
      <c r="CQ24" s="22">
        <f t="shared" ca="1" si="99"/>
        <v>0</v>
      </c>
      <c r="CR24" s="22">
        <f t="shared" ca="1" si="99"/>
        <v>0</v>
      </c>
      <c r="CS24" s="22">
        <f t="shared" ca="1" si="99"/>
        <v>0</v>
      </c>
      <c r="CT24" s="22">
        <f t="shared" ca="1" si="100"/>
        <v>0</v>
      </c>
      <c r="CU24" s="22">
        <f t="shared" ca="1" si="100"/>
        <v>0</v>
      </c>
      <c r="CV24" s="22">
        <f t="shared" ca="1" si="100"/>
        <v>0</v>
      </c>
      <c r="CW24" s="22">
        <f t="shared" ca="1" si="100"/>
        <v>0</v>
      </c>
      <c r="CX24" s="22">
        <f t="shared" ca="1" si="100"/>
        <v>0</v>
      </c>
      <c r="CY24" s="22">
        <f t="shared" ca="1" si="100"/>
        <v>0</v>
      </c>
      <c r="CZ24" s="22">
        <f t="shared" ca="1" si="100"/>
        <v>0</v>
      </c>
      <c r="DA24" s="22">
        <f t="shared" ca="1" si="100"/>
        <v>0</v>
      </c>
      <c r="DB24" s="22">
        <f t="shared" ca="1" si="100"/>
        <v>0</v>
      </c>
      <c r="DC24" s="22">
        <f t="shared" ca="1" si="100"/>
        <v>0</v>
      </c>
      <c r="DD24" s="22">
        <f t="shared" ca="1" si="100"/>
        <v>0</v>
      </c>
      <c r="DE24" s="22">
        <f t="shared" ca="1" si="100"/>
        <v>0</v>
      </c>
      <c r="DF24" s="22">
        <f t="shared" ca="1" si="100"/>
        <v>0</v>
      </c>
      <c r="DG24" s="22">
        <f t="shared" ca="1" si="100"/>
        <v>0</v>
      </c>
      <c r="DH24" s="22">
        <f t="shared" ca="1" si="100"/>
        <v>0</v>
      </c>
      <c r="DI24" s="22">
        <f t="shared" ca="1" si="100"/>
        <v>0</v>
      </c>
      <c r="DJ24" s="22">
        <f t="shared" ca="1" si="101"/>
        <v>0</v>
      </c>
      <c r="DK24" s="22">
        <f t="shared" ca="1" si="101"/>
        <v>0</v>
      </c>
      <c r="DL24" s="22">
        <f t="shared" ca="1" si="101"/>
        <v>0</v>
      </c>
      <c r="DM24" s="22">
        <f t="shared" ca="1" si="101"/>
        <v>0</v>
      </c>
      <c r="DN24" s="22">
        <f t="shared" ca="1" si="101"/>
        <v>0</v>
      </c>
      <c r="DO24" s="22">
        <f t="shared" ca="1" si="101"/>
        <v>0</v>
      </c>
      <c r="DP24" s="22">
        <f t="shared" ca="1" si="101"/>
        <v>0</v>
      </c>
      <c r="DQ24" s="22">
        <f t="shared" ca="1" si="101"/>
        <v>0</v>
      </c>
      <c r="DR24" s="22">
        <f t="shared" ca="1" si="101"/>
        <v>0</v>
      </c>
      <c r="DS24" s="22">
        <f t="shared" ca="1" si="101"/>
        <v>0</v>
      </c>
      <c r="DT24" s="22">
        <f t="shared" ca="1" si="101"/>
        <v>0</v>
      </c>
      <c r="DU24" s="22">
        <f t="shared" ca="1" si="101"/>
        <v>0</v>
      </c>
      <c r="DV24" s="22">
        <f t="shared" ca="1" si="101"/>
        <v>0</v>
      </c>
      <c r="DW24" s="22">
        <f t="shared" ca="1" si="101"/>
        <v>0</v>
      </c>
      <c r="DX24" s="22">
        <f t="shared" ca="1" si="101"/>
        <v>0</v>
      </c>
      <c r="DY24" s="22">
        <f t="shared" ca="1" si="101"/>
        <v>0</v>
      </c>
      <c r="DZ24" s="22">
        <f t="shared" ca="1" si="102"/>
        <v>0</v>
      </c>
      <c r="EA24" s="22">
        <f t="shared" ca="1" si="102"/>
        <v>0</v>
      </c>
      <c r="EB24" s="22">
        <f t="shared" ca="1" si="102"/>
        <v>0</v>
      </c>
      <c r="EC24" s="22">
        <f t="shared" ca="1" si="102"/>
        <v>0</v>
      </c>
      <c r="ED24" s="22">
        <f t="shared" ca="1" si="102"/>
        <v>0</v>
      </c>
      <c r="EE24" s="22">
        <f t="shared" ca="1" si="102"/>
        <v>0</v>
      </c>
      <c r="EF24" s="22">
        <f t="shared" ca="1" si="102"/>
        <v>0</v>
      </c>
      <c r="EG24" s="22">
        <f t="shared" ca="1" si="102"/>
        <v>0</v>
      </c>
      <c r="EH24" s="22">
        <f t="shared" ca="1" si="102"/>
        <v>0</v>
      </c>
      <c r="EI24" s="22">
        <f t="shared" ca="1" si="102"/>
        <v>0</v>
      </c>
      <c r="EJ24" s="22">
        <f t="shared" ca="1" si="102"/>
        <v>0</v>
      </c>
      <c r="EK24" s="22">
        <f t="shared" ca="1" si="102"/>
        <v>0</v>
      </c>
      <c r="EL24" s="22">
        <f t="shared" ca="1" si="102"/>
        <v>0</v>
      </c>
      <c r="EM24" s="22">
        <f t="shared" ca="1" si="102"/>
        <v>0</v>
      </c>
      <c r="EN24" s="22">
        <f t="shared" ca="1" si="102"/>
        <v>0</v>
      </c>
      <c r="EO24" s="22">
        <f t="shared" ca="1" si="102"/>
        <v>0</v>
      </c>
      <c r="EP24" s="22">
        <f t="shared" ca="1" si="138"/>
        <v>0</v>
      </c>
      <c r="EQ24" s="22">
        <f t="shared" ca="1" si="138"/>
        <v>0</v>
      </c>
      <c r="ER24" s="22">
        <f t="shared" ca="1" si="138"/>
        <v>0</v>
      </c>
      <c r="ES24" s="22">
        <f t="shared" ca="1" si="138"/>
        <v>0</v>
      </c>
      <c r="ET24" s="22">
        <f t="shared" ca="1" si="138"/>
        <v>0</v>
      </c>
      <c r="EU24" s="22">
        <f t="shared" ca="1" si="138"/>
        <v>0</v>
      </c>
      <c r="EV24" s="22">
        <f t="shared" ca="1" si="138"/>
        <v>0</v>
      </c>
      <c r="EW24" s="22">
        <f t="shared" ca="1" si="138"/>
        <v>0</v>
      </c>
      <c r="EX24" s="22">
        <f t="shared" ca="1" si="138"/>
        <v>0</v>
      </c>
      <c r="EY24" s="22">
        <f t="shared" ca="1" si="138"/>
        <v>0</v>
      </c>
      <c r="EZ24" s="22">
        <f t="shared" ca="1" si="138"/>
        <v>0</v>
      </c>
      <c r="FA24" s="22">
        <f t="shared" ca="1" si="138"/>
        <v>0</v>
      </c>
      <c r="FB24" s="22">
        <f t="shared" ca="1" si="138"/>
        <v>0</v>
      </c>
      <c r="FC24" s="22">
        <f t="shared" ca="1" si="138"/>
        <v>0</v>
      </c>
      <c r="FD24" s="22">
        <f t="shared" ca="1" si="138"/>
        <v>0</v>
      </c>
      <c r="FE24" s="22">
        <f t="shared" ca="1" si="138"/>
        <v>0</v>
      </c>
      <c r="FF24" s="22">
        <f t="shared" ca="1" si="139"/>
        <v>0</v>
      </c>
      <c r="FG24" s="22">
        <f t="shared" ca="1" si="139"/>
        <v>0</v>
      </c>
      <c r="FH24" s="22">
        <f t="shared" ca="1" si="139"/>
        <v>0</v>
      </c>
      <c r="FI24" s="22">
        <f t="shared" ca="1" si="139"/>
        <v>0</v>
      </c>
      <c r="FJ24" s="22">
        <f t="shared" ca="1" si="139"/>
        <v>0</v>
      </c>
      <c r="FK24" s="22">
        <f t="shared" ca="1" si="139"/>
        <v>0</v>
      </c>
      <c r="FL24" s="22">
        <f t="shared" ca="1" si="139"/>
        <v>0</v>
      </c>
      <c r="FM24" s="22">
        <f t="shared" ca="1" si="139"/>
        <v>0</v>
      </c>
      <c r="FN24" s="22">
        <f t="shared" ca="1" si="139"/>
        <v>0</v>
      </c>
      <c r="FO24" s="22">
        <f t="shared" ca="1" si="139"/>
        <v>0</v>
      </c>
      <c r="FP24" s="22">
        <f t="shared" ca="1" si="139"/>
        <v>0</v>
      </c>
      <c r="FQ24" s="22">
        <f t="shared" ca="1" si="139"/>
        <v>0</v>
      </c>
      <c r="FR24" s="22">
        <f t="shared" ca="1" si="139"/>
        <v>0</v>
      </c>
      <c r="FS24" s="22">
        <f t="shared" ca="1" si="139"/>
        <v>0</v>
      </c>
      <c r="FT24" s="22">
        <f t="shared" ca="1" si="139"/>
        <v>0</v>
      </c>
      <c r="FU24" s="22">
        <f t="shared" ca="1" si="139"/>
        <v>0</v>
      </c>
      <c r="FV24" s="22">
        <f t="shared" ca="1" si="140"/>
        <v>0</v>
      </c>
      <c r="FW24" s="22">
        <f t="shared" ca="1" si="140"/>
        <v>0</v>
      </c>
      <c r="FX24" s="22">
        <f t="shared" ca="1" si="140"/>
        <v>0</v>
      </c>
      <c r="FY24" s="22">
        <f t="shared" ca="1" si="140"/>
        <v>0</v>
      </c>
      <c r="FZ24" s="22">
        <f t="shared" ca="1" si="140"/>
        <v>0</v>
      </c>
      <c r="GA24" s="22">
        <f t="shared" ca="1" si="140"/>
        <v>0</v>
      </c>
      <c r="GB24" s="22">
        <f t="shared" ca="1" si="140"/>
        <v>0</v>
      </c>
      <c r="GC24" s="22">
        <f t="shared" ca="1" si="140"/>
        <v>0</v>
      </c>
      <c r="GD24" s="22">
        <f t="shared" ca="1" si="140"/>
        <v>0</v>
      </c>
      <c r="GE24" s="22">
        <f t="shared" ca="1" si="140"/>
        <v>0</v>
      </c>
      <c r="GF24" s="22">
        <f t="shared" ca="1" si="140"/>
        <v>0</v>
      </c>
      <c r="GG24" s="22">
        <f t="shared" ca="1" si="140"/>
        <v>0</v>
      </c>
      <c r="GH24" s="22">
        <f t="shared" ca="1" si="140"/>
        <v>0</v>
      </c>
      <c r="GI24" s="22">
        <f t="shared" ca="1" si="140"/>
        <v>0</v>
      </c>
      <c r="GJ24" s="22">
        <f t="shared" ca="1" si="140"/>
        <v>0</v>
      </c>
      <c r="GK24" s="22">
        <f t="shared" ca="1" si="140"/>
        <v>0</v>
      </c>
      <c r="GL24" s="22">
        <f t="shared" ca="1" si="141"/>
        <v>0</v>
      </c>
      <c r="GM24" s="22">
        <f t="shared" ca="1" si="141"/>
        <v>0</v>
      </c>
      <c r="GN24" s="22">
        <f t="shared" ca="1" si="141"/>
        <v>0</v>
      </c>
      <c r="GO24" s="22">
        <f t="shared" ca="1" si="141"/>
        <v>0</v>
      </c>
      <c r="GP24" s="22">
        <f t="shared" ca="1" si="141"/>
        <v>0</v>
      </c>
      <c r="GQ24" s="22">
        <f t="shared" ca="1" si="141"/>
        <v>0</v>
      </c>
      <c r="GR24" s="22">
        <f t="shared" ca="1" si="141"/>
        <v>0</v>
      </c>
      <c r="GS24" s="22">
        <f t="shared" ca="1" si="141"/>
        <v>0</v>
      </c>
      <c r="GT24" s="22">
        <f t="shared" ca="1" si="141"/>
        <v>0</v>
      </c>
      <c r="GU24" s="22">
        <f t="shared" ca="1" si="141"/>
        <v>0</v>
      </c>
      <c r="GV24" s="22">
        <f t="shared" ca="1" si="141"/>
        <v>0</v>
      </c>
      <c r="GW24" s="22">
        <f t="shared" ca="1" si="141"/>
        <v>0</v>
      </c>
      <c r="GX24" s="22">
        <f t="shared" ca="1" si="141"/>
        <v>0</v>
      </c>
      <c r="GY24" s="22">
        <f t="shared" ca="1" si="141"/>
        <v>0</v>
      </c>
      <c r="GZ24" s="22">
        <f t="shared" ca="1" si="141"/>
        <v>0</v>
      </c>
      <c r="HA24" s="22">
        <f t="shared" ca="1" si="141"/>
        <v>0</v>
      </c>
      <c r="HB24" s="22">
        <f t="shared" ca="1" si="142"/>
        <v>0</v>
      </c>
      <c r="HC24" s="22">
        <f t="shared" ca="1" si="142"/>
        <v>0</v>
      </c>
      <c r="HD24" s="22">
        <f t="shared" ca="1" si="142"/>
        <v>0</v>
      </c>
      <c r="HE24" s="22">
        <f t="shared" ca="1" si="142"/>
        <v>0</v>
      </c>
      <c r="HF24" s="22">
        <f t="shared" ca="1" si="142"/>
        <v>0</v>
      </c>
      <c r="HG24" s="22">
        <f t="shared" ca="1" si="142"/>
        <v>0</v>
      </c>
      <c r="HH24" s="22">
        <f t="shared" ca="1" si="142"/>
        <v>0</v>
      </c>
      <c r="HI24" s="22">
        <f t="shared" ca="1" si="142"/>
        <v>0</v>
      </c>
      <c r="HJ24" s="22">
        <f t="shared" ca="1" si="142"/>
        <v>0</v>
      </c>
      <c r="HK24" s="22">
        <f t="shared" ca="1" si="142"/>
        <v>0</v>
      </c>
      <c r="HL24" s="22">
        <f t="shared" ca="1" si="142"/>
        <v>0</v>
      </c>
      <c r="HM24" s="22">
        <f t="shared" ca="1" si="142"/>
        <v>0</v>
      </c>
      <c r="HN24" s="22">
        <f t="shared" ca="1" si="142"/>
        <v>0</v>
      </c>
      <c r="HO24" s="22">
        <f t="shared" ca="1" si="142"/>
        <v>0</v>
      </c>
      <c r="HP24" s="22">
        <f t="shared" ca="1" si="142"/>
        <v>0</v>
      </c>
      <c r="HQ24" s="22">
        <f t="shared" ca="1" si="142"/>
        <v>0</v>
      </c>
      <c r="HR24" s="22">
        <f t="shared" ca="1" si="143"/>
        <v>0</v>
      </c>
      <c r="HS24" s="22">
        <f t="shared" ca="1" si="143"/>
        <v>0</v>
      </c>
      <c r="HT24" s="22">
        <f t="shared" ca="1" si="143"/>
        <v>0</v>
      </c>
      <c r="HU24" s="22">
        <f t="shared" ca="1" si="143"/>
        <v>0</v>
      </c>
      <c r="HV24" s="22">
        <f t="shared" ca="1" si="143"/>
        <v>0</v>
      </c>
      <c r="HW24" s="22">
        <f t="shared" ca="1" si="143"/>
        <v>0</v>
      </c>
      <c r="HX24" s="22">
        <f t="shared" ca="1" si="143"/>
        <v>0</v>
      </c>
      <c r="HY24" s="22">
        <f t="shared" ca="1" si="143"/>
        <v>0</v>
      </c>
      <c r="HZ24" s="22">
        <f t="shared" ca="1" si="143"/>
        <v>0</v>
      </c>
      <c r="IA24" s="22">
        <f t="shared" ca="1" si="143"/>
        <v>0</v>
      </c>
      <c r="IB24" s="22">
        <f t="shared" ca="1" si="143"/>
        <v>0</v>
      </c>
      <c r="IC24" s="22">
        <f t="shared" ca="1" si="143"/>
        <v>0</v>
      </c>
      <c r="ID24" s="22">
        <f t="shared" ca="1" si="143"/>
        <v>0</v>
      </c>
      <c r="IE24" s="22">
        <f t="shared" ca="1" si="143"/>
        <v>0</v>
      </c>
      <c r="IF24" s="22">
        <f t="shared" ca="1" si="143"/>
        <v>0</v>
      </c>
      <c r="IG24" s="22">
        <f t="shared" ca="1" si="143"/>
        <v>0</v>
      </c>
      <c r="IH24" s="22">
        <f t="shared" ca="1" si="144"/>
        <v>0</v>
      </c>
      <c r="II24" s="22">
        <f t="shared" ca="1" si="144"/>
        <v>0</v>
      </c>
      <c r="IJ24" s="22">
        <f t="shared" ca="1" si="144"/>
        <v>0</v>
      </c>
      <c r="IK24" s="22">
        <f t="shared" ca="1" si="144"/>
        <v>0</v>
      </c>
      <c r="IL24" s="22">
        <f t="shared" ca="1" si="144"/>
        <v>0</v>
      </c>
      <c r="IM24" s="22">
        <f t="shared" ca="1" si="144"/>
        <v>0</v>
      </c>
      <c r="IN24" s="22">
        <f t="shared" ca="1" si="144"/>
        <v>0</v>
      </c>
      <c r="IO24" s="22">
        <f t="shared" ca="1" si="144"/>
        <v>0</v>
      </c>
      <c r="IP24" s="22">
        <f t="shared" ca="1" si="144"/>
        <v>0</v>
      </c>
      <c r="IQ24" s="22">
        <f t="shared" ca="1" si="144"/>
        <v>0</v>
      </c>
      <c r="IR24" s="22">
        <f t="shared" ca="1" si="144"/>
        <v>0</v>
      </c>
      <c r="IS24" s="22">
        <f t="shared" ca="1" si="144"/>
        <v>0</v>
      </c>
      <c r="IT24" s="22">
        <f t="shared" ca="1" si="144"/>
        <v>0</v>
      </c>
      <c r="IU24" s="22">
        <f t="shared" ca="1" si="144"/>
        <v>0</v>
      </c>
      <c r="IV24" s="22">
        <f t="shared" ca="1" si="144"/>
        <v>0</v>
      </c>
      <c r="IW24" s="22">
        <f t="shared" ca="1" si="144"/>
        <v>0</v>
      </c>
      <c r="IX24" s="22">
        <f t="shared" ca="1" si="145"/>
        <v>0</v>
      </c>
      <c r="IY24" s="22">
        <f t="shared" ca="1" si="145"/>
        <v>0</v>
      </c>
      <c r="IZ24" s="22">
        <f t="shared" ca="1" si="145"/>
        <v>0</v>
      </c>
      <c r="JA24" s="22">
        <f t="shared" ca="1" si="145"/>
        <v>0</v>
      </c>
      <c r="JB24" s="22">
        <f t="shared" ca="1" si="145"/>
        <v>0</v>
      </c>
      <c r="JC24" s="22">
        <f t="shared" ca="1" si="145"/>
        <v>0</v>
      </c>
      <c r="JD24" s="22">
        <f t="shared" ca="1" si="145"/>
        <v>0</v>
      </c>
      <c r="JE24" s="22">
        <f t="shared" ca="1" si="145"/>
        <v>0</v>
      </c>
      <c r="JF24" s="22">
        <f t="shared" ca="1" si="145"/>
        <v>0</v>
      </c>
      <c r="JG24" s="22">
        <f t="shared" ca="1" si="145"/>
        <v>0</v>
      </c>
      <c r="JH24" s="22">
        <f t="shared" ca="1" si="145"/>
        <v>0</v>
      </c>
      <c r="JI24" s="22">
        <f t="shared" ca="1" si="145"/>
        <v>0</v>
      </c>
      <c r="JJ24" s="22">
        <f t="shared" ca="1" si="145"/>
        <v>0</v>
      </c>
      <c r="JK24" s="22">
        <f t="shared" ca="1" si="145"/>
        <v>0</v>
      </c>
      <c r="JL24" s="22">
        <f t="shared" ca="1" si="145"/>
        <v>0</v>
      </c>
      <c r="JM24" s="22">
        <f t="shared" ca="1" si="145"/>
        <v>0</v>
      </c>
      <c r="JN24" s="22">
        <f t="shared" ca="1" si="146"/>
        <v>0</v>
      </c>
      <c r="JO24" s="22">
        <f t="shared" ca="1" si="146"/>
        <v>0</v>
      </c>
      <c r="JP24" s="22">
        <f t="shared" ca="1" si="146"/>
        <v>0</v>
      </c>
      <c r="JQ24" s="22">
        <f t="shared" ca="1" si="146"/>
        <v>0</v>
      </c>
      <c r="JR24" s="22">
        <f t="shared" ca="1" si="146"/>
        <v>0</v>
      </c>
      <c r="JS24" s="22">
        <f t="shared" ca="1" si="146"/>
        <v>0</v>
      </c>
      <c r="JT24" s="22">
        <f t="shared" ca="1" si="146"/>
        <v>0</v>
      </c>
      <c r="JU24" s="22">
        <f t="shared" ca="1" si="146"/>
        <v>0</v>
      </c>
      <c r="JV24" s="22">
        <f t="shared" ca="1" si="146"/>
        <v>0</v>
      </c>
      <c r="JW24" s="22">
        <f t="shared" ca="1" si="146"/>
        <v>0</v>
      </c>
      <c r="JX24" s="22">
        <f t="shared" ca="1" si="146"/>
        <v>0</v>
      </c>
      <c r="JY24" s="22">
        <f t="shared" ca="1" si="146"/>
        <v>0</v>
      </c>
      <c r="JZ24" s="22">
        <f t="shared" ca="1" si="146"/>
        <v>0</v>
      </c>
      <c r="KA24" s="22">
        <f t="shared" ca="1" si="146"/>
        <v>0</v>
      </c>
      <c r="KB24" s="22">
        <f t="shared" ca="1" si="146"/>
        <v>0</v>
      </c>
      <c r="KC24" s="22">
        <f t="shared" ca="1" si="146"/>
        <v>0</v>
      </c>
      <c r="KD24" s="22">
        <f t="shared" ca="1" si="147"/>
        <v>0</v>
      </c>
      <c r="KE24" s="22">
        <f t="shared" ca="1" si="147"/>
        <v>0</v>
      </c>
      <c r="KF24" s="22">
        <f t="shared" ca="1" si="147"/>
        <v>0</v>
      </c>
      <c r="KG24" s="22">
        <f t="shared" ca="1" si="147"/>
        <v>0</v>
      </c>
      <c r="KH24" s="22">
        <f t="shared" ca="1" si="147"/>
        <v>0</v>
      </c>
      <c r="KI24" s="22">
        <f t="shared" ca="1" si="147"/>
        <v>0</v>
      </c>
      <c r="KJ24" s="22">
        <f t="shared" ca="1" si="147"/>
        <v>0</v>
      </c>
      <c r="KK24" s="22">
        <f t="shared" ca="1" si="147"/>
        <v>0</v>
      </c>
      <c r="KL24" s="22">
        <f t="shared" ca="1" si="147"/>
        <v>0</v>
      </c>
      <c r="KM24" s="22">
        <f t="shared" ca="1" si="147"/>
        <v>0</v>
      </c>
      <c r="KN24" s="22">
        <f t="shared" ca="1" si="147"/>
        <v>0</v>
      </c>
      <c r="KO24" s="22">
        <f t="shared" ca="1" si="147"/>
        <v>0</v>
      </c>
      <c r="KP24" s="22">
        <f t="shared" ca="1" si="147"/>
        <v>0</v>
      </c>
      <c r="KQ24" s="22">
        <f t="shared" ca="1" si="147"/>
        <v>0</v>
      </c>
      <c r="KR24" s="22">
        <f t="shared" ca="1" si="147"/>
        <v>0</v>
      </c>
      <c r="KS24" s="22">
        <f t="shared" ca="1" si="147"/>
        <v>0</v>
      </c>
      <c r="KT24" s="22">
        <f t="shared" ca="1" si="148"/>
        <v>0</v>
      </c>
      <c r="KU24" s="22">
        <f t="shared" ca="1" si="148"/>
        <v>0</v>
      </c>
      <c r="KV24" s="22">
        <f t="shared" ca="1" si="148"/>
        <v>0</v>
      </c>
      <c r="KW24" s="22">
        <f t="shared" ca="1" si="148"/>
        <v>0</v>
      </c>
      <c r="KX24" s="22">
        <f t="shared" ca="1" si="148"/>
        <v>0</v>
      </c>
      <c r="KY24" s="22">
        <f t="shared" ca="1" si="148"/>
        <v>0</v>
      </c>
      <c r="KZ24" s="22">
        <f t="shared" ca="1" si="148"/>
        <v>0</v>
      </c>
      <c r="LA24" s="22">
        <f t="shared" ca="1" si="148"/>
        <v>0</v>
      </c>
      <c r="LB24" s="22">
        <f t="shared" ca="1" si="148"/>
        <v>0</v>
      </c>
      <c r="LC24" s="22">
        <f t="shared" ca="1" si="148"/>
        <v>0</v>
      </c>
      <c r="LD24" s="22">
        <f t="shared" ca="1" si="148"/>
        <v>0</v>
      </c>
      <c r="LE24" s="22">
        <f t="shared" ca="1" si="148"/>
        <v>0</v>
      </c>
      <c r="LF24" s="22">
        <f t="shared" ca="1" si="148"/>
        <v>0</v>
      </c>
      <c r="LG24" s="22">
        <f t="shared" ca="1" si="148"/>
        <v>0</v>
      </c>
      <c r="LH24" s="22">
        <f t="shared" ca="1" si="148"/>
        <v>0</v>
      </c>
      <c r="LI24" s="22">
        <f t="shared" ca="1" si="148"/>
        <v>0</v>
      </c>
      <c r="LJ24" s="22">
        <f t="shared" ca="1" si="149"/>
        <v>0</v>
      </c>
      <c r="LK24" s="22">
        <f t="shared" ca="1" si="149"/>
        <v>0</v>
      </c>
      <c r="LL24" s="22">
        <f t="shared" ca="1" si="149"/>
        <v>0</v>
      </c>
      <c r="LM24" s="22">
        <f t="shared" ca="1" si="149"/>
        <v>0</v>
      </c>
      <c r="LN24" s="22">
        <f t="shared" ca="1" si="149"/>
        <v>0</v>
      </c>
      <c r="LO24" s="22">
        <f t="shared" ca="1" si="149"/>
        <v>0</v>
      </c>
      <c r="LP24" s="22">
        <f t="shared" ca="1" si="149"/>
        <v>0</v>
      </c>
      <c r="LQ24" s="22">
        <f t="shared" ca="1" si="149"/>
        <v>0</v>
      </c>
      <c r="LR24" s="22">
        <f t="shared" ca="1" si="149"/>
        <v>0</v>
      </c>
      <c r="LS24" s="22">
        <f t="shared" ca="1" si="149"/>
        <v>0</v>
      </c>
      <c r="LT24" s="22">
        <f t="shared" ca="1" si="149"/>
        <v>0</v>
      </c>
      <c r="LU24" s="22">
        <f t="shared" ca="1" si="149"/>
        <v>0</v>
      </c>
      <c r="LV24" s="22">
        <f t="shared" ca="1" si="149"/>
        <v>0</v>
      </c>
      <c r="LW24" s="22">
        <f t="shared" ca="1" si="149"/>
        <v>0</v>
      </c>
      <c r="LX24" s="22">
        <f t="shared" ca="1" si="149"/>
        <v>0</v>
      </c>
      <c r="LY24" s="22">
        <f t="shared" ca="1" si="149"/>
        <v>0</v>
      </c>
      <c r="LZ24" s="22">
        <f t="shared" ca="1" si="150"/>
        <v>0</v>
      </c>
      <c r="MA24" s="22">
        <f t="shared" ca="1" si="150"/>
        <v>0</v>
      </c>
      <c r="MB24" s="22">
        <f t="shared" ca="1" si="150"/>
        <v>0</v>
      </c>
      <c r="MC24" s="22">
        <f t="shared" ca="1" si="150"/>
        <v>0</v>
      </c>
      <c r="MD24" s="22">
        <f t="shared" ca="1" si="150"/>
        <v>0</v>
      </c>
      <c r="ME24" s="22">
        <f t="shared" ca="1" si="150"/>
        <v>0</v>
      </c>
      <c r="MF24" s="22">
        <f t="shared" ca="1" si="150"/>
        <v>0</v>
      </c>
      <c r="MG24" s="22">
        <f t="shared" ca="1" si="150"/>
        <v>0</v>
      </c>
      <c r="MH24" s="22">
        <f t="shared" ca="1" si="150"/>
        <v>0</v>
      </c>
      <c r="MI24" s="22">
        <f t="shared" ca="1" si="150"/>
        <v>0</v>
      </c>
      <c r="MJ24" s="22">
        <f t="shared" ca="1" si="150"/>
        <v>0</v>
      </c>
      <c r="MK24" s="22">
        <f t="shared" ca="1" si="150"/>
        <v>0</v>
      </c>
      <c r="ML24" s="22">
        <f t="shared" ca="1" si="150"/>
        <v>0</v>
      </c>
      <c r="MM24" s="22">
        <f t="shared" ca="1" si="150"/>
        <v>0</v>
      </c>
      <c r="MN24" s="22">
        <f t="shared" ca="1" si="150"/>
        <v>0</v>
      </c>
      <c r="MO24" s="22">
        <f t="shared" ca="1" si="150"/>
        <v>0</v>
      </c>
      <c r="MP24" s="22">
        <f t="shared" ca="1" si="151"/>
        <v>0</v>
      </c>
      <c r="MQ24" s="22">
        <f t="shared" ca="1" si="151"/>
        <v>0</v>
      </c>
      <c r="MR24" s="22">
        <f t="shared" ca="1" si="151"/>
        <v>0</v>
      </c>
      <c r="MS24" s="22">
        <f t="shared" ca="1" si="151"/>
        <v>0</v>
      </c>
      <c r="MT24" s="22">
        <f t="shared" ca="1" si="151"/>
        <v>0</v>
      </c>
      <c r="MU24" s="22">
        <f t="shared" ca="1" si="151"/>
        <v>0</v>
      </c>
      <c r="MV24" s="22">
        <f t="shared" ca="1" si="151"/>
        <v>0</v>
      </c>
      <c r="MW24" s="22">
        <f t="shared" ca="1" si="151"/>
        <v>0</v>
      </c>
      <c r="MX24" s="22">
        <f t="shared" ca="1" si="151"/>
        <v>0</v>
      </c>
      <c r="MY24" s="22">
        <f t="shared" ca="1" si="151"/>
        <v>0</v>
      </c>
      <c r="MZ24" s="22">
        <f t="shared" ca="1" si="151"/>
        <v>0</v>
      </c>
      <c r="NA24" s="22">
        <f t="shared" ca="1" si="151"/>
        <v>0</v>
      </c>
      <c r="NB24" s="22">
        <f t="shared" ca="1" si="151"/>
        <v>0</v>
      </c>
      <c r="NC24" s="22">
        <f t="shared" ca="1" si="151"/>
        <v>0</v>
      </c>
      <c r="ND24" s="22">
        <f t="shared" ca="1" si="151"/>
        <v>0</v>
      </c>
      <c r="NE24" s="22">
        <f t="shared" ca="1" si="151"/>
        <v>0</v>
      </c>
      <c r="NF24" s="22">
        <f t="shared" ca="1" si="152"/>
        <v>0</v>
      </c>
      <c r="NG24" s="22">
        <f t="shared" ca="1" si="152"/>
        <v>0</v>
      </c>
      <c r="NH24" s="22">
        <f t="shared" ca="1" si="152"/>
        <v>0</v>
      </c>
      <c r="NI24" s="22">
        <f t="shared" ca="1" si="152"/>
        <v>0</v>
      </c>
      <c r="NJ24" s="22">
        <f t="shared" ca="1" si="152"/>
        <v>0</v>
      </c>
      <c r="NK24" s="22">
        <f t="shared" ca="1" si="152"/>
        <v>0</v>
      </c>
      <c r="NL24" s="22">
        <f t="shared" ca="1" si="152"/>
        <v>0</v>
      </c>
      <c r="NM24" s="22">
        <f t="shared" ca="1" si="152"/>
        <v>0</v>
      </c>
      <c r="NN24" s="22">
        <f t="shared" ca="1" si="152"/>
        <v>0</v>
      </c>
      <c r="NO24" s="22">
        <f t="shared" ca="1" si="152"/>
        <v>0</v>
      </c>
      <c r="NP24" s="22">
        <f t="shared" ca="1" si="152"/>
        <v>0</v>
      </c>
      <c r="NQ24" s="22">
        <f t="shared" ca="1" si="152"/>
        <v>0</v>
      </c>
      <c r="NR24" s="22">
        <f t="shared" ca="1" si="152"/>
        <v>0</v>
      </c>
      <c r="NS24" s="22">
        <f t="shared" ca="1" si="152"/>
        <v>0</v>
      </c>
      <c r="NT24" s="22">
        <f t="shared" ca="1" si="152"/>
        <v>0</v>
      </c>
      <c r="NU24" s="22">
        <f t="shared" ca="1" si="152"/>
        <v>0</v>
      </c>
      <c r="NV24" s="22">
        <f t="shared" ca="1" si="153"/>
        <v>0</v>
      </c>
      <c r="NW24" s="22">
        <f t="shared" ca="1" si="153"/>
        <v>0</v>
      </c>
      <c r="NX24" s="22">
        <f t="shared" ca="1" si="153"/>
        <v>0</v>
      </c>
      <c r="NY24" s="22">
        <f t="shared" ca="1" si="153"/>
        <v>0</v>
      </c>
      <c r="NZ24" s="22">
        <f t="shared" ca="1" si="153"/>
        <v>0</v>
      </c>
      <c r="OA24" s="22">
        <f t="shared" ca="1" si="153"/>
        <v>0</v>
      </c>
      <c r="OB24" s="22">
        <f t="shared" ca="1" si="153"/>
        <v>0</v>
      </c>
      <c r="OC24" s="22">
        <f t="shared" ca="1" si="153"/>
        <v>0</v>
      </c>
      <c r="OD24" s="22">
        <f t="shared" ca="1" si="153"/>
        <v>0</v>
      </c>
      <c r="OE24" s="22">
        <f t="shared" ca="1" si="153"/>
        <v>0</v>
      </c>
      <c r="OF24" s="22">
        <f t="shared" ca="1" si="153"/>
        <v>0</v>
      </c>
      <c r="OG24" s="22">
        <f t="shared" ca="1" si="153"/>
        <v>0</v>
      </c>
      <c r="OH24" s="22">
        <f t="shared" ca="1" si="153"/>
        <v>0</v>
      </c>
      <c r="OI24" s="22">
        <f t="shared" ca="1" si="153"/>
        <v>0</v>
      </c>
      <c r="OJ24" s="22">
        <f t="shared" ca="1" si="153"/>
        <v>0</v>
      </c>
      <c r="OK24" s="22">
        <f t="shared" ca="1" si="153"/>
        <v>0</v>
      </c>
      <c r="OL24" s="22">
        <f t="shared" ca="1" si="154"/>
        <v>0</v>
      </c>
      <c r="OM24" s="22">
        <f t="shared" ca="1" si="154"/>
        <v>0</v>
      </c>
      <c r="ON24" s="22">
        <f t="shared" ca="1" si="154"/>
        <v>0</v>
      </c>
      <c r="OO24" s="22">
        <f t="shared" ca="1" si="154"/>
        <v>0</v>
      </c>
      <c r="OP24" s="22">
        <f t="shared" ca="1" si="154"/>
        <v>0</v>
      </c>
      <c r="OQ24" s="22">
        <f t="shared" ca="1" si="154"/>
        <v>0</v>
      </c>
      <c r="OR24" s="22">
        <f t="shared" ca="1" si="154"/>
        <v>0</v>
      </c>
      <c r="OS24" s="22">
        <f t="shared" ca="1" si="154"/>
        <v>0</v>
      </c>
      <c r="OT24" s="22">
        <f t="shared" ca="1" si="154"/>
        <v>0</v>
      </c>
      <c r="OU24" s="22">
        <f t="shared" ca="1" si="154"/>
        <v>0</v>
      </c>
      <c r="OV24" s="22">
        <f t="shared" ca="1" si="154"/>
        <v>0</v>
      </c>
      <c r="OW24" s="22">
        <f t="shared" ca="1" si="154"/>
        <v>0</v>
      </c>
      <c r="OX24" s="22">
        <f t="shared" ca="1" si="154"/>
        <v>0</v>
      </c>
      <c r="OY24" s="22">
        <f t="shared" ca="1" si="154"/>
        <v>0</v>
      </c>
      <c r="OZ24" s="22">
        <f t="shared" ca="1" si="154"/>
        <v>0</v>
      </c>
      <c r="PA24" s="22">
        <f t="shared" ca="1" si="154"/>
        <v>0</v>
      </c>
      <c r="PB24" s="22">
        <f t="shared" ca="1" si="155"/>
        <v>0</v>
      </c>
      <c r="PC24" s="22">
        <f t="shared" ca="1" si="155"/>
        <v>0</v>
      </c>
      <c r="PD24" s="22">
        <f t="shared" ca="1" si="155"/>
        <v>0</v>
      </c>
      <c r="PE24" s="22">
        <f t="shared" ca="1" si="155"/>
        <v>0</v>
      </c>
      <c r="PF24" s="22">
        <f t="shared" ca="1" si="155"/>
        <v>0</v>
      </c>
      <c r="PG24" s="22">
        <f t="shared" ca="1" si="155"/>
        <v>0</v>
      </c>
      <c r="PH24" s="22">
        <f t="shared" ca="1" si="155"/>
        <v>0</v>
      </c>
      <c r="PI24" s="22">
        <f t="shared" ca="1" si="155"/>
        <v>0</v>
      </c>
      <c r="PJ24" s="22">
        <f t="shared" ca="1" si="155"/>
        <v>0</v>
      </c>
      <c r="PK24" s="22">
        <f t="shared" ca="1" si="155"/>
        <v>0</v>
      </c>
      <c r="PL24" s="22">
        <f t="shared" ca="1" si="155"/>
        <v>0</v>
      </c>
      <c r="PM24" s="22">
        <f t="shared" ca="1" si="155"/>
        <v>0</v>
      </c>
      <c r="PN24" s="22">
        <f t="shared" ca="1" si="155"/>
        <v>0</v>
      </c>
      <c r="PO24" s="22">
        <f t="shared" ca="1" si="155"/>
        <v>0</v>
      </c>
      <c r="PP24" s="22">
        <f t="shared" ca="1" si="155"/>
        <v>0</v>
      </c>
      <c r="PQ24" s="22">
        <f t="shared" ca="1" si="155"/>
        <v>0</v>
      </c>
      <c r="PR24" s="22">
        <f t="shared" ca="1" si="156"/>
        <v>0</v>
      </c>
      <c r="PS24" s="22">
        <f t="shared" ca="1" si="156"/>
        <v>0</v>
      </c>
      <c r="PT24" s="22">
        <f t="shared" ca="1" si="156"/>
        <v>0</v>
      </c>
      <c r="PU24" s="22">
        <f t="shared" ca="1" si="156"/>
        <v>0</v>
      </c>
      <c r="PV24" s="22">
        <f t="shared" ca="1" si="156"/>
        <v>0</v>
      </c>
      <c r="PW24" s="22">
        <f t="shared" ca="1" si="156"/>
        <v>0</v>
      </c>
      <c r="PX24" s="22">
        <f t="shared" ca="1" si="156"/>
        <v>0</v>
      </c>
      <c r="PY24" s="22">
        <f t="shared" ca="1" si="156"/>
        <v>0</v>
      </c>
      <c r="PZ24" s="22">
        <f t="shared" ca="1" si="156"/>
        <v>0</v>
      </c>
      <c r="QA24" s="22">
        <f t="shared" ca="1" si="156"/>
        <v>0</v>
      </c>
      <c r="QB24" s="22">
        <f t="shared" ca="1" si="156"/>
        <v>0</v>
      </c>
      <c r="QC24" s="22">
        <f t="shared" ca="1" si="156"/>
        <v>0</v>
      </c>
      <c r="QD24" s="22">
        <f t="shared" ca="1" si="156"/>
        <v>0</v>
      </c>
      <c r="QE24" s="22">
        <f t="shared" ca="1" si="156"/>
        <v>0</v>
      </c>
      <c r="QF24" s="22">
        <f t="shared" ca="1" si="156"/>
        <v>0</v>
      </c>
      <c r="QG24" s="22">
        <f t="shared" ca="1" si="156"/>
        <v>0</v>
      </c>
      <c r="QH24" s="22">
        <f t="shared" ca="1" si="157"/>
        <v>0</v>
      </c>
      <c r="QI24" s="22">
        <f t="shared" ca="1" si="157"/>
        <v>0</v>
      </c>
      <c r="QJ24" s="22">
        <f t="shared" ca="1" si="157"/>
        <v>0</v>
      </c>
      <c r="QK24" s="22">
        <f t="shared" ca="1" si="157"/>
        <v>0</v>
      </c>
      <c r="QL24" s="22">
        <f t="shared" ca="1" si="157"/>
        <v>0</v>
      </c>
      <c r="QM24" s="22">
        <f t="shared" ca="1" si="157"/>
        <v>0</v>
      </c>
      <c r="QN24" s="22">
        <f t="shared" ca="1" si="157"/>
        <v>0</v>
      </c>
      <c r="QO24" s="22">
        <f t="shared" ca="1" si="157"/>
        <v>0</v>
      </c>
      <c r="QP24" s="22">
        <f t="shared" ca="1" si="157"/>
        <v>0</v>
      </c>
      <c r="QQ24" s="22">
        <f t="shared" ca="1" si="157"/>
        <v>0</v>
      </c>
      <c r="QR24" s="22">
        <f t="shared" ca="1" si="157"/>
        <v>0</v>
      </c>
      <c r="QS24" s="22">
        <f t="shared" ca="1" si="157"/>
        <v>0</v>
      </c>
      <c r="QT24" s="22">
        <f t="shared" ca="1" si="157"/>
        <v>0</v>
      </c>
      <c r="QU24" s="22">
        <f t="shared" ca="1" si="157"/>
        <v>0</v>
      </c>
      <c r="QV24" s="22">
        <f t="shared" ca="1" si="157"/>
        <v>0</v>
      </c>
      <c r="QW24" s="22">
        <f t="shared" ca="1" si="157"/>
        <v>0</v>
      </c>
      <c r="QX24" s="22">
        <f t="shared" ca="1" si="158"/>
        <v>0</v>
      </c>
      <c r="QY24" s="22">
        <f t="shared" ca="1" si="158"/>
        <v>0</v>
      </c>
      <c r="QZ24" s="22">
        <f t="shared" ca="1" si="158"/>
        <v>0</v>
      </c>
      <c r="RA24" s="22">
        <f t="shared" ca="1" si="158"/>
        <v>0</v>
      </c>
      <c r="RB24" s="22">
        <f t="shared" ca="1" si="158"/>
        <v>0</v>
      </c>
      <c r="RC24" s="22">
        <f t="shared" ca="1" si="158"/>
        <v>0</v>
      </c>
      <c r="RD24" s="22">
        <f t="shared" ca="1" si="158"/>
        <v>0</v>
      </c>
      <c r="RE24" s="22">
        <f t="shared" ca="1" si="158"/>
        <v>0</v>
      </c>
      <c r="RF24" s="22">
        <f t="shared" ca="1" si="158"/>
        <v>0</v>
      </c>
      <c r="RG24" s="22">
        <f t="shared" ca="1" si="158"/>
        <v>0</v>
      </c>
      <c r="RH24" s="22">
        <f t="shared" ca="1" si="158"/>
        <v>0</v>
      </c>
      <c r="RI24" s="22">
        <f t="shared" ca="1" si="158"/>
        <v>0</v>
      </c>
      <c r="RJ24" s="22">
        <f t="shared" ca="1" si="158"/>
        <v>0</v>
      </c>
      <c r="RK24" s="22">
        <f t="shared" ca="1" si="158"/>
        <v>0</v>
      </c>
      <c r="RL24" s="22">
        <f t="shared" ca="1" si="158"/>
        <v>0</v>
      </c>
      <c r="RM24" s="22">
        <f t="shared" ca="1" si="158"/>
        <v>0</v>
      </c>
      <c r="RN24" s="22">
        <f t="shared" ca="1" si="159"/>
        <v>0</v>
      </c>
      <c r="RO24" s="22">
        <f t="shared" ca="1" si="159"/>
        <v>0</v>
      </c>
      <c r="RP24" s="22">
        <f t="shared" ca="1" si="159"/>
        <v>0</v>
      </c>
      <c r="RQ24" s="22">
        <f t="shared" ca="1" si="159"/>
        <v>0</v>
      </c>
      <c r="RR24" s="22">
        <f t="shared" ca="1" si="159"/>
        <v>0</v>
      </c>
      <c r="RS24" s="22">
        <f t="shared" ca="1" si="159"/>
        <v>0</v>
      </c>
      <c r="RT24" s="22">
        <f t="shared" ca="1" si="159"/>
        <v>0</v>
      </c>
      <c r="RU24" s="22">
        <f t="shared" ca="1" si="159"/>
        <v>0</v>
      </c>
      <c r="RV24" s="22">
        <f t="shared" ca="1" si="159"/>
        <v>0</v>
      </c>
      <c r="RW24" s="22">
        <f t="shared" ca="1" si="159"/>
        <v>0</v>
      </c>
      <c r="RX24" s="22">
        <f t="shared" ca="1" si="159"/>
        <v>0</v>
      </c>
      <c r="RY24" s="22">
        <f t="shared" ca="1" si="159"/>
        <v>0</v>
      </c>
      <c r="RZ24" s="22">
        <f t="shared" ca="1" si="159"/>
        <v>0</v>
      </c>
      <c r="SA24" s="22">
        <f t="shared" ca="1" si="159"/>
        <v>0</v>
      </c>
      <c r="SB24" s="22">
        <f t="shared" ca="1" si="159"/>
        <v>0</v>
      </c>
      <c r="SC24" s="22">
        <f t="shared" ca="1" si="159"/>
        <v>0</v>
      </c>
      <c r="SD24" s="22">
        <f t="shared" ca="1" si="160"/>
        <v>0</v>
      </c>
      <c r="SE24" s="22">
        <f t="shared" ca="1" si="160"/>
        <v>0</v>
      </c>
      <c r="SF24" s="22">
        <f t="shared" ca="1" si="160"/>
        <v>0</v>
      </c>
      <c r="SG24" s="22">
        <f t="shared" ca="1" si="160"/>
        <v>0</v>
      </c>
      <c r="SH24" s="22">
        <f t="shared" ca="1" si="160"/>
        <v>0</v>
      </c>
      <c r="SI24" s="22">
        <f t="shared" ca="1" si="160"/>
        <v>0</v>
      </c>
      <c r="SJ24" s="22">
        <f t="shared" ca="1" si="160"/>
        <v>0</v>
      </c>
      <c r="SK24" s="22">
        <f t="shared" ca="1" si="160"/>
        <v>0</v>
      </c>
      <c r="SL24" s="22">
        <f t="shared" ca="1" si="160"/>
        <v>0</v>
      </c>
      <c r="SM24" s="22">
        <f t="shared" ca="1" si="160"/>
        <v>0</v>
      </c>
      <c r="SN24" s="22">
        <f t="shared" ca="1" si="160"/>
        <v>0</v>
      </c>
      <c r="SO24" s="22">
        <f t="shared" ca="1" si="160"/>
        <v>0</v>
      </c>
      <c r="SP24" s="22">
        <f t="shared" ca="1" si="160"/>
        <v>0</v>
      </c>
      <c r="SQ24" s="22">
        <f t="shared" ca="1" si="160"/>
        <v>0</v>
      </c>
      <c r="SR24" s="22">
        <f t="shared" ca="1" si="160"/>
        <v>0</v>
      </c>
      <c r="SS24" s="22">
        <f t="shared" ca="1" si="160"/>
        <v>0</v>
      </c>
      <c r="ST24" s="22">
        <f t="shared" ca="1" si="161"/>
        <v>0</v>
      </c>
      <c r="SU24" s="22">
        <f t="shared" ca="1" si="161"/>
        <v>0</v>
      </c>
      <c r="SV24" s="22">
        <f t="shared" ca="1" si="161"/>
        <v>0</v>
      </c>
      <c r="SW24" s="22">
        <f t="shared" ca="1" si="161"/>
        <v>0</v>
      </c>
      <c r="SX24" s="22">
        <f t="shared" ca="1" si="161"/>
        <v>0</v>
      </c>
      <c r="SY24" s="22">
        <f t="shared" ca="1" si="161"/>
        <v>0</v>
      </c>
      <c r="SZ24" s="22">
        <f t="shared" ca="1" si="161"/>
        <v>0</v>
      </c>
      <c r="TA24" s="22">
        <f t="shared" ca="1" si="161"/>
        <v>0</v>
      </c>
      <c r="TB24" s="22">
        <f t="shared" ca="1" si="161"/>
        <v>0</v>
      </c>
      <c r="TC24" s="22">
        <f t="shared" ca="1" si="161"/>
        <v>0</v>
      </c>
      <c r="TD24" s="22">
        <f t="shared" ca="1" si="161"/>
        <v>0</v>
      </c>
      <c r="TE24" s="22">
        <f t="shared" ca="1" si="161"/>
        <v>0</v>
      </c>
      <c r="TF24" s="22">
        <f t="shared" ca="1" si="161"/>
        <v>0</v>
      </c>
      <c r="TG24" s="22">
        <f t="shared" ca="1" si="161"/>
        <v>0</v>
      </c>
      <c r="TH24" s="22">
        <f t="shared" ca="1" si="161"/>
        <v>0</v>
      </c>
      <c r="TI24" s="22">
        <f t="shared" ca="1" si="161"/>
        <v>0</v>
      </c>
      <c r="TJ24" s="22">
        <f t="shared" ca="1" si="162"/>
        <v>0</v>
      </c>
      <c r="TK24" s="22">
        <f t="shared" ca="1" si="162"/>
        <v>0</v>
      </c>
      <c r="TL24" s="22">
        <f t="shared" ca="1" si="162"/>
        <v>0</v>
      </c>
      <c r="TM24" s="22">
        <f t="shared" ca="1" si="162"/>
        <v>0</v>
      </c>
      <c r="TN24" s="22">
        <f t="shared" ca="1" si="162"/>
        <v>0</v>
      </c>
      <c r="TO24" s="22">
        <f t="shared" ca="1" si="162"/>
        <v>0</v>
      </c>
      <c r="TP24" s="22">
        <f t="shared" ca="1" si="162"/>
        <v>0</v>
      </c>
      <c r="TQ24" s="22">
        <f t="shared" ca="1" si="162"/>
        <v>0</v>
      </c>
      <c r="TR24" s="22">
        <f t="shared" ca="1" si="162"/>
        <v>0</v>
      </c>
      <c r="TS24" s="22">
        <f t="shared" ca="1" si="162"/>
        <v>0</v>
      </c>
      <c r="TT24" s="22">
        <f t="shared" ca="1" si="162"/>
        <v>0</v>
      </c>
      <c r="TU24" s="22">
        <f t="shared" ca="1" si="162"/>
        <v>0</v>
      </c>
      <c r="TV24" s="22">
        <f t="shared" ca="1" si="162"/>
        <v>0</v>
      </c>
      <c r="TW24" s="22">
        <f t="shared" ca="1" si="162"/>
        <v>0</v>
      </c>
      <c r="TX24" s="22">
        <f t="shared" ca="1" si="162"/>
        <v>0</v>
      </c>
      <c r="TY24" s="22">
        <f t="shared" ca="1" si="162"/>
        <v>0</v>
      </c>
      <c r="TZ24" s="22">
        <f t="shared" ca="1" si="163"/>
        <v>0</v>
      </c>
      <c r="UA24" s="22">
        <f t="shared" ca="1" si="163"/>
        <v>0</v>
      </c>
      <c r="UB24" s="22">
        <f t="shared" ca="1" si="163"/>
        <v>0</v>
      </c>
      <c r="UC24" s="22">
        <f t="shared" ca="1" si="163"/>
        <v>0</v>
      </c>
      <c r="UD24" s="22">
        <f t="shared" ca="1" si="163"/>
        <v>0</v>
      </c>
      <c r="UE24" s="22">
        <f t="shared" ca="1" si="163"/>
        <v>0</v>
      </c>
      <c r="UF24" s="22">
        <f t="shared" ca="1" si="163"/>
        <v>0</v>
      </c>
      <c r="UG24" s="22">
        <f t="shared" ca="1" si="163"/>
        <v>0</v>
      </c>
      <c r="UH24" s="22">
        <f t="shared" ca="1" si="163"/>
        <v>0</v>
      </c>
      <c r="UI24" s="22">
        <f t="shared" ca="1" si="163"/>
        <v>0</v>
      </c>
      <c r="UJ24" s="22">
        <f t="shared" ca="1" si="163"/>
        <v>0</v>
      </c>
      <c r="UK24" s="22">
        <f t="shared" ca="1" si="163"/>
        <v>0</v>
      </c>
      <c r="UL24" s="22">
        <f t="shared" ca="1" si="163"/>
        <v>0</v>
      </c>
      <c r="UM24" s="22">
        <f t="shared" ca="1" si="163"/>
        <v>0</v>
      </c>
      <c r="UN24" s="22">
        <f t="shared" ca="1" si="163"/>
        <v>0</v>
      </c>
      <c r="UO24" s="22">
        <f t="shared" ca="1" si="163"/>
        <v>0</v>
      </c>
      <c r="UP24" s="22">
        <f t="shared" ca="1" si="164"/>
        <v>0</v>
      </c>
      <c r="UQ24" s="22">
        <f t="shared" ca="1" si="164"/>
        <v>0</v>
      </c>
      <c r="UR24" s="22">
        <f t="shared" ca="1" si="164"/>
        <v>0</v>
      </c>
      <c r="US24" s="22">
        <f t="shared" ca="1" si="164"/>
        <v>0</v>
      </c>
      <c r="UT24" s="22">
        <f t="shared" ca="1" si="164"/>
        <v>0</v>
      </c>
      <c r="UU24" s="22">
        <f t="shared" ca="1" si="164"/>
        <v>0</v>
      </c>
      <c r="UV24" s="22">
        <f t="shared" ca="1" si="164"/>
        <v>0</v>
      </c>
      <c r="UW24" s="22">
        <f t="shared" ca="1" si="164"/>
        <v>0</v>
      </c>
      <c r="UX24" s="22">
        <f t="shared" ca="1" si="164"/>
        <v>0</v>
      </c>
      <c r="UY24" s="22">
        <f t="shared" ca="1" si="164"/>
        <v>0</v>
      </c>
      <c r="UZ24" s="22">
        <f t="shared" ca="1" si="164"/>
        <v>0</v>
      </c>
      <c r="VA24" s="22">
        <f t="shared" ca="1" si="164"/>
        <v>0</v>
      </c>
      <c r="VB24" s="22">
        <f t="shared" ca="1" si="164"/>
        <v>0</v>
      </c>
      <c r="VC24" s="22">
        <f t="shared" ca="1" si="164"/>
        <v>0</v>
      </c>
      <c r="VD24" s="22">
        <f t="shared" ca="1" si="164"/>
        <v>0</v>
      </c>
      <c r="VE24" s="22">
        <f t="shared" ca="1" si="164"/>
        <v>0</v>
      </c>
      <c r="VF24" s="22">
        <f t="shared" ca="1" si="165"/>
        <v>0</v>
      </c>
      <c r="VG24" s="22">
        <f t="shared" ca="1" si="165"/>
        <v>0</v>
      </c>
      <c r="VH24" s="22">
        <f t="shared" ca="1" si="165"/>
        <v>0</v>
      </c>
      <c r="VI24" s="22">
        <f t="shared" ca="1" si="165"/>
        <v>0</v>
      </c>
      <c r="VJ24" s="22">
        <f t="shared" ca="1" si="165"/>
        <v>0</v>
      </c>
      <c r="VK24" s="22">
        <f t="shared" ca="1" si="165"/>
        <v>0</v>
      </c>
      <c r="VL24" s="22">
        <f t="shared" ca="1" si="165"/>
        <v>0</v>
      </c>
      <c r="VM24" s="22">
        <f t="shared" ca="1" si="165"/>
        <v>0</v>
      </c>
      <c r="VN24" s="22">
        <f t="shared" ca="1" si="165"/>
        <v>0</v>
      </c>
      <c r="VO24" s="22">
        <f t="shared" ca="1" si="165"/>
        <v>0</v>
      </c>
      <c r="VP24" s="22">
        <f t="shared" ca="1" si="165"/>
        <v>0</v>
      </c>
      <c r="VQ24" s="22">
        <f t="shared" ca="1" si="165"/>
        <v>0</v>
      </c>
      <c r="VR24" s="22">
        <f t="shared" ca="1" si="165"/>
        <v>0</v>
      </c>
      <c r="VS24" s="22">
        <f t="shared" ca="1" si="165"/>
        <v>0</v>
      </c>
      <c r="VT24" s="22">
        <f t="shared" ca="1" si="165"/>
        <v>0</v>
      </c>
      <c r="VU24" s="22">
        <f t="shared" ca="1" si="165"/>
        <v>0</v>
      </c>
      <c r="VV24" s="22">
        <f t="shared" ca="1" si="166"/>
        <v>0</v>
      </c>
      <c r="VW24" s="22">
        <f t="shared" ca="1" si="166"/>
        <v>0</v>
      </c>
      <c r="VX24" s="22">
        <f t="shared" ca="1" si="166"/>
        <v>0</v>
      </c>
      <c r="VY24" s="22">
        <f t="shared" ca="1" si="166"/>
        <v>0</v>
      </c>
      <c r="VZ24" s="22">
        <f t="shared" ca="1" si="166"/>
        <v>0</v>
      </c>
      <c r="WA24" s="22">
        <f t="shared" ca="1" si="166"/>
        <v>0</v>
      </c>
      <c r="WB24" s="22">
        <f t="shared" ca="1" si="166"/>
        <v>0</v>
      </c>
      <c r="WC24" s="22">
        <f t="shared" ca="1" si="166"/>
        <v>0</v>
      </c>
      <c r="WD24" s="22">
        <f t="shared" ca="1" si="166"/>
        <v>0</v>
      </c>
      <c r="WE24" s="22">
        <f t="shared" ca="1" si="166"/>
        <v>0</v>
      </c>
      <c r="WF24" s="22">
        <f t="shared" ca="1" si="166"/>
        <v>0</v>
      </c>
      <c r="WG24" s="22">
        <f t="shared" ca="1" si="166"/>
        <v>0</v>
      </c>
      <c r="WH24" s="22">
        <f t="shared" ca="1" si="166"/>
        <v>0</v>
      </c>
      <c r="WI24" s="22">
        <f t="shared" ca="1" si="166"/>
        <v>0</v>
      </c>
      <c r="WJ24" s="22">
        <f t="shared" ca="1" si="166"/>
        <v>0</v>
      </c>
      <c r="WK24" s="22">
        <f t="shared" ca="1" si="166"/>
        <v>0</v>
      </c>
      <c r="WL24" s="22">
        <f t="shared" ca="1" si="167"/>
        <v>0</v>
      </c>
      <c r="WM24" s="22">
        <f t="shared" ca="1" si="167"/>
        <v>0</v>
      </c>
      <c r="WN24" s="22">
        <f t="shared" ca="1" si="167"/>
        <v>0</v>
      </c>
      <c r="WO24" s="22">
        <f t="shared" ca="1" si="167"/>
        <v>0</v>
      </c>
      <c r="WP24" s="22">
        <f t="shared" ca="1" si="167"/>
        <v>0</v>
      </c>
      <c r="WQ24" s="22">
        <f t="shared" ca="1" si="167"/>
        <v>0</v>
      </c>
      <c r="WR24" s="22">
        <f t="shared" ca="1" si="167"/>
        <v>0</v>
      </c>
      <c r="WS24" s="22">
        <f t="shared" ca="1" si="167"/>
        <v>0</v>
      </c>
      <c r="WT24" s="22">
        <f t="shared" ca="1" si="167"/>
        <v>0</v>
      </c>
      <c r="WU24" s="22">
        <f t="shared" ca="1" si="167"/>
        <v>0</v>
      </c>
      <c r="WV24" s="22">
        <f t="shared" ca="1" si="167"/>
        <v>0</v>
      </c>
      <c r="WW24" s="22">
        <f t="shared" ca="1" si="167"/>
        <v>0</v>
      </c>
      <c r="WX24" s="22">
        <f t="shared" ca="1" si="167"/>
        <v>0</v>
      </c>
      <c r="WY24" s="22">
        <f t="shared" ca="1" si="167"/>
        <v>0</v>
      </c>
      <c r="WZ24" s="22">
        <f t="shared" ca="1" si="167"/>
        <v>0</v>
      </c>
      <c r="XA24" s="22">
        <f t="shared" ca="1" si="167"/>
        <v>0</v>
      </c>
      <c r="XB24" s="22">
        <f t="shared" ca="1" si="168"/>
        <v>0</v>
      </c>
      <c r="XC24" s="22">
        <f t="shared" ca="1" si="168"/>
        <v>0</v>
      </c>
      <c r="XD24" s="22">
        <f t="shared" ca="1" si="168"/>
        <v>0</v>
      </c>
      <c r="XE24" s="22">
        <f t="shared" ca="1" si="168"/>
        <v>0</v>
      </c>
      <c r="XF24" s="22">
        <f t="shared" ca="1" si="168"/>
        <v>0</v>
      </c>
      <c r="XG24" s="22">
        <f t="shared" ca="1" si="168"/>
        <v>0</v>
      </c>
      <c r="XH24" s="22">
        <f t="shared" ca="1" si="168"/>
        <v>0</v>
      </c>
      <c r="XI24" s="22">
        <f t="shared" ca="1" si="168"/>
        <v>0</v>
      </c>
      <c r="XJ24" s="22">
        <f t="shared" ca="1" si="168"/>
        <v>0</v>
      </c>
      <c r="XK24" s="22">
        <f t="shared" ca="1" si="168"/>
        <v>0</v>
      </c>
      <c r="XL24" s="22">
        <f t="shared" ca="1" si="168"/>
        <v>0</v>
      </c>
      <c r="XM24" s="22">
        <f t="shared" ca="1" si="168"/>
        <v>0</v>
      </c>
      <c r="XN24" s="22">
        <f t="shared" ca="1" si="168"/>
        <v>0</v>
      </c>
      <c r="XO24" s="22">
        <f t="shared" ca="1" si="168"/>
        <v>0</v>
      </c>
      <c r="XP24" s="22">
        <f t="shared" ca="1" si="168"/>
        <v>0</v>
      </c>
      <c r="XQ24" s="22">
        <f t="shared" ca="1" si="168"/>
        <v>0</v>
      </c>
      <c r="XR24" s="22">
        <f t="shared" ca="1" si="169"/>
        <v>0</v>
      </c>
      <c r="XS24" s="22">
        <f t="shared" ca="1" si="169"/>
        <v>0</v>
      </c>
      <c r="XT24" s="22">
        <f t="shared" ca="1" si="169"/>
        <v>0</v>
      </c>
      <c r="XU24" s="22">
        <f t="shared" ca="1" si="169"/>
        <v>0</v>
      </c>
      <c r="XV24" s="22">
        <f t="shared" ca="1" si="169"/>
        <v>0</v>
      </c>
      <c r="XW24" s="22">
        <f t="shared" ca="1" si="169"/>
        <v>0</v>
      </c>
      <c r="XX24" s="22">
        <f t="shared" ca="1" si="169"/>
        <v>0</v>
      </c>
      <c r="XY24" s="22">
        <f t="shared" ca="1" si="169"/>
        <v>0</v>
      </c>
      <c r="XZ24" s="22">
        <f t="shared" ca="1" si="169"/>
        <v>0</v>
      </c>
      <c r="YA24" s="22">
        <f t="shared" ca="1" si="169"/>
        <v>0</v>
      </c>
      <c r="YB24" s="22">
        <f t="shared" ca="1" si="169"/>
        <v>0</v>
      </c>
      <c r="YC24" s="22">
        <f t="shared" ca="1" si="169"/>
        <v>0</v>
      </c>
      <c r="YD24" s="22">
        <f t="shared" ca="1" si="169"/>
        <v>0</v>
      </c>
      <c r="YE24" s="22">
        <f t="shared" ca="1" si="169"/>
        <v>0</v>
      </c>
      <c r="YF24" s="22">
        <f t="shared" ca="1" si="169"/>
        <v>0</v>
      </c>
      <c r="YG24" s="22">
        <f t="shared" ca="1" si="169"/>
        <v>0</v>
      </c>
      <c r="YH24" s="22">
        <f t="shared" ca="1" si="170"/>
        <v>0</v>
      </c>
      <c r="YI24" s="22">
        <f t="shared" ca="1" si="170"/>
        <v>0</v>
      </c>
      <c r="YJ24" s="22">
        <f t="shared" ca="1" si="170"/>
        <v>0</v>
      </c>
      <c r="YK24" s="22">
        <f t="shared" ca="1" si="170"/>
        <v>0</v>
      </c>
      <c r="YL24" s="22">
        <f t="shared" ca="1" si="170"/>
        <v>0</v>
      </c>
      <c r="YM24" s="22">
        <f t="shared" ca="1" si="170"/>
        <v>0</v>
      </c>
      <c r="YN24" s="22">
        <f t="shared" ca="1" si="170"/>
        <v>0</v>
      </c>
      <c r="YO24" s="22">
        <f t="shared" ca="1" si="170"/>
        <v>0</v>
      </c>
      <c r="YP24" s="22">
        <f t="shared" ca="1" si="170"/>
        <v>0</v>
      </c>
      <c r="YQ24" s="22">
        <f t="shared" ca="1" si="170"/>
        <v>0</v>
      </c>
      <c r="YR24" s="22">
        <f t="shared" ca="1" si="170"/>
        <v>0</v>
      </c>
      <c r="YS24" s="22">
        <f t="shared" ca="1" si="170"/>
        <v>0</v>
      </c>
      <c r="YT24" s="22">
        <f t="shared" ca="1" si="170"/>
        <v>0</v>
      </c>
      <c r="YU24" s="22">
        <f t="shared" ca="1" si="170"/>
        <v>0</v>
      </c>
      <c r="YV24" s="22">
        <f t="shared" ca="1" si="170"/>
        <v>0</v>
      </c>
      <c r="YW24" s="22">
        <f t="shared" ca="1" si="170"/>
        <v>0</v>
      </c>
      <c r="YX24" s="22">
        <f t="shared" ca="1" si="171"/>
        <v>0</v>
      </c>
      <c r="YY24" s="22">
        <f t="shared" ca="1" si="171"/>
        <v>0</v>
      </c>
      <c r="YZ24" s="22">
        <f t="shared" ca="1" si="171"/>
        <v>0</v>
      </c>
      <c r="ZA24" s="22">
        <f t="shared" ca="1" si="171"/>
        <v>0</v>
      </c>
      <c r="ZB24" s="22">
        <f t="shared" ca="1" si="171"/>
        <v>0</v>
      </c>
      <c r="ZC24" s="22">
        <f t="shared" ca="1" si="171"/>
        <v>0</v>
      </c>
      <c r="ZD24" s="22">
        <f t="shared" ca="1" si="171"/>
        <v>0</v>
      </c>
      <c r="ZE24" s="22">
        <f t="shared" ca="1" si="171"/>
        <v>0</v>
      </c>
      <c r="ZF24" s="22">
        <f t="shared" ca="1" si="171"/>
        <v>0</v>
      </c>
      <c r="ZG24" s="22">
        <f t="shared" ca="1" si="171"/>
        <v>0</v>
      </c>
      <c r="ZH24" s="22">
        <f t="shared" ca="1" si="171"/>
        <v>0</v>
      </c>
      <c r="ZI24" s="22">
        <f t="shared" ca="1" si="171"/>
        <v>0</v>
      </c>
      <c r="ZJ24" s="22">
        <f t="shared" ca="1" si="171"/>
        <v>0</v>
      </c>
      <c r="ZK24" s="22">
        <f t="shared" ca="1" si="171"/>
        <v>0</v>
      </c>
      <c r="ZL24" s="22">
        <f t="shared" ca="1" si="171"/>
        <v>0</v>
      </c>
      <c r="ZM24" s="22">
        <f t="shared" ca="1" si="171"/>
        <v>0</v>
      </c>
      <c r="ZN24" s="22">
        <f t="shared" ca="1" si="172"/>
        <v>0</v>
      </c>
      <c r="ZO24" s="22">
        <f t="shared" ca="1" si="172"/>
        <v>0</v>
      </c>
      <c r="ZP24" s="22">
        <f t="shared" ca="1" si="172"/>
        <v>0</v>
      </c>
      <c r="ZQ24" s="22">
        <f t="shared" ca="1" si="172"/>
        <v>0</v>
      </c>
      <c r="ZR24" s="22">
        <f t="shared" ca="1" si="172"/>
        <v>0</v>
      </c>
      <c r="ZS24" s="22">
        <f t="shared" ca="1" si="172"/>
        <v>0</v>
      </c>
      <c r="ZT24" s="22">
        <f t="shared" ca="1" si="172"/>
        <v>0</v>
      </c>
      <c r="ZU24" s="22">
        <f t="shared" ca="1" si="172"/>
        <v>0</v>
      </c>
      <c r="ZV24" s="22">
        <f t="shared" ca="1" si="172"/>
        <v>0</v>
      </c>
      <c r="ZW24" s="22">
        <f t="shared" ca="1" si="172"/>
        <v>0</v>
      </c>
      <c r="ZX24" s="22">
        <f t="shared" ca="1" si="172"/>
        <v>0</v>
      </c>
      <c r="ZY24" s="22">
        <f t="shared" ca="1" si="172"/>
        <v>0</v>
      </c>
      <c r="ZZ24" s="22">
        <f t="shared" ca="1" si="172"/>
        <v>0</v>
      </c>
      <c r="AAA24" s="22">
        <f t="shared" ca="1" si="172"/>
        <v>0</v>
      </c>
      <c r="AAB24" s="22">
        <f t="shared" ca="1" si="172"/>
        <v>0</v>
      </c>
      <c r="AAC24" s="22">
        <f t="shared" ca="1" si="172"/>
        <v>0</v>
      </c>
      <c r="AAD24" s="22">
        <f t="shared" ca="1" si="173"/>
        <v>0</v>
      </c>
      <c r="AAE24" s="22">
        <f t="shared" ca="1" si="173"/>
        <v>0</v>
      </c>
      <c r="AAF24" s="22">
        <f t="shared" ca="1" si="173"/>
        <v>0</v>
      </c>
      <c r="AAG24" s="22">
        <f t="shared" ca="1" si="173"/>
        <v>0</v>
      </c>
      <c r="AAH24" s="22">
        <f t="shared" ca="1" si="173"/>
        <v>0</v>
      </c>
      <c r="AAI24" s="22">
        <f t="shared" ca="1" si="173"/>
        <v>0</v>
      </c>
      <c r="AAJ24" s="22">
        <f t="shared" ca="1" si="173"/>
        <v>0</v>
      </c>
      <c r="AAK24" s="22">
        <f t="shared" ca="1" si="173"/>
        <v>0</v>
      </c>
      <c r="AAL24" s="22">
        <f t="shared" ca="1" si="173"/>
        <v>0</v>
      </c>
      <c r="AAM24" s="22">
        <f t="shared" ca="1" si="173"/>
        <v>0</v>
      </c>
      <c r="AAN24" s="22">
        <f t="shared" ca="1" si="173"/>
        <v>0</v>
      </c>
      <c r="AAO24" s="22">
        <f t="shared" ca="1" si="173"/>
        <v>0</v>
      </c>
      <c r="AAP24" s="22">
        <f t="shared" ca="1" si="173"/>
        <v>0</v>
      </c>
      <c r="AAQ24" s="22">
        <f t="shared" ca="1" si="173"/>
        <v>0</v>
      </c>
      <c r="AAR24" s="22">
        <f t="shared" ca="1" si="173"/>
        <v>0</v>
      </c>
      <c r="AAS24" s="22">
        <f t="shared" ca="1" si="173"/>
        <v>0</v>
      </c>
      <c r="AAT24" s="22">
        <f t="shared" ca="1" si="174"/>
        <v>0</v>
      </c>
      <c r="AAU24" s="22">
        <f t="shared" ca="1" si="174"/>
        <v>0</v>
      </c>
      <c r="AAV24" s="22">
        <f t="shared" ca="1" si="174"/>
        <v>0</v>
      </c>
      <c r="AAW24" s="22">
        <f t="shared" ca="1" si="174"/>
        <v>0</v>
      </c>
      <c r="AAX24" s="22">
        <f t="shared" ca="1" si="174"/>
        <v>0</v>
      </c>
      <c r="AAY24" s="22">
        <f t="shared" ca="1" si="174"/>
        <v>0</v>
      </c>
      <c r="AAZ24" s="22">
        <f t="shared" ca="1" si="174"/>
        <v>0</v>
      </c>
      <c r="ABA24" s="22">
        <f t="shared" ca="1" si="174"/>
        <v>0</v>
      </c>
      <c r="ABB24" s="22">
        <f t="shared" ca="1" si="174"/>
        <v>0</v>
      </c>
      <c r="ABC24" s="22">
        <f t="shared" ca="1" si="174"/>
        <v>0</v>
      </c>
      <c r="ABD24" s="22">
        <f t="shared" ca="1" si="174"/>
        <v>0</v>
      </c>
      <c r="ABE24" s="22">
        <f t="shared" ca="1" si="174"/>
        <v>0</v>
      </c>
      <c r="ABF24" s="22">
        <f t="shared" ca="1" si="174"/>
        <v>0</v>
      </c>
      <c r="ABG24" s="22">
        <f t="shared" ca="1" si="174"/>
        <v>0</v>
      </c>
      <c r="ABH24" s="22">
        <f t="shared" ca="1" si="174"/>
        <v>0</v>
      </c>
      <c r="ABI24" s="22">
        <f t="shared" ca="1" si="174"/>
        <v>0</v>
      </c>
      <c r="ABJ24" s="22">
        <f t="shared" ca="1" si="175"/>
        <v>0</v>
      </c>
      <c r="ABK24" s="22">
        <f t="shared" ca="1" si="175"/>
        <v>0</v>
      </c>
      <c r="ABL24" s="22">
        <f t="shared" ca="1" si="175"/>
        <v>0</v>
      </c>
      <c r="ABM24" s="22">
        <f t="shared" ca="1" si="175"/>
        <v>0</v>
      </c>
      <c r="ABN24" s="22">
        <f t="shared" ca="1" si="175"/>
        <v>0</v>
      </c>
      <c r="ABO24" s="22">
        <f t="shared" ca="1" si="175"/>
        <v>0</v>
      </c>
      <c r="ABP24" s="22">
        <f t="shared" ca="1" si="175"/>
        <v>0</v>
      </c>
      <c r="ABQ24" s="22">
        <f t="shared" ca="1" si="175"/>
        <v>0</v>
      </c>
      <c r="ABR24" s="22">
        <f t="shared" ca="1" si="175"/>
        <v>0</v>
      </c>
      <c r="ABS24" s="22">
        <f t="shared" ca="1" si="175"/>
        <v>0</v>
      </c>
      <c r="ABT24" s="22">
        <f t="shared" ca="1" si="175"/>
        <v>0</v>
      </c>
      <c r="ABU24" s="22">
        <f t="shared" ca="1" si="175"/>
        <v>0</v>
      </c>
      <c r="ABV24" s="22">
        <f t="shared" ca="1" si="175"/>
        <v>0</v>
      </c>
      <c r="ABW24" s="22">
        <f t="shared" ca="1" si="175"/>
        <v>0</v>
      </c>
      <c r="ABX24" s="22">
        <f t="shared" ca="1" si="175"/>
        <v>0</v>
      </c>
      <c r="ABY24" s="22">
        <f t="shared" ca="1" si="175"/>
        <v>0</v>
      </c>
      <c r="ABZ24" s="22">
        <f t="shared" ca="1" si="176"/>
        <v>0</v>
      </c>
      <c r="ACA24" s="22">
        <f t="shared" ca="1" si="176"/>
        <v>0</v>
      </c>
      <c r="ACB24" s="22">
        <f t="shared" ca="1" si="176"/>
        <v>0</v>
      </c>
      <c r="ACC24" s="22">
        <f t="shared" ca="1" si="176"/>
        <v>0</v>
      </c>
      <c r="ACD24" s="22">
        <f t="shared" ca="1" si="176"/>
        <v>0</v>
      </c>
      <c r="ACE24" s="22">
        <f t="shared" ca="1" si="176"/>
        <v>0</v>
      </c>
      <c r="ACF24" s="22">
        <f t="shared" ca="1" si="176"/>
        <v>0</v>
      </c>
      <c r="ACG24" s="22">
        <f t="shared" ca="1" si="176"/>
        <v>0</v>
      </c>
      <c r="ACH24" s="22">
        <f t="shared" ca="1" si="176"/>
        <v>0</v>
      </c>
      <c r="ACI24" s="22">
        <f t="shared" ca="1" si="176"/>
        <v>0</v>
      </c>
      <c r="ACJ24" s="22">
        <f t="shared" ca="1" si="176"/>
        <v>0</v>
      </c>
      <c r="ACK24" s="22">
        <f t="shared" ca="1" si="176"/>
        <v>0</v>
      </c>
      <c r="ACL24" s="22">
        <f t="shared" ca="1" si="176"/>
        <v>0</v>
      </c>
      <c r="ACM24" s="22">
        <f t="shared" ca="1" si="176"/>
        <v>0</v>
      </c>
      <c r="ACN24" s="22">
        <f t="shared" ca="1" si="176"/>
        <v>0</v>
      </c>
      <c r="ACO24" s="22">
        <f t="shared" ca="1" si="176"/>
        <v>0</v>
      </c>
      <c r="ACP24" s="22">
        <f t="shared" ca="1" si="177"/>
        <v>0</v>
      </c>
      <c r="ACQ24" s="22">
        <f t="shared" ca="1" si="177"/>
        <v>0</v>
      </c>
      <c r="ACR24" s="22">
        <f t="shared" ca="1" si="177"/>
        <v>0</v>
      </c>
      <c r="ACS24" s="22">
        <f t="shared" ca="1" si="177"/>
        <v>0</v>
      </c>
      <c r="ACT24" s="22">
        <f t="shared" ca="1" si="177"/>
        <v>0</v>
      </c>
      <c r="ACU24" s="22">
        <f t="shared" ca="1" si="177"/>
        <v>0</v>
      </c>
      <c r="ACV24" s="22">
        <f t="shared" ca="1" si="177"/>
        <v>0</v>
      </c>
      <c r="ACW24" s="22">
        <f t="shared" ca="1" si="177"/>
        <v>0</v>
      </c>
      <c r="ACX24" s="22">
        <f t="shared" ca="1" si="177"/>
        <v>0</v>
      </c>
      <c r="ACY24" s="22">
        <f t="shared" ca="1" si="177"/>
        <v>0</v>
      </c>
      <c r="ACZ24" s="22">
        <f t="shared" ca="1" si="177"/>
        <v>0</v>
      </c>
      <c r="ADA24" s="22">
        <f t="shared" ca="1" si="177"/>
        <v>0</v>
      </c>
      <c r="ADB24" s="22">
        <f t="shared" ca="1" si="177"/>
        <v>0</v>
      </c>
      <c r="ADC24" s="22">
        <f t="shared" ca="1" si="177"/>
        <v>0</v>
      </c>
      <c r="ADD24" s="22">
        <f t="shared" ca="1" si="177"/>
        <v>0</v>
      </c>
      <c r="ADE24" s="22">
        <f t="shared" ca="1" si="177"/>
        <v>0</v>
      </c>
      <c r="ADF24" s="22">
        <f t="shared" ca="1" si="178"/>
        <v>0</v>
      </c>
      <c r="ADG24" s="22">
        <f t="shared" ca="1" si="178"/>
        <v>0</v>
      </c>
      <c r="ADH24" s="22">
        <f t="shared" ca="1" si="178"/>
        <v>0</v>
      </c>
      <c r="ADI24" s="22">
        <f t="shared" ca="1" si="178"/>
        <v>0</v>
      </c>
      <c r="ADJ24" s="22">
        <f t="shared" ca="1" si="178"/>
        <v>0</v>
      </c>
      <c r="ADK24" s="22">
        <f t="shared" ca="1" si="178"/>
        <v>0</v>
      </c>
      <c r="ADL24" s="22">
        <f t="shared" ca="1" si="178"/>
        <v>0</v>
      </c>
      <c r="ADM24" s="22">
        <f t="shared" ca="1" si="178"/>
        <v>0</v>
      </c>
      <c r="ADN24" s="22">
        <f t="shared" ca="1" si="178"/>
        <v>0</v>
      </c>
      <c r="ADO24" s="22">
        <f t="shared" ca="1" si="178"/>
        <v>0</v>
      </c>
      <c r="ADP24" s="22">
        <f t="shared" ca="1" si="178"/>
        <v>0</v>
      </c>
      <c r="ADQ24" s="22">
        <f t="shared" ca="1" si="178"/>
        <v>0</v>
      </c>
      <c r="ADR24" s="22">
        <f t="shared" ca="1" si="178"/>
        <v>0</v>
      </c>
      <c r="ADS24" s="22">
        <f t="shared" ca="1" si="178"/>
        <v>0</v>
      </c>
      <c r="ADT24" s="22">
        <f t="shared" ca="1" si="178"/>
        <v>0</v>
      </c>
      <c r="ADU24" s="22">
        <f t="shared" ca="1" si="178"/>
        <v>0</v>
      </c>
      <c r="ADV24" s="22">
        <f t="shared" ca="1" si="179"/>
        <v>0</v>
      </c>
      <c r="ADW24" s="22">
        <f t="shared" ca="1" si="179"/>
        <v>0</v>
      </c>
      <c r="ADX24" s="22">
        <f t="shared" ca="1" si="179"/>
        <v>0</v>
      </c>
      <c r="ADY24" s="22">
        <f t="shared" ca="1" si="179"/>
        <v>0</v>
      </c>
      <c r="ADZ24" s="22">
        <f t="shared" ca="1" si="179"/>
        <v>0</v>
      </c>
      <c r="AEA24" s="22">
        <f t="shared" ca="1" si="179"/>
        <v>0</v>
      </c>
      <c r="AEB24" s="22">
        <f t="shared" ca="1" si="179"/>
        <v>0</v>
      </c>
      <c r="AEC24" s="22">
        <f t="shared" ca="1" si="179"/>
        <v>0</v>
      </c>
      <c r="AED24" s="22">
        <f t="shared" ca="1" si="179"/>
        <v>0</v>
      </c>
      <c r="AEE24" s="22">
        <f t="shared" ca="1" si="179"/>
        <v>0</v>
      </c>
      <c r="AEF24" s="22">
        <f t="shared" ca="1" si="179"/>
        <v>0</v>
      </c>
      <c r="AEG24" s="22">
        <f t="shared" ca="1" si="179"/>
        <v>0</v>
      </c>
      <c r="AEH24" s="22">
        <f t="shared" ca="1" si="179"/>
        <v>0</v>
      </c>
      <c r="AEI24" s="22">
        <f t="shared" ca="1" si="179"/>
        <v>0</v>
      </c>
      <c r="AEJ24" s="22">
        <f t="shared" ca="1" si="179"/>
        <v>0</v>
      </c>
      <c r="AEK24" s="22">
        <f t="shared" ca="1" si="179"/>
        <v>0</v>
      </c>
      <c r="AEL24" s="22">
        <f t="shared" ca="1" si="180"/>
        <v>0</v>
      </c>
      <c r="AEM24" s="22">
        <f t="shared" ca="1" si="180"/>
        <v>0</v>
      </c>
      <c r="AEN24" s="22">
        <f t="shared" ca="1" si="180"/>
        <v>0</v>
      </c>
      <c r="AEO24" s="22">
        <f t="shared" ca="1" si="180"/>
        <v>0</v>
      </c>
      <c r="AEP24" s="22">
        <f t="shared" ca="1" si="180"/>
        <v>0</v>
      </c>
      <c r="AEQ24" s="22">
        <f t="shared" ca="1" si="180"/>
        <v>0</v>
      </c>
      <c r="AER24" s="22">
        <f t="shared" ca="1" si="180"/>
        <v>0</v>
      </c>
      <c r="AES24" s="22">
        <f t="shared" ca="1" si="180"/>
        <v>0</v>
      </c>
      <c r="AET24" s="22">
        <f t="shared" ca="1" si="180"/>
        <v>0</v>
      </c>
      <c r="AEU24" s="22">
        <f t="shared" ca="1" si="180"/>
        <v>0</v>
      </c>
      <c r="AEV24" s="22">
        <f t="shared" ca="1" si="180"/>
        <v>0</v>
      </c>
      <c r="AEW24" s="22">
        <f t="shared" ca="1" si="180"/>
        <v>0</v>
      </c>
      <c r="AEX24" s="22">
        <f t="shared" ca="1" si="180"/>
        <v>0</v>
      </c>
      <c r="AEY24" s="22">
        <f t="shared" ca="1" si="180"/>
        <v>0</v>
      </c>
      <c r="AEZ24" s="22">
        <f t="shared" ca="1" si="180"/>
        <v>0</v>
      </c>
      <c r="AFA24" s="22">
        <f t="shared" ca="1" si="180"/>
        <v>0</v>
      </c>
      <c r="AFB24" s="22">
        <f t="shared" ca="1" si="181"/>
        <v>0</v>
      </c>
      <c r="AFC24" s="22">
        <f t="shared" ca="1" si="181"/>
        <v>0</v>
      </c>
      <c r="AFD24" s="22">
        <f t="shared" ca="1" si="181"/>
        <v>0</v>
      </c>
      <c r="AFE24" s="22">
        <f t="shared" ca="1" si="181"/>
        <v>0</v>
      </c>
      <c r="AFF24" s="22">
        <f t="shared" ca="1" si="181"/>
        <v>0</v>
      </c>
      <c r="AFG24" s="22">
        <f t="shared" ca="1" si="181"/>
        <v>0</v>
      </c>
      <c r="AFH24" s="22">
        <f t="shared" ca="1" si="181"/>
        <v>0</v>
      </c>
      <c r="AFI24" s="22">
        <f t="shared" ca="1" si="181"/>
        <v>0</v>
      </c>
      <c r="AFJ24" s="22">
        <f t="shared" ca="1" si="181"/>
        <v>0</v>
      </c>
      <c r="AFK24" s="22">
        <f t="shared" ca="1" si="181"/>
        <v>0</v>
      </c>
      <c r="AFL24" s="22">
        <f t="shared" ca="1" si="181"/>
        <v>0</v>
      </c>
      <c r="AFM24" s="22">
        <f t="shared" ca="1" si="181"/>
        <v>0</v>
      </c>
      <c r="AFN24" s="22">
        <f t="shared" ca="1" si="181"/>
        <v>0</v>
      </c>
      <c r="AFO24" s="22">
        <f t="shared" ca="1" si="181"/>
        <v>0</v>
      </c>
      <c r="AFP24" s="22">
        <f t="shared" ca="1" si="181"/>
        <v>0</v>
      </c>
      <c r="AFQ24" s="22">
        <f t="shared" ca="1" si="181"/>
        <v>0</v>
      </c>
      <c r="AFR24" s="22">
        <f t="shared" ca="1" si="182"/>
        <v>0</v>
      </c>
      <c r="AFS24" s="22">
        <f t="shared" ca="1" si="182"/>
        <v>0</v>
      </c>
      <c r="AFT24" s="22">
        <f t="shared" ca="1" si="182"/>
        <v>0</v>
      </c>
      <c r="AFU24" s="22">
        <f t="shared" ca="1" si="182"/>
        <v>0</v>
      </c>
      <c r="AFV24" s="22">
        <f t="shared" ca="1" si="182"/>
        <v>0</v>
      </c>
      <c r="AFW24" s="22">
        <f t="shared" ca="1" si="182"/>
        <v>0</v>
      </c>
      <c r="AFX24" s="22">
        <f t="shared" ca="1" si="182"/>
        <v>0</v>
      </c>
      <c r="AFY24" s="22">
        <f t="shared" ca="1" si="182"/>
        <v>0</v>
      </c>
      <c r="AFZ24" s="22">
        <f t="shared" ca="1" si="182"/>
        <v>0</v>
      </c>
      <c r="AGA24" s="22">
        <f t="shared" ca="1" si="182"/>
        <v>0</v>
      </c>
      <c r="AGB24" s="22">
        <f t="shared" ca="1" si="182"/>
        <v>0</v>
      </c>
      <c r="AGC24" s="22">
        <f t="shared" ca="1" si="182"/>
        <v>0</v>
      </c>
      <c r="AGD24" s="22">
        <f t="shared" ca="1" si="182"/>
        <v>0</v>
      </c>
      <c r="AGE24" s="22">
        <f t="shared" ca="1" si="182"/>
        <v>0</v>
      </c>
      <c r="AGF24" s="22">
        <f t="shared" ca="1" si="182"/>
        <v>0</v>
      </c>
      <c r="AGG24" s="22">
        <f t="shared" ca="1" si="182"/>
        <v>0</v>
      </c>
      <c r="AGH24" s="22">
        <f t="shared" ca="1" si="183"/>
        <v>0</v>
      </c>
      <c r="AGI24" s="22">
        <f t="shared" ca="1" si="183"/>
        <v>0</v>
      </c>
      <c r="AGJ24" s="22">
        <f t="shared" ca="1" si="183"/>
        <v>0</v>
      </c>
      <c r="AGK24" s="22">
        <f t="shared" ca="1" si="183"/>
        <v>0</v>
      </c>
      <c r="AGL24" s="22">
        <f t="shared" ca="1" si="183"/>
        <v>0</v>
      </c>
      <c r="AGM24" s="22">
        <f t="shared" ca="1" si="183"/>
        <v>0</v>
      </c>
      <c r="AGN24" s="22">
        <f t="shared" ca="1" si="183"/>
        <v>0</v>
      </c>
      <c r="AGO24" s="22">
        <f t="shared" ca="1" si="183"/>
        <v>0</v>
      </c>
      <c r="AGP24" s="22">
        <f t="shared" ca="1" si="183"/>
        <v>0</v>
      </c>
      <c r="AGQ24" s="22">
        <f t="shared" ca="1" si="183"/>
        <v>0</v>
      </c>
      <c r="AGR24" s="22">
        <f t="shared" ca="1" si="183"/>
        <v>0</v>
      </c>
      <c r="AGS24" s="22">
        <f t="shared" ca="1" si="183"/>
        <v>0</v>
      </c>
      <c r="AGT24" s="22">
        <f t="shared" ca="1" si="183"/>
        <v>0</v>
      </c>
      <c r="AGU24" s="22">
        <f t="shared" ca="1" si="183"/>
        <v>0</v>
      </c>
      <c r="AGV24" s="22">
        <f t="shared" ca="1" si="183"/>
        <v>0</v>
      </c>
      <c r="AGW24" s="22">
        <f t="shared" ca="1" si="183"/>
        <v>0</v>
      </c>
      <c r="AGX24" s="22">
        <f t="shared" ca="1" si="184"/>
        <v>0</v>
      </c>
      <c r="AGY24" s="22">
        <f t="shared" ca="1" si="184"/>
        <v>0</v>
      </c>
      <c r="AGZ24" s="22">
        <f t="shared" ca="1" si="184"/>
        <v>0</v>
      </c>
      <c r="AHA24" s="22">
        <f t="shared" ca="1" si="184"/>
        <v>0</v>
      </c>
      <c r="AHB24" s="22">
        <f t="shared" ca="1" si="184"/>
        <v>0</v>
      </c>
      <c r="AHC24" s="22">
        <f t="shared" ca="1" si="184"/>
        <v>0</v>
      </c>
      <c r="AHD24" s="22">
        <f t="shared" ca="1" si="184"/>
        <v>0</v>
      </c>
      <c r="AHE24" s="22">
        <f t="shared" ca="1" si="184"/>
        <v>0</v>
      </c>
      <c r="AHF24" s="22">
        <f t="shared" ca="1" si="184"/>
        <v>0</v>
      </c>
      <c r="AHG24" s="22">
        <f t="shared" ca="1" si="184"/>
        <v>0</v>
      </c>
      <c r="AHH24" s="22">
        <f t="shared" ca="1" si="184"/>
        <v>0</v>
      </c>
      <c r="AHI24" s="22">
        <f t="shared" ca="1" si="184"/>
        <v>0</v>
      </c>
      <c r="AHJ24" s="22">
        <f t="shared" ca="1" si="184"/>
        <v>0</v>
      </c>
      <c r="AHK24" s="22">
        <f t="shared" ca="1" si="184"/>
        <v>0</v>
      </c>
      <c r="AHL24" s="22">
        <f t="shared" ca="1" si="184"/>
        <v>0</v>
      </c>
      <c r="AHM24" s="22">
        <f t="shared" ca="1" si="184"/>
        <v>0</v>
      </c>
      <c r="AHN24" s="22">
        <f t="shared" ca="1" si="185"/>
        <v>0</v>
      </c>
      <c r="AHO24" s="22">
        <f t="shared" ca="1" si="185"/>
        <v>0</v>
      </c>
      <c r="AHP24" s="22">
        <f t="shared" ca="1" si="185"/>
        <v>0</v>
      </c>
      <c r="AHQ24" s="22">
        <f t="shared" ca="1" si="185"/>
        <v>0</v>
      </c>
      <c r="AHR24" s="22">
        <f t="shared" ca="1" si="185"/>
        <v>0</v>
      </c>
      <c r="AHS24" s="22">
        <f t="shared" ca="1" si="185"/>
        <v>0</v>
      </c>
      <c r="AHT24" s="22">
        <f t="shared" ca="1" si="185"/>
        <v>0</v>
      </c>
      <c r="AHU24" s="22">
        <f t="shared" ca="1" si="185"/>
        <v>0</v>
      </c>
      <c r="AHV24" s="22">
        <f t="shared" ca="1" si="185"/>
        <v>0</v>
      </c>
      <c r="AHW24" s="22">
        <f t="shared" ca="1" si="185"/>
        <v>0</v>
      </c>
      <c r="AHX24" s="22">
        <f t="shared" ca="1" si="185"/>
        <v>0</v>
      </c>
      <c r="AHY24" s="22">
        <f t="shared" ca="1" si="185"/>
        <v>0</v>
      </c>
      <c r="AHZ24" s="22">
        <f t="shared" ca="1" si="185"/>
        <v>0</v>
      </c>
      <c r="AIA24" s="22">
        <f t="shared" ca="1" si="185"/>
        <v>0</v>
      </c>
      <c r="AIB24" s="22">
        <f t="shared" ca="1" si="185"/>
        <v>0</v>
      </c>
      <c r="AIC24" s="22">
        <f t="shared" ca="1" si="185"/>
        <v>0</v>
      </c>
      <c r="AID24" s="22">
        <f t="shared" ca="1" si="186"/>
        <v>0</v>
      </c>
      <c r="AIE24" s="22">
        <f t="shared" ca="1" si="186"/>
        <v>0</v>
      </c>
      <c r="AIF24" s="22">
        <f t="shared" ca="1" si="186"/>
        <v>0</v>
      </c>
      <c r="AIG24" s="22">
        <f t="shared" ca="1" si="186"/>
        <v>0</v>
      </c>
      <c r="AIH24" s="22">
        <f t="shared" ca="1" si="186"/>
        <v>0</v>
      </c>
      <c r="AII24" s="22">
        <f t="shared" ca="1" si="186"/>
        <v>0</v>
      </c>
      <c r="AIJ24" s="22">
        <f t="shared" ca="1" si="186"/>
        <v>0</v>
      </c>
      <c r="AIK24" s="22">
        <f t="shared" ca="1" si="186"/>
        <v>0</v>
      </c>
      <c r="AIL24" s="22">
        <f t="shared" ca="1" si="186"/>
        <v>0</v>
      </c>
      <c r="AIM24" s="22">
        <f t="shared" ca="1" si="186"/>
        <v>0</v>
      </c>
      <c r="AIN24" s="22">
        <f t="shared" ca="1" si="186"/>
        <v>0</v>
      </c>
      <c r="AIO24" s="22">
        <f t="shared" ca="1" si="186"/>
        <v>0</v>
      </c>
      <c r="AIP24" s="22">
        <f t="shared" ca="1" si="186"/>
        <v>0</v>
      </c>
      <c r="AIQ24" s="22">
        <f t="shared" ca="1" si="186"/>
        <v>0</v>
      </c>
      <c r="AIR24" s="22">
        <f t="shared" ca="1" si="186"/>
        <v>0</v>
      </c>
      <c r="AIS24" s="22">
        <f t="shared" ca="1" si="186"/>
        <v>0</v>
      </c>
      <c r="AIT24" s="22">
        <f t="shared" ca="1" si="187"/>
        <v>0</v>
      </c>
      <c r="AIU24" s="22">
        <f t="shared" ca="1" si="187"/>
        <v>0</v>
      </c>
      <c r="AIV24" s="22">
        <f t="shared" ca="1" si="187"/>
        <v>0</v>
      </c>
      <c r="AIW24" s="22">
        <f t="shared" ca="1" si="187"/>
        <v>0</v>
      </c>
      <c r="AIX24" s="22">
        <f t="shared" ca="1" si="187"/>
        <v>0</v>
      </c>
      <c r="AIY24" s="22">
        <f t="shared" ca="1" si="187"/>
        <v>0</v>
      </c>
      <c r="AIZ24" s="22">
        <f t="shared" ca="1" si="187"/>
        <v>0</v>
      </c>
      <c r="AJA24" s="22">
        <f t="shared" ca="1" si="187"/>
        <v>0</v>
      </c>
      <c r="AJB24" s="22">
        <f t="shared" ca="1" si="187"/>
        <v>0</v>
      </c>
      <c r="AJC24" s="22">
        <f t="shared" ca="1" si="187"/>
        <v>0</v>
      </c>
      <c r="AJD24" s="22">
        <f t="shared" ca="1" si="187"/>
        <v>0</v>
      </c>
      <c r="AJE24" s="22">
        <f t="shared" ca="1" si="187"/>
        <v>0</v>
      </c>
      <c r="AJF24" s="22">
        <f t="shared" ca="1" si="187"/>
        <v>0</v>
      </c>
      <c r="AJG24" s="22">
        <f t="shared" ca="1" si="187"/>
        <v>0</v>
      </c>
      <c r="AJH24" s="22">
        <f t="shared" ca="1" si="187"/>
        <v>0</v>
      </c>
      <c r="AJI24" s="22">
        <f t="shared" ca="1" si="187"/>
        <v>0</v>
      </c>
      <c r="AJJ24" s="22">
        <f t="shared" ca="1" si="188"/>
        <v>0</v>
      </c>
      <c r="AJK24" s="22">
        <f t="shared" ca="1" si="188"/>
        <v>0</v>
      </c>
      <c r="AJL24" s="22">
        <f t="shared" ca="1" si="188"/>
        <v>0</v>
      </c>
      <c r="AJM24" s="22">
        <f t="shared" ca="1" si="188"/>
        <v>0</v>
      </c>
      <c r="AJN24" s="22">
        <f t="shared" ca="1" si="188"/>
        <v>0</v>
      </c>
      <c r="AJO24" s="22">
        <f t="shared" ca="1" si="188"/>
        <v>0</v>
      </c>
      <c r="AJP24" s="22">
        <f t="shared" ca="1" si="188"/>
        <v>0</v>
      </c>
      <c r="AJQ24" s="22">
        <f t="shared" ca="1" si="188"/>
        <v>0</v>
      </c>
      <c r="AJR24" s="22">
        <f t="shared" ca="1" si="188"/>
        <v>0</v>
      </c>
      <c r="AJS24" s="22">
        <f t="shared" ca="1" si="188"/>
        <v>0</v>
      </c>
      <c r="AJT24" s="22">
        <f t="shared" ca="1" si="188"/>
        <v>0</v>
      </c>
      <c r="AJU24" s="22">
        <f t="shared" ca="1" si="188"/>
        <v>0</v>
      </c>
      <c r="AJV24" s="22">
        <f t="shared" ca="1" si="188"/>
        <v>0</v>
      </c>
      <c r="AJW24" s="22">
        <f t="shared" ca="1" si="188"/>
        <v>0</v>
      </c>
      <c r="AJX24" s="22">
        <f t="shared" ca="1" si="188"/>
        <v>0</v>
      </c>
      <c r="AJY24" s="22">
        <f t="shared" ca="1" si="188"/>
        <v>0</v>
      </c>
      <c r="AJZ24" s="22">
        <f t="shared" ca="1" si="189"/>
        <v>0</v>
      </c>
      <c r="AKA24" s="22">
        <f t="shared" ca="1" si="189"/>
        <v>0</v>
      </c>
      <c r="AKB24" s="22">
        <f t="shared" ca="1" si="189"/>
        <v>0</v>
      </c>
      <c r="AKC24" s="22">
        <f t="shared" ca="1" si="189"/>
        <v>0</v>
      </c>
      <c r="AKD24" s="22">
        <f t="shared" ca="1" si="189"/>
        <v>0</v>
      </c>
      <c r="AKE24" s="22">
        <f t="shared" ca="1" si="189"/>
        <v>0</v>
      </c>
      <c r="AKF24" s="22">
        <f t="shared" ca="1" si="189"/>
        <v>0</v>
      </c>
      <c r="AKG24" s="22">
        <f t="shared" ca="1" si="189"/>
        <v>0</v>
      </c>
      <c r="AKH24" s="22">
        <f t="shared" ca="1" si="189"/>
        <v>0</v>
      </c>
      <c r="AKI24" s="22">
        <f t="shared" ca="1" si="189"/>
        <v>0</v>
      </c>
      <c r="AKJ24" s="22">
        <f t="shared" ca="1" si="189"/>
        <v>0</v>
      </c>
      <c r="AKK24" s="22">
        <f t="shared" ca="1" si="189"/>
        <v>0</v>
      </c>
      <c r="AKL24" s="22">
        <f t="shared" ca="1" si="189"/>
        <v>0</v>
      </c>
      <c r="AKM24" s="22">
        <f t="shared" ca="1" si="189"/>
        <v>0</v>
      </c>
      <c r="AKN24" s="22">
        <f t="shared" ca="1" si="189"/>
        <v>0</v>
      </c>
      <c r="AKO24" s="22">
        <f t="shared" ca="1" si="189"/>
        <v>0</v>
      </c>
      <c r="AKP24" s="22">
        <f t="shared" ca="1" si="190"/>
        <v>0</v>
      </c>
      <c r="AKQ24" s="22">
        <f t="shared" ca="1" si="190"/>
        <v>0</v>
      </c>
      <c r="AKR24" s="22">
        <f t="shared" ca="1" si="190"/>
        <v>0</v>
      </c>
      <c r="AKS24" s="22">
        <f t="shared" ca="1" si="190"/>
        <v>0</v>
      </c>
      <c r="AKT24" s="22">
        <f t="shared" ca="1" si="190"/>
        <v>0</v>
      </c>
      <c r="AKU24" s="22">
        <f t="shared" ca="1" si="190"/>
        <v>0</v>
      </c>
      <c r="AKV24" s="22">
        <f t="shared" ca="1" si="190"/>
        <v>0</v>
      </c>
      <c r="AKW24" s="22">
        <f t="shared" ca="1" si="190"/>
        <v>0</v>
      </c>
      <c r="AKX24" s="22">
        <f t="shared" ca="1" si="190"/>
        <v>0</v>
      </c>
      <c r="AKY24" s="22">
        <f t="shared" ca="1" si="190"/>
        <v>0</v>
      </c>
      <c r="AKZ24" s="22">
        <f t="shared" ca="1" si="190"/>
        <v>0</v>
      </c>
      <c r="ALA24" s="22">
        <f t="shared" ca="1" si="190"/>
        <v>0</v>
      </c>
      <c r="ALB24" s="22">
        <f t="shared" ca="1" si="190"/>
        <v>0</v>
      </c>
      <c r="ALC24" s="22">
        <f t="shared" ca="1" si="190"/>
        <v>0</v>
      </c>
      <c r="ALD24" s="22">
        <f t="shared" ca="1" si="190"/>
        <v>0</v>
      </c>
      <c r="ALE24" s="22">
        <f t="shared" ca="1" si="190"/>
        <v>0</v>
      </c>
      <c r="ALF24" s="22">
        <f t="shared" ca="1" si="191"/>
        <v>0</v>
      </c>
      <c r="ALG24" s="22">
        <f t="shared" ca="1" si="191"/>
        <v>0</v>
      </c>
      <c r="ALH24" s="22">
        <f t="shared" ca="1" si="191"/>
        <v>0</v>
      </c>
      <c r="ALI24" s="22">
        <f t="shared" ca="1" si="191"/>
        <v>0</v>
      </c>
      <c r="ALJ24" s="22">
        <f t="shared" ca="1" si="191"/>
        <v>0</v>
      </c>
      <c r="ALK24" s="22">
        <f t="shared" ca="1" si="191"/>
        <v>0</v>
      </c>
      <c r="ALL24" s="22">
        <f t="shared" ca="1" si="191"/>
        <v>0</v>
      </c>
      <c r="ALM24" s="22">
        <f t="shared" ca="1" si="191"/>
        <v>0</v>
      </c>
      <c r="ALN24" s="22">
        <f t="shared" ca="1" si="191"/>
        <v>0</v>
      </c>
      <c r="ALO24" s="22">
        <f t="shared" ca="1" si="191"/>
        <v>0</v>
      </c>
      <c r="ALP24" s="22">
        <f t="shared" ca="1" si="191"/>
        <v>0</v>
      </c>
      <c r="ALQ24" s="22">
        <f t="shared" ca="1" si="191"/>
        <v>0</v>
      </c>
      <c r="ALR24" s="22">
        <f t="shared" ca="1" si="191"/>
        <v>0</v>
      </c>
      <c r="ALS24" s="22">
        <f t="shared" ca="1" si="191"/>
        <v>0</v>
      </c>
      <c r="ALT24" s="22">
        <f t="shared" ca="1" si="191"/>
        <v>0</v>
      </c>
      <c r="ALU24" s="22">
        <f t="shared" ca="1" si="191"/>
        <v>0</v>
      </c>
      <c r="ALV24" s="22">
        <f t="shared" ca="1" si="192"/>
        <v>0</v>
      </c>
      <c r="ALW24" s="22">
        <f t="shared" ca="1" si="192"/>
        <v>0</v>
      </c>
      <c r="ALX24" s="22">
        <f t="shared" ca="1" si="192"/>
        <v>0</v>
      </c>
      <c r="ALY24" s="22">
        <f t="shared" ca="1" si="192"/>
        <v>0</v>
      </c>
      <c r="ALZ24" s="22">
        <f t="shared" ca="1" si="192"/>
        <v>0</v>
      </c>
      <c r="AMA24" s="22">
        <f t="shared" ca="1" si="192"/>
        <v>0</v>
      </c>
      <c r="AMB24" s="22">
        <f t="shared" ca="1" si="192"/>
        <v>0</v>
      </c>
      <c r="AMC24" s="22">
        <f t="shared" ca="1" si="192"/>
        <v>0</v>
      </c>
      <c r="AMD24" s="22">
        <f t="shared" ca="1" si="192"/>
        <v>0</v>
      </c>
      <c r="AME24" s="22">
        <f t="shared" ca="1" si="192"/>
        <v>0</v>
      </c>
      <c r="AMF24" s="22">
        <f t="shared" ca="1" si="192"/>
        <v>0</v>
      </c>
      <c r="AMG24" s="22">
        <f t="shared" ca="1" si="192"/>
        <v>0</v>
      </c>
      <c r="AMH24" s="22">
        <f t="shared" ca="1" si="192"/>
        <v>0</v>
      </c>
      <c r="AMI24" s="22">
        <f t="shared" ca="1" si="192"/>
        <v>0</v>
      </c>
      <c r="AMJ24" s="22">
        <f t="shared" ca="1" si="192"/>
        <v>0</v>
      </c>
      <c r="AMK24" s="22">
        <f t="shared" ca="1" si="192"/>
        <v>0</v>
      </c>
      <c r="AML24" s="22">
        <f t="shared" ca="1" si="193"/>
        <v>0</v>
      </c>
      <c r="AMM24" s="22">
        <f t="shared" ca="1" si="193"/>
        <v>0</v>
      </c>
      <c r="AMN24" s="22">
        <f t="shared" ca="1" si="193"/>
        <v>0</v>
      </c>
      <c r="AMO24" s="22">
        <f t="shared" ca="1" si="193"/>
        <v>0</v>
      </c>
      <c r="AMP24" s="22">
        <f t="shared" ca="1" si="193"/>
        <v>0</v>
      </c>
      <c r="AMQ24" s="22">
        <f t="shared" ca="1" si="193"/>
        <v>0</v>
      </c>
      <c r="AMR24" s="22">
        <f t="shared" ca="1" si="193"/>
        <v>0</v>
      </c>
      <c r="AMS24" s="22">
        <f t="shared" ca="1" si="193"/>
        <v>0</v>
      </c>
      <c r="AMT24" s="22">
        <f t="shared" ca="1" si="193"/>
        <v>0</v>
      </c>
      <c r="AMU24" s="22">
        <f t="shared" ca="1" si="193"/>
        <v>0</v>
      </c>
      <c r="AMV24" s="22">
        <f t="shared" ca="1" si="193"/>
        <v>0</v>
      </c>
      <c r="AMW24" s="22">
        <f t="shared" ca="1" si="193"/>
        <v>0</v>
      </c>
      <c r="AMX24" s="22">
        <f t="shared" ca="1" si="193"/>
        <v>0</v>
      </c>
      <c r="AMY24" s="22">
        <f t="shared" ca="1" si="193"/>
        <v>0</v>
      </c>
      <c r="AMZ24" s="22">
        <f t="shared" ca="1" si="193"/>
        <v>0</v>
      </c>
      <c r="ANA24" s="22">
        <f t="shared" ca="1" si="193"/>
        <v>0</v>
      </c>
      <c r="ANB24" s="22">
        <f t="shared" ca="1" si="194"/>
        <v>0</v>
      </c>
      <c r="ANC24" s="22">
        <f t="shared" ca="1" si="194"/>
        <v>0</v>
      </c>
      <c r="AND24" s="22">
        <f t="shared" ca="1" si="194"/>
        <v>0</v>
      </c>
      <c r="ANE24" s="22">
        <f t="shared" ca="1" si="194"/>
        <v>0</v>
      </c>
      <c r="ANF24" s="22">
        <f t="shared" ca="1" si="194"/>
        <v>0</v>
      </c>
      <c r="ANG24" s="22">
        <f t="shared" ca="1" si="194"/>
        <v>0</v>
      </c>
      <c r="ANH24" s="22">
        <f t="shared" ca="1" si="194"/>
        <v>0</v>
      </c>
      <c r="ANI24" s="22">
        <f t="shared" ca="1" si="194"/>
        <v>0</v>
      </c>
      <c r="ANJ24" s="22">
        <f t="shared" ca="1" si="194"/>
        <v>0</v>
      </c>
      <c r="ANK24" s="22">
        <f t="shared" ca="1" si="194"/>
        <v>0</v>
      </c>
      <c r="ANL24" s="22">
        <f t="shared" ca="1" si="194"/>
        <v>0</v>
      </c>
      <c r="ANM24" s="22">
        <f t="shared" ca="1" si="194"/>
        <v>0</v>
      </c>
      <c r="ANN24" s="22">
        <f t="shared" ca="1" si="194"/>
        <v>0</v>
      </c>
      <c r="ANO24" s="22">
        <f t="shared" ca="1" si="194"/>
        <v>0</v>
      </c>
      <c r="ANP24" s="22">
        <f t="shared" ca="1" si="194"/>
        <v>0</v>
      </c>
      <c r="ANQ24" s="22">
        <f t="shared" ca="1" si="194"/>
        <v>0</v>
      </c>
      <c r="ANR24" s="22">
        <f t="shared" ca="1" si="195"/>
        <v>0</v>
      </c>
      <c r="ANS24" s="22">
        <f t="shared" ca="1" si="195"/>
        <v>0</v>
      </c>
      <c r="ANT24" s="22">
        <f t="shared" ca="1" si="195"/>
        <v>0</v>
      </c>
      <c r="ANU24" s="22">
        <f t="shared" ca="1" si="195"/>
        <v>0</v>
      </c>
      <c r="ANV24" s="22">
        <f t="shared" ca="1" si="195"/>
        <v>0</v>
      </c>
      <c r="ANW24" s="22">
        <f t="shared" ca="1" si="195"/>
        <v>0</v>
      </c>
      <c r="ANX24" s="22">
        <f t="shared" ca="1" si="195"/>
        <v>0</v>
      </c>
      <c r="ANY24" s="22">
        <f t="shared" ca="1" si="195"/>
        <v>0</v>
      </c>
      <c r="ANZ24" s="22">
        <f t="shared" ca="1" si="195"/>
        <v>0</v>
      </c>
      <c r="AOA24" s="22">
        <f t="shared" ca="1" si="195"/>
        <v>0</v>
      </c>
      <c r="AOB24" s="22">
        <f t="shared" ca="1" si="195"/>
        <v>0</v>
      </c>
      <c r="AOC24" s="22">
        <f t="shared" ca="1" si="195"/>
        <v>0</v>
      </c>
      <c r="AOD24" s="22">
        <f t="shared" ca="1" si="195"/>
        <v>0</v>
      </c>
      <c r="AOE24" s="22">
        <f t="shared" ca="1" si="195"/>
        <v>0</v>
      </c>
      <c r="AOF24" s="22">
        <f t="shared" ca="1" si="195"/>
        <v>0</v>
      </c>
      <c r="AOG24" s="22">
        <f t="shared" ca="1" si="195"/>
        <v>0</v>
      </c>
      <c r="AOH24" s="22">
        <f t="shared" ca="1" si="196"/>
        <v>0</v>
      </c>
      <c r="AOI24" s="22">
        <f t="shared" ca="1" si="196"/>
        <v>0</v>
      </c>
      <c r="AOJ24" s="22">
        <f t="shared" ca="1" si="196"/>
        <v>0</v>
      </c>
      <c r="AOK24" s="22">
        <f t="shared" ca="1" si="196"/>
        <v>0</v>
      </c>
      <c r="AOL24" s="22">
        <f t="shared" ca="1" si="196"/>
        <v>0</v>
      </c>
      <c r="AOM24" s="22">
        <f t="shared" ca="1" si="196"/>
        <v>0</v>
      </c>
      <c r="AON24" s="22">
        <f t="shared" ca="1" si="196"/>
        <v>0</v>
      </c>
      <c r="AOO24" s="22">
        <f t="shared" ca="1" si="196"/>
        <v>0</v>
      </c>
      <c r="AOP24" s="22">
        <f t="shared" ca="1" si="196"/>
        <v>0</v>
      </c>
      <c r="AOQ24" s="22">
        <f t="shared" ca="1" si="196"/>
        <v>0</v>
      </c>
      <c r="AOR24" s="22">
        <f t="shared" ca="1" si="196"/>
        <v>0</v>
      </c>
      <c r="AOS24" s="22">
        <f t="shared" ca="1" si="196"/>
        <v>0</v>
      </c>
      <c r="AOT24" s="22">
        <f t="shared" ca="1" si="196"/>
        <v>0</v>
      </c>
      <c r="AOU24" s="22">
        <f t="shared" ca="1" si="196"/>
        <v>0</v>
      </c>
      <c r="AOV24" s="22">
        <f t="shared" ca="1" si="196"/>
        <v>0</v>
      </c>
      <c r="AOW24" s="22">
        <f t="shared" ca="1" si="196"/>
        <v>0</v>
      </c>
      <c r="AOX24" s="22">
        <f t="shared" ca="1" si="197"/>
        <v>0</v>
      </c>
      <c r="AOY24" s="22">
        <f t="shared" ca="1" si="197"/>
        <v>0</v>
      </c>
      <c r="AOZ24" s="22">
        <f t="shared" ca="1" si="197"/>
        <v>0</v>
      </c>
      <c r="APA24" s="22">
        <f t="shared" ca="1" si="197"/>
        <v>0</v>
      </c>
      <c r="APB24" s="22">
        <f t="shared" ca="1" si="197"/>
        <v>0</v>
      </c>
      <c r="APC24" s="22">
        <f t="shared" ca="1" si="197"/>
        <v>0</v>
      </c>
      <c r="APD24" s="22">
        <f t="shared" ca="1" si="197"/>
        <v>0</v>
      </c>
      <c r="APE24" s="22">
        <f t="shared" ca="1" si="197"/>
        <v>0</v>
      </c>
      <c r="APF24" s="22">
        <f t="shared" ca="1" si="197"/>
        <v>0</v>
      </c>
      <c r="APG24" s="22">
        <f t="shared" ca="1" si="197"/>
        <v>0</v>
      </c>
      <c r="APH24" s="22">
        <f t="shared" ca="1" si="197"/>
        <v>0</v>
      </c>
      <c r="API24" s="22">
        <f t="shared" ca="1" si="197"/>
        <v>0</v>
      </c>
      <c r="APJ24" s="22">
        <f t="shared" ca="1" si="197"/>
        <v>0</v>
      </c>
      <c r="APK24" s="22">
        <f t="shared" ca="1" si="197"/>
        <v>0</v>
      </c>
      <c r="APL24" s="22">
        <f t="shared" ca="1" si="197"/>
        <v>0</v>
      </c>
      <c r="APM24" s="22">
        <f t="shared" ca="1" si="197"/>
        <v>0</v>
      </c>
      <c r="APN24" s="22">
        <f t="shared" ca="1" si="198"/>
        <v>0</v>
      </c>
      <c r="APO24" s="22">
        <f t="shared" ca="1" si="198"/>
        <v>0</v>
      </c>
      <c r="APP24" s="22">
        <f t="shared" ca="1" si="198"/>
        <v>0</v>
      </c>
      <c r="APQ24" s="22">
        <f t="shared" ca="1" si="198"/>
        <v>0</v>
      </c>
      <c r="APR24" s="22">
        <f t="shared" ca="1" si="198"/>
        <v>0</v>
      </c>
      <c r="APS24" s="22">
        <f t="shared" ca="1" si="198"/>
        <v>0</v>
      </c>
      <c r="APT24" s="22">
        <f t="shared" ca="1" si="198"/>
        <v>0</v>
      </c>
      <c r="APU24" s="22">
        <f t="shared" ca="1" si="198"/>
        <v>0</v>
      </c>
      <c r="APV24" s="22">
        <f t="shared" ca="1" si="198"/>
        <v>0</v>
      </c>
      <c r="APW24" s="22">
        <f t="shared" ca="1" si="198"/>
        <v>0</v>
      </c>
      <c r="APX24" s="22">
        <f t="shared" ca="1" si="198"/>
        <v>0</v>
      </c>
      <c r="APY24" s="22">
        <f t="shared" ca="1" si="198"/>
        <v>0</v>
      </c>
      <c r="APZ24" s="22">
        <f t="shared" ca="1" si="198"/>
        <v>0</v>
      </c>
      <c r="AQA24" s="22">
        <f t="shared" ca="1" si="198"/>
        <v>0</v>
      </c>
      <c r="AQB24" s="22">
        <f t="shared" ca="1" si="198"/>
        <v>0</v>
      </c>
      <c r="AQC24" s="22">
        <f t="shared" ca="1" si="198"/>
        <v>0</v>
      </c>
      <c r="AQD24" s="22">
        <f t="shared" ca="1" si="199"/>
        <v>0</v>
      </c>
      <c r="AQE24" s="22">
        <f t="shared" ca="1" si="199"/>
        <v>0</v>
      </c>
      <c r="AQF24" s="22">
        <f t="shared" ca="1" si="199"/>
        <v>0</v>
      </c>
      <c r="AQG24" s="22">
        <f t="shared" ca="1" si="199"/>
        <v>0</v>
      </c>
      <c r="AQH24" s="22">
        <f t="shared" ca="1" si="199"/>
        <v>0</v>
      </c>
      <c r="AQI24" s="22">
        <f t="shared" ca="1" si="199"/>
        <v>0</v>
      </c>
      <c r="AQJ24" s="22">
        <f t="shared" ca="1" si="199"/>
        <v>0</v>
      </c>
      <c r="AQK24" s="22">
        <f t="shared" ca="1" si="199"/>
        <v>0</v>
      </c>
      <c r="AQL24" s="22">
        <f t="shared" ca="1" si="199"/>
        <v>0</v>
      </c>
      <c r="AQM24" s="22">
        <f t="shared" ca="1" si="199"/>
        <v>0</v>
      </c>
      <c r="AQN24" s="22">
        <f t="shared" ca="1" si="199"/>
        <v>0</v>
      </c>
      <c r="AQO24" s="22">
        <f t="shared" ca="1" si="199"/>
        <v>0</v>
      </c>
      <c r="AQP24" s="22">
        <f t="shared" ca="1" si="199"/>
        <v>0</v>
      </c>
      <c r="AQQ24" s="22">
        <f t="shared" ca="1" si="199"/>
        <v>0</v>
      </c>
      <c r="AQR24" s="22">
        <f t="shared" ca="1" si="199"/>
        <v>0</v>
      </c>
      <c r="AQS24" s="22">
        <f t="shared" ca="1" si="199"/>
        <v>0</v>
      </c>
      <c r="AQT24" s="22">
        <f t="shared" ca="1" si="200"/>
        <v>0</v>
      </c>
      <c r="AQU24" s="22">
        <f t="shared" ca="1" si="200"/>
        <v>0</v>
      </c>
      <c r="AQV24" s="22">
        <f t="shared" ca="1" si="200"/>
        <v>0</v>
      </c>
      <c r="AQW24" s="22">
        <f t="shared" ca="1" si="200"/>
        <v>0</v>
      </c>
      <c r="AQX24" s="22">
        <f t="shared" ca="1" si="200"/>
        <v>0</v>
      </c>
      <c r="AQY24" s="22">
        <f t="shared" ca="1" si="200"/>
        <v>0</v>
      </c>
      <c r="AQZ24" s="22">
        <f t="shared" ca="1" si="200"/>
        <v>0</v>
      </c>
      <c r="ARA24" s="22">
        <f t="shared" ca="1" si="200"/>
        <v>0</v>
      </c>
      <c r="ARB24" s="22">
        <f t="shared" ca="1" si="200"/>
        <v>0</v>
      </c>
      <c r="ARC24" s="22">
        <f t="shared" ca="1" si="200"/>
        <v>0</v>
      </c>
      <c r="ARD24" s="22">
        <f t="shared" ca="1" si="200"/>
        <v>0</v>
      </c>
      <c r="ARE24" s="22">
        <f t="shared" ca="1" si="200"/>
        <v>0</v>
      </c>
      <c r="ARF24" s="22">
        <f t="shared" ca="1" si="200"/>
        <v>0</v>
      </c>
      <c r="ARG24" s="22">
        <f t="shared" ca="1" si="200"/>
        <v>0</v>
      </c>
      <c r="ARH24" s="22">
        <f t="shared" ca="1" si="200"/>
        <v>0</v>
      </c>
      <c r="ARI24" s="22">
        <f t="shared" ca="1" si="200"/>
        <v>0</v>
      </c>
      <c r="ARJ24" s="22">
        <f t="shared" ca="1" si="201"/>
        <v>0</v>
      </c>
      <c r="ARK24" s="22">
        <f t="shared" ca="1" si="201"/>
        <v>0</v>
      </c>
      <c r="ARL24" s="22">
        <f t="shared" ca="1" si="201"/>
        <v>0</v>
      </c>
      <c r="ARM24" s="22">
        <f t="shared" ca="1" si="201"/>
        <v>0</v>
      </c>
      <c r="ARN24" s="22">
        <f t="shared" ca="1" si="201"/>
        <v>0</v>
      </c>
      <c r="ARO24" s="22">
        <f t="shared" ca="1" si="201"/>
        <v>0</v>
      </c>
      <c r="ARP24" s="22">
        <f t="shared" ca="1" si="201"/>
        <v>0</v>
      </c>
      <c r="ARQ24" s="22">
        <f t="shared" ca="1" si="201"/>
        <v>0</v>
      </c>
      <c r="ARR24" s="22">
        <f t="shared" ca="1" si="201"/>
        <v>0</v>
      </c>
      <c r="ARS24" s="22">
        <f t="shared" ca="1" si="201"/>
        <v>0</v>
      </c>
      <c r="ART24" s="22">
        <f t="shared" ca="1" si="201"/>
        <v>0</v>
      </c>
      <c r="ARU24" s="22">
        <f t="shared" ca="1" si="201"/>
        <v>0</v>
      </c>
      <c r="ARV24" s="22">
        <f t="shared" ca="1" si="201"/>
        <v>0</v>
      </c>
      <c r="ARW24" s="22">
        <f t="shared" ca="1" si="201"/>
        <v>0</v>
      </c>
      <c r="ARX24" s="22">
        <f t="shared" ca="1" si="201"/>
        <v>0</v>
      </c>
      <c r="ARY24" s="22">
        <f t="shared" ca="1" si="201"/>
        <v>0</v>
      </c>
      <c r="ARZ24" s="22">
        <f t="shared" ca="1" si="202"/>
        <v>0</v>
      </c>
      <c r="ASA24" s="22">
        <f t="shared" ca="1" si="202"/>
        <v>0</v>
      </c>
      <c r="ASB24" s="22">
        <f t="shared" ca="1" si="202"/>
        <v>0</v>
      </c>
      <c r="ASC24" s="22">
        <f t="shared" ca="1" si="202"/>
        <v>0</v>
      </c>
      <c r="ASD24" s="22">
        <f t="shared" ca="1" si="202"/>
        <v>0</v>
      </c>
      <c r="ASE24" s="22">
        <f t="shared" ca="1" si="202"/>
        <v>0</v>
      </c>
      <c r="ASF24" s="22">
        <f t="shared" ca="1" si="202"/>
        <v>0</v>
      </c>
      <c r="ASG24" s="22">
        <f t="shared" ca="1" si="202"/>
        <v>0</v>
      </c>
      <c r="ASH24" s="22">
        <f t="shared" ca="1" si="202"/>
        <v>0</v>
      </c>
      <c r="ASI24" s="22">
        <f t="shared" ca="1" si="202"/>
        <v>0</v>
      </c>
      <c r="ASJ24" s="22">
        <f t="shared" ca="1" si="202"/>
        <v>0</v>
      </c>
      <c r="ASK24" s="22">
        <f t="shared" ca="1" si="202"/>
        <v>0</v>
      </c>
      <c r="ASL24" s="22">
        <f t="shared" ca="1" si="202"/>
        <v>0</v>
      </c>
      <c r="ASM24" s="22">
        <f t="shared" ca="1" si="202"/>
        <v>0</v>
      </c>
      <c r="ASN24" s="22">
        <f t="shared" ca="1" si="202"/>
        <v>0</v>
      </c>
      <c r="ASO24" s="22">
        <f t="shared" ca="1" si="202"/>
        <v>0</v>
      </c>
      <c r="ASP24" s="22">
        <f t="shared" ca="1" si="203"/>
        <v>0</v>
      </c>
      <c r="ASQ24" s="22">
        <f t="shared" ca="1" si="203"/>
        <v>0</v>
      </c>
      <c r="ASR24" s="22">
        <f t="shared" ca="1" si="203"/>
        <v>0</v>
      </c>
      <c r="ASS24" s="22">
        <f t="shared" ca="1" si="203"/>
        <v>0</v>
      </c>
      <c r="AST24" s="22">
        <f t="shared" ca="1" si="203"/>
        <v>0</v>
      </c>
      <c r="ASU24" s="22">
        <f t="shared" ca="1" si="203"/>
        <v>0</v>
      </c>
      <c r="ASV24" s="22">
        <f t="shared" ca="1" si="203"/>
        <v>0</v>
      </c>
      <c r="ASW24" s="22">
        <f t="shared" ca="1" si="203"/>
        <v>0</v>
      </c>
      <c r="ASX24" s="22">
        <f t="shared" ca="1" si="203"/>
        <v>0</v>
      </c>
      <c r="ASY24" s="22">
        <f t="shared" ca="1" si="203"/>
        <v>0</v>
      </c>
      <c r="ASZ24" s="22">
        <f t="shared" ca="1" si="203"/>
        <v>0</v>
      </c>
      <c r="ATA24" s="22">
        <f t="shared" ca="1" si="203"/>
        <v>0</v>
      </c>
      <c r="ATB24" s="22">
        <f t="shared" ca="1" si="203"/>
        <v>0</v>
      </c>
      <c r="ATC24" s="22">
        <f t="shared" ca="1" si="203"/>
        <v>0</v>
      </c>
      <c r="ATD24" s="22">
        <f t="shared" ca="1" si="203"/>
        <v>0</v>
      </c>
      <c r="ATE24" s="22">
        <f t="shared" ca="1" si="203"/>
        <v>0</v>
      </c>
      <c r="ATF24" s="22">
        <f t="shared" ca="1" si="204"/>
        <v>0</v>
      </c>
      <c r="ATG24" s="22">
        <f t="shared" ca="1" si="204"/>
        <v>0</v>
      </c>
      <c r="ATH24" s="22">
        <f t="shared" ca="1" si="204"/>
        <v>0</v>
      </c>
      <c r="ATI24" s="22">
        <f t="shared" ca="1" si="204"/>
        <v>0</v>
      </c>
      <c r="ATJ24" s="22">
        <f t="shared" ca="1" si="204"/>
        <v>0</v>
      </c>
      <c r="ATK24" s="22">
        <f t="shared" ca="1" si="204"/>
        <v>0</v>
      </c>
      <c r="ATL24" s="22">
        <f t="shared" ca="1" si="204"/>
        <v>0</v>
      </c>
      <c r="ATM24" s="22">
        <f t="shared" ca="1" si="204"/>
        <v>0</v>
      </c>
      <c r="ATN24" s="22">
        <f t="shared" ca="1" si="204"/>
        <v>0</v>
      </c>
      <c r="ATO24" s="22">
        <f t="shared" ca="1" si="204"/>
        <v>0</v>
      </c>
      <c r="ATP24" s="22">
        <f t="shared" ca="1" si="204"/>
        <v>0</v>
      </c>
      <c r="ATQ24" s="22">
        <f t="shared" ca="1" si="204"/>
        <v>0</v>
      </c>
      <c r="ATR24" s="22">
        <f t="shared" ca="1" si="204"/>
        <v>0</v>
      </c>
      <c r="ATS24" s="22">
        <f t="shared" ca="1" si="204"/>
        <v>0</v>
      </c>
      <c r="ATT24" s="22">
        <f t="shared" ca="1" si="204"/>
        <v>0</v>
      </c>
      <c r="ATU24" s="22">
        <f t="shared" ca="1" si="204"/>
        <v>0</v>
      </c>
      <c r="ATV24" s="22">
        <f t="shared" ca="1" si="205"/>
        <v>0</v>
      </c>
      <c r="ATW24" s="22">
        <f t="shared" ca="1" si="205"/>
        <v>0</v>
      </c>
      <c r="ATX24" s="22">
        <f t="shared" ca="1" si="205"/>
        <v>0</v>
      </c>
      <c r="ATY24" s="22">
        <f t="shared" ca="1" si="205"/>
        <v>0</v>
      </c>
      <c r="ATZ24" s="22">
        <f t="shared" ca="1" si="205"/>
        <v>0</v>
      </c>
      <c r="AUA24" s="22">
        <f t="shared" ca="1" si="205"/>
        <v>0</v>
      </c>
      <c r="AUB24" s="22">
        <f t="shared" ca="1" si="205"/>
        <v>0</v>
      </c>
      <c r="AUC24" s="22">
        <f t="shared" ca="1" si="205"/>
        <v>0</v>
      </c>
      <c r="AUD24" s="22">
        <f t="shared" ca="1" si="205"/>
        <v>0</v>
      </c>
      <c r="AUE24" s="22">
        <f t="shared" ca="1" si="205"/>
        <v>0</v>
      </c>
      <c r="AUF24" s="22">
        <f t="shared" ca="1" si="205"/>
        <v>0</v>
      </c>
      <c r="AUG24" s="22">
        <f t="shared" ca="1" si="205"/>
        <v>0</v>
      </c>
      <c r="AUH24" s="22">
        <f t="shared" ca="1" si="205"/>
        <v>0</v>
      </c>
      <c r="AUI24" s="22">
        <f t="shared" ca="1" si="205"/>
        <v>0</v>
      </c>
      <c r="AUJ24" s="22">
        <f t="shared" ca="1" si="205"/>
        <v>0</v>
      </c>
      <c r="AUK24" s="22">
        <f t="shared" ca="1" si="205"/>
        <v>0</v>
      </c>
      <c r="AUL24" s="22">
        <f t="shared" ca="1" si="206"/>
        <v>0</v>
      </c>
      <c r="AUM24" s="22">
        <f t="shared" ca="1" si="206"/>
        <v>0</v>
      </c>
      <c r="AUN24" s="22">
        <f t="shared" ca="1" si="206"/>
        <v>0</v>
      </c>
      <c r="AUO24" s="22">
        <f t="shared" ca="1" si="206"/>
        <v>0</v>
      </c>
      <c r="AUP24" s="22">
        <f t="shared" ca="1" si="206"/>
        <v>0</v>
      </c>
      <c r="AUQ24" s="22">
        <f t="shared" ca="1" si="206"/>
        <v>0</v>
      </c>
      <c r="AUR24" s="22">
        <f t="shared" ca="1" si="206"/>
        <v>0</v>
      </c>
      <c r="AUS24" s="22">
        <f t="shared" ca="1" si="206"/>
        <v>0</v>
      </c>
      <c r="AUT24" s="22">
        <f t="shared" ca="1" si="206"/>
        <v>0</v>
      </c>
      <c r="AUU24" s="22">
        <f t="shared" ca="1" si="206"/>
        <v>0</v>
      </c>
      <c r="AUV24" s="22">
        <f t="shared" ca="1" si="206"/>
        <v>0</v>
      </c>
      <c r="AUW24" s="22">
        <f t="shared" ca="1" si="206"/>
        <v>0</v>
      </c>
      <c r="AUX24" s="22">
        <f t="shared" ca="1" si="206"/>
        <v>0</v>
      </c>
      <c r="AUY24" s="22">
        <f t="shared" ca="1" si="206"/>
        <v>0</v>
      </c>
      <c r="AUZ24" s="22">
        <f t="shared" ca="1" si="206"/>
        <v>0</v>
      </c>
      <c r="AVA24" s="22">
        <f t="shared" ca="1" si="206"/>
        <v>0</v>
      </c>
      <c r="AVB24" s="22">
        <f t="shared" ca="1" si="207"/>
        <v>0</v>
      </c>
      <c r="AVC24" s="22">
        <f t="shared" ca="1" si="207"/>
        <v>0</v>
      </c>
      <c r="AVD24" s="22">
        <f t="shared" ca="1" si="207"/>
        <v>0</v>
      </c>
      <c r="AVE24" s="22">
        <f t="shared" ca="1" si="207"/>
        <v>0</v>
      </c>
      <c r="AVF24" s="22">
        <f t="shared" ca="1" si="207"/>
        <v>0</v>
      </c>
      <c r="AVG24" s="22">
        <f t="shared" ca="1" si="207"/>
        <v>0</v>
      </c>
      <c r="AVH24" s="22">
        <f t="shared" ca="1" si="207"/>
        <v>0</v>
      </c>
      <c r="AVI24" s="22">
        <f t="shared" ca="1" si="207"/>
        <v>0</v>
      </c>
      <c r="AVJ24" s="22">
        <f t="shared" ca="1" si="207"/>
        <v>0</v>
      </c>
      <c r="AVK24" s="22">
        <f t="shared" ca="1" si="207"/>
        <v>0</v>
      </c>
      <c r="AVL24" s="22">
        <f t="shared" ca="1" si="207"/>
        <v>0</v>
      </c>
      <c r="AVM24" s="22">
        <f t="shared" ca="1" si="207"/>
        <v>0</v>
      </c>
      <c r="AVN24" s="22">
        <f t="shared" ca="1" si="207"/>
        <v>0</v>
      </c>
      <c r="AVO24" s="22">
        <f t="shared" ca="1" si="207"/>
        <v>0</v>
      </c>
      <c r="AVP24" s="22">
        <f t="shared" ca="1" si="207"/>
        <v>0</v>
      </c>
      <c r="AVQ24" s="22">
        <f t="shared" ca="1" si="207"/>
        <v>0</v>
      </c>
      <c r="AVR24" s="22">
        <f t="shared" ca="1" si="208"/>
        <v>0</v>
      </c>
      <c r="AVS24" s="22">
        <f t="shared" ca="1" si="208"/>
        <v>0</v>
      </c>
      <c r="AVT24" s="22">
        <f t="shared" ca="1" si="208"/>
        <v>0</v>
      </c>
      <c r="AVU24" s="22">
        <f t="shared" ca="1" si="208"/>
        <v>0</v>
      </c>
      <c r="AVV24" s="22">
        <f t="shared" ca="1" si="208"/>
        <v>0</v>
      </c>
      <c r="AVW24" s="22">
        <f t="shared" ca="1" si="208"/>
        <v>0</v>
      </c>
      <c r="AVX24" s="22">
        <f t="shared" ca="1" si="208"/>
        <v>0</v>
      </c>
      <c r="AVY24" s="22">
        <f t="shared" ca="1" si="208"/>
        <v>0</v>
      </c>
      <c r="AVZ24" s="22">
        <f t="shared" ca="1" si="208"/>
        <v>0</v>
      </c>
      <c r="AWA24" s="22">
        <f t="shared" ca="1" si="208"/>
        <v>0</v>
      </c>
      <c r="AWB24" s="22">
        <f t="shared" ca="1" si="208"/>
        <v>0</v>
      </c>
      <c r="AWC24" s="22">
        <f t="shared" ca="1" si="208"/>
        <v>0</v>
      </c>
      <c r="AWD24" s="22">
        <f t="shared" ca="1" si="208"/>
        <v>0</v>
      </c>
      <c r="AWE24" s="22">
        <f t="shared" ca="1" si="208"/>
        <v>0</v>
      </c>
      <c r="AWF24" s="22">
        <f t="shared" ca="1" si="208"/>
        <v>0</v>
      </c>
      <c r="AWG24" s="22">
        <f t="shared" ca="1" si="208"/>
        <v>0</v>
      </c>
      <c r="AWH24" s="22">
        <f t="shared" ca="1" si="209"/>
        <v>0</v>
      </c>
      <c r="AWI24" s="22">
        <f t="shared" ca="1" si="209"/>
        <v>0</v>
      </c>
      <c r="AWJ24" s="22">
        <f t="shared" ca="1" si="209"/>
        <v>0</v>
      </c>
      <c r="AWK24" s="22">
        <f t="shared" ca="1" si="209"/>
        <v>0</v>
      </c>
      <c r="AWL24" s="22">
        <f t="shared" ca="1" si="209"/>
        <v>0</v>
      </c>
      <c r="AWM24" s="22">
        <f t="shared" ca="1" si="209"/>
        <v>0</v>
      </c>
      <c r="AWN24" s="22">
        <f t="shared" ca="1" si="209"/>
        <v>0</v>
      </c>
      <c r="AWO24" s="22">
        <f t="shared" ca="1" si="209"/>
        <v>0</v>
      </c>
      <c r="AWP24" s="22">
        <f t="shared" ca="1" si="209"/>
        <v>0</v>
      </c>
      <c r="AWQ24" s="22">
        <f t="shared" ca="1" si="209"/>
        <v>0</v>
      </c>
      <c r="AWR24" s="22">
        <f t="shared" ca="1" si="209"/>
        <v>0</v>
      </c>
      <c r="AWS24" s="22">
        <f t="shared" ca="1" si="209"/>
        <v>0</v>
      </c>
      <c r="AWT24" s="22">
        <f t="shared" ca="1" si="209"/>
        <v>0</v>
      </c>
      <c r="AWU24" s="22">
        <f t="shared" ca="1" si="209"/>
        <v>0</v>
      </c>
      <c r="AWV24" s="22">
        <f t="shared" ca="1" si="209"/>
        <v>0</v>
      </c>
      <c r="AWW24" s="22">
        <f t="shared" ca="1" si="209"/>
        <v>0</v>
      </c>
      <c r="AWX24" s="22">
        <f t="shared" ca="1" si="210"/>
        <v>0</v>
      </c>
      <c r="AWY24" s="22">
        <f t="shared" ca="1" si="210"/>
        <v>0</v>
      </c>
      <c r="AWZ24" s="22">
        <f t="shared" ca="1" si="210"/>
        <v>0</v>
      </c>
      <c r="AXA24" s="22">
        <f t="shared" ca="1" si="210"/>
        <v>0</v>
      </c>
      <c r="AXB24" s="22">
        <f t="shared" ca="1" si="210"/>
        <v>0</v>
      </c>
      <c r="AXC24" s="22">
        <f t="shared" ca="1" si="210"/>
        <v>0</v>
      </c>
      <c r="AXD24" s="22">
        <f t="shared" ca="1" si="210"/>
        <v>0</v>
      </c>
      <c r="AXE24" s="22">
        <f t="shared" ca="1" si="210"/>
        <v>0</v>
      </c>
      <c r="AXF24" s="22">
        <f t="shared" ca="1" si="210"/>
        <v>0</v>
      </c>
      <c r="AXG24" s="22">
        <f t="shared" ca="1" si="210"/>
        <v>0</v>
      </c>
      <c r="AXH24" s="22">
        <f t="shared" ca="1" si="210"/>
        <v>0</v>
      </c>
      <c r="AXI24" s="22">
        <f t="shared" ca="1" si="210"/>
        <v>0</v>
      </c>
      <c r="AXJ24" s="22">
        <f t="shared" ca="1" si="210"/>
        <v>0</v>
      </c>
      <c r="AXK24" s="22">
        <f t="shared" ca="1" si="210"/>
        <v>0</v>
      </c>
      <c r="AXL24" s="22">
        <f t="shared" ca="1" si="210"/>
        <v>0</v>
      </c>
      <c r="AXM24" s="22">
        <f t="shared" ca="1" si="210"/>
        <v>0</v>
      </c>
      <c r="AXN24" s="22">
        <f t="shared" ca="1" si="211"/>
        <v>0</v>
      </c>
      <c r="AXO24" s="22">
        <f t="shared" ca="1" si="211"/>
        <v>0</v>
      </c>
      <c r="AXP24" s="22">
        <f t="shared" ca="1" si="211"/>
        <v>0</v>
      </c>
      <c r="AXQ24" s="22">
        <f t="shared" ca="1" si="211"/>
        <v>0</v>
      </c>
      <c r="AXR24" s="22">
        <f t="shared" ca="1" si="211"/>
        <v>0</v>
      </c>
      <c r="AXS24" s="22">
        <f t="shared" ca="1" si="211"/>
        <v>0</v>
      </c>
      <c r="AXT24" s="22">
        <f t="shared" ca="1" si="211"/>
        <v>0</v>
      </c>
      <c r="AXU24" s="22">
        <f t="shared" ca="1" si="211"/>
        <v>0</v>
      </c>
      <c r="AXV24" s="22">
        <f t="shared" ca="1" si="211"/>
        <v>0</v>
      </c>
      <c r="AXW24" s="22">
        <f t="shared" ca="1" si="211"/>
        <v>0</v>
      </c>
      <c r="AXX24" s="22">
        <f t="shared" ca="1" si="211"/>
        <v>0</v>
      </c>
      <c r="AXY24" s="22">
        <f t="shared" ca="1" si="211"/>
        <v>0</v>
      </c>
      <c r="AXZ24" s="22">
        <f t="shared" ca="1" si="211"/>
        <v>0</v>
      </c>
      <c r="AYA24" s="22">
        <f t="shared" ca="1" si="211"/>
        <v>0</v>
      </c>
      <c r="AYB24" s="22">
        <f t="shared" ca="1" si="211"/>
        <v>0</v>
      </c>
      <c r="AYC24" s="22">
        <f t="shared" ca="1" si="211"/>
        <v>0</v>
      </c>
      <c r="AYD24" s="22">
        <f t="shared" ca="1" si="212"/>
        <v>0</v>
      </c>
      <c r="AYE24" s="22">
        <f t="shared" ca="1" si="212"/>
        <v>0</v>
      </c>
      <c r="AYF24" s="22">
        <f t="shared" ca="1" si="212"/>
        <v>0</v>
      </c>
      <c r="AYG24" s="22">
        <f t="shared" ca="1" si="212"/>
        <v>0</v>
      </c>
      <c r="AYH24" s="22">
        <f t="shared" ca="1" si="212"/>
        <v>0</v>
      </c>
      <c r="AYI24" s="22">
        <f t="shared" ca="1" si="212"/>
        <v>0</v>
      </c>
      <c r="AYJ24" s="22">
        <f t="shared" ca="1" si="212"/>
        <v>0</v>
      </c>
      <c r="AYK24" s="22">
        <f t="shared" ca="1" si="212"/>
        <v>0</v>
      </c>
      <c r="AYL24" s="22">
        <f t="shared" ca="1" si="212"/>
        <v>0</v>
      </c>
      <c r="AYM24" s="22">
        <f t="shared" ca="1" si="212"/>
        <v>0</v>
      </c>
      <c r="AYN24" s="22">
        <f t="shared" ca="1" si="212"/>
        <v>0</v>
      </c>
      <c r="AYO24" s="22">
        <f t="shared" ca="1" si="212"/>
        <v>0</v>
      </c>
      <c r="AYP24" s="22">
        <f t="shared" ca="1" si="212"/>
        <v>0</v>
      </c>
      <c r="AYQ24" s="22">
        <f t="shared" ca="1" si="212"/>
        <v>0</v>
      </c>
      <c r="AYR24" s="22">
        <f t="shared" ca="1" si="212"/>
        <v>0</v>
      </c>
      <c r="AYS24" s="22">
        <f t="shared" ca="1" si="212"/>
        <v>0</v>
      </c>
      <c r="AYT24" s="22">
        <f t="shared" ca="1" si="213"/>
        <v>0</v>
      </c>
      <c r="AYU24" s="22">
        <f t="shared" ca="1" si="213"/>
        <v>0</v>
      </c>
      <c r="AYV24" s="22">
        <f t="shared" ca="1" si="213"/>
        <v>0</v>
      </c>
      <c r="AYW24" s="22">
        <f t="shared" ca="1" si="213"/>
        <v>0</v>
      </c>
      <c r="AYX24" s="22">
        <f t="shared" ca="1" si="213"/>
        <v>0</v>
      </c>
      <c r="AYY24" s="22">
        <f t="shared" ca="1" si="213"/>
        <v>0</v>
      </c>
      <c r="AYZ24" s="22">
        <f t="shared" ca="1" si="213"/>
        <v>0</v>
      </c>
      <c r="AZA24" s="22">
        <f t="shared" ca="1" si="213"/>
        <v>0</v>
      </c>
      <c r="AZB24" s="22">
        <f t="shared" ca="1" si="213"/>
        <v>0</v>
      </c>
      <c r="AZC24" s="22">
        <f t="shared" ca="1" si="213"/>
        <v>0</v>
      </c>
      <c r="AZD24" s="22">
        <f t="shared" ca="1" si="213"/>
        <v>0</v>
      </c>
      <c r="AZE24" s="22">
        <f t="shared" ca="1" si="213"/>
        <v>0</v>
      </c>
      <c r="AZF24" s="22">
        <f t="shared" ca="1" si="213"/>
        <v>0</v>
      </c>
      <c r="AZG24" s="22">
        <f t="shared" ca="1" si="213"/>
        <v>0</v>
      </c>
      <c r="AZH24" s="22">
        <f t="shared" ca="1" si="213"/>
        <v>0</v>
      </c>
      <c r="AZI24" s="22">
        <f t="shared" ca="1" si="213"/>
        <v>0</v>
      </c>
      <c r="AZJ24" s="22">
        <f t="shared" ca="1" si="214"/>
        <v>0</v>
      </c>
      <c r="AZK24" s="22">
        <f t="shared" ca="1" si="214"/>
        <v>0</v>
      </c>
      <c r="AZL24" s="22">
        <f t="shared" ca="1" si="214"/>
        <v>0</v>
      </c>
      <c r="AZM24" s="22">
        <f t="shared" ca="1" si="214"/>
        <v>0</v>
      </c>
      <c r="AZN24" s="22">
        <f t="shared" ca="1" si="214"/>
        <v>0</v>
      </c>
      <c r="AZO24" s="22">
        <f t="shared" ca="1" si="214"/>
        <v>0</v>
      </c>
      <c r="AZP24" s="22">
        <f t="shared" ca="1" si="214"/>
        <v>0</v>
      </c>
      <c r="AZQ24" s="22">
        <f t="shared" ca="1" si="214"/>
        <v>0</v>
      </c>
      <c r="AZR24" s="22">
        <f t="shared" ca="1" si="214"/>
        <v>0</v>
      </c>
      <c r="AZS24" s="22">
        <f t="shared" ca="1" si="214"/>
        <v>0</v>
      </c>
      <c r="AZT24" s="22">
        <f t="shared" ca="1" si="214"/>
        <v>0</v>
      </c>
      <c r="AZU24" s="22">
        <f t="shared" ca="1" si="214"/>
        <v>0</v>
      </c>
      <c r="AZV24" s="22">
        <f t="shared" ca="1" si="214"/>
        <v>0</v>
      </c>
      <c r="AZW24" s="22">
        <f t="shared" ca="1" si="214"/>
        <v>0</v>
      </c>
      <c r="AZX24" s="22">
        <f t="shared" ca="1" si="214"/>
        <v>0</v>
      </c>
      <c r="AZY24" s="22">
        <f t="shared" ca="1" si="214"/>
        <v>0</v>
      </c>
      <c r="AZZ24" s="22">
        <f t="shared" ca="1" si="215"/>
        <v>0</v>
      </c>
      <c r="BAA24" s="22">
        <f t="shared" ca="1" si="215"/>
        <v>0</v>
      </c>
      <c r="BAB24" s="22">
        <f t="shared" ca="1" si="215"/>
        <v>0</v>
      </c>
      <c r="BAC24" s="22">
        <f t="shared" ca="1" si="215"/>
        <v>0</v>
      </c>
      <c r="BAD24" s="22">
        <f t="shared" ca="1" si="215"/>
        <v>0</v>
      </c>
      <c r="BAE24" s="22">
        <f t="shared" ca="1" si="215"/>
        <v>0</v>
      </c>
      <c r="BAF24" s="22">
        <f t="shared" ca="1" si="215"/>
        <v>0</v>
      </c>
      <c r="BAG24" s="22">
        <f t="shared" ca="1" si="215"/>
        <v>0</v>
      </c>
      <c r="BAH24" s="22">
        <f t="shared" ca="1" si="215"/>
        <v>0</v>
      </c>
      <c r="BAI24" s="22">
        <f t="shared" ca="1" si="215"/>
        <v>0</v>
      </c>
      <c r="BAJ24" s="22">
        <f t="shared" ca="1" si="215"/>
        <v>0</v>
      </c>
      <c r="BAK24" s="22">
        <f t="shared" ca="1" si="215"/>
        <v>0</v>
      </c>
      <c r="BAL24" s="22">
        <f t="shared" ca="1" si="215"/>
        <v>0</v>
      </c>
      <c r="BAM24" s="22">
        <f t="shared" ca="1" si="215"/>
        <v>0</v>
      </c>
      <c r="BAN24" s="22">
        <f t="shared" ca="1" si="215"/>
        <v>0</v>
      </c>
      <c r="BAO24" s="22">
        <f t="shared" ca="1" si="215"/>
        <v>0</v>
      </c>
      <c r="BAP24" s="22">
        <f t="shared" ca="1" si="216"/>
        <v>0</v>
      </c>
      <c r="BAQ24" s="22">
        <f t="shared" ca="1" si="216"/>
        <v>0</v>
      </c>
      <c r="BAR24" s="22">
        <f t="shared" ca="1" si="216"/>
        <v>0</v>
      </c>
      <c r="BAS24" s="22">
        <f t="shared" ca="1" si="216"/>
        <v>0</v>
      </c>
      <c r="BAT24" s="22">
        <f t="shared" ca="1" si="216"/>
        <v>0</v>
      </c>
      <c r="BAU24" s="22">
        <f t="shared" ca="1" si="216"/>
        <v>0</v>
      </c>
      <c r="BAV24" s="22">
        <f t="shared" ca="1" si="216"/>
        <v>0</v>
      </c>
      <c r="BAW24" s="22">
        <f t="shared" ca="1" si="216"/>
        <v>0</v>
      </c>
      <c r="BAX24" s="22">
        <f t="shared" ca="1" si="216"/>
        <v>0</v>
      </c>
      <c r="BAY24" s="22">
        <f t="shared" ca="1" si="216"/>
        <v>0</v>
      </c>
      <c r="BAZ24" s="22">
        <f t="shared" ca="1" si="216"/>
        <v>0</v>
      </c>
      <c r="BBA24" s="22">
        <f t="shared" ca="1" si="216"/>
        <v>0</v>
      </c>
      <c r="BBB24" s="22">
        <f t="shared" ca="1" si="216"/>
        <v>0</v>
      </c>
      <c r="BBC24" s="22">
        <f t="shared" ca="1" si="216"/>
        <v>0</v>
      </c>
      <c r="BBD24" s="22">
        <f t="shared" ca="1" si="216"/>
        <v>0</v>
      </c>
      <c r="BBE24" s="22">
        <f t="shared" ca="1" si="216"/>
        <v>0</v>
      </c>
      <c r="BBF24" s="22">
        <f t="shared" ca="1" si="217"/>
        <v>0</v>
      </c>
      <c r="BBG24" s="22">
        <f t="shared" ca="1" si="217"/>
        <v>0</v>
      </c>
      <c r="BBH24" s="22">
        <f t="shared" ca="1" si="217"/>
        <v>0</v>
      </c>
      <c r="BBI24" s="22">
        <f t="shared" ca="1" si="217"/>
        <v>0</v>
      </c>
      <c r="BBJ24" s="22">
        <f t="shared" ca="1" si="217"/>
        <v>0</v>
      </c>
      <c r="BBK24" s="22">
        <f t="shared" ca="1" si="108"/>
        <v>0</v>
      </c>
      <c r="BBL24" s="22">
        <f t="shared" ca="1" si="108"/>
        <v>0</v>
      </c>
      <c r="BBM24" s="22">
        <f t="shared" ca="1" si="108"/>
        <v>0</v>
      </c>
      <c r="BBN24" s="22">
        <f t="shared" ca="1" si="108"/>
        <v>0</v>
      </c>
      <c r="BBO24" s="22">
        <f t="shared" ca="1" si="108"/>
        <v>0</v>
      </c>
      <c r="BBP24" s="22">
        <f t="shared" ca="1" si="108"/>
        <v>0</v>
      </c>
      <c r="BBQ24" s="22">
        <f t="shared" ca="1" si="108"/>
        <v>0</v>
      </c>
      <c r="BBR24" s="22">
        <f t="shared" ca="1" si="108"/>
        <v>0</v>
      </c>
      <c r="BBS24" s="22">
        <f t="shared" ca="1" si="108"/>
        <v>0</v>
      </c>
      <c r="BBT24" s="22">
        <f t="shared" ca="1" si="108"/>
        <v>0</v>
      </c>
      <c r="BBU24" s="22">
        <f t="shared" ca="1" si="108"/>
        <v>0</v>
      </c>
      <c r="BBV24" s="22">
        <f t="shared" ca="1" si="108"/>
        <v>0</v>
      </c>
      <c r="BBW24" s="22">
        <f t="shared" ca="1" si="108"/>
        <v>0</v>
      </c>
      <c r="BBX24" s="22">
        <f t="shared" ca="1" si="108"/>
        <v>0</v>
      </c>
      <c r="BBY24" s="22">
        <f t="shared" ca="1" si="108"/>
        <v>0</v>
      </c>
      <c r="BBZ24" s="22">
        <f t="shared" ca="1" si="108"/>
        <v>0</v>
      </c>
      <c r="BCA24" s="22">
        <f t="shared" ca="1" si="109"/>
        <v>0</v>
      </c>
      <c r="BCB24" s="22">
        <f t="shared" ca="1" si="109"/>
        <v>0</v>
      </c>
      <c r="BCC24" s="22">
        <f t="shared" ca="1" si="109"/>
        <v>0</v>
      </c>
      <c r="BCD24" s="22">
        <f t="shared" ca="1" si="109"/>
        <v>0</v>
      </c>
      <c r="BCE24" s="22">
        <f t="shared" ca="1" si="109"/>
        <v>0</v>
      </c>
      <c r="BCF24" s="22">
        <f t="shared" ca="1" si="109"/>
        <v>0</v>
      </c>
      <c r="BCG24" s="22">
        <f t="shared" ca="1" si="109"/>
        <v>0</v>
      </c>
      <c r="BCH24" s="22">
        <f t="shared" ca="1" si="109"/>
        <v>0</v>
      </c>
      <c r="BCI24" s="22">
        <f t="shared" ca="1" si="109"/>
        <v>0</v>
      </c>
      <c r="BCJ24" s="22">
        <f t="shared" ca="1" si="109"/>
        <v>0</v>
      </c>
      <c r="BCK24" s="22">
        <f t="shared" ca="1" si="109"/>
        <v>0</v>
      </c>
      <c r="BCL24" s="22">
        <f t="shared" ca="1" si="109"/>
        <v>0</v>
      </c>
      <c r="BCM24" s="22">
        <f t="shared" ca="1" si="109"/>
        <v>0</v>
      </c>
      <c r="BCN24" s="22">
        <f t="shared" ca="1" si="109"/>
        <v>0</v>
      </c>
      <c r="BCO24" s="22">
        <f t="shared" ca="1" si="109"/>
        <v>0</v>
      </c>
      <c r="BCP24" s="22">
        <f t="shared" ca="1" si="109"/>
        <v>0</v>
      </c>
      <c r="BCQ24" s="22">
        <f t="shared" ca="1" si="103"/>
        <v>0</v>
      </c>
      <c r="BCR24" s="22">
        <f t="shared" ca="1" si="104"/>
        <v>0</v>
      </c>
      <c r="BCS24" s="22">
        <f t="shared" ca="1" si="104"/>
        <v>0</v>
      </c>
      <c r="BCT24" s="22">
        <f t="shared" ca="1" si="104"/>
        <v>0</v>
      </c>
      <c r="BCU24" s="22">
        <f t="shared" ca="1" si="104"/>
        <v>0</v>
      </c>
      <c r="BCV24" s="22">
        <f t="shared" ca="1" si="104"/>
        <v>0</v>
      </c>
      <c r="BCW24" s="22">
        <f t="shared" ca="1" si="104"/>
        <v>0</v>
      </c>
      <c r="BCX24" s="22">
        <f t="shared" ca="1" si="104"/>
        <v>0</v>
      </c>
      <c r="BCY24" s="22">
        <f t="shared" ca="1" si="104"/>
        <v>0</v>
      </c>
      <c r="BCZ24" s="22">
        <f t="shared" ca="1" si="104"/>
        <v>0</v>
      </c>
      <c r="BDA24" s="22">
        <f t="shared" ca="1" si="104"/>
        <v>0</v>
      </c>
      <c r="BDB24" s="22">
        <f t="shared" ca="1" si="104"/>
        <v>0</v>
      </c>
      <c r="BDC24" s="22">
        <f t="shared" ca="1" si="104"/>
        <v>0</v>
      </c>
      <c r="BDD24" s="22">
        <f t="shared" ca="1" si="104"/>
        <v>0</v>
      </c>
      <c r="BDE24" s="22">
        <f t="shared" ca="1" si="104"/>
        <v>0</v>
      </c>
      <c r="BDF24" s="22">
        <f t="shared" ca="1" si="104"/>
        <v>0</v>
      </c>
      <c r="BDG24" s="22">
        <f t="shared" ca="1" si="104"/>
        <v>0</v>
      </c>
      <c r="BDH24" s="22">
        <f t="shared" ca="1" si="105"/>
        <v>0</v>
      </c>
      <c r="BDI24" s="22">
        <f t="shared" ca="1" si="105"/>
        <v>0</v>
      </c>
      <c r="BDJ24" s="22">
        <f t="shared" ca="1" si="105"/>
        <v>0</v>
      </c>
      <c r="BDK24" s="22">
        <f t="shared" ca="1" si="105"/>
        <v>0</v>
      </c>
      <c r="BDL24" s="22">
        <f t="shared" ca="1" si="105"/>
        <v>0</v>
      </c>
      <c r="BDM24" s="22">
        <f t="shared" ca="1" si="105"/>
        <v>0</v>
      </c>
      <c r="BDN24" s="22">
        <f t="shared" ca="1" si="105"/>
        <v>0</v>
      </c>
      <c r="BDO24" s="22">
        <f t="shared" ca="1" si="105"/>
        <v>0</v>
      </c>
      <c r="BDP24" s="22">
        <f t="shared" ca="1" si="105"/>
        <v>0</v>
      </c>
      <c r="BDQ24" s="22">
        <f t="shared" ca="1" si="105"/>
        <v>0</v>
      </c>
      <c r="BDR24" s="22">
        <f t="shared" ca="1" si="105"/>
        <v>0</v>
      </c>
      <c r="BDS24" s="22">
        <f t="shared" ca="1" si="105"/>
        <v>0</v>
      </c>
      <c r="BDT24" s="22">
        <f t="shared" ca="1" si="105"/>
        <v>0</v>
      </c>
      <c r="BDU24" s="22">
        <f t="shared" ca="1" si="105"/>
        <v>0</v>
      </c>
      <c r="BDV24" s="22">
        <f t="shared" ca="1" si="105"/>
        <v>0</v>
      </c>
      <c r="BDW24" s="22">
        <f t="shared" ca="1" si="105"/>
        <v>0</v>
      </c>
      <c r="BDX24" s="22">
        <f t="shared" ca="1" si="248"/>
        <v>0</v>
      </c>
      <c r="BDY24" s="22">
        <f t="shared" ca="1" si="248"/>
        <v>0</v>
      </c>
      <c r="BDZ24" s="22">
        <f t="shared" ca="1" si="248"/>
        <v>0</v>
      </c>
      <c r="BEA24" s="22">
        <f t="shared" ca="1" si="248"/>
        <v>0</v>
      </c>
      <c r="BEB24" s="22">
        <f t="shared" ca="1" si="248"/>
        <v>0</v>
      </c>
      <c r="BEC24" s="22">
        <f t="shared" ca="1" si="248"/>
        <v>0</v>
      </c>
      <c r="BED24" s="22">
        <f t="shared" ca="1" si="248"/>
        <v>0</v>
      </c>
      <c r="BEE24" s="22">
        <f t="shared" ca="1" si="248"/>
        <v>0</v>
      </c>
      <c r="BEF24" s="22">
        <f t="shared" ca="1" si="248"/>
        <v>0</v>
      </c>
      <c r="BEG24" s="22">
        <f t="shared" ca="1" si="248"/>
        <v>0</v>
      </c>
      <c r="BEH24" s="22">
        <f t="shared" ca="1" si="248"/>
        <v>0</v>
      </c>
      <c r="BEI24" s="22">
        <f t="shared" ca="1" si="248"/>
        <v>0</v>
      </c>
      <c r="BEJ24" s="22">
        <f t="shared" ca="1" si="248"/>
        <v>0</v>
      </c>
      <c r="BEK24" s="22">
        <f t="shared" ca="1" si="248"/>
        <v>0</v>
      </c>
      <c r="BEL24" s="22">
        <f t="shared" ca="1" si="248"/>
        <v>0</v>
      </c>
      <c r="BEM24" s="22">
        <f t="shared" ca="1" si="248"/>
        <v>0</v>
      </c>
      <c r="BEN24" s="22">
        <f t="shared" ca="1" si="249"/>
        <v>0</v>
      </c>
      <c r="BEO24" s="22">
        <f t="shared" ca="1" si="249"/>
        <v>0</v>
      </c>
      <c r="BEP24" s="22">
        <f t="shared" ca="1" si="249"/>
        <v>0</v>
      </c>
      <c r="BEQ24" s="22">
        <f t="shared" ca="1" si="249"/>
        <v>0</v>
      </c>
      <c r="BER24" s="22">
        <f t="shared" ca="1" si="249"/>
        <v>0</v>
      </c>
      <c r="BES24" s="22">
        <f t="shared" ca="1" si="249"/>
        <v>0</v>
      </c>
      <c r="BET24" s="22">
        <f t="shared" ca="1" si="249"/>
        <v>0</v>
      </c>
      <c r="BEU24" s="22">
        <f t="shared" ca="1" si="249"/>
        <v>0</v>
      </c>
      <c r="BEV24" s="22">
        <f t="shared" ca="1" si="249"/>
        <v>0</v>
      </c>
      <c r="BEW24" s="22">
        <f t="shared" ca="1" si="249"/>
        <v>0</v>
      </c>
      <c r="BEX24" s="22">
        <f t="shared" ca="1" si="249"/>
        <v>0</v>
      </c>
      <c r="BEY24" s="22">
        <f t="shared" ca="1" si="249"/>
        <v>0</v>
      </c>
      <c r="BEZ24" s="22">
        <f t="shared" ca="1" si="249"/>
        <v>0</v>
      </c>
      <c r="BFA24" s="22">
        <f t="shared" ca="1" si="249"/>
        <v>0</v>
      </c>
      <c r="BFB24" s="22">
        <f t="shared" ca="1" si="249"/>
        <v>0</v>
      </c>
      <c r="BFC24" s="22">
        <f t="shared" ca="1" si="249"/>
        <v>0</v>
      </c>
      <c r="BFD24" s="22">
        <f t="shared" ca="1" si="250"/>
        <v>0</v>
      </c>
      <c r="BFE24" s="22">
        <f t="shared" ca="1" si="250"/>
        <v>0</v>
      </c>
      <c r="BFF24" s="22">
        <f t="shared" ca="1" si="250"/>
        <v>0</v>
      </c>
      <c r="BFG24" s="22">
        <f t="shared" ca="1" si="250"/>
        <v>0</v>
      </c>
      <c r="BFH24" s="22">
        <f t="shared" ca="1" si="250"/>
        <v>0</v>
      </c>
      <c r="BFI24" s="22">
        <f t="shared" ca="1" si="250"/>
        <v>0</v>
      </c>
      <c r="BFJ24" s="22">
        <f t="shared" ca="1" si="250"/>
        <v>0</v>
      </c>
      <c r="BFK24" s="22">
        <f t="shared" ca="1" si="250"/>
        <v>0</v>
      </c>
      <c r="BFL24" s="22">
        <f t="shared" ca="1" si="250"/>
        <v>0</v>
      </c>
      <c r="BFM24" s="22">
        <f t="shared" ca="1" si="250"/>
        <v>0</v>
      </c>
      <c r="BFN24" s="22">
        <f t="shared" ca="1" si="250"/>
        <v>0</v>
      </c>
      <c r="BFO24" s="22">
        <f t="shared" ca="1" si="250"/>
        <v>0</v>
      </c>
      <c r="BFP24" s="22">
        <f t="shared" ca="1" si="250"/>
        <v>0</v>
      </c>
      <c r="BFQ24" s="22">
        <f t="shared" ca="1" si="250"/>
        <v>0</v>
      </c>
      <c r="BFR24" s="22">
        <f t="shared" ca="1" si="250"/>
        <v>0</v>
      </c>
      <c r="BFS24" s="22">
        <f t="shared" ca="1" si="250"/>
        <v>0</v>
      </c>
      <c r="BFT24" s="22">
        <f t="shared" ca="1" si="251"/>
        <v>0</v>
      </c>
      <c r="BFU24" s="22">
        <f t="shared" ca="1" si="251"/>
        <v>0</v>
      </c>
      <c r="BFV24" s="22">
        <f t="shared" ca="1" si="251"/>
        <v>0</v>
      </c>
      <c r="BFW24" s="22">
        <f t="shared" ca="1" si="251"/>
        <v>0</v>
      </c>
      <c r="BFX24" s="22">
        <f t="shared" ca="1" si="251"/>
        <v>0</v>
      </c>
      <c r="BFY24" s="22">
        <f t="shared" ca="1" si="251"/>
        <v>0</v>
      </c>
      <c r="BFZ24" s="22">
        <f t="shared" ca="1" si="251"/>
        <v>0</v>
      </c>
      <c r="BGA24" s="22">
        <f t="shared" ca="1" si="251"/>
        <v>0</v>
      </c>
      <c r="BGB24" s="22">
        <f t="shared" ca="1" si="251"/>
        <v>0</v>
      </c>
      <c r="BGC24" s="22">
        <f t="shared" ca="1" si="58"/>
        <v>0</v>
      </c>
      <c r="BGD24" s="22">
        <f t="shared" ca="1" si="58"/>
        <v>0</v>
      </c>
      <c r="BGE24" s="22">
        <f t="shared" ca="1" si="58"/>
        <v>0</v>
      </c>
      <c r="BGF24" s="22">
        <f t="shared" ca="1" si="58"/>
        <v>0</v>
      </c>
      <c r="BGG24" s="22">
        <f t="shared" ca="1" si="58"/>
        <v>0</v>
      </c>
      <c r="BGH24" s="22">
        <f t="shared" ca="1" si="58"/>
        <v>0</v>
      </c>
      <c r="BGI24" s="22">
        <f t="shared" ca="1" si="219"/>
        <v>0</v>
      </c>
      <c r="BGJ24" s="22">
        <f t="shared" ca="1" si="219"/>
        <v>0</v>
      </c>
      <c r="BGK24" s="22">
        <f t="shared" ca="1" si="219"/>
        <v>0</v>
      </c>
      <c r="BGL24" s="22">
        <f t="shared" ca="1" si="219"/>
        <v>0</v>
      </c>
      <c r="BGM24" s="22">
        <f t="shared" ca="1" si="219"/>
        <v>0</v>
      </c>
      <c r="BGN24" s="22">
        <f t="shared" ca="1" si="219"/>
        <v>0</v>
      </c>
      <c r="BGO24" s="22">
        <f t="shared" ca="1" si="219"/>
        <v>0</v>
      </c>
      <c r="BGP24" s="22">
        <f t="shared" ca="1" si="219"/>
        <v>0</v>
      </c>
      <c r="BGQ24" s="22">
        <f t="shared" ca="1" si="219"/>
        <v>0</v>
      </c>
      <c r="BGR24" s="22">
        <f t="shared" ca="1" si="219"/>
        <v>0</v>
      </c>
      <c r="BGS24" s="22">
        <f t="shared" ca="1" si="219"/>
        <v>0</v>
      </c>
      <c r="BGT24" s="22">
        <f t="shared" ca="1" si="219"/>
        <v>0</v>
      </c>
      <c r="BGU24" s="22">
        <f t="shared" ca="1" si="219"/>
        <v>0</v>
      </c>
      <c r="BGV24" s="22">
        <f t="shared" ca="1" si="219"/>
        <v>0</v>
      </c>
      <c r="BGW24" s="22">
        <f t="shared" ca="1" si="219"/>
        <v>0</v>
      </c>
      <c r="BGX24" s="22">
        <f t="shared" ca="1" si="219"/>
        <v>0</v>
      </c>
      <c r="BGY24" s="22">
        <f t="shared" ca="1" si="220"/>
        <v>0</v>
      </c>
      <c r="BGZ24" s="22">
        <f t="shared" ca="1" si="220"/>
        <v>0</v>
      </c>
      <c r="BHA24" s="22">
        <f t="shared" ca="1" si="220"/>
        <v>0</v>
      </c>
      <c r="BHB24" s="22">
        <f t="shared" ca="1" si="220"/>
        <v>0</v>
      </c>
      <c r="BHC24" s="22">
        <f t="shared" ca="1" si="220"/>
        <v>0</v>
      </c>
      <c r="BHD24" s="22">
        <f t="shared" ca="1" si="220"/>
        <v>0</v>
      </c>
      <c r="BHE24" s="22">
        <f t="shared" ca="1" si="220"/>
        <v>0</v>
      </c>
      <c r="BHF24" s="22">
        <f t="shared" ca="1" si="220"/>
        <v>0</v>
      </c>
      <c r="BHG24" s="22">
        <f t="shared" ca="1" si="220"/>
        <v>0</v>
      </c>
      <c r="BHH24" s="22">
        <f t="shared" ca="1" si="220"/>
        <v>0</v>
      </c>
      <c r="BHI24" s="22">
        <f t="shared" ca="1" si="220"/>
        <v>0</v>
      </c>
      <c r="BHJ24" s="22">
        <f t="shared" ca="1" si="220"/>
        <v>0</v>
      </c>
      <c r="BHK24" s="22">
        <f t="shared" ca="1" si="220"/>
        <v>0</v>
      </c>
      <c r="BHL24" s="22">
        <f t="shared" ca="1" si="220"/>
        <v>0</v>
      </c>
      <c r="BHM24" s="22">
        <f t="shared" ca="1" si="220"/>
        <v>0</v>
      </c>
      <c r="BHN24" s="22">
        <f t="shared" ca="1" si="220"/>
        <v>0</v>
      </c>
      <c r="BHO24" s="22">
        <f t="shared" ca="1" si="221"/>
        <v>0</v>
      </c>
      <c r="BHP24" s="22">
        <f t="shared" ca="1" si="221"/>
        <v>0</v>
      </c>
      <c r="BHQ24" s="22">
        <f t="shared" ca="1" si="221"/>
        <v>0</v>
      </c>
      <c r="BHR24" s="22">
        <f t="shared" ca="1" si="221"/>
        <v>0</v>
      </c>
      <c r="BHS24" s="22">
        <f t="shared" ca="1" si="221"/>
        <v>0</v>
      </c>
      <c r="BHT24" s="22">
        <f t="shared" ca="1" si="221"/>
        <v>0</v>
      </c>
      <c r="BHU24" s="22">
        <f t="shared" ca="1" si="221"/>
        <v>0</v>
      </c>
      <c r="BHV24" s="22">
        <f t="shared" ca="1" si="221"/>
        <v>0</v>
      </c>
      <c r="BHW24" s="22">
        <f t="shared" ca="1" si="221"/>
        <v>0</v>
      </c>
      <c r="BHX24" s="22">
        <f t="shared" ca="1" si="221"/>
        <v>0</v>
      </c>
      <c r="BHY24" s="22">
        <f t="shared" ca="1" si="221"/>
        <v>0</v>
      </c>
      <c r="BHZ24" s="22">
        <f t="shared" ca="1" si="221"/>
        <v>0</v>
      </c>
      <c r="BIA24" s="22">
        <f t="shared" ca="1" si="221"/>
        <v>0</v>
      </c>
      <c r="BIB24" s="22">
        <f t="shared" ca="1" si="221"/>
        <v>0</v>
      </c>
      <c r="BIC24" s="22">
        <f t="shared" ca="1" si="221"/>
        <v>0</v>
      </c>
      <c r="BID24" s="22">
        <f t="shared" ca="1" si="221"/>
        <v>0</v>
      </c>
      <c r="BIE24" s="22">
        <f t="shared" ca="1" si="222"/>
        <v>0</v>
      </c>
      <c r="BIF24" s="22">
        <f t="shared" ca="1" si="222"/>
        <v>0</v>
      </c>
      <c r="BIG24" s="22">
        <f t="shared" ca="1" si="222"/>
        <v>0</v>
      </c>
      <c r="BIH24" s="22">
        <f t="shared" ca="1" si="222"/>
        <v>0</v>
      </c>
      <c r="BII24" s="22">
        <f t="shared" ca="1" si="222"/>
        <v>0</v>
      </c>
      <c r="BIJ24" s="22">
        <f t="shared" ca="1" si="222"/>
        <v>0</v>
      </c>
      <c r="BIK24" s="22">
        <f t="shared" ca="1" si="222"/>
        <v>0</v>
      </c>
      <c r="BIL24" s="22">
        <f t="shared" ca="1" si="222"/>
        <v>0</v>
      </c>
      <c r="BIM24" s="22">
        <f t="shared" ca="1" si="222"/>
        <v>0</v>
      </c>
      <c r="BIN24" s="22">
        <f t="shared" ca="1" si="222"/>
        <v>0</v>
      </c>
      <c r="BIO24" s="22">
        <f t="shared" ca="1" si="222"/>
        <v>0</v>
      </c>
      <c r="BIP24" s="22">
        <f t="shared" ca="1" si="222"/>
        <v>0</v>
      </c>
      <c r="BIQ24" s="22">
        <f t="shared" ca="1" si="222"/>
        <v>0</v>
      </c>
      <c r="BIR24" s="22">
        <f t="shared" ca="1" si="222"/>
        <v>0</v>
      </c>
      <c r="BIS24" s="22">
        <f t="shared" ca="1" si="222"/>
        <v>0</v>
      </c>
      <c r="BIT24" s="22">
        <f t="shared" ca="1" si="222"/>
        <v>0</v>
      </c>
      <c r="BIU24" s="22">
        <f t="shared" ca="1" si="223"/>
        <v>0</v>
      </c>
      <c r="BIV24" s="22">
        <f t="shared" ca="1" si="223"/>
        <v>0</v>
      </c>
      <c r="BIW24" s="22">
        <f t="shared" ca="1" si="223"/>
        <v>0</v>
      </c>
      <c r="BIX24" s="22">
        <f t="shared" ca="1" si="223"/>
        <v>0</v>
      </c>
      <c r="BIY24" s="22">
        <f t="shared" ca="1" si="223"/>
        <v>0</v>
      </c>
      <c r="BIZ24" s="22">
        <f t="shared" ca="1" si="223"/>
        <v>0</v>
      </c>
      <c r="BJA24" s="22">
        <f t="shared" ca="1" si="223"/>
        <v>0</v>
      </c>
      <c r="BJB24" s="22">
        <f t="shared" ca="1" si="223"/>
        <v>0</v>
      </c>
      <c r="BJC24" s="22">
        <f t="shared" ca="1" si="223"/>
        <v>0</v>
      </c>
      <c r="BJD24" s="22">
        <f t="shared" ca="1" si="223"/>
        <v>0</v>
      </c>
      <c r="BJE24" s="22">
        <f t="shared" ca="1" si="223"/>
        <v>0</v>
      </c>
      <c r="BJF24" s="22">
        <f t="shared" ca="1" si="223"/>
        <v>0</v>
      </c>
      <c r="BJG24" s="22">
        <f t="shared" ca="1" si="223"/>
        <v>0</v>
      </c>
      <c r="BJH24" s="22">
        <f t="shared" ca="1" si="223"/>
        <v>0</v>
      </c>
      <c r="BJI24" s="22">
        <f t="shared" ca="1" si="223"/>
        <v>0</v>
      </c>
      <c r="BJJ24" s="22">
        <f t="shared" ca="1" si="223"/>
        <v>0</v>
      </c>
      <c r="BJK24" s="22">
        <f t="shared" ca="1" si="224"/>
        <v>0</v>
      </c>
      <c r="BJL24" s="22">
        <f t="shared" ca="1" si="224"/>
        <v>0</v>
      </c>
      <c r="BJM24" s="22">
        <f t="shared" ca="1" si="224"/>
        <v>0</v>
      </c>
      <c r="BJN24" s="22">
        <f t="shared" ca="1" si="224"/>
        <v>0</v>
      </c>
      <c r="BJO24" s="22">
        <f t="shared" ca="1" si="224"/>
        <v>0</v>
      </c>
      <c r="BJP24" s="22">
        <f t="shared" ca="1" si="224"/>
        <v>0</v>
      </c>
      <c r="BJQ24" s="22">
        <f t="shared" ca="1" si="224"/>
        <v>0</v>
      </c>
      <c r="BJR24" s="22">
        <f t="shared" ca="1" si="224"/>
        <v>0</v>
      </c>
      <c r="BJS24" s="22">
        <f t="shared" ca="1" si="224"/>
        <v>0</v>
      </c>
      <c r="BJT24" s="22">
        <f t="shared" ca="1" si="224"/>
        <v>0</v>
      </c>
      <c r="BJU24" s="22">
        <f t="shared" ca="1" si="224"/>
        <v>0</v>
      </c>
      <c r="BJV24" s="22">
        <f t="shared" ca="1" si="224"/>
        <v>0</v>
      </c>
      <c r="BJW24" s="22">
        <f t="shared" ca="1" si="224"/>
        <v>0</v>
      </c>
      <c r="BJX24" s="22">
        <f t="shared" ca="1" si="224"/>
        <v>0</v>
      </c>
      <c r="BJY24" s="22">
        <f t="shared" ca="1" si="224"/>
        <v>0</v>
      </c>
      <c r="BJZ24" s="22">
        <f t="shared" ca="1" si="224"/>
        <v>0</v>
      </c>
      <c r="BKA24" s="22">
        <f t="shared" ca="1" si="225"/>
        <v>0</v>
      </c>
      <c r="BKB24" s="22">
        <f t="shared" ca="1" si="225"/>
        <v>0</v>
      </c>
      <c r="BKC24" s="22">
        <f t="shared" ca="1" si="225"/>
        <v>0</v>
      </c>
      <c r="BKD24" s="22">
        <f t="shared" ca="1" si="225"/>
        <v>0</v>
      </c>
      <c r="BKE24" s="22">
        <f t="shared" ca="1" si="225"/>
        <v>0</v>
      </c>
      <c r="BKF24" s="22">
        <f t="shared" ca="1" si="225"/>
        <v>0</v>
      </c>
      <c r="BKG24" s="22">
        <f t="shared" ca="1" si="225"/>
        <v>0</v>
      </c>
      <c r="BKH24" s="22">
        <f t="shared" ca="1" si="225"/>
        <v>0</v>
      </c>
      <c r="BKI24" s="22">
        <f t="shared" ca="1" si="225"/>
        <v>0</v>
      </c>
      <c r="BKJ24" s="22">
        <f t="shared" ca="1" si="225"/>
        <v>0</v>
      </c>
      <c r="BKK24" s="22">
        <f t="shared" ca="1" si="225"/>
        <v>0</v>
      </c>
      <c r="BKL24" s="22">
        <f t="shared" ca="1" si="225"/>
        <v>0</v>
      </c>
      <c r="BKM24" s="22">
        <f t="shared" ca="1" si="225"/>
        <v>0</v>
      </c>
      <c r="BKN24" s="22">
        <f t="shared" ca="1" si="225"/>
        <v>0</v>
      </c>
      <c r="BKO24" s="22">
        <f t="shared" ca="1" si="225"/>
        <v>0</v>
      </c>
      <c r="BKP24" s="22">
        <f t="shared" ca="1" si="225"/>
        <v>0</v>
      </c>
      <c r="BKQ24" s="22">
        <f t="shared" ca="1" si="226"/>
        <v>0</v>
      </c>
      <c r="BKR24" s="22">
        <f t="shared" ca="1" si="226"/>
        <v>0</v>
      </c>
      <c r="BKS24" s="22">
        <f t="shared" ca="1" si="226"/>
        <v>0</v>
      </c>
      <c r="BKT24" s="22">
        <f t="shared" ca="1" si="226"/>
        <v>0</v>
      </c>
      <c r="BKU24" s="22">
        <f t="shared" ca="1" si="226"/>
        <v>0</v>
      </c>
      <c r="BKV24" s="22">
        <f t="shared" ca="1" si="226"/>
        <v>0</v>
      </c>
      <c r="BKW24" s="22">
        <f t="shared" ca="1" si="226"/>
        <v>0</v>
      </c>
      <c r="BKX24" s="22">
        <f t="shared" ca="1" si="226"/>
        <v>0</v>
      </c>
      <c r="BKY24" s="22">
        <f t="shared" ca="1" si="226"/>
        <v>0</v>
      </c>
      <c r="BKZ24" s="22">
        <f t="shared" ca="1" si="226"/>
        <v>0</v>
      </c>
      <c r="BLA24" s="22">
        <f t="shared" ca="1" si="226"/>
        <v>0</v>
      </c>
      <c r="BLB24" s="22">
        <f t="shared" ca="1" si="226"/>
        <v>0</v>
      </c>
      <c r="BLC24" s="22">
        <f t="shared" ca="1" si="226"/>
        <v>0</v>
      </c>
      <c r="BLD24" s="22">
        <f t="shared" ca="1" si="226"/>
        <v>0</v>
      </c>
      <c r="BLE24" s="22">
        <f t="shared" ca="1" si="226"/>
        <v>0</v>
      </c>
      <c r="BLF24" s="22">
        <f t="shared" ca="1" si="226"/>
        <v>0</v>
      </c>
      <c r="BLG24" s="22">
        <f t="shared" ca="1" si="227"/>
        <v>0</v>
      </c>
      <c r="BLH24" s="22">
        <f t="shared" ca="1" si="227"/>
        <v>0</v>
      </c>
      <c r="BLI24" s="22">
        <f t="shared" ca="1" si="227"/>
        <v>0</v>
      </c>
      <c r="BLJ24" s="22">
        <f t="shared" ca="1" si="227"/>
        <v>0</v>
      </c>
      <c r="BLK24" s="22">
        <f t="shared" ca="1" si="227"/>
        <v>0</v>
      </c>
      <c r="BLL24" s="22">
        <f t="shared" ca="1" si="227"/>
        <v>0</v>
      </c>
      <c r="BLM24" s="22">
        <f t="shared" ca="1" si="227"/>
        <v>0</v>
      </c>
      <c r="BLN24" s="22">
        <f t="shared" ca="1" si="227"/>
        <v>0</v>
      </c>
      <c r="BLO24" s="22">
        <f t="shared" ca="1" si="227"/>
        <v>0</v>
      </c>
      <c r="BLP24" s="22">
        <f t="shared" ca="1" si="227"/>
        <v>0</v>
      </c>
      <c r="BLQ24" s="22">
        <f t="shared" ca="1" si="227"/>
        <v>0</v>
      </c>
      <c r="BLR24" s="22">
        <f t="shared" ca="1" si="227"/>
        <v>0</v>
      </c>
      <c r="BLS24" s="22">
        <f t="shared" ca="1" si="227"/>
        <v>0</v>
      </c>
      <c r="BLT24" s="22">
        <f t="shared" ca="1" si="227"/>
        <v>0</v>
      </c>
      <c r="BLU24" s="22">
        <f t="shared" ca="1" si="227"/>
        <v>0</v>
      </c>
      <c r="BLV24" s="22">
        <f t="shared" ca="1" si="227"/>
        <v>0</v>
      </c>
      <c r="BLW24" s="22">
        <f t="shared" ca="1" si="228"/>
        <v>0</v>
      </c>
      <c r="BLX24" s="22">
        <f t="shared" ca="1" si="228"/>
        <v>0</v>
      </c>
      <c r="BLY24" s="22">
        <f t="shared" ca="1" si="228"/>
        <v>0</v>
      </c>
      <c r="BLZ24" s="22">
        <f t="shared" ca="1" si="228"/>
        <v>0</v>
      </c>
      <c r="BMA24" s="22">
        <f t="shared" ca="1" si="228"/>
        <v>0</v>
      </c>
      <c r="BMB24" s="22">
        <f t="shared" ca="1" si="228"/>
        <v>0</v>
      </c>
      <c r="BMC24" s="22">
        <f t="shared" ca="1" si="228"/>
        <v>0</v>
      </c>
      <c r="BMD24" s="22">
        <f t="shared" ca="1" si="228"/>
        <v>0</v>
      </c>
      <c r="BME24" s="22">
        <f t="shared" ca="1" si="228"/>
        <v>0</v>
      </c>
      <c r="BMF24" s="22">
        <f t="shared" ca="1" si="228"/>
        <v>0</v>
      </c>
      <c r="BMG24" s="22">
        <f t="shared" ca="1" si="228"/>
        <v>0</v>
      </c>
      <c r="BMH24" s="22">
        <f t="shared" ca="1" si="228"/>
        <v>0</v>
      </c>
      <c r="BMI24" s="22">
        <f t="shared" ca="1" si="228"/>
        <v>0</v>
      </c>
      <c r="BMJ24" s="22">
        <f t="shared" ca="1" si="228"/>
        <v>0</v>
      </c>
      <c r="BMK24" s="22">
        <f t="shared" ca="1" si="228"/>
        <v>0</v>
      </c>
      <c r="BML24" s="22">
        <f t="shared" ca="1" si="228"/>
        <v>0</v>
      </c>
      <c r="BMM24" s="22">
        <f t="shared" ca="1" si="229"/>
        <v>0</v>
      </c>
      <c r="BMN24" s="22">
        <f t="shared" ca="1" si="229"/>
        <v>0</v>
      </c>
      <c r="BMO24" s="22">
        <f t="shared" ca="1" si="229"/>
        <v>0</v>
      </c>
      <c r="BMP24" s="22">
        <f t="shared" ca="1" si="229"/>
        <v>0</v>
      </c>
      <c r="BMQ24" s="22">
        <f t="shared" ca="1" si="229"/>
        <v>0</v>
      </c>
      <c r="BMR24" s="22">
        <f t="shared" ca="1" si="229"/>
        <v>0</v>
      </c>
      <c r="BMS24" s="22">
        <f t="shared" ca="1" si="229"/>
        <v>0</v>
      </c>
      <c r="BMT24" s="22">
        <f t="shared" ca="1" si="229"/>
        <v>0</v>
      </c>
      <c r="BMU24" s="22">
        <f t="shared" ca="1" si="229"/>
        <v>0</v>
      </c>
      <c r="BMV24" s="22">
        <f t="shared" ca="1" si="229"/>
        <v>0</v>
      </c>
      <c r="BMW24" s="22">
        <f t="shared" ca="1" si="229"/>
        <v>0</v>
      </c>
      <c r="BMX24" s="22">
        <f t="shared" ca="1" si="229"/>
        <v>0</v>
      </c>
      <c r="BMY24" s="22">
        <f t="shared" ca="1" si="229"/>
        <v>0</v>
      </c>
      <c r="BMZ24" s="22">
        <f t="shared" ca="1" si="229"/>
        <v>0</v>
      </c>
      <c r="BNA24" s="22">
        <f t="shared" ca="1" si="229"/>
        <v>0</v>
      </c>
      <c r="BNB24" s="22">
        <f t="shared" ca="1" si="229"/>
        <v>0</v>
      </c>
      <c r="BNC24" s="22">
        <f t="shared" ca="1" si="230"/>
        <v>0</v>
      </c>
      <c r="BND24" s="22">
        <f t="shared" ca="1" si="230"/>
        <v>0</v>
      </c>
      <c r="BNE24" s="22">
        <f t="shared" ca="1" si="230"/>
        <v>0</v>
      </c>
      <c r="BNF24" s="22">
        <f t="shared" ca="1" si="230"/>
        <v>0</v>
      </c>
      <c r="BNG24" s="22">
        <f t="shared" ca="1" si="230"/>
        <v>0</v>
      </c>
      <c r="BNH24" s="22">
        <f t="shared" ca="1" si="230"/>
        <v>0</v>
      </c>
      <c r="BNI24" s="22">
        <f t="shared" ca="1" si="230"/>
        <v>0</v>
      </c>
      <c r="BNJ24" s="22">
        <f t="shared" ca="1" si="230"/>
        <v>0</v>
      </c>
      <c r="BNK24" s="22">
        <f t="shared" ca="1" si="230"/>
        <v>0</v>
      </c>
      <c r="BNL24" s="22">
        <f t="shared" ca="1" si="230"/>
        <v>0</v>
      </c>
      <c r="BNM24" s="22">
        <f t="shared" ca="1" si="230"/>
        <v>0</v>
      </c>
      <c r="BNN24" s="22">
        <f t="shared" ca="1" si="230"/>
        <v>0</v>
      </c>
      <c r="BNO24" s="22">
        <f t="shared" ca="1" si="230"/>
        <v>0</v>
      </c>
      <c r="BNP24" s="22">
        <f t="shared" ca="1" si="230"/>
        <v>0</v>
      </c>
      <c r="BNQ24" s="22">
        <f t="shared" ca="1" si="230"/>
        <v>0</v>
      </c>
      <c r="BNR24" s="22">
        <f t="shared" ca="1" si="230"/>
        <v>0</v>
      </c>
      <c r="BNS24" s="22">
        <f t="shared" ca="1" si="231"/>
        <v>0</v>
      </c>
      <c r="BNT24" s="22">
        <f t="shared" ca="1" si="231"/>
        <v>0</v>
      </c>
      <c r="BNU24" s="22">
        <f t="shared" ca="1" si="231"/>
        <v>0</v>
      </c>
      <c r="BNV24" s="22">
        <f t="shared" ca="1" si="231"/>
        <v>0</v>
      </c>
      <c r="BNW24" s="22">
        <f t="shared" ca="1" si="231"/>
        <v>0</v>
      </c>
      <c r="BNX24" s="22">
        <f t="shared" ca="1" si="231"/>
        <v>0</v>
      </c>
      <c r="BNY24" s="22">
        <f t="shared" ca="1" si="231"/>
        <v>0</v>
      </c>
      <c r="BNZ24" s="22">
        <f t="shared" ca="1" si="231"/>
        <v>0</v>
      </c>
      <c r="BOA24" s="22">
        <f t="shared" ca="1" si="231"/>
        <v>0</v>
      </c>
      <c r="BOB24" s="22">
        <f t="shared" ca="1" si="231"/>
        <v>0</v>
      </c>
      <c r="BOC24" s="22">
        <f t="shared" ca="1" si="231"/>
        <v>0</v>
      </c>
      <c r="BOD24" s="22">
        <f t="shared" ca="1" si="231"/>
        <v>0</v>
      </c>
      <c r="BOE24" s="22">
        <f t="shared" ca="1" si="231"/>
        <v>0</v>
      </c>
      <c r="BOF24" s="22">
        <f t="shared" ca="1" si="231"/>
        <v>0</v>
      </c>
      <c r="BOG24" s="22">
        <f t="shared" ca="1" si="231"/>
        <v>0</v>
      </c>
      <c r="BOH24" s="22">
        <f t="shared" ca="1" si="231"/>
        <v>0</v>
      </c>
      <c r="BOI24" s="22">
        <f t="shared" ca="1" si="232"/>
        <v>0</v>
      </c>
      <c r="BOJ24" s="22">
        <f t="shared" ca="1" si="232"/>
        <v>0</v>
      </c>
      <c r="BOK24" s="22">
        <f t="shared" ca="1" si="232"/>
        <v>0</v>
      </c>
      <c r="BOL24" s="22">
        <f t="shared" ca="1" si="232"/>
        <v>0</v>
      </c>
      <c r="BOM24" s="22">
        <f t="shared" ca="1" si="232"/>
        <v>0</v>
      </c>
      <c r="BON24" s="22">
        <f t="shared" ca="1" si="232"/>
        <v>0</v>
      </c>
      <c r="BOO24" s="22">
        <f t="shared" ca="1" si="232"/>
        <v>0</v>
      </c>
      <c r="BOP24" s="22">
        <f t="shared" ca="1" si="232"/>
        <v>0</v>
      </c>
      <c r="BOQ24" s="22">
        <f t="shared" ca="1" si="232"/>
        <v>0</v>
      </c>
      <c r="BOR24" s="22">
        <f t="shared" ca="1" si="232"/>
        <v>0</v>
      </c>
      <c r="BOS24" s="22">
        <f t="shared" ca="1" si="232"/>
        <v>0</v>
      </c>
      <c r="BOT24" s="22">
        <f t="shared" ca="1" si="232"/>
        <v>0</v>
      </c>
      <c r="BOU24" s="22">
        <f t="shared" ca="1" si="232"/>
        <v>0</v>
      </c>
      <c r="BOV24" s="22">
        <f t="shared" ca="1" si="232"/>
        <v>0</v>
      </c>
      <c r="BOW24" s="22">
        <f t="shared" ca="1" si="232"/>
        <v>0</v>
      </c>
      <c r="BOX24" s="22">
        <f t="shared" ca="1" si="232"/>
        <v>0</v>
      </c>
      <c r="BOY24" s="22">
        <f t="shared" ca="1" si="233"/>
        <v>0</v>
      </c>
      <c r="BOZ24" s="22">
        <f t="shared" ca="1" si="233"/>
        <v>0</v>
      </c>
      <c r="BPA24" s="22">
        <f t="shared" ca="1" si="233"/>
        <v>0</v>
      </c>
      <c r="BPB24" s="22">
        <f t="shared" ca="1" si="233"/>
        <v>0</v>
      </c>
      <c r="BPC24" s="22">
        <f t="shared" ca="1" si="233"/>
        <v>0</v>
      </c>
      <c r="BPD24" s="22">
        <f t="shared" ca="1" si="233"/>
        <v>0</v>
      </c>
      <c r="BPE24" s="22">
        <f t="shared" ca="1" si="233"/>
        <v>0</v>
      </c>
      <c r="BPF24" s="22">
        <f t="shared" ca="1" si="233"/>
        <v>0</v>
      </c>
      <c r="BPG24" s="22">
        <f t="shared" ca="1" si="233"/>
        <v>0</v>
      </c>
      <c r="BPH24" s="22">
        <f t="shared" ca="1" si="233"/>
        <v>0</v>
      </c>
      <c r="BPI24" s="22">
        <f t="shared" ca="1" si="233"/>
        <v>0</v>
      </c>
      <c r="BPJ24" s="22">
        <f t="shared" ca="1" si="233"/>
        <v>0</v>
      </c>
      <c r="BPK24" s="22">
        <f t="shared" ca="1" si="233"/>
        <v>0</v>
      </c>
      <c r="BPL24" s="22">
        <f t="shared" ca="1" si="233"/>
        <v>0</v>
      </c>
      <c r="BPM24" s="22">
        <f t="shared" ca="1" si="233"/>
        <v>0</v>
      </c>
      <c r="BPN24" s="22">
        <f t="shared" ca="1" si="233"/>
        <v>0</v>
      </c>
      <c r="BPO24" s="22">
        <f t="shared" ca="1" si="234"/>
        <v>0</v>
      </c>
      <c r="BPP24" s="22">
        <f t="shared" ca="1" si="234"/>
        <v>0</v>
      </c>
      <c r="BPQ24" s="22">
        <f t="shared" ca="1" si="234"/>
        <v>0</v>
      </c>
      <c r="BPR24" s="22">
        <f t="shared" ca="1" si="234"/>
        <v>0</v>
      </c>
      <c r="BPS24" s="22">
        <f t="shared" ca="1" si="234"/>
        <v>0</v>
      </c>
      <c r="BPT24" s="22">
        <f t="shared" ca="1" si="234"/>
        <v>0</v>
      </c>
      <c r="BPU24" s="22">
        <f t="shared" ca="1" si="234"/>
        <v>0</v>
      </c>
      <c r="BPV24" s="22">
        <f t="shared" ca="1" si="234"/>
        <v>0</v>
      </c>
      <c r="BPW24" s="22">
        <f t="shared" ca="1" si="234"/>
        <v>0</v>
      </c>
      <c r="BPX24" s="22">
        <f t="shared" ca="1" si="234"/>
        <v>0</v>
      </c>
      <c r="BPY24" s="22">
        <f t="shared" ca="1" si="234"/>
        <v>0</v>
      </c>
      <c r="BPZ24" s="22">
        <f t="shared" ca="1" si="234"/>
        <v>0</v>
      </c>
      <c r="BQA24" s="22">
        <f t="shared" ca="1" si="234"/>
        <v>0</v>
      </c>
      <c r="BQB24" s="22">
        <f t="shared" ca="1" si="234"/>
        <v>0</v>
      </c>
      <c r="BQC24" s="22">
        <f t="shared" ca="1" si="234"/>
        <v>0</v>
      </c>
      <c r="BQD24" s="22">
        <f t="shared" ca="1" si="234"/>
        <v>0</v>
      </c>
      <c r="BQE24" s="22">
        <f t="shared" ca="1" si="235"/>
        <v>0</v>
      </c>
      <c r="BQF24" s="22">
        <f t="shared" ca="1" si="235"/>
        <v>0</v>
      </c>
      <c r="BQG24" s="22">
        <f t="shared" ca="1" si="235"/>
        <v>0</v>
      </c>
      <c r="BQH24" s="22">
        <f t="shared" ca="1" si="235"/>
        <v>0</v>
      </c>
      <c r="BQI24" s="22">
        <f t="shared" ca="1" si="235"/>
        <v>0</v>
      </c>
      <c r="BQJ24" s="22">
        <f t="shared" ca="1" si="235"/>
        <v>0</v>
      </c>
      <c r="BQK24" s="22">
        <f t="shared" ca="1" si="235"/>
        <v>0</v>
      </c>
      <c r="BQL24" s="22">
        <f t="shared" ca="1" si="235"/>
        <v>0</v>
      </c>
      <c r="BQM24" s="22">
        <f t="shared" ca="1" si="235"/>
        <v>0</v>
      </c>
      <c r="BQN24" s="22">
        <f t="shared" ca="1" si="235"/>
        <v>0</v>
      </c>
      <c r="BQO24" s="22">
        <f t="shared" ca="1" si="235"/>
        <v>0</v>
      </c>
      <c r="BQP24" s="22">
        <f t="shared" ca="1" si="235"/>
        <v>0</v>
      </c>
      <c r="BQQ24" s="22">
        <f t="shared" ca="1" si="235"/>
        <v>0</v>
      </c>
      <c r="BQR24" s="22">
        <f t="shared" ca="1" si="235"/>
        <v>0</v>
      </c>
      <c r="BQS24" s="22">
        <f t="shared" ca="1" si="235"/>
        <v>0</v>
      </c>
      <c r="BQT24" s="22">
        <f t="shared" ca="1" si="235"/>
        <v>0</v>
      </c>
      <c r="BQU24" s="22">
        <f t="shared" ca="1" si="236"/>
        <v>0</v>
      </c>
      <c r="BQV24" s="22">
        <f t="shared" ca="1" si="236"/>
        <v>0</v>
      </c>
      <c r="BQW24" s="22">
        <f t="shared" ca="1" si="236"/>
        <v>0</v>
      </c>
      <c r="BQX24" s="22">
        <f t="shared" ca="1" si="236"/>
        <v>0</v>
      </c>
      <c r="BQY24" s="22">
        <f t="shared" ca="1" si="236"/>
        <v>0</v>
      </c>
      <c r="BQZ24" s="22">
        <f t="shared" ca="1" si="236"/>
        <v>0</v>
      </c>
      <c r="BRA24" s="22">
        <f t="shared" ca="1" si="236"/>
        <v>0</v>
      </c>
      <c r="BRB24" s="22">
        <f t="shared" ca="1" si="236"/>
        <v>0</v>
      </c>
      <c r="BRC24" s="22">
        <f t="shared" ca="1" si="236"/>
        <v>0</v>
      </c>
      <c r="BRD24" s="22">
        <f t="shared" ca="1" si="236"/>
        <v>0</v>
      </c>
      <c r="BRE24" s="22">
        <f t="shared" ca="1" si="236"/>
        <v>0</v>
      </c>
      <c r="BRF24" s="22">
        <f t="shared" ca="1" si="236"/>
        <v>0</v>
      </c>
      <c r="BRG24" s="22">
        <f t="shared" ca="1" si="236"/>
        <v>0</v>
      </c>
      <c r="BRH24" s="22">
        <f t="shared" ca="1" si="236"/>
        <v>0</v>
      </c>
      <c r="BRI24" s="22">
        <f t="shared" ca="1" si="236"/>
        <v>0</v>
      </c>
      <c r="BRJ24" s="22">
        <f t="shared" ca="1" si="236"/>
        <v>0</v>
      </c>
      <c r="BRK24" s="22">
        <f t="shared" ca="1" si="237"/>
        <v>0</v>
      </c>
      <c r="BRL24" s="22">
        <f t="shared" ca="1" si="237"/>
        <v>0</v>
      </c>
      <c r="BRM24" s="22">
        <f t="shared" ca="1" si="237"/>
        <v>0</v>
      </c>
      <c r="BRN24" s="22">
        <f t="shared" ca="1" si="237"/>
        <v>0</v>
      </c>
      <c r="BRO24" s="22">
        <f t="shared" ca="1" si="237"/>
        <v>0</v>
      </c>
      <c r="BRP24" s="22">
        <f t="shared" ca="1" si="237"/>
        <v>0</v>
      </c>
      <c r="BRQ24" s="22">
        <f t="shared" ca="1" si="237"/>
        <v>0</v>
      </c>
      <c r="BRR24" s="22">
        <f t="shared" ca="1" si="237"/>
        <v>0</v>
      </c>
      <c r="BRS24" s="22">
        <f t="shared" ca="1" si="237"/>
        <v>0</v>
      </c>
      <c r="BRT24" s="22">
        <f t="shared" ca="1" si="237"/>
        <v>0</v>
      </c>
      <c r="BRU24" s="22">
        <f t="shared" ca="1" si="237"/>
        <v>0</v>
      </c>
      <c r="BRV24" s="22">
        <f t="shared" ca="1" si="237"/>
        <v>0</v>
      </c>
      <c r="BRW24" s="22">
        <f t="shared" ca="1" si="237"/>
        <v>0</v>
      </c>
      <c r="BRX24" s="22">
        <f t="shared" ca="1" si="237"/>
        <v>0</v>
      </c>
      <c r="BRY24" s="22">
        <f t="shared" ca="1" si="237"/>
        <v>0</v>
      </c>
      <c r="BRZ24" s="22">
        <f t="shared" ca="1" si="237"/>
        <v>0</v>
      </c>
      <c r="BSA24" s="22">
        <f t="shared" ca="1" si="238"/>
        <v>0</v>
      </c>
      <c r="BSB24" s="22">
        <f t="shared" ca="1" si="238"/>
        <v>0</v>
      </c>
      <c r="BSC24" s="22">
        <f t="shared" ca="1" si="238"/>
        <v>0</v>
      </c>
      <c r="BSD24" s="22">
        <f t="shared" ca="1" si="238"/>
        <v>0</v>
      </c>
      <c r="BSE24" s="22">
        <f t="shared" ca="1" si="238"/>
        <v>0</v>
      </c>
      <c r="BSF24" s="22">
        <f t="shared" ca="1" si="238"/>
        <v>0</v>
      </c>
      <c r="BSG24" s="22">
        <f t="shared" ca="1" si="238"/>
        <v>0</v>
      </c>
      <c r="BSH24" s="22">
        <f t="shared" ca="1" si="238"/>
        <v>0</v>
      </c>
      <c r="BSI24" s="22">
        <f t="shared" ca="1" si="238"/>
        <v>0</v>
      </c>
      <c r="BSJ24" s="22">
        <f t="shared" ca="1" si="238"/>
        <v>0</v>
      </c>
      <c r="BSK24" s="22">
        <f t="shared" ca="1" si="238"/>
        <v>0</v>
      </c>
      <c r="BSL24" s="22">
        <f t="shared" ca="1" si="238"/>
        <v>0</v>
      </c>
      <c r="BSM24" s="22">
        <f t="shared" ca="1" si="238"/>
        <v>0</v>
      </c>
      <c r="BSN24" s="22">
        <f t="shared" ca="1" si="238"/>
        <v>0</v>
      </c>
      <c r="BSO24" s="22">
        <f t="shared" ca="1" si="238"/>
        <v>0</v>
      </c>
      <c r="BSP24" s="22">
        <f t="shared" ca="1" si="238"/>
        <v>0</v>
      </c>
      <c r="BSQ24" s="22">
        <f t="shared" ca="1" si="239"/>
        <v>0</v>
      </c>
      <c r="BSR24" s="22">
        <f t="shared" ca="1" si="239"/>
        <v>0</v>
      </c>
      <c r="BSS24" s="22">
        <f t="shared" ca="1" si="239"/>
        <v>0</v>
      </c>
      <c r="BST24" s="22">
        <f t="shared" ca="1" si="239"/>
        <v>0</v>
      </c>
      <c r="BSU24" s="22">
        <f t="shared" ca="1" si="239"/>
        <v>0</v>
      </c>
      <c r="BSV24" s="22">
        <f t="shared" ca="1" si="239"/>
        <v>0</v>
      </c>
      <c r="BSW24" s="22">
        <f t="shared" ca="1" si="239"/>
        <v>0</v>
      </c>
      <c r="BSX24" s="22">
        <f t="shared" ca="1" si="239"/>
        <v>0</v>
      </c>
      <c r="BSY24" s="22">
        <f t="shared" ca="1" si="239"/>
        <v>0</v>
      </c>
      <c r="BSZ24" s="22">
        <f t="shared" ca="1" si="239"/>
        <v>0</v>
      </c>
      <c r="BTA24" s="22">
        <f t="shared" ca="1" si="239"/>
        <v>0</v>
      </c>
      <c r="BTB24" s="22">
        <f t="shared" ca="1" si="239"/>
        <v>0</v>
      </c>
      <c r="BTC24" s="22">
        <f t="shared" ca="1" si="239"/>
        <v>0</v>
      </c>
      <c r="BTD24" s="22">
        <f t="shared" ca="1" si="239"/>
        <v>0</v>
      </c>
      <c r="BTE24" s="22">
        <f t="shared" ca="1" si="239"/>
        <v>0</v>
      </c>
      <c r="BTF24" s="22">
        <f t="shared" ca="1" si="239"/>
        <v>0</v>
      </c>
      <c r="BTG24" s="22">
        <f t="shared" ca="1" si="240"/>
        <v>0</v>
      </c>
      <c r="BTH24" s="22">
        <f t="shared" ca="1" si="240"/>
        <v>0</v>
      </c>
      <c r="BTI24" s="22">
        <f t="shared" ca="1" si="240"/>
        <v>0</v>
      </c>
      <c r="BTJ24" s="22">
        <f t="shared" ca="1" si="240"/>
        <v>0</v>
      </c>
      <c r="BTK24" s="22">
        <f t="shared" ca="1" si="240"/>
        <v>0</v>
      </c>
      <c r="BTL24" s="22">
        <f t="shared" ca="1" si="240"/>
        <v>0</v>
      </c>
      <c r="BTM24" s="22">
        <f t="shared" ca="1" si="240"/>
        <v>0</v>
      </c>
      <c r="BTN24" s="22">
        <f t="shared" ca="1" si="240"/>
        <v>0</v>
      </c>
      <c r="BTO24" s="22">
        <f t="shared" ca="1" si="240"/>
        <v>0</v>
      </c>
      <c r="BTP24" s="22">
        <f t="shared" ca="1" si="240"/>
        <v>0</v>
      </c>
      <c r="BTQ24" s="22">
        <f t="shared" ca="1" si="240"/>
        <v>0</v>
      </c>
      <c r="BTR24" s="22">
        <f t="shared" ca="1" si="240"/>
        <v>0</v>
      </c>
      <c r="BTS24" s="22">
        <f t="shared" ca="1" si="240"/>
        <v>0</v>
      </c>
      <c r="BTT24" s="22">
        <f t="shared" ca="1" si="240"/>
        <v>0</v>
      </c>
      <c r="BTU24" s="22">
        <f t="shared" ca="1" si="240"/>
        <v>0</v>
      </c>
      <c r="BTV24" s="22">
        <f t="shared" ca="1" si="240"/>
        <v>0</v>
      </c>
      <c r="BTW24" s="22">
        <f t="shared" ca="1" si="241"/>
        <v>0</v>
      </c>
      <c r="BTX24" s="22">
        <f t="shared" ca="1" si="241"/>
        <v>0</v>
      </c>
      <c r="BTY24" s="22">
        <f t="shared" ca="1" si="241"/>
        <v>0</v>
      </c>
      <c r="BTZ24" s="22">
        <f t="shared" ca="1" si="241"/>
        <v>0</v>
      </c>
      <c r="BUA24" s="22">
        <f t="shared" ca="1" si="241"/>
        <v>0</v>
      </c>
      <c r="BUB24" s="22">
        <f t="shared" ca="1" si="241"/>
        <v>0</v>
      </c>
      <c r="BUC24" s="22">
        <f t="shared" ca="1" si="241"/>
        <v>0</v>
      </c>
      <c r="BUD24" s="22">
        <f t="shared" ca="1" si="241"/>
        <v>0</v>
      </c>
      <c r="BUE24" s="22">
        <f t="shared" ca="1" si="241"/>
        <v>0</v>
      </c>
      <c r="BUF24" s="22">
        <f t="shared" ca="1" si="241"/>
        <v>0</v>
      </c>
      <c r="BUG24" s="22">
        <f t="shared" ca="1" si="241"/>
        <v>0</v>
      </c>
      <c r="BUH24" s="22">
        <f t="shared" ca="1" si="241"/>
        <v>0</v>
      </c>
      <c r="BUI24" s="22">
        <f t="shared" ca="1" si="241"/>
        <v>0</v>
      </c>
      <c r="BUJ24" s="22">
        <f t="shared" ca="1" si="241"/>
        <v>0</v>
      </c>
      <c r="BUK24" s="22">
        <f t="shared" ca="1" si="241"/>
        <v>0</v>
      </c>
      <c r="BUL24" s="22">
        <f t="shared" ca="1" si="241"/>
        <v>0</v>
      </c>
      <c r="BUM24" s="22">
        <f t="shared" ca="1" si="242"/>
        <v>0</v>
      </c>
      <c r="BUN24" s="22">
        <f t="shared" ca="1" si="242"/>
        <v>0</v>
      </c>
      <c r="BUO24" s="22">
        <f t="shared" ca="1" si="242"/>
        <v>0</v>
      </c>
      <c r="BUP24" s="22">
        <f t="shared" ca="1" si="242"/>
        <v>0</v>
      </c>
      <c r="BUQ24" s="22">
        <f t="shared" ca="1" si="242"/>
        <v>0</v>
      </c>
      <c r="BUR24" s="22">
        <f t="shared" ca="1" si="242"/>
        <v>0</v>
      </c>
      <c r="BUS24" s="22">
        <f t="shared" ca="1" si="242"/>
        <v>0</v>
      </c>
      <c r="BUT24" s="22">
        <f t="shared" ca="1" si="242"/>
        <v>0</v>
      </c>
      <c r="BUU24" s="22">
        <f t="shared" ca="1" si="242"/>
        <v>0</v>
      </c>
      <c r="BUV24" s="22">
        <f t="shared" ca="1" si="242"/>
        <v>0</v>
      </c>
      <c r="BUW24" s="22">
        <f t="shared" ca="1" si="242"/>
        <v>0</v>
      </c>
      <c r="BUX24" s="22">
        <f t="shared" ca="1" si="242"/>
        <v>0</v>
      </c>
      <c r="BUY24" s="22">
        <f t="shared" ca="1" si="242"/>
        <v>0</v>
      </c>
      <c r="BUZ24" s="22">
        <f t="shared" ca="1" si="242"/>
        <v>0</v>
      </c>
      <c r="BVA24" s="22">
        <f t="shared" ca="1" si="242"/>
        <v>0</v>
      </c>
      <c r="BVB24" s="22">
        <f t="shared" ca="1" si="242"/>
        <v>0</v>
      </c>
      <c r="BVC24" s="22">
        <f t="shared" ca="1" si="243"/>
        <v>0</v>
      </c>
      <c r="BVD24" s="22">
        <f t="shared" ca="1" si="243"/>
        <v>0</v>
      </c>
      <c r="BVE24" s="22">
        <f t="shared" ca="1" si="243"/>
        <v>0</v>
      </c>
      <c r="BVF24" s="22">
        <f t="shared" ca="1" si="243"/>
        <v>0</v>
      </c>
      <c r="BVG24" s="22">
        <f t="shared" ca="1" si="243"/>
        <v>0</v>
      </c>
      <c r="BVH24" s="22">
        <f t="shared" ca="1" si="243"/>
        <v>0</v>
      </c>
      <c r="BVI24" s="22">
        <f t="shared" ca="1" si="243"/>
        <v>0</v>
      </c>
      <c r="BVJ24" s="22">
        <f t="shared" ca="1" si="243"/>
        <v>0</v>
      </c>
      <c r="BVK24" s="22">
        <f t="shared" ca="1" si="243"/>
        <v>0</v>
      </c>
      <c r="BVL24" s="22">
        <f t="shared" ca="1" si="243"/>
        <v>0</v>
      </c>
      <c r="BVM24" s="22">
        <f t="shared" ca="1" si="243"/>
        <v>0</v>
      </c>
      <c r="BVN24" s="22">
        <f t="shared" ca="1" si="243"/>
        <v>0</v>
      </c>
      <c r="BVO24" s="22">
        <f t="shared" ca="1" si="243"/>
        <v>0</v>
      </c>
      <c r="BVP24" s="22">
        <f t="shared" ca="1" si="243"/>
        <v>0</v>
      </c>
      <c r="BVQ24" s="22">
        <f t="shared" ca="1" si="243"/>
        <v>0</v>
      </c>
      <c r="BVR24" s="22">
        <f t="shared" ca="1" si="243"/>
        <v>0</v>
      </c>
      <c r="BVS24" s="22">
        <f t="shared" ca="1" si="244"/>
        <v>0</v>
      </c>
      <c r="BVT24" s="22">
        <f t="shared" ca="1" si="244"/>
        <v>0</v>
      </c>
      <c r="BVU24" s="22">
        <f t="shared" ca="1" si="244"/>
        <v>0</v>
      </c>
      <c r="BVV24" s="22">
        <f t="shared" ca="1" si="244"/>
        <v>0</v>
      </c>
      <c r="BVW24" s="22">
        <f t="shared" ca="1" si="244"/>
        <v>0</v>
      </c>
      <c r="BVX24" s="22">
        <f t="shared" ca="1" si="244"/>
        <v>0</v>
      </c>
      <c r="BVY24" s="22">
        <f t="shared" ca="1" si="244"/>
        <v>0</v>
      </c>
      <c r="BVZ24" s="22">
        <f t="shared" ca="1" si="244"/>
        <v>0</v>
      </c>
      <c r="BWA24" s="22">
        <f t="shared" ca="1" si="244"/>
        <v>0</v>
      </c>
      <c r="BWB24" s="22">
        <f t="shared" ca="1" si="244"/>
        <v>0</v>
      </c>
      <c r="BWC24" s="22">
        <f t="shared" ca="1" si="244"/>
        <v>0</v>
      </c>
      <c r="BWD24" s="22">
        <f t="shared" ca="1" si="244"/>
        <v>0</v>
      </c>
      <c r="BWE24" s="22">
        <f t="shared" ca="1" si="244"/>
        <v>0</v>
      </c>
      <c r="BWF24" s="22">
        <f t="shared" ca="1" si="244"/>
        <v>0</v>
      </c>
      <c r="BWG24" s="22">
        <f t="shared" ca="1" si="244"/>
        <v>0</v>
      </c>
      <c r="BWH24" s="22">
        <f t="shared" ca="1" si="244"/>
        <v>0</v>
      </c>
      <c r="BWI24" s="22">
        <f t="shared" ca="1" si="245"/>
        <v>0</v>
      </c>
      <c r="BWJ24" s="22">
        <f t="shared" ca="1" si="245"/>
        <v>0</v>
      </c>
      <c r="BWK24" s="22">
        <f t="shared" ca="1" si="245"/>
        <v>0</v>
      </c>
      <c r="BWL24" s="22">
        <f t="shared" ca="1" si="245"/>
        <v>0</v>
      </c>
      <c r="BWM24" s="22">
        <f t="shared" ca="1" si="245"/>
        <v>0</v>
      </c>
      <c r="BWN24" s="22">
        <f t="shared" ca="1" si="245"/>
        <v>0</v>
      </c>
      <c r="BWO24" s="22">
        <f t="shared" ca="1" si="245"/>
        <v>0</v>
      </c>
      <c r="BWP24" s="22">
        <f t="shared" ca="1" si="245"/>
        <v>0</v>
      </c>
      <c r="BWQ24" s="22">
        <f t="shared" ca="1" si="245"/>
        <v>0</v>
      </c>
      <c r="BWR24" s="22">
        <f t="shared" ca="1" si="245"/>
        <v>0</v>
      </c>
      <c r="BWS24" s="22">
        <f t="shared" ca="1" si="245"/>
        <v>0</v>
      </c>
      <c r="BWT24" s="22">
        <f t="shared" ca="1" si="245"/>
        <v>0</v>
      </c>
      <c r="BWU24" s="22">
        <f t="shared" ca="1" si="245"/>
        <v>0</v>
      </c>
      <c r="BWV24" s="22">
        <f t="shared" ca="1" si="245"/>
        <v>0</v>
      </c>
      <c r="BWW24" s="22">
        <f t="shared" ca="1" si="245"/>
        <v>0</v>
      </c>
      <c r="BWX24" s="22">
        <f t="shared" ca="1" si="245"/>
        <v>0</v>
      </c>
      <c r="BWY24" s="22">
        <f t="shared" ca="1" si="246"/>
        <v>0</v>
      </c>
      <c r="BWZ24" s="22">
        <f t="shared" ca="1" si="246"/>
        <v>0</v>
      </c>
      <c r="BXA24" s="22">
        <f t="shared" ca="1" si="246"/>
        <v>0</v>
      </c>
      <c r="BXB24" s="22">
        <f t="shared" ca="1" si="246"/>
        <v>0</v>
      </c>
      <c r="BXC24" s="22">
        <f t="shared" ca="1" si="246"/>
        <v>0</v>
      </c>
      <c r="BXD24" s="22">
        <f t="shared" ca="1" si="246"/>
        <v>0</v>
      </c>
      <c r="BXE24" s="22">
        <f t="shared" ca="1" si="246"/>
        <v>0</v>
      </c>
      <c r="BXF24" s="22">
        <f t="shared" ca="1" si="246"/>
        <v>0</v>
      </c>
      <c r="BXG24" s="22">
        <f t="shared" ca="1" si="246"/>
        <v>0</v>
      </c>
      <c r="BXH24" s="22">
        <f t="shared" ca="1" si="246"/>
        <v>0</v>
      </c>
      <c r="BXI24" s="22">
        <f t="shared" ca="1" si="246"/>
        <v>0</v>
      </c>
      <c r="BXJ24" s="22">
        <f t="shared" ca="1" si="246"/>
        <v>0</v>
      </c>
      <c r="BXK24" s="22">
        <f t="shared" ca="1" si="246"/>
        <v>0</v>
      </c>
      <c r="BXL24" s="22">
        <f t="shared" ca="1" si="246"/>
        <v>0</v>
      </c>
      <c r="BXM24" s="22">
        <f t="shared" ca="1" si="246"/>
        <v>0</v>
      </c>
      <c r="BXN24" s="22">
        <f t="shared" ca="1" si="246"/>
        <v>0</v>
      </c>
      <c r="BXO24" s="22">
        <f t="shared" ca="1" si="260"/>
        <v>0</v>
      </c>
      <c r="BXP24" s="22">
        <f t="shared" ca="1" si="260"/>
        <v>0</v>
      </c>
      <c r="BXQ24" s="22">
        <f t="shared" ca="1" si="260"/>
        <v>0</v>
      </c>
      <c r="BXR24" s="22">
        <f t="shared" ca="1" si="260"/>
        <v>0</v>
      </c>
      <c r="BXS24" s="22">
        <f t="shared" ca="1" si="260"/>
        <v>0</v>
      </c>
      <c r="BXT24" s="22">
        <f t="shared" ca="1" si="260"/>
        <v>0</v>
      </c>
      <c r="BXU24" s="22">
        <f t="shared" ca="1" si="260"/>
        <v>0</v>
      </c>
      <c r="BXV24" s="22">
        <f t="shared" ca="1" si="260"/>
        <v>0</v>
      </c>
      <c r="BXW24" s="22">
        <f t="shared" ca="1" si="260"/>
        <v>0</v>
      </c>
      <c r="BXX24" s="22">
        <f t="shared" ca="1" si="260"/>
        <v>0</v>
      </c>
      <c r="BXY24" s="22">
        <f t="shared" ca="1" si="260"/>
        <v>0</v>
      </c>
      <c r="BXZ24" s="22">
        <f t="shared" ca="1" si="260"/>
        <v>0</v>
      </c>
      <c r="BYA24" s="22">
        <f t="shared" ca="1" si="260"/>
        <v>0</v>
      </c>
      <c r="BYB24" s="22">
        <f t="shared" ca="1" si="260"/>
        <v>0</v>
      </c>
      <c r="BYC24" s="22">
        <f t="shared" ca="1" si="260"/>
        <v>0</v>
      </c>
      <c r="BYD24" s="22">
        <f t="shared" ca="1" si="260"/>
        <v>0</v>
      </c>
    </row>
    <row r="25" spans="1:2006" x14ac:dyDescent="0.25">
      <c r="A25" s="22">
        <f ca="1">IF(G25&lt;&gt;"",IF('Raw Database'!DP25&gt;0,'Raw Database'!DP25,IF('Raw Database'!DG25&gt;0,'Raw Database'!DG25,IF('Raw Database'!CX25&gt;0,'Raw Database'!CX25,IF('Raw Database'!CO25&gt;0,'Raw Database'!CO25,IF('Raw Database'!CF25&gt;0,'Raw Database'!CF25,IF('Raw Database'!BW25&gt;0,'Raw Database'!BW25,IF('Raw Database'!BN25&gt;0,'Raw Database'!BN25,'Raw Database'!BE25))))))),"")</f>
        <v>0</v>
      </c>
      <c r="B25" s="22" t="str">
        <f t="shared" ca="1" si="258"/>
        <v/>
      </c>
      <c r="C25" s="23">
        <f t="shared" ca="1" si="257"/>
        <v>0</v>
      </c>
      <c r="E25" s="22">
        <v>20</v>
      </c>
      <c r="F25" s="22">
        <f t="shared" ca="1" si="70"/>
        <v>20</v>
      </c>
      <c r="G25" s="22">
        <f t="shared" ca="1" si="70"/>
        <v>0</v>
      </c>
      <c r="H25" s="22">
        <f t="shared" ca="1" si="70"/>
        <v>0</v>
      </c>
      <c r="I25" s="22">
        <f t="shared" ca="1" si="70"/>
        <v>0</v>
      </c>
      <c r="J25" s="22">
        <f t="shared" ca="1" si="70"/>
        <v>0</v>
      </c>
      <c r="K25" s="22">
        <f t="shared" ca="1" si="70"/>
        <v>0</v>
      </c>
      <c r="L25" s="22">
        <f t="shared" ca="1" si="70"/>
        <v>0</v>
      </c>
      <c r="M25" s="22">
        <f t="shared" ca="1" si="70"/>
        <v>0</v>
      </c>
      <c r="N25" s="22">
        <f t="shared" ca="1" si="70"/>
        <v>0</v>
      </c>
      <c r="O25" s="22">
        <f t="shared" ca="1" si="70"/>
        <v>0</v>
      </c>
      <c r="P25" s="22">
        <f t="shared" ca="1" si="70"/>
        <v>0</v>
      </c>
      <c r="Q25" s="22">
        <f t="shared" ca="1" si="70"/>
        <v>0</v>
      </c>
      <c r="R25" s="22">
        <f t="shared" ca="1" si="70"/>
        <v>0</v>
      </c>
      <c r="S25" s="22">
        <f t="shared" ca="1" si="70"/>
        <v>0</v>
      </c>
      <c r="T25" s="22">
        <f t="shared" ca="1" si="70"/>
        <v>0</v>
      </c>
      <c r="U25" s="22">
        <f t="shared" ca="1" si="70"/>
        <v>0</v>
      </c>
      <c r="V25" s="22">
        <f t="shared" ca="1" si="254"/>
        <v>0</v>
      </c>
      <c r="W25" s="22">
        <f t="shared" ca="1" si="254"/>
        <v>0</v>
      </c>
      <c r="X25" s="22">
        <f t="shared" ca="1" si="254"/>
        <v>0</v>
      </c>
      <c r="Y25" s="22">
        <f t="shared" ca="1" si="254"/>
        <v>0</v>
      </c>
      <c r="Z25" s="22">
        <f t="shared" ca="1" si="254"/>
        <v>0</v>
      </c>
      <c r="AA25" s="22">
        <f t="shared" ca="1" si="254"/>
        <v>0</v>
      </c>
      <c r="AB25" s="22">
        <f t="shared" ca="1" si="254"/>
        <v>0</v>
      </c>
      <c r="AC25" s="22">
        <f t="shared" ca="1" si="254"/>
        <v>0</v>
      </c>
      <c r="AD25" s="22">
        <f t="shared" ca="1" si="254"/>
        <v>0</v>
      </c>
      <c r="AE25" s="22">
        <f t="shared" ca="1" si="254"/>
        <v>0</v>
      </c>
      <c r="AF25" s="22">
        <f t="shared" ca="1" si="254"/>
        <v>0</v>
      </c>
      <c r="AG25" s="22">
        <f t="shared" ca="1" si="254"/>
        <v>0</v>
      </c>
      <c r="AH25" s="22">
        <f t="shared" ca="1" si="254"/>
        <v>0</v>
      </c>
      <c r="AI25" s="22">
        <f t="shared" ca="1" si="254"/>
        <v>0</v>
      </c>
      <c r="AJ25" s="22">
        <f t="shared" ca="1" si="254"/>
        <v>0</v>
      </c>
      <c r="AK25" s="22">
        <f t="shared" ca="1" si="254"/>
        <v>0</v>
      </c>
      <c r="AL25" s="22">
        <f t="shared" ca="1" si="255"/>
        <v>0</v>
      </c>
      <c r="AM25" s="22">
        <f t="shared" ca="1" si="255"/>
        <v>0</v>
      </c>
      <c r="AN25" s="22">
        <f t="shared" ca="1" si="255"/>
        <v>0</v>
      </c>
      <c r="AO25" s="22">
        <f t="shared" ca="1" si="255"/>
        <v>0</v>
      </c>
      <c r="AP25" s="22">
        <f t="shared" ca="1" si="255"/>
        <v>0</v>
      </c>
      <c r="AQ25" s="22">
        <f t="shared" ca="1" si="255"/>
        <v>0</v>
      </c>
      <c r="AR25" s="22">
        <f t="shared" ca="1" si="255"/>
        <v>0</v>
      </c>
      <c r="AS25" s="22">
        <f t="shared" ca="1" si="255"/>
        <v>0</v>
      </c>
      <c r="AT25" s="22">
        <f t="shared" ca="1" si="255"/>
        <v>0</v>
      </c>
      <c r="AU25" s="22">
        <f t="shared" ca="1" si="255"/>
        <v>0</v>
      </c>
      <c r="AV25" s="22">
        <f t="shared" ca="1" si="255"/>
        <v>0</v>
      </c>
      <c r="AW25" s="22">
        <f t="shared" ca="1" si="255"/>
        <v>0</v>
      </c>
      <c r="AX25" s="22">
        <f t="shared" ca="1" si="255"/>
        <v>0</v>
      </c>
      <c r="AY25" s="22">
        <f t="shared" ca="1" si="255"/>
        <v>0</v>
      </c>
      <c r="AZ25" s="22">
        <f t="shared" ca="1" si="255"/>
        <v>0</v>
      </c>
      <c r="BA25" s="22">
        <f t="shared" ca="1" si="255"/>
        <v>0</v>
      </c>
      <c r="BB25" s="22">
        <f t="shared" ca="1" si="252"/>
        <v>0</v>
      </c>
      <c r="BC25" s="22">
        <f t="shared" ca="1" si="252"/>
        <v>0</v>
      </c>
      <c r="BD25" s="22">
        <f t="shared" ca="1" si="252"/>
        <v>0</v>
      </c>
      <c r="BE25" s="22">
        <f t="shared" ca="1" si="252"/>
        <v>0</v>
      </c>
      <c r="BF25" s="22">
        <f t="shared" ca="1" si="252"/>
        <v>0</v>
      </c>
      <c r="BG25" s="22">
        <f t="shared" ca="1" si="252"/>
        <v>0</v>
      </c>
      <c r="BH25" s="22">
        <f t="shared" ca="1" si="252"/>
        <v>0</v>
      </c>
      <c r="BI25" s="22">
        <f t="shared" ca="1" si="252"/>
        <v>0</v>
      </c>
      <c r="BJ25" s="22">
        <f t="shared" ca="1" si="253"/>
        <v>0</v>
      </c>
      <c r="BK25" s="22">
        <f t="shared" ca="1" si="253"/>
        <v>0</v>
      </c>
      <c r="BL25" s="22">
        <f t="shared" ca="1" si="253"/>
        <v>0</v>
      </c>
      <c r="BM25" s="22">
        <f t="shared" ca="1" si="253"/>
        <v>0</v>
      </c>
      <c r="BN25" s="22">
        <f t="shared" ca="1" si="253"/>
        <v>0</v>
      </c>
      <c r="BO25" s="22">
        <f t="shared" ca="1" si="253"/>
        <v>0</v>
      </c>
      <c r="BP25" s="22">
        <f t="shared" ca="1" si="253"/>
        <v>0</v>
      </c>
      <c r="BQ25" s="22">
        <f t="shared" ca="1" si="253"/>
        <v>0</v>
      </c>
      <c r="BR25" s="22">
        <f t="shared" ca="1" si="253"/>
        <v>0</v>
      </c>
      <c r="BS25" s="22">
        <f t="shared" ca="1" si="253"/>
        <v>0</v>
      </c>
      <c r="BT25" s="22">
        <f t="shared" ca="1" si="253"/>
        <v>0</v>
      </c>
      <c r="BU25" s="22">
        <f t="shared" ca="1" si="253"/>
        <v>0</v>
      </c>
      <c r="BV25" s="22">
        <f t="shared" ca="1" si="107"/>
        <v>0</v>
      </c>
      <c r="BW25" s="22">
        <f t="shared" ca="1" si="107"/>
        <v>0</v>
      </c>
      <c r="BX25" s="22">
        <f t="shared" ca="1" si="107"/>
        <v>0</v>
      </c>
      <c r="BY25" s="22">
        <f t="shared" ca="1" si="107"/>
        <v>0</v>
      </c>
      <c r="BZ25" s="22">
        <f t="shared" ca="1" si="107"/>
        <v>0</v>
      </c>
      <c r="CA25" s="22">
        <f t="shared" ca="1" si="107"/>
        <v>0</v>
      </c>
      <c r="CB25" s="22">
        <f t="shared" ca="1" si="107"/>
        <v>0</v>
      </c>
      <c r="CC25" s="22">
        <f t="shared" ca="1" si="107"/>
        <v>0</v>
      </c>
      <c r="CD25" s="22">
        <f t="shared" ca="1" si="107"/>
        <v>0</v>
      </c>
      <c r="CE25" s="22">
        <f t="shared" ca="1" si="107"/>
        <v>0</v>
      </c>
      <c r="CF25" s="22">
        <f t="shared" ca="1" si="107"/>
        <v>0</v>
      </c>
      <c r="CG25" s="22">
        <f t="shared" ca="1" si="107"/>
        <v>0</v>
      </c>
      <c r="CH25" s="22">
        <f t="shared" ca="1" si="107"/>
        <v>0</v>
      </c>
      <c r="CI25" s="22">
        <f t="shared" ca="1" si="107"/>
        <v>0</v>
      </c>
      <c r="CJ25" s="22">
        <f t="shared" ca="1" si="107"/>
        <v>0</v>
      </c>
      <c r="CK25" s="22">
        <f t="shared" ca="1" si="107"/>
        <v>0</v>
      </c>
      <c r="CL25" s="22">
        <f t="shared" ca="1" si="99"/>
        <v>0</v>
      </c>
      <c r="CM25" s="22">
        <f t="shared" ca="1" si="99"/>
        <v>0</v>
      </c>
      <c r="CN25" s="22">
        <f t="shared" ca="1" si="99"/>
        <v>0</v>
      </c>
      <c r="CO25" s="22">
        <f t="shared" ca="1" si="99"/>
        <v>0</v>
      </c>
      <c r="CP25" s="22">
        <f t="shared" ca="1" si="99"/>
        <v>0</v>
      </c>
      <c r="CQ25" s="22">
        <f t="shared" ca="1" si="99"/>
        <v>0</v>
      </c>
      <c r="CR25" s="22">
        <f t="shared" ca="1" si="99"/>
        <v>0</v>
      </c>
      <c r="CS25" s="22">
        <f t="shared" ca="1" si="99"/>
        <v>0</v>
      </c>
      <c r="CT25" s="22">
        <f t="shared" ca="1" si="100"/>
        <v>0</v>
      </c>
      <c r="CU25" s="22">
        <f t="shared" ca="1" si="100"/>
        <v>0</v>
      </c>
      <c r="CV25" s="22">
        <f t="shared" ca="1" si="100"/>
        <v>0</v>
      </c>
      <c r="CW25" s="22">
        <f t="shared" ca="1" si="100"/>
        <v>0</v>
      </c>
      <c r="CX25" s="22">
        <f t="shared" ca="1" si="100"/>
        <v>0</v>
      </c>
      <c r="CY25" s="22">
        <f t="shared" ca="1" si="100"/>
        <v>0</v>
      </c>
      <c r="CZ25" s="22">
        <f t="shared" ca="1" si="100"/>
        <v>0</v>
      </c>
      <c r="DA25" s="22">
        <f t="shared" ca="1" si="100"/>
        <v>0</v>
      </c>
      <c r="DB25" s="22">
        <f t="shared" ca="1" si="100"/>
        <v>0</v>
      </c>
      <c r="DC25" s="22">
        <f t="shared" ca="1" si="100"/>
        <v>0</v>
      </c>
      <c r="DD25" s="22">
        <f t="shared" ca="1" si="100"/>
        <v>0</v>
      </c>
      <c r="DE25" s="22">
        <f t="shared" ca="1" si="100"/>
        <v>0</v>
      </c>
      <c r="DF25" s="22">
        <f t="shared" ca="1" si="100"/>
        <v>0</v>
      </c>
      <c r="DG25" s="22">
        <f t="shared" ca="1" si="100"/>
        <v>0</v>
      </c>
      <c r="DH25" s="22">
        <f t="shared" ca="1" si="100"/>
        <v>0</v>
      </c>
      <c r="DI25" s="22">
        <f t="shared" ca="1" si="100"/>
        <v>0</v>
      </c>
      <c r="DJ25" s="22">
        <f t="shared" ca="1" si="101"/>
        <v>0</v>
      </c>
      <c r="DK25" s="22">
        <f t="shared" ca="1" si="101"/>
        <v>0</v>
      </c>
      <c r="DL25" s="22">
        <f t="shared" ca="1" si="101"/>
        <v>0</v>
      </c>
      <c r="DM25" s="22">
        <f t="shared" ca="1" si="101"/>
        <v>0</v>
      </c>
      <c r="DN25" s="22">
        <f t="shared" ca="1" si="101"/>
        <v>0</v>
      </c>
      <c r="DO25" s="22">
        <f t="shared" ca="1" si="101"/>
        <v>0</v>
      </c>
      <c r="DP25" s="22">
        <f t="shared" ca="1" si="101"/>
        <v>0</v>
      </c>
      <c r="DQ25" s="22">
        <f t="shared" ca="1" si="101"/>
        <v>0</v>
      </c>
      <c r="DR25" s="22">
        <f t="shared" ca="1" si="101"/>
        <v>0</v>
      </c>
      <c r="DS25" s="22">
        <f t="shared" ca="1" si="101"/>
        <v>0</v>
      </c>
      <c r="DT25" s="22">
        <f t="shared" ca="1" si="101"/>
        <v>0</v>
      </c>
      <c r="DU25" s="22">
        <f t="shared" ca="1" si="101"/>
        <v>0</v>
      </c>
      <c r="DV25" s="22">
        <f t="shared" ca="1" si="101"/>
        <v>0</v>
      </c>
      <c r="DW25" s="22">
        <f t="shared" ca="1" si="101"/>
        <v>0</v>
      </c>
      <c r="DX25" s="22">
        <f t="shared" ca="1" si="101"/>
        <v>0</v>
      </c>
      <c r="DY25" s="22">
        <f t="shared" ca="1" si="101"/>
        <v>0</v>
      </c>
      <c r="DZ25" s="22">
        <f t="shared" ca="1" si="102"/>
        <v>0</v>
      </c>
      <c r="EA25" s="22">
        <f t="shared" ca="1" si="102"/>
        <v>0</v>
      </c>
      <c r="EB25" s="22">
        <f t="shared" ca="1" si="102"/>
        <v>0</v>
      </c>
      <c r="EC25" s="22">
        <f t="shared" ca="1" si="102"/>
        <v>0</v>
      </c>
      <c r="ED25" s="22">
        <f t="shared" ca="1" si="102"/>
        <v>0</v>
      </c>
      <c r="EE25" s="22">
        <f t="shared" ca="1" si="102"/>
        <v>0</v>
      </c>
      <c r="EF25" s="22">
        <f t="shared" ca="1" si="102"/>
        <v>0</v>
      </c>
      <c r="EG25" s="22">
        <f t="shared" ca="1" si="102"/>
        <v>0</v>
      </c>
      <c r="EH25" s="22">
        <f t="shared" ca="1" si="102"/>
        <v>0</v>
      </c>
      <c r="EI25" s="22">
        <f t="shared" ca="1" si="102"/>
        <v>0</v>
      </c>
      <c r="EJ25" s="22">
        <f t="shared" ca="1" si="102"/>
        <v>0</v>
      </c>
      <c r="EK25" s="22">
        <f t="shared" ca="1" si="102"/>
        <v>0</v>
      </c>
      <c r="EL25" s="22">
        <f t="shared" ca="1" si="102"/>
        <v>0</v>
      </c>
      <c r="EM25" s="22">
        <f t="shared" ca="1" si="102"/>
        <v>0</v>
      </c>
      <c r="EN25" s="22">
        <f t="shared" ca="1" si="102"/>
        <v>0</v>
      </c>
      <c r="EO25" s="22">
        <f t="shared" ca="1" si="102"/>
        <v>0</v>
      </c>
      <c r="EP25" s="22">
        <f t="shared" ca="1" si="138"/>
        <v>0</v>
      </c>
      <c r="EQ25" s="22">
        <f t="shared" ca="1" si="138"/>
        <v>0</v>
      </c>
      <c r="ER25" s="22">
        <f t="shared" ca="1" si="138"/>
        <v>0</v>
      </c>
      <c r="ES25" s="22">
        <f t="shared" ca="1" si="138"/>
        <v>0</v>
      </c>
      <c r="ET25" s="22">
        <f t="shared" ca="1" si="138"/>
        <v>0</v>
      </c>
      <c r="EU25" s="22">
        <f t="shared" ca="1" si="138"/>
        <v>0</v>
      </c>
      <c r="EV25" s="22">
        <f t="shared" ca="1" si="138"/>
        <v>0</v>
      </c>
      <c r="EW25" s="22">
        <f t="shared" ca="1" si="138"/>
        <v>0</v>
      </c>
      <c r="EX25" s="22">
        <f t="shared" ca="1" si="138"/>
        <v>0</v>
      </c>
      <c r="EY25" s="22">
        <f t="shared" ca="1" si="138"/>
        <v>0</v>
      </c>
      <c r="EZ25" s="22">
        <f t="shared" ca="1" si="138"/>
        <v>0</v>
      </c>
      <c r="FA25" s="22">
        <f t="shared" ca="1" si="138"/>
        <v>0</v>
      </c>
      <c r="FB25" s="22">
        <f t="shared" ca="1" si="138"/>
        <v>0</v>
      </c>
      <c r="FC25" s="22">
        <f t="shared" ca="1" si="138"/>
        <v>0</v>
      </c>
      <c r="FD25" s="22">
        <f t="shared" ca="1" si="138"/>
        <v>0</v>
      </c>
      <c r="FE25" s="22">
        <f t="shared" ca="1" si="138"/>
        <v>0</v>
      </c>
      <c r="FF25" s="22">
        <f t="shared" ca="1" si="139"/>
        <v>0</v>
      </c>
      <c r="FG25" s="22">
        <f t="shared" ca="1" si="139"/>
        <v>0</v>
      </c>
      <c r="FH25" s="22">
        <f t="shared" ca="1" si="139"/>
        <v>0</v>
      </c>
      <c r="FI25" s="22">
        <f t="shared" ca="1" si="139"/>
        <v>0</v>
      </c>
      <c r="FJ25" s="22">
        <f t="shared" ca="1" si="139"/>
        <v>0</v>
      </c>
      <c r="FK25" s="22">
        <f t="shared" ca="1" si="139"/>
        <v>0</v>
      </c>
      <c r="FL25" s="22">
        <f t="shared" ca="1" si="139"/>
        <v>0</v>
      </c>
      <c r="FM25" s="22">
        <f t="shared" ca="1" si="139"/>
        <v>0</v>
      </c>
      <c r="FN25" s="22">
        <f t="shared" ca="1" si="139"/>
        <v>0</v>
      </c>
      <c r="FO25" s="22">
        <f t="shared" ca="1" si="139"/>
        <v>0</v>
      </c>
      <c r="FP25" s="22">
        <f t="shared" ca="1" si="139"/>
        <v>0</v>
      </c>
      <c r="FQ25" s="22">
        <f t="shared" ca="1" si="139"/>
        <v>0</v>
      </c>
      <c r="FR25" s="22">
        <f t="shared" ca="1" si="139"/>
        <v>0</v>
      </c>
      <c r="FS25" s="22">
        <f t="shared" ca="1" si="139"/>
        <v>0</v>
      </c>
      <c r="FT25" s="22">
        <f t="shared" ca="1" si="139"/>
        <v>0</v>
      </c>
      <c r="FU25" s="22">
        <f t="shared" ca="1" si="139"/>
        <v>0</v>
      </c>
      <c r="FV25" s="22">
        <f t="shared" ca="1" si="140"/>
        <v>0</v>
      </c>
      <c r="FW25" s="22">
        <f t="shared" ca="1" si="140"/>
        <v>0</v>
      </c>
      <c r="FX25" s="22">
        <f t="shared" ca="1" si="140"/>
        <v>0</v>
      </c>
      <c r="FY25" s="22">
        <f t="shared" ca="1" si="140"/>
        <v>0</v>
      </c>
      <c r="FZ25" s="22">
        <f t="shared" ca="1" si="140"/>
        <v>0</v>
      </c>
      <c r="GA25" s="22">
        <f t="shared" ca="1" si="140"/>
        <v>0</v>
      </c>
      <c r="GB25" s="22">
        <f t="shared" ca="1" si="140"/>
        <v>0</v>
      </c>
      <c r="GC25" s="22">
        <f t="shared" ca="1" si="140"/>
        <v>0</v>
      </c>
      <c r="GD25" s="22">
        <f t="shared" ca="1" si="140"/>
        <v>0</v>
      </c>
      <c r="GE25" s="22">
        <f t="shared" ca="1" si="140"/>
        <v>0</v>
      </c>
      <c r="GF25" s="22">
        <f t="shared" ca="1" si="140"/>
        <v>0</v>
      </c>
      <c r="GG25" s="22">
        <f t="shared" ca="1" si="140"/>
        <v>0</v>
      </c>
      <c r="GH25" s="22">
        <f t="shared" ca="1" si="140"/>
        <v>0</v>
      </c>
      <c r="GI25" s="22">
        <f t="shared" ca="1" si="140"/>
        <v>0</v>
      </c>
      <c r="GJ25" s="22">
        <f t="shared" ca="1" si="140"/>
        <v>0</v>
      </c>
      <c r="GK25" s="22">
        <f t="shared" ca="1" si="140"/>
        <v>0</v>
      </c>
      <c r="GL25" s="22">
        <f t="shared" ca="1" si="141"/>
        <v>0</v>
      </c>
      <c r="GM25" s="22">
        <f t="shared" ca="1" si="141"/>
        <v>0</v>
      </c>
      <c r="GN25" s="22">
        <f t="shared" ca="1" si="141"/>
        <v>0</v>
      </c>
      <c r="GO25" s="22">
        <f t="shared" ca="1" si="141"/>
        <v>0</v>
      </c>
      <c r="GP25" s="22">
        <f t="shared" ca="1" si="141"/>
        <v>0</v>
      </c>
      <c r="GQ25" s="22">
        <f t="shared" ca="1" si="141"/>
        <v>0</v>
      </c>
      <c r="GR25" s="22">
        <f t="shared" ca="1" si="141"/>
        <v>0</v>
      </c>
      <c r="GS25" s="22">
        <f t="shared" ca="1" si="141"/>
        <v>0</v>
      </c>
      <c r="GT25" s="22">
        <f t="shared" ca="1" si="141"/>
        <v>0</v>
      </c>
      <c r="GU25" s="22">
        <f t="shared" ca="1" si="141"/>
        <v>0</v>
      </c>
      <c r="GV25" s="22">
        <f t="shared" ca="1" si="141"/>
        <v>0</v>
      </c>
      <c r="GW25" s="22">
        <f t="shared" ca="1" si="141"/>
        <v>0</v>
      </c>
      <c r="GX25" s="22">
        <f t="shared" ca="1" si="141"/>
        <v>0</v>
      </c>
      <c r="GY25" s="22">
        <f t="shared" ca="1" si="141"/>
        <v>0</v>
      </c>
      <c r="GZ25" s="22">
        <f t="shared" ca="1" si="141"/>
        <v>0</v>
      </c>
      <c r="HA25" s="22">
        <f t="shared" ca="1" si="141"/>
        <v>0</v>
      </c>
      <c r="HB25" s="22">
        <f t="shared" ca="1" si="142"/>
        <v>0</v>
      </c>
      <c r="HC25" s="22">
        <f t="shared" ca="1" si="142"/>
        <v>0</v>
      </c>
      <c r="HD25" s="22">
        <f t="shared" ca="1" si="142"/>
        <v>0</v>
      </c>
      <c r="HE25" s="22">
        <f t="shared" ca="1" si="142"/>
        <v>0</v>
      </c>
      <c r="HF25" s="22">
        <f t="shared" ca="1" si="142"/>
        <v>0</v>
      </c>
      <c r="HG25" s="22">
        <f t="shared" ca="1" si="142"/>
        <v>0</v>
      </c>
      <c r="HH25" s="22">
        <f t="shared" ca="1" si="142"/>
        <v>0</v>
      </c>
      <c r="HI25" s="22">
        <f t="shared" ca="1" si="142"/>
        <v>0</v>
      </c>
      <c r="HJ25" s="22">
        <f t="shared" ca="1" si="142"/>
        <v>0</v>
      </c>
      <c r="HK25" s="22">
        <f t="shared" ca="1" si="142"/>
        <v>0</v>
      </c>
      <c r="HL25" s="22">
        <f t="shared" ca="1" si="142"/>
        <v>0</v>
      </c>
      <c r="HM25" s="22">
        <f t="shared" ca="1" si="142"/>
        <v>0</v>
      </c>
      <c r="HN25" s="22">
        <f t="shared" ca="1" si="142"/>
        <v>0</v>
      </c>
      <c r="HO25" s="22">
        <f t="shared" ca="1" si="142"/>
        <v>0</v>
      </c>
      <c r="HP25" s="22">
        <f t="shared" ca="1" si="142"/>
        <v>0</v>
      </c>
      <c r="HQ25" s="22">
        <f t="shared" ca="1" si="142"/>
        <v>0</v>
      </c>
      <c r="HR25" s="22">
        <f t="shared" ca="1" si="143"/>
        <v>0</v>
      </c>
      <c r="HS25" s="22">
        <f t="shared" ca="1" si="143"/>
        <v>0</v>
      </c>
      <c r="HT25" s="22">
        <f t="shared" ca="1" si="143"/>
        <v>0</v>
      </c>
      <c r="HU25" s="22">
        <f t="shared" ca="1" si="143"/>
        <v>0</v>
      </c>
      <c r="HV25" s="22">
        <f t="shared" ca="1" si="143"/>
        <v>0</v>
      </c>
      <c r="HW25" s="22">
        <f t="shared" ca="1" si="143"/>
        <v>0</v>
      </c>
      <c r="HX25" s="22">
        <f t="shared" ca="1" si="143"/>
        <v>0</v>
      </c>
      <c r="HY25" s="22">
        <f t="shared" ca="1" si="143"/>
        <v>0</v>
      </c>
      <c r="HZ25" s="22">
        <f t="shared" ca="1" si="143"/>
        <v>0</v>
      </c>
      <c r="IA25" s="22">
        <f t="shared" ca="1" si="143"/>
        <v>0</v>
      </c>
      <c r="IB25" s="22">
        <f t="shared" ca="1" si="143"/>
        <v>0</v>
      </c>
      <c r="IC25" s="22">
        <f t="shared" ca="1" si="143"/>
        <v>0</v>
      </c>
      <c r="ID25" s="22">
        <f t="shared" ca="1" si="143"/>
        <v>0</v>
      </c>
      <c r="IE25" s="22">
        <f t="shared" ca="1" si="143"/>
        <v>0</v>
      </c>
      <c r="IF25" s="22">
        <f t="shared" ca="1" si="143"/>
        <v>0</v>
      </c>
      <c r="IG25" s="22">
        <f t="shared" ca="1" si="143"/>
        <v>0</v>
      </c>
      <c r="IH25" s="22">
        <f t="shared" ca="1" si="144"/>
        <v>0</v>
      </c>
      <c r="II25" s="22">
        <f t="shared" ca="1" si="144"/>
        <v>0</v>
      </c>
      <c r="IJ25" s="22">
        <f t="shared" ca="1" si="144"/>
        <v>0</v>
      </c>
      <c r="IK25" s="22">
        <f t="shared" ca="1" si="144"/>
        <v>0</v>
      </c>
      <c r="IL25" s="22">
        <f t="shared" ca="1" si="144"/>
        <v>0</v>
      </c>
      <c r="IM25" s="22">
        <f t="shared" ca="1" si="144"/>
        <v>0</v>
      </c>
      <c r="IN25" s="22">
        <f t="shared" ca="1" si="144"/>
        <v>0</v>
      </c>
      <c r="IO25" s="22">
        <f t="shared" ca="1" si="144"/>
        <v>0</v>
      </c>
      <c r="IP25" s="22">
        <f t="shared" ca="1" si="144"/>
        <v>0</v>
      </c>
      <c r="IQ25" s="22">
        <f t="shared" ca="1" si="144"/>
        <v>0</v>
      </c>
      <c r="IR25" s="22">
        <f t="shared" ca="1" si="144"/>
        <v>0</v>
      </c>
      <c r="IS25" s="22">
        <f t="shared" ca="1" si="144"/>
        <v>0</v>
      </c>
      <c r="IT25" s="22">
        <f t="shared" ca="1" si="144"/>
        <v>0</v>
      </c>
      <c r="IU25" s="22">
        <f t="shared" ca="1" si="144"/>
        <v>0</v>
      </c>
      <c r="IV25" s="22">
        <f t="shared" ca="1" si="144"/>
        <v>0</v>
      </c>
      <c r="IW25" s="22">
        <f t="shared" ca="1" si="144"/>
        <v>0</v>
      </c>
      <c r="IX25" s="22">
        <f t="shared" ca="1" si="145"/>
        <v>0</v>
      </c>
      <c r="IY25" s="22">
        <f t="shared" ca="1" si="145"/>
        <v>0</v>
      </c>
      <c r="IZ25" s="22">
        <f t="shared" ca="1" si="145"/>
        <v>0</v>
      </c>
      <c r="JA25" s="22">
        <f t="shared" ca="1" si="145"/>
        <v>0</v>
      </c>
      <c r="JB25" s="22">
        <f t="shared" ca="1" si="145"/>
        <v>0</v>
      </c>
      <c r="JC25" s="22">
        <f t="shared" ca="1" si="145"/>
        <v>0</v>
      </c>
      <c r="JD25" s="22">
        <f t="shared" ca="1" si="145"/>
        <v>0</v>
      </c>
      <c r="JE25" s="22">
        <f t="shared" ca="1" si="145"/>
        <v>0</v>
      </c>
      <c r="JF25" s="22">
        <f t="shared" ca="1" si="145"/>
        <v>0</v>
      </c>
      <c r="JG25" s="22">
        <f t="shared" ca="1" si="145"/>
        <v>0</v>
      </c>
      <c r="JH25" s="22">
        <f t="shared" ca="1" si="145"/>
        <v>0</v>
      </c>
      <c r="JI25" s="22">
        <f t="shared" ca="1" si="145"/>
        <v>0</v>
      </c>
      <c r="JJ25" s="22">
        <f t="shared" ca="1" si="145"/>
        <v>0</v>
      </c>
      <c r="JK25" s="22">
        <f t="shared" ca="1" si="145"/>
        <v>0</v>
      </c>
      <c r="JL25" s="22">
        <f t="shared" ca="1" si="145"/>
        <v>0</v>
      </c>
      <c r="JM25" s="22">
        <f t="shared" ca="1" si="145"/>
        <v>0</v>
      </c>
      <c r="JN25" s="22">
        <f t="shared" ca="1" si="146"/>
        <v>0</v>
      </c>
      <c r="JO25" s="22">
        <f t="shared" ca="1" si="146"/>
        <v>0</v>
      </c>
      <c r="JP25" s="22">
        <f t="shared" ca="1" si="146"/>
        <v>0</v>
      </c>
      <c r="JQ25" s="22">
        <f t="shared" ca="1" si="146"/>
        <v>0</v>
      </c>
      <c r="JR25" s="22">
        <f t="shared" ca="1" si="146"/>
        <v>0</v>
      </c>
      <c r="JS25" s="22">
        <f t="shared" ca="1" si="146"/>
        <v>0</v>
      </c>
      <c r="JT25" s="22">
        <f t="shared" ca="1" si="146"/>
        <v>0</v>
      </c>
      <c r="JU25" s="22">
        <f t="shared" ca="1" si="146"/>
        <v>0</v>
      </c>
      <c r="JV25" s="22">
        <f t="shared" ca="1" si="146"/>
        <v>0</v>
      </c>
      <c r="JW25" s="22">
        <f t="shared" ca="1" si="146"/>
        <v>0</v>
      </c>
      <c r="JX25" s="22">
        <f t="shared" ca="1" si="146"/>
        <v>0</v>
      </c>
      <c r="JY25" s="22">
        <f t="shared" ca="1" si="146"/>
        <v>0</v>
      </c>
      <c r="JZ25" s="22">
        <f t="shared" ca="1" si="146"/>
        <v>0</v>
      </c>
      <c r="KA25" s="22">
        <f t="shared" ca="1" si="146"/>
        <v>0</v>
      </c>
      <c r="KB25" s="22">
        <f t="shared" ca="1" si="146"/>
        <v>0</v>
      </c>
      <c r="KC25" s="22">
        <f t="shared" ca="1" si="146"/>
        <v>0</v>
      </c>
      <c r="KD25" s="22">
        <f t="shared" ca="1" si="147"/>
        <v>0</v>
      </c>
      <c r="KE25" s="22">
        <f t="shared" ca="1" si="147"/>
        <v>0</v>
      </c>
      <c r="KF25" s="22">
        <f t="shared" ca="1" si="147"/>
        <v>0</v>
      </c>
      <c r="KG25" s="22">
        <f t="shared" ca="1" si="147"/>
        <v>0</v>
      </c>
      <c r="KH25" s="22">
        <f t="shared" ca="1" si="147"/>
        <v>0</v>
      </c>
      <c r="KI25" s="22">
        <f t="shared" ca="1" si="147"/>
        <v>0</v>
      </c>
      <c r="KJ25" s="22">
        <f t="shared" ca="1" si="147"/>
        <v>0</v>
      </c>
      <c r="KK25" s="22">
        <f t="shared" ca="1" si="147"/>
        <v>0</v>
      </c>
      <c r="KL25" s="22">
        <f t="shared" ca="1" si="147"/>
        <v>0</v>
      </c>
      <c r="KM25" s="22">
        <f t="shared" ca="1" si="147"/>
        <v>0</v>
      </c>
      <c r="KN25" s="22">
        <f t="shared" ca="1" si="147"/>
        <v>0</v>
      </c>
      <c r="KO25" s="22">
        <f t="shared" ca="1" si="147"/>
        <v>0</v>
      </c>
      <c r="KP25" s="22">
        <f t="shared" ca="1" si="147"/>
        <v>0</v>
      </c>
      <c r="KQ25" s="22">
        <f t="shared" ca="1" si="147"/>
        <v>0</v>
      </c>
      <c r="KR25" s="22">
        <f t="shared" ca="1" si="147"/>
        <v>0</v>
      </c>
      <c r="KS25" s="22">
        <f t="shared" ca="1" si="147"/>
        <v>0</v>
      </c>
      <c r="KT25" s="22">
        <f t="shared" ca="1" si="148"/>
        <v>0</v>
      </c>
      <c r="KU25" s="22">
        <f t="shared" ca="1" si="148"/>
        <v>0</v>
      </c>
      <c r="KV25" s="22">
        <f t="shared" ca="1" si="148"/>
        <v>0</v>
      </c>
      <c r="KW25" s="22">
        <f t="shared" ca="1" si="148"/>
        <v>0</v>
      </c>
      <c r="KX25" s="22">
        <f t="shared" ca="1" si="148"/>
        <v>0</v>
      </c>
      <c r="KY25" s="22">
        <f t="shared" ca="1" si="148"/>
        <v>0</v>
      </c>
      <c r="KZ25" s="22">
        <f t="shared" ca="1" si="148"/>
        <v>0</v>
      </c>
      <c r="LA25" s="22">
        <f t="shared" ca="1" si="148"/>
        <v>0</v>
      </c>
      <c r="LB25" s="22">
        <f t="shared" ca="1" si="148"/>
        <v>0</v>
      </c>
      <c r="LC25" s="22">
        <f t="shared" ca="1" si="148"/>
        <v>0</v>
      </c>
      <c r="LD25" s="22">
        <f t="shared" ca="1" si="148"/>
        <v>0</v>
      </c>
      <c r="LE25" s="22">
        <f t="shared" ca="1" si="148"/>
        <v>0</v>
      </c>
      <c r="LF25" s="22">
        <f t="shared" ca="1" si="148"/>
        <v>0</v>
      </c>
      <c r="LG25" s="22">
        <f t="shared" ca="1" si="148"/>
        <v>0</v>
      </c>
      <c r="LH25" s="22">
        <f t="shared" ca="1" si="148"/>
        <v>0</v>
      </c>
      <c r="LI25" s="22">
        <f t="shared" ca="1" si="148"/>
        <v>0</v>
      </c>
      <c r="LJ25" s="22">
        <f t="shared" ca="1" si="149"/>
        <v>0</v>
      </c>
      <c r="LK25" s="22">
        <f t="shared" ca="1" si="149"/>
        <v>0</v>
      </c>
      <c r="LL25" s="22">
        <f t="shared" ca="1" si="149"/>
        <v>0</v>
      </c>
      <c r="LM25" s="22">
        <f t="shared" ca="1" si="149"/>
        <v>0</v>
      </c>
      <c r="LN25" s="22">
        <f t="shared" ca="1" si="149"/>
        <v>0</v>
      </c>
      <c r="LO25" s="22">
        <f t="shared" ca="1" si="149"/>
        <v>0</v>
      </c>
      <c r="LP25" s="22">
        <f t="shared" ca="1" si="149"/>
        <v>0</v>
      </c>
      <c r="LQ25" s="22">
        <f t="shared" ca="1" si="149"/>
        <v>0</v>
      </c>
      <c r="LR25" s="22">
        <f t="shared" ca="1" si="149"/>
        <v>0</v>
      </c>
      <c r="LS25" s="22">
        <f t="shared" ca="1" si="149"/>
        <v>0</v>
      </c>
      <c r="LT25" s="22">
        <f t="shared" ca="1" si="149"/>
        <v>0</v>
      </c>
      <c r="LU25" s="22">
        <f t="shared" ca="1" si="149"/>
        <v>0</v>
      </c>
      <c r="LV25" s="22">
        <f t="shared" ca="1" si="149"/>
        <v>0</v>
      </c>
      <c r="LW25" s="22">
        <f t="shared" ca="1" si="149"/>
        <v>0</v>
      </c>
      <c r="LX25" s="22">
        <f t="shared" ca="1" si="149"/>
        <v>0</v>
      </c>
      <c r="LY25" s="22">
        <f t="shared" ca="1" si="149"/>
        <v>0</v>
      </c>
      <c r="LZ25" s="22">
        <f t="shared" ca="1" si="150"/>
        <v>0</v>
      </c>
      <c r="MA25" s="22">
        <f t="shared" ca="1" si="150"/>
        <v>0</v>
      </c>
      <c r="MB25" s="22">
        <f t="shared" ca="1" si="150"/>
        <v>0</v>
      </c>
      <c r="MC25" s="22">
        <f t="shared" ca="1" si="150"/>
        <v>0</v>
      </c>
      <c r="MD25" s="22">
        <f t="shared" ca="1" si="150"/>
        <v>0</v>
      </c>
      <c r="ME25" s="22">
        <f t="shared" ca="1" si="150"/>
        <v>0</v>
      </c>
      <c r="MF25" s="22">
        <f t="shared" ca="1" si="150"/>
        <v>0</v>
      </c>
      <c r="MG25" s="22">
        <f t="shared" ca="1" si="150"/>
        <v>0</v>
      </c>
      <c r="MH25" s="22">
        <f t="shared" ca="1" si="150"/>
        <v>0</v>
      </c>
      <c r="MI25" s="22">
        <f t="shared" ca="1" si="150"/>
        <v>0</v>
      </c>
      <c r="MJ25" s="22">
        <f t="shared" ca="1" si="150"/>
        <v>0</v>
      </c>
      <c r="MK25" s="22">
        <f t="shared" ca="1" si="150"/>
        <v>0</v>
      </c>
      <c r="ML25" s="22">
        <f t="shared" ca="1" si="150"/>
        <v>0</v>
      </c>
      <c r="MM25" s="22">
        <f t="shared" ca="1" si="150"/>
        <v>0</v>
      </c>
      <c r="MN25" s="22">
        <f t="shared" ca="1" si="150"/>
        <v>0</v>
      </c>
      <c r="MO25" s="22">
        <f t="shared" ca="1" si="150"/>
        <v>0</v>
      </c>
      <c r="MP25" s="22">
        <f t="shared" ca="1" si="151"/>
        <v>0</v>
      </c>
      <c r="MQ25" s="22">
        <f t="shared" ca="1" si="151"/>
        <v>0</v>
      </c>
      <c r="MR25" s="22">
        <f t="shared" ca="1" si="151"/>
        <v>0</v>
      </c>
      <c r="MS25" s="22">
        <f t="shared" ca="1" si="151"/>
        <v>0</v>
      </c>
      <c r="MT25" s="22">
        <f t="shared" ca="1" si="151"/>
        <v>0</v>
      </c>
      <c r="MU25" s="22">
        <f t="shared" ca="1" si="151"/>
        <v>0</v>
      </c>
      <c r="MV25" s="22">
        <f t="shared" ca="1" si="151"/>
        <v>0</v>
      </c>
      <c r="MW25" s="22">
        <f t="shared" ca="1" si="151"/>
        <v>0</v>
      </c>
      <c r="MX25" s="22">
        <f t="shared" ca="1" si="151"/>
        <v>0</v>
      </c>
      <c r="MY25" s="22">
        <f t="shared" ca="1" si="151"/>
        <v>0</v>
      </c>
      <c r="MZ25" s="22">
        <f t="shared" ca="1" si="151"/>
        <v>0</v>
      </c>
      <c r="NA25" s="22">
        <f t="shared" ca="1" si="151"/>
        <v>0</v>
      </c>
      <c r="NB25" s="22">
        <f t="shared" ca="1" si="151"/>
        <v>0</v>
      </c>
      <c r="NC25" s="22">
        <f t="shared" ca="1" si="151"/>
        <v>0</v>
      </c>
      <c r="ND25" s="22">
        <f t="shared" ca="1" si="151"/>
        <v>0</v>
      </c>
      <c r="NE25" s="22">
        <f t="shared" ca="1" si="151"/>
        <v>0</v>
      </c>
      <c r="NF25" s="22">
        <f t="shared" ca="1" si="152"/>
        <v>0</v>
      </c>
      <c r="NG25" s="22">
        <f t="shared" ca="1" si="152"/>
        <v>0</v>
      </c>
      <c r="NH25" s="22">
        <f t="shared" ca="1" si="152"/>
        <v>0</v>
      </c>
      <c r="NI25" s="22">
        <f t="shared" ca="1" si="152"/>
        <v>0</v>
      </c>
      <c r="NJ25" s="22">
        <f t="shared" ca="1" si="152"/>
        <v>0</v>
      </c>
      <c r="NK25" s="22">
        <f t="shared" ca="1" si="152"/>
        <v>0</v>
      </c>
      <c r="NL25" s="22">
        <f t="shared" ca="1" si="152"/>
        <v>0</v>
      </c>
      <c r="NM25" s="22">
        <f t="shared" ca="1" si="152"/>
        <v>0</v>
      </c>
      <c r="NN25" s="22">
        <f t="shared" ca="1" si="152"/>
        <v>0</v>
      </c>
      <c r="NO25" s="22">
        <f t="shared" ca="1" si="152"/>
        <v>0</v>
      </c>
      <c r="NP25" s="22">
        <f t="shared" ca="1" si="152"/>
        <v>0</v>
      </c>
      <c r="NQ25" s="22">
        <f t="shared" ca="1" si="152"/>
        <v>0</v>
      </c>
      <c r="NR25" s="22">
        <f t="shared" ca="1" si="152"/>
        <v>0</v>
      </c>
      <c r="NS25" s="22">
        <f t="shared" ca="1" si="152"/>
        <v>0</v>
      </c>
      <c r="NT25" s="22">
        <f t="shared" ca="1" si="152"/>
        <v>0</v>
      </c>
      <c r="NU25" s="22">
        <f t="shared" ca="1" si="152"/>
        <v>0</v>
      </c>
      <c r="NV25" s="22">
        <f t="shared" ca="1" si="153"/>
        <v>0</v>
      </c>
      <c r="NW25" s="22">
        <f t="shared" ca="1" si="153"/>
        <v>0</v>
      </c>
      <c r="NX25" s="22">
        <f t="shared" ca="1" si="153"/>
        <v>0</v>
      </c>
      <c r="NY25" s="22">
        <f t="shared" ca="1" si="153"/>
        <v>0</v>
      </c>
      <c r="NZ25" s="22">
        <f t="shared" ca="1" si="153"/>
        <v>0</v>
      </c>
      <c r="OA25" s="22">
        <f t="shared" ca="1" si="153"/>
        <v>0</v>
      </c>
      <c r="OB25" s="22">
        <f t="shared" ca="1" si="153"/>
        <v>0</v>
      </c>
      <c r="OC25" s="22">
        <f t="shared" ca="1" si="153"/>
        <v>0</v>
      </c>
      <c r="OD25" s="22">
        <f t="shared" ca="1" si="153"/>
        <v>0</v>
      </c>
      <c r="OE25" s="22">
        <f t="shared" ca="1" si="153"/>
        <v>0</v>
      </c>
      <c r="OF25" s="22">
        <f t="shared" ca="1" si="153"/>
        <v>0</v>
      </c>
      <c r="OG25" s="22">
        <f t="shared" ca="1" si="153"/>
        <v>0</v>
      </c>
      <c r="OH25" s="22">
        <f t="shared" ca="1" si="153"/>
        <v>0</v>
      </c>
      <c r="OI25" s="22">
        <f t="shared" ca="1" si="153"/>
        <v>0</v>
      </c>
      <c r="OJ25" s="22">
        <f t="shared" ca="1" si="153"/>
        <v>0</v>
      </c>
      <c r="OK25" s="22">
        <f t="shared" ca="1" si="153"/>
        <v>0</v>
      </c>
      <c r="OL25" s="22">
        <f t="shared" ca="1" si="154"/>
        <v>0</v>
      </c>
      <c r="OM25" s="22">
        <f t="shared" ca="1" si="154"/>
        <v>0</v>
      </c>
      <c r="ON25" s="22">
        <f t="shared" ca="1" si="154"/>
        <v>0</v>
      </c>
      <c r="OO25" s="22">
        <f t="shared" ca="1" si="154"/>
        <v>0</v>
      </c>
      <c r="OP25" s="22">
        <f t="shared" ca="1" si="154"/>
        <v>0</v>
      </c>
      <c r="OQ25" s="22">
        <f t="shared" ca="1" si="154"/>
        <v>0</v>
      </c>
      <c r="OR25" s="22">
        <f t="shared" ca="1" si="154"/>
        <v>0</v>
      </c>
      <c r="OS25" s="22">
        <f t="shared" ca="1" si="154"/>
        <v>0</v>
      </c>
      <c r="OT25" s="22">
        <f t="shared" ca="1" si="154"/>
        <v>0</v>
      </c>
      <c r="OU25" s="22">
        <f t="shared" ca="1" si="154"/>
        <v>0</v>
      </c>
      <c r="OV25" s="22">
        <f t="shared" ca="1" si="154"/>
        <v>0</v>
      </c>
      <c r="OW25" s="22">
        <f t="shared" ca="1" si="154"/>
        <v>0</v>
      </c>
      <c r="OX25" s="22">
        <f t="shared" ca="1" si="154"/>
        <v>0</v>
      </c>
      <c r="OY25" s="22">
        <f t="shared" ca="1" si="154"/>
        <v>0</v>
      </c>
      <c r="OZ25" s="22">
        <f t="shared" ca="1" si="154"/>
        <v>0</v>
      </c>
      <c r="PA25" s="22">
        <f t="shared" ca="1" si="154"/>
        <v>0</v>
      </c>
      <c r="PB25" s="22">
        <f t="shared" ca="1" si="155"/>
        <v>0</v>
      </c>
      <c r="PC25" s="22">
        <f t="shared" ca="1" si="155"/>
        <v>0</v>
      </c>
      <c r="PD25" s="22">
        <f t="shared" ca="1" si="155"/>
        <v>0</v>
      </c>
      <c r="PE25" s="22">
        <f t="shared" ca="1" si="155"/>
        <v>0</v>
      </c>
      <c r="PF25" s="22">
        <f t="shared" ca="1" si="155"/>
        <v>0</v>
      </c>
      <c r="PG25" s="22">
        <f t="shared" ca="1" si="155"/>
        <v>0</v>
      </c>
      <c r="PH25" s="22">
        <f t="shared" ca="1" si="155"/>
        <v>0</v>
      </c>
      <c r="PI25" s="22">
        <f t="shared" ca="1" si="155"/>
        <v>0</v>
      </c>
      <c r="PJ25" s="22">
        <f t="shared" ca="1" si="155"/>
        <v>0</v>
      </c>
      <c r="PK25" s="22">
        <f t="shared" ca="1" si="155"/>
        <v>0</v>
      </c>
      <c r="PL25" s="22">
        <f t="shared" ca="1" si="155"/>
        <v>0</v>
      </c>
      <c r="PM25" s="22">
        <f t="shared" ca="1" si="155"/>
        <v>0</v>
      </c>
      <c r="PN25" s="22">
        <f t="shared" ca="1" si="155"/>
        <v>0</v>
      </c>
      <c r="PO25" s="22">
        <f t="shared" ca="1" si="155"/>
        <v>0</v>
      </c>
      <c r="PP25" s="22">
        <f t="shared" ca="1" si="155"/>
        <v>0</v>
      </c>
      <c r="PQ25" s="22">
        <f t="shared" ca="1" si="155"/>
        <v>0</v>
      </c>
      <c r="PR25" s="22">
        <f t="shared" ca="1" si="156"/>
        <v>0</v>
      </c>
      <c r="PS25" s="22">
        <f t="shared" ca="1" si="156"/>
        <v>0</v>
      </c>
      <c r="PT25" s="22">
        <f t="shared" ca="1" si="156"/>
        <v>0</v>
      </c>
      <c r="PU25" s="22">
        <f t="shared" ca="1" si="156"/>
        <v>0</v>
      </c>
      <c r="PV25" s="22">
        <f t="shared" ca="1" si="156"/>
        <v>0</v>
      </c>
      <c r="PW25" s="22">
        <f t="shared" ca="1" si="156"/>
        <v>0</v>
      </c>
      <c r="PX25" s="22">
        <f t="shared" ca="1" si="156"/>
        <v>0</v>
      </c>
      <c r="PY25" s="22">
        <f t="shared" ca="1" si="156"/>
        <v>0</v>
      </c>
      <c r="PZ25" s="22">
        <f t="shared" ca="1" si="156"/>
        <v>0</v>
      </c>
      <c r="QA25" s="22">
        <f t="shared" ca="1" si="156"/>
        <v>0</v>
      </c>
      <c r="QB25" s="22">
        <f t="shared" ca="1" si="156"/>
        <v>0</v>
      </c>
      <c r="QC25" s="22">
        <f t="shared" ca="1" si="156"/>
        <v>0</v>
      </c>
      <c r="QD25" s="22">
        <f t="shared" ca="1" si="156"/>
        <v>0</v>
      </c>
      <c r="QE25" s="22">
        <f t="shared" ca="1" si="156"/>
        <v>0</v>
      </c>
      <c r="QF25" s="22">
        <f t="shared" ca="1" si="156"/>
        <v>0</v>
      </c>
      <c r="QG25" s="22">
        <f t="shared" ca="1" si="156"/>
        <v>0</v>
      </c>
      <c r="QH25" s="22">
        <f t="shared" ca="1" si="157"/>
        <v>0</v>
      </c>
      <c r="QI25" s="22">
        <f t="shared" ca="1" si="157"/>
        <v>0</v>
      </c>
      <c r="QJ25" s="22">
        <f t="shared" ca="1" si="157"/>
        <v>0</v>
      </c>
      <c r="QK25" s="22">
        <f t="shared" ca="1" si="157"/>
        <v>0</v>
      </c>
      <c r="QL25" s="22">
        <f t="shared" ca="1" si="157"/>
        <v>0</v>
      </c>
      <c r="QM25" s="22">
        <f t="shared" ca="1" si="157"/>
        <v>0</v>
      </c>
      <c r="QN25" s="22">
        <f t="shared" ca="1" si="157"/>
        <v>0</v>
      </c>
      <c r="QO25" s="22">
        <f t="shared" ca="1" si="157"/>
        <v>0</v>
      </c>
      <c r="QP25" s="22">
        <f t="shared" ca="1" si="157"/>
        <v>0</v>
      </c>
      <c r="QQ25" s="22">
        <f t="shared" ca="1" si="157"/>
        <v>0</v>
      </c>
      <c r="QR25" s="22">
        <f t="shared" ca="1" si="157"/>
        <v>0</v>
      </c>
      <c r="QS25" s="22">
        <f t="shared" ca="1" si="157"/>
        <v>0</v>
      </c>
      <c r="QT25" s="22">
        <f t="shared" ca="1" si="157"/>
        <v>0</v>
      </c>
      <c r="QU25" s="22">
        <f t="shared" ca="1" si="157"/>
        <v>0</v>
      </c>
      <c r="QV25" s="22">
        <f t="shared" ca="1" si="157"/>
        <v>0</v>
      </c>
      <c r="QW25" s="22">
        <f t="shared" ca="1" si="157"/>
        <v>0</v>
      </c>
      <c r="QX25" s="22">
        <f t="shared" ca="1" si="158"/>
        <v>0</v>
      </c>
      <c r="QY25" s="22">
        <f t="shared" ca="1" si="158"/>
        <v>0</v>
      </c>
      <c r="QZ25" s="22">
        <f t="shared" ca="1" si="158"/>
        <v>0</v>
      </c>
      <c r="RA25" s="22">
        <f t="shared" ca="1" si="158"/>
        <v>0</v>
      </c>
      <c r="RB25" s="22">
        <f t="shared" ca="1" si="158"/>
        <v>0</v>
      </c>
      <c r="RC25" s="22">
        <f t="shared" ca="1" si="158"/>
        <v>0</v>
      </c>
      <c r="RD25" s="22">
        <f t="shared" ca="1" si="158"/>
        <v>0</v>
      </c>
      <c r="RE25" s="22">
        <f t="shared" ca="1" si="158"/>
        <v>0</v>
      </c>
      <c r="RF25" s="22">
        <f t="shared" ca="1" si="158"/>
        <v>0</v>
      </c>
      <c r="RG25" s="22">
        <f t="shared" ca="1" si="158"/>
        <v>0</v>
      </c>
      <c r="RH25" s="22">
        <f t="shared" ca="1" si="158"/>
        <v>0</v>
      </c>
      <c r="RI25" s="22">
        <f t="shared" ca="1" si="158"/>
        <v>0</v>
      </c>
      <c r="RJ25" s="22">
        <f t="shared" ca="1" si="158"/>
        <v>0</v>
      </c>
      <c r="RK25" s="22">
        <f t="shared" ca="1" si="158"/>
        <v>0</v>
      </c>
      <c r="RL25" s="22">
        <f t="shared" ca="1" si="158"/>
        <v>0</v>
      </c>
      <c r="RM25" s="22">
        <f t="shared" ca="1" si="158"/>
        <v>0</v>
      </c>
      <c r="RN25" s="22">
        <f t="shared" ca="1" si="159"/>
        <v>0</v>
      </c>
      <c r="RO25" s="22">
        <f t="shared" ca="1" si="159"/>
        <v>0</v>
      </c>
      <c r="RP25" s="22">
        <f t="shared" ca="1" si="159"/>
        <v>0</v>
      </c>
      <c r="RQ25" s="22">
        <f t="shared" ca="1" si="159"/>
        <v>0</v>
      </c>
      <c r="RR25" s="22">
        <f t="shared" ca="1" si="159"/>
        <v>0</v>
      </c>
      <c r="RS25" s="22">
        <f t="shared" ca="1" si="159"/>
        <v>0</v>
      </c>
      <c r="RT25" s="22">
        <f t="shared" ca="1" si="159"/>
        <v>0</v>
      </c>
      <c r="RU25" s="22">
        <f t="shared" ca="1" si="159"/>
        <v>0</v>
      </c>
      <c r="RV25" s="22">
        <f t="shared" ca="1" si="159"/>
        <v>0</v>
      </c>
      <c r="RW25" s="22">
        <f t="shared" ca="1" si="159"/>
        <v>0</v>
      </c>
      <c r="RX25" s="22">
        <f t="shared" ca="1" si="159"/>
        <v>0</v>
      </c>
      <c r="RY25" s="22">
        <f t="shared" ca="1" si="159"/>
        <v>0</v>
      </c>
      <c r="RZ25" s="22">
        <f t="shared" ca="1" si="159"/>
        <v>0</v>
      </c>
      <c r="SA25" s="22">
        <f t="shared" ca="1" si="159"/>
        <v>0</v>
      </c>
      <c r="SB25" s="22">
        <f t="shared" ca="1" si="159"/>
        <v>0</v>
      </c>
      <c r="SC25" s="22">
        <f t="shared" ca="1" si="159"/>
        <v>0</v>
      </c>
      <c r="SD25" s="22">
        <f t="shared" ca="1" si="160"/>
        <v>0</v>
      </c>
      <c r="SE25" s="22">
        <f t="shared" ca="1" si="160"/>
        <v>0</v>
      </c>
      <c r="SF25" s="22">
        <f t="shared" ca="1" si="160"/>
        <v>0</v>
      </c>
      <c r="SG25" s="22">
        <f t="shared" ca="1" si="160"/>
        <v>0</v>
      </c>
      <c r="SH25" s="22">
        <f t="shared" ca="1" si="160"/>
        <v>0</v>
      </c>
      <c r="SI25" s="22">
        <f t="shared" ca="1" si="160"/>
        <v>0</v>
      </c>
      <c r="SJ25" s="22">
        <f t="shared" ca="1" si="160"/>
        <v>0</v>
      </c>
      <c r="SK25" s="22">
        <f t="shared" ca="1" si="160"/>
        <v>0</v>
      </c>
      <c r="SL25" s="22">
        <f t="shared" ca="1" si="160"/>
        <v>0</v>
      </c>
      <c r="SM25" s="22">
        <f t="shared" ca="1" si="160"/>
        <v>0</v>
      </c>
      <c r="SN25" s="22">
        <f t="shared" ca="1" si="160"/>
        <v>0</v>
      </c>
      <c r="SO25" s="22">
        <f t="shared" ca="1" si="160"/>
        <v>0</v>
      </c>
      <c r="SP25" s="22">
        <f t="shared" ca="1" si="160"/>
        <v>0</v>
      </c>
      <c r="SQ25" s="22">
        <f t="shared" ca="1" si="160"/>
        <v>0</v>
      </c>
      <c r="SR25" s="22">
        <f t="shared" ca="1" si="160"/>
        <v>0</v>
      </c>
      <c r="SS25" s="22">
        <f t="shared" ca="1" si="160"/>
        <v>0</v>
      </c>
      <c r="ST25" s="22">
        <f t="shared" ca="1" si="161"/>
        <v>0</v>
      </c>
      <c r="SU25" s="22">
        <f t="shared" ca="1" si="161"/>
        <v>0</v>
      </c>
      <c r="SV25" s="22">
        <f t="shared" ca="1" si="161"/>
        <v>0</v>
      </c>
      <c r="SW25" s="22">
        <f t="shared" ca="1" si="161"/>
        <v>0</v>
      </c>
      <c r="SX25" s="22">
        <f t="shared" ca="1" si="161"/>
        <v>0</v>
      </c>
      <c r="SY25" s="22">
        <f t="shared" ca="1" si="161"/>
        <v>0</v>
      </c>
      <c r="SZ25" s="22">
        <f t="shared" ca="1" si="161"/>
        <v>0</v>
      </c>
      <c r="TA25" s="22">
        <f t="shared" ca="1" si="161"/>
        <v>0</v>
      </c>
      <c r="TB25" s="22">
        <f t="shared" ca="1" si="161"/>
        <v>0</v>
      </c>
      <c r="TC25" s="22">
        <f t="shared" ca="1" si="161"/>
        <v>0</v>
      </c>
      <c r="TD25" s="22">
        <f t="shared" ca="1" si="161"/>
        <v>0</v>
      </c>
      <c r="TE25" s="22">
        <f t="shared" ca="1" si="161"/>
        <v>0</v>
      </c>
      <c r="TF25" s="22">
        <f t="shared" ca="1" si="161"/>
        <v>0</v>
      </c>
      <c r="TG25" s="22">
        <f t="shared" ca="1" si="161"/>
        <v>0</v>
      </c>
      <c r="TH25" s="22">
        <f t="shared" ca="1" si="161"/>
        <v>0</v>
      </c>
      <c r="TI25" s="22">
        <f t="shared" ca="1" si="161"/>
        <v>0</v>
      </c>
      <c r="TJ25" s="22">
        <f t="shared" ca="1" si="162"/>
        <v>0</v>
      </c>
      <c r="TK25" s="22">
        <f t="shared" ca="1" si="162"/>
        <v>0</v>
      </c>
      <c r="TL25" s="22">
        <f t="shared" ca="1" si="162"/>
        <v>0</v>
      </c>
      <c r="TM25" s="22">
        <f t="shared" ca="1" si="162"/>
        <v>0</v>
      </c>
      <c r="TN25" s="22">
        <f t="shared" ca="1" si="162"/>
        <v>0</v>
      </c>
      <c r="TO25" s="22">
        <f t="shared" ca="1" si="162"/>
        <v>0</v>
      </c>
      <c r="TP25" s="22">
        <f t="shared" ca="1" si="162"/>
        <v>0</v>
      </c>
      <c r="TQ25" s="22">
        <f t="shared" ca="1" si="162"/>
        <v>0</v>
      </c>
      <c r="TR25" s="22">
        <f t="shared" ca="1" si="162"/>
        <v>0</v>
      </c>
      <c r="TS25" s="22">
        <f t="shared" ca="1" si="162"/>
        <v>0</v>
      </c>
      <c r="TT25" s="22">
        <f t="shared" ca="1" si="162"/>
        <v>0</v>
      </c>
      <c r="TU25" s="22">
        <f t="shared" ca="1" si="162"/>
        <v>0</v>
      </c>
      <c r="TV25" s="22">
        <f t="shared" ca="1" si="162"/>
        <v>0</v>
      </c>
      <c r="TW25" s="22">
        <f t="shared" ca="1" si="162"/>
        <v>0</v>
      </c>
      <c r="TX25" s="22">
        <f t="shared" ca="1" si="162"/>
        <v>0</v>
      </c>
      <c r="TY25" s="22">
        <f t="shared" ca="1" si="162"/>
        <v>0</v>
      </c>
      <c r="TZ25" s="22">
        <f t="shared" ca="1" si="163"/>
        <v>0</v>
      </c>
      <c r="UA25" s="22">
        <f t="shared" ca="1" si="163"/>
        <v>0</v>
      </c>
      <c r="UB25" s="22">
        <f t="shared" ca="1" si="163"/>
        <v>0</v>
      </c>
      <c r="UC25" s="22">
        <f t="shared" ca="1" si="163"/>
        <v>0</v>
      </c>
      <c r="UD25" s="22">
        <f t="shared" ca="1" si="163"/>
        <v>0</v>
      </c>
      <c r="UE25" s="22">
        <f t="shared" ca="1" si="163"/>
        <v>0</v>
      </c>
      <c r="UF25" s="22">
        <f t="shared" ca="1" si="163"/>
        <v>0</v>
      </c>
      <c r="UG25" s="22">
        <f t="shared" ca="1" si="163"/>
        <v>0</v>
      </c>
      <c r="UH25" s="22">
        <f t="shared" ca="1" si="163"/>
        <v>0</v>
      </c>
      <c r="UI25" s="22">
        <f t="shared" ca="1" si="163"/>
        <v>0</v>
      </c>
      <c r="UJ25" s="22">
        <f t="shared" ca="1" si="163"/>
        <v>0</v>
      </c>
      <c r="UK25" s="22">
        <f t="shared" ca="1" si="163"/>
        <v>0</v>
      </c>
      <c r="UL25" s="22">
        <f t="shared" ca="1" si="163"/>
        <v>0</v>
      </c>
      <c r="UM25" s="22">
        <f t="shared" ca="1" si="163"/>
        <v>0</v>
      </c>
      <c r="UN25" s="22">
        <f t="shared" ca="1" si="163"/>
        <v>0</v>
      </c>
      <c r="UO25" s="22">
        <f t="shared" ca="1" si="163"/>
        <v>0</v>
      </c>
      <c r="UP25" s="22">
        <f t="shared" ca="1" si="164"/>
        <v>0</v>
      </c>
      <c r="UQ25" s="22">
        <f t="shared" ca="1" si="164"/>
        <v>0</v>
      </c>
      <c r="UR25" s="22">
        <f t="shared" ca="1" si="164"/>
        <v>0</v>
      </c>
      <c r="US25" s="22">
        <f t="shared" ca="1" si="164"/>
        <v>0</v>
      </c>
      <c r="UT25" s="22">
        <f t="shared" ca="1" si="164"/>
        <v>0</v>
      </c>
      <c r="UU25" s="22">
        <f t="shared" ca="1" si="164"/>
        <v>0</v>
      </c>
      <c r="UV25" s="22">
        <f t="shared" ca="1" si="164"/>
        <v>0</v>
      </c>
      <c r="UW25" s="22">
        <f t="shared" ca="1" si="164"/>
        <v>0</v>
      </c>
      <c r="UX25" s="22">
        <f t="shared" ca="1" si="164"/>
        <v>0</v>
      </c>
      <c r="UY25" s="22">
        <f t="shared" ca="1" si="164"/>
        <v>0</v>
      </c>
      <c r="UZ25" s="22">
        <f t="shared" ca="1" si="164"/>
        <v>0</v>
      </c>
      <c r="VA25" s="22">
        <f t="shared" ca="1" si="164"/>
        <v>0</v>
      </c>
      <c r="VB25" s="22">
        <f t="shared" ca="1" si="164"/>
        <v>0</v>
      </c>
      <c r="VC25" s="22">
        <f t="shared" ca="1" si="164"/>
        <v>0</v>
      </c>
      <c r="VD25" s="22">
        <f t="shared" ca="1" si="164"/>
        <v>0</v>
      </c>
      <c r="VE25" s="22">
        <f t="shared" ca="1" si="164"/>
        <v>0</v>
      </c>
      <c r="VF25" s="22">
        <f t="shared" ca="1" si="165"/>
        <v>0</v>
      </c>
      <c r="VG25" s="22">
        <f t="shared" ca="1" si="165"/>
        <v>0</v>
      </c>
      <c r="VH25" s="22">
        <f t="shared" ca="1" si="165"/>
        <v>0</v>
      </c>
      <c r="VI25" s="22">
        <f t="shared" ca="1" si="165"/>
        <v>0</v>
      </c>
      <c r="VJ25" s="22">
        <f t="shared" ca="1" si="165"/>
        <v>0</v>
      </c>
      <c r="VK25" s="22">
        <f t="shared" ca="1" si="165"/>
        <v>0</v>
      </c>
      <c r="VL25" s="22">
        <f t="shared" ca="1" si="165"/>
        <v>0</v>
      </c>
      <c r="VM25" s="22">
        <f t="shared" ca="1" si="165"/>
        <v>0</v>
      </c>
      <c r="VN25" s="22">
        <f t="shared" ca="1" si="165"/>
        <v>0</v>
      </c>
      <c r="VO25" s="22">
        <f t="shared" ca="1" si="165"/>
        <v>0</v>
      </c>
      <c r="VP25" s="22">
        <f t="shared" ca="1" si="165"/>
        <v>0</v>
      </c>
      <c r="VQ25" s="22">
        <f t="shared" ca="1" si="165"/>
        <v>0</v>
      </c>
      <c r="VR25" s="22">
        <f t="shared" ca="1" si="165"/>
        <v>0</v>
      </c>
      <c r="VS25" s="22">
        <f t="shared" ca="1" si="165"/>
        <v>0</v>
      </c>
      <c r="VT25" s="22">
        <f t="shared" ca="1" si="165"/>
        <v>0</v>
      </c>
      <c r="VU25" s="22">
        <f t="shared" ca="1" si="165"/>
        <v>0</v>
      </c>
      <c r="VV25" s="22">
        <f t="shared" ca="1" si="166"/>
        <v>0</v>
      </c>
      <c r="VW25" s="22">
        <f t="shared" ca="1" si="166"/>
        <v>0</v>
      </c>
      <c r="VX25" s="22">
        <f t="shared" ca="1" si="166"/>
        <v>0</v>
      </c>
      <c r="VY25" s="22">
        <f t="shared" ca="1" si="166"/>
        <v>0</v>
      </c>
      <c r="VZ25" s="22">
        <f t="shared" ca="1" si="166"/>
        <v>0</v>
      </c>
      <c r="WA25" s="22">
        <f t="shared" ca="1" si="166"/>
        <v>0</v>
      </c>
      <c r="WB25" s="22">
        <f t="shared" ca="1" si="166"/>
        <v>0</v>
      </c>
      <c r="WC25" s="22">
        <f t="shared" ca="1" si="166"/>
        <v>0</v>
      </c>
      <c r="WD25" s="22">
        <f t="shared" ca="1" si="166"/>
        <v>0</v>
      </c>
      <c r="WE25" s="22">
        <f t="shared" ca="1" si="166"/>
        <v>0</v>
      </c>
      <c r="WF25" s="22">
        <f t="shared" ca="1" si="166"/>
        <v>0</v>
      </c>
      <c r="WG25" s="22">
        <f t="shared" ca="1" si="166"/>
        <v>0</v>
      </c>
      <c r="WH25" s="22">
        <f t="shared" ca="1" si="166"/>
        <v>0</v>
      </c>
      <c r="WI25" s="22">
        <f t="shared" ca="1" si="166"/>
        <v>0</v>
      </c>
      <c r="WJ25" s="22">
        <f t="shared" ca="1" si="166"/>
        <v>0</v>
      </c>
      <c r="WK25" s="22">
        <f t="shared" ca="1" si="166"/>
        <v>0</v>
      </c>
      <c r="WL25" s="22">
        <f t="shared" ca="1" si="167"/>
        <v>0</v>
      </c>
      <c r="WM25" s="22">
        <f t="shared" ca="1" si="167"/>
        <v>0</v>
      </c>
      <c r="WN25" s="22">
        <f t="shared" ca="1" si="167"/>
        <v>0</v>
      </c>
      <c r="WO25" s="22">
        <f t="shared" ca="1" si="167"/>
        <v>0</v>
      </c>
      <c r="WP25" s="22">
        <f t="shared" ca="1" si="167"/>
        <v>0</v>
      </c>
      <c r="WQ25" s="22">
        <f t="shared" ca="1" si="167"/>
        <v>0</v>
      </c>
      <c r="WR25" s="22">
        <f t="shared" ca="1" si="167"/>
        <v>0</v>
      </c>
      <c r="WS25" s="22">
        <f t="shared" ca="1" si="167"/>
        <v>0</v>
      </c>
      <c r="WT25" s="22">
        <f t="shared" ca="1" si="167"/>
        <v>0</v>
      </c>
      <c r="WU25" s="22">
        <f t="shared" ca="1" si="167"/>
        <v>0</v>
      </c>
      <c r="WV25" s="22">
        <f t="shared" ca="1" si="167"/>
        <v>0</v>
      </c>
      <c r="WW25" s="22">
        <f t="shared" ca="1" si="167"/>
        <v>0</v>
      </c>
      <c r="WX25" s="22">
        <f t="shared" ca="1" si="167"/>
        <v>0</v>
      </c>
      <c r="WY25" s="22">
        <f t="shared" ca="1" si="167"/>
        <v>0</v>
      </c>
      <c r="WZ25" s="22">
        <f t="shared" ca="1" si="167"/>
        <v>0</v>
      </c>
      <c r="XA25" s="22">
        <f t="shared" ca="1" si="167"/>
        <v>0</v>
      </c>
      <c r="XB25" s="22">
        <f t="shared" ca="1" si="168"/>
        <v>0</v>
      </c>
      <c r="XC25" s="22">
        <f t="shared" ca="1" si="168"/>
        <v>0</v>
      </c>
      <c r="XD25" s="22">
        <f t="shared" ca="1" si="168"/>
        <v>0</v>
      </c>
      <c r="XE25" s="22">
        <f t="shared" ca="1" si="168"/>
        <v>0</v>
      </c>
      <c r="XF25" s="22">
        <f t="shared" ca="1" si="168"/>
        <v>0</v>
      </c>
      <c r="XG25" s="22">
        <f t="shared" ca="1" si="168"/>
        <v>0</v>
      </c>
      <c r="XH25" s="22">
        <f t="shared" ca="1" si="168"/>
        <v>0</v>
      </c>
      <c r="XI25" s="22">
        <f t="shared" ca="1" si="168"/>
        <v>0</v>
      </c>
      <c r="XJ25" s="22">
        <f t="shared" ca="1" si="168"/>
        <v>0</v>
      </c>
      <c r="XK25" s="22">
        <f t="shared" ca="1" si="168"/>
        <v>0</v>
      </c>
      <c r="XL25" s="22">
        <f t="shared" ca="1" si="168"/>
        <v>0</v>
      </c>
      <c r="XM25" s="22">
        <f t="shared" ca="1" si="168"/>
        <v>0</v>
      </c>
      <c r="XN25" s="22">
        <f t="shared" ca="1" si="168"/>
        <v>0</v>
      </c>
      <c r="XO25" s="22">
        <f t="shared" ca="1" si="168"/>
        <v>0</v>
      </c>
      <c r="XP25" s="22">
        <f t="shared" ca="1" si="168"/>
        <v>0</v>
      </c>
      <c r="XQ25" s="22">
        <f t="shared" ca="1" si="168"/>
        <v>0</v>
      </c>
      <c r="XR25" s="22">
        <f t="shared" ca="1" si="169"/>
        <v>0</v>
      </c>
      <c r="XS25" s="22">
        <f t="shared" ca="1" si="169"/>
        <v>0</v>
      </c>
      <c r="XT25" s="22">
        <f t="shared" ca="1" si="169"/>
        <v>0</v>
      </c>
      <c r="XU25" s="22">
        <f t="shared" ca="1" si="169"/>
        <v>0</v>
      </c>
      <c r="XV25" s="22">
        <f t="shared" ca="1" si="169"/>
        <v>0</v>
      </c>
      <c r="XW25" s="22">
        <f t="shared" ca="1" si="169"/>
        <v>0</v>
      </c>
      <c r="XX25" s="22">
        <f t="shared" ca="1" si="169"/>
        <v>0</v>
      </c>
      <c r="XY25" s="22">
        <f t="shared" ca="1" si="169"/>
        <v>0</v>
      </c>
      <c r="XZ25" s="22">
        <f t="shared" ca="1" si="169"/>
        <v>0</v>
      </c>
      <c r="YA25" s="22">
        <f t="shared" ca="1" si="169"/>
        <v>0</v>
      </c>
      <c r="YB25" s="22">
        <f t="shared" ca="1" si="169"/>
        <v>0</v>
      </c>
      <c r="YC25" s="22">
        <f t="shared" ca="1" si="169"/>
        <v>0</v>
      </c>
      <c r="YD25" s="22">
        <f t="shared" ca="1" si="169"/>
        <v>0</v>
      </c>
      <c r="YE25" s="22">
        <f t="shared" ca="1" si="169"/>
        <v>0</v>
      </c>
      <c r="YF25" s="22">
        <f t="shared" ca="1" si="169"/>
        <v>0</v>
      </c>
      <c r="YG25" s="22">
        <f t="shared" ca="1" si="169"/>
        <v>0</v>
      </c>
      <c r="YH25" s="22">
        <f t="shared" ca="1" si="170"/>
        <v>0</v>
      </c>
      <c r="YI25" s="22">
        <f t="shared" ca="1" si="170"/>
        <v>0</v>
      </c>
      <c r="YJ25" s="22">
        <f t="shared" ca="1" si="170"/>
        <v>0</v>
      </c>
      <c r="YK25" s="22">
        <f t="shared" ca="1" si="170"/>
        <v>0</v>
      </c>
      <c r="YL25" s="22">
        <f t="shared" ca="1" si="170"/>
        <v>0</v>
      </c>
      <c r="YM25" s="22">
        <f t="shared" ca="1" si="170"/>
        <v>0</v>
      </c>
      <c r="YN25" s="22">
        <f t="shared" ca="1" si="170"/>
        <v>0</v>
      </c>
      <c r="YO25" s="22">
        <f t="shared" ca="1" si="170"/>
        <v>0</v>
      </c>
      <c r="YP25" s="22">
        <f t="shared" ca="1" si="170"/>
        <v>0</v>
      </c>
      <c r="YQ25" s="22">
        <f t="shared" ca="1" si="170"/>
        <v>0</v>
      </c>
      <c r="YR25" s="22">
        <f t="shared" ca="1" si="170"/>
        <v>0</v>
      </c>
      <c r="YS25" s="22">
        <f t="shared" ca="1" si="170"/>
        <v>0</v>
      </c>
      <c r="YT25" s="22">
        <f t="shared" ca="1" si="170"/>
        <v>0</v>
      </c>
      <c r="YU25" s="22">
        <f t="shared" ca="1" si="170"/>
        <v>0</v>
      </c>
      <c r="YV25" s="22">
        <f t="shared" ca="1" si="170"/>
        <v>0</v>
      </c>
      <c r="YW25" s="22">
        <f t="shared" ca="1" si="170"/>
        <v>0</v>
      </c>
      <c r="YX25" s="22">
        <f t="shared" ca="1" si="171"/>
        <v>0</v>
      </c>
      <c r="YY25" s="22">
        <f t="shared" ca="1" si="171"/>
        <v>0</v>
      </c>
      <c r="YZ25" s="22">
        <f t="shared" ca="1" si="171"/>
        <v>0</v>
      </c>
      <c r="ZA25" s="22">
        <f t="shared" ca="1" si="171"/>
        <v>0</v>
      </c>
      <c r="ZB25" s="22">
        <f t="shared" ca="1" si="171"/>
        <v>0</v>
      </c>
      <c r="ZC25" s="22">
        <f t="shared" ca="1" si="171"/>
        <v>0</v>
      </c>
      <c r="ZD25" s="22">
        <f t="shared" ca="1" si="171"/>
        <v>0</v>
      </c>
      <c r="ZE25" s="22">
        <f t="shared" ca="1" si="171"/>
        <v>0</v>
      </c>
      <c r="ZF25" s="22">
        <f t="shared" ca="1" si="171"/>
        <v>0</v>
      </c>
      <c r="ZG25" s="22">
        <f t="shared" ca="1" si="171"/>
        <v>0</v>
      </c>
      <c r="ZH25" s="22">
        <f t="shared" ca="1" si="171"/>
        <v>0</v>
      </c>
      <c r="ZI25" s="22">
        <f t="shared" ca="1" si="171"/>
        <v>0</v>
      </c>
      <c r="ZJ25" s="22">
        <f t="shared" ca="1" si="171"/>
        <v>0</v>
      </c>
      <c r="ZK25" s="22">
        <f t="shared" ca="1" si="171"/>
        <v>0</v>
      </c>
      <c r="ZL25" s="22">
        <f t="shared" ca="1" si="171"/>
        <v>0</v>
      </c>
      <c r="ZM25" s="22">
        <f t="shared" ca="1" si="171"/>
        <v>0</v>
      </c>
      <c r="ZN25" s="22">
        <f t="shared" ca="1" si="172"/>
        <v>0</v>
      </c>
      <c r="ZO25" s="22">
        <f t="shared" ca="1" si="172"/>
        <v>0</v>
      </c>
      <c r="ZP25" s="22">
        <f t="shared" ca="1" si="172"/>
        <v>0</v>
      </c>
      <c r="ZQ25" s="22">
        <f t="shared" ca="1" si="172"/>
        <v>0</v>
      </c>
      <c r="ZR25" s="22">
        <f t="shared" ca="1" si="172"/>
        <v>0</v>
      </c>
      <c r="ZS25" s="22">
        <f t="shared" ca="1" si="172"/>
        <v>0</v>
      </c>
      <c r="ZT25" s="22">
        <f t="shared" ca="1" si="172"/>
        <v>0</v>
      </c>
      <c r="ZU25" s="22">
        <f t="shared" ca="1" si="172"/>
        <v>0</v>
      </c>
      <c r="ZV25" s="22">
        <f t="shared" ca="1" si="172"/>
        <v>0</v>
      </c>
      <c r="ZW25" s="22">
        <f t="shared" ca="1" si="172"/>
        <v>0</v>
      </c>
      <c r="ZX25" s="22">
        <f t="shared" ca="1" si="172"/>
        <v>0</v>
      </c>
      <c r="ZY25" s="22">
        <f t="shared" ca="1" si="172"/>
        <v>0</v>
      </c>
      <c r="ZZ25" s="22">
        <f t="shared" ca="1" si="172"/>
        <v>0</v>
      </c>
      <c r="AAA25" s="22">
        <f t="shared" ca="1" si="172"/>
        <v>0</v>
      </c>
      <c r="AAB25" s="22">
        <f t="shared" ca="1" si="172"/>
        <v>0</v>
      </c>
      <c r="AAC25" s="22">
        <f t="shared" ca="1" si="172"/>
        <v>0</v>
      </c>
      <c r="AAD25" s="22">
        <f t="shared" ca="1" si="173"/>
        <v>0</v>
      </c>
      <c r="AAE25" s="22">
        <f t="shared" ca="1" si="173"/>
        <v>0</v>
      </c>
      <c r="AAF25" s="22">
        <f t="shared" ca="1" si="173"/>
        <v>0</v>
      </c>
      <c r="AAG25" s="22">
        <f t="shared" ca="1" si="173"/>
        <v>0</v>
      </c>
      <c r="AAH25" s="22">
        <f t="shared" ca="1" si="173"/>
        <v>0</v>
      </c>
      <c r="AAI25" s="22">
        <f t="shared" ca="1" si="173"/>
        <v>0</v>
      </c>
      <c r="AAJ25" s="22">
        <f t="shared" ca="1" si="173"/>
        <v>0</v>
      </c>
      <c r="AAK25" s="22">
        <f t="shared" ca="1" si="173"/>
        <v>0</v>
      </c>
      <c r="AAL25" s="22">
        <f t="shared" ca="1" si="173"/>
        <v>0</v>
      </c>
      <c r="AAM25" s="22">
        <f t="shared" ca="1" si="173"/>
        <v>0</v>
      </c>
      <c r="AAN25" s="22">
        <f t="shared" ca="1" si="173"/>
        <v>0</v>
      </c>
      <c r="AAO25" s="22">
        <f t="shared" ca="1" si="173"/>
        <v>0</v>
      </c>
      <c r="AAP25" s="22">
        <f t="shared" ca="1" si="173"/>
        <v>0</v>
      </c>
      <c r="AAQ25" s="22">
        <f t="shared" ca="1" si="173"/>
        <v>0</v>
      </c>
      <c r="AAR25" s="22">
        <f t="shared" ca="1" si="173"/>
        <v>0</v>
      </c>
      <c r="AAS25" s="22">
        <f t="shared" ca="1" si="173"/>
        <v>0</v>
      </c>
      <c r="AAT25" s="22">
        <f t="shared" ca="1" si="174"/>
        <v>0</v>
      </c>
      <c r="AAU25" s="22">
        <f t="shared" ca="1" si="174"/>
        <v>0</v>
      </c>
      <c r="AAV25" s="22">
        <f t="shared" ca="1" si="174"/>
        <v>0</v>
      </c>
      <c r="AAW25" s="22">
        <f t="shared" ca="1" si="174"/>
        <v>0</v>
      </c>
      <c r="AAX25" s="22">
        <f t="shared" ca="1" si="174"/>
        <v>0</v>
      </c>
      <c r="AAY25" s="22">
        <f t="shared" ca="1" si="174"/>
        <v>0</v>
      </c>
      <c r="AAZ25" s="22">
        <f t="shared" ca="1" si="174"/>
        <v>0</v>
      </c>
      <c r="ABA25" s="22">
        <f t="shared" ca="1" si="174"/>
        <v>0</v>
      </c>
      <c r="ABB25" s="22">
        <f t="shared" ca="1" si="174"/>
        <v>0</v>
      </c>
      <c r="ABC25" s="22">
        <f t="shared" ca="1" si="174"/>
        <v>0</v>
      </c>
      <c r="ABD25" s="22">
        <f t="shared" ca="1" si="174"/>
        <v>0</v>
      </c>
      <c r="ABE25" s="22">
        <f t="shared" ca="1" si="174"/>
        <v>0</v>
      </c>
      <c r="ABF25" s="22">
        <f t="shared" ca="1" si="174"/>
        <v>0</v>
      </c>
      <c r="ABG25" s="22">
        <f t="shared" ca="1" si="174"/>
        <v>0</v>
      </c>
      <c r="ABH25" s="22">
        <f t="shared" ca="1" si="174"/>
        <v>0</v>
      </c>
      <c r="ABI25" s="22">
        <f t="shared" ca="1" si="174"/>
        <v>0</v>
      </c>
      <c r="ABJ25" s="22">
        <f t="shared" ca="1" si="175"/>
        <v>0</v>
      </c>
      <c r="ABK25" s="22">
        <f t="shared" ca="1" si="175"/>
        <v>0</v>
      </c>
      <c r="ABL25" s="22">
        <f t="shared" ca="1" si="175"/>
        <v>0</v>
      </c>
      <c r="ABM25" s="22">
        <f t="shared" ca="1" si="175"/>
        <v>0</v>
      </c>
      <c r="ABN25" s="22">
        <f t="shared" ca="1" si="175"/>
        <v>0</v>
      </c>
      <c r="ABO25" s="22">
        <f t="shared" ca="1" si="175"/>
        <v>0</v>
      </c>
      <c r="ABP25" s="22">
        <f t="shared" ca="1" si="175"/>
        <v>0</v>
      </c>
      <c r="ABQ25" s="22">
        <f t="shared" ca="1" si="175"/>
        <v>0</v>
      </c>
      <c r="ABR25" s="22">
        <f t="shared" ca="1" si="175"/>
        <v>0</v>
      </c>
      <c r="ABS25" s="22">
        <f t="shared" ca="1" si="175"/>
        <v>0</v>
      </c>
      <c r="ABT25" s="22">
        <f t="shared" ca="1" si="175"/>
        <v>0</v>
      </c>
      <c r="ABU25" s="22">
        <f t="shared" ca="1" si="175"/>
        <v>0</v>
      </c>
      <c r="ABV25" s="22">
        <f t="shared" ca="1" si="175"/>
        <v>0</v>
      </c>
      <c r="ABW25" s="22">
        <f t="shared" ca="1" si="175"/>
        <v>0</v>
      </c>
      <c r="ABX25" s="22">
        <f t="shared" ca="1" si="175"/>
        <v>0</v>
      </c>
      <c r="ABY25" s="22">
        <f t="shared" ca="1" si="175"/>
        <v>0</v>
      </c>
      <c r="ABZ25" s="22">
        <f t="shared" ca="1" si="176"/>
        <v>0</v>
      </c>
      <c r="ACA25" s="22">
        <f t="shared" ca="1" si="176"/>
        <v>0</v>
      </c>
      <c r="ACB25" s="22">
        <f t="shared" ca="1" si="176"/>
        <v>0</v>
      </c>
      <c r="ACC25" s="22">
        <f t="shared" ca="1" si="176"/>
        <v>0</v>
      </c>
      <c r="ACD25" s="22">
        <f t="shared" ca="1" si="176"/>
        <v>0</v>
      </c>
      <c r="ACE25" s="22">
        <f t="shared" ca="1" si="176"/>
        <v>0</v>
      </c>
      <c r="ACF25" s="22">
        <f t="shared" ca="1" si="176"/>
        <v>0</v>
      </c>
      <c r="ACG25" s="22">
        <f t="shared" ca="1" si="176"/>
        <v>0</v>
      </c>
      <c r="ACH25" s="22">
        <f t="shared" ca="1" si="176"/>
        <v>0</v>
      </c>
      <c r="ACI25" s="22">
        <f t="shared" ca="1" si="176"/>
        <v>0</v>
      </c>
      <c r="ACJ25" s="22">
        <f t="shared" ca="1" si="176"/>
        <v>0</v>
      </c>
      <c r="ACK25" s="22">
        <f t="shared" ca="1" si="176"/>
        <v>0</v>
      </c>
      <c r="ACL25" s="22">
        <f t="shared" ca="1" si="176"/>
        <v>0</v>
      </c>
      <c r="ACM25" s="22">
        <f t="shared" ca="1" si="176"/>
        <v>0</v>
      </c>
      <c r="ACN25" s="22">
        <f t="shared" ca="1" si="176"/>
        <v>0</v>
      </c>
      <c r="ACO25" s="22">
        <f t="shared" ca="1" si="176"/>
        <v>0</v>
      </c>
      <c r="ACP25" s="22">
        <f t="shared" ca="1" si="177"/>
        <v>0</v>
      </c>
      <c r="ACQ25" s="22">
        <f t="shared" ca="1" si="177"/>
        <v>0</v>
      </c>
      <c r="ACR25" s="22">
        <f t="shared" ca="1" si="177"/>
        <v>0</v>
      </c>
      <c r="ACS25" s="22">
        <f t="shared" ca="1" si="177"/>
        <v>0</v>
      </c>
      <c r="ACT25" s="22">
        <f t="shared" ca="1" si="177"/>
        <v>0</v>
      </c>
      <c r="ACU25" s="22">
        <f t="shared" ca="1" si="177"/>
        <v>0</v>
      </c>
      <c r="ACV25" s="22">
        <f t="shared" ca="1" si="177"/>
        <v>0</v>
      </c>
      <c r="ACW25" s="22">
        <f t="shared" ca="1" si="177"/>
        <v>0</v>
      </c>
      <c r="ACX25" s="22">
        <f t="shared" ca="1" si="177"/>
        <v>0</v>
      </c>
      <c r="ACY25" s="22">
        <f t="shared" ca="1" si="177"/>
        <v>0</v>
      </c>
      <c r="ACZ25" s="22">
        <f t="shared" ca="1" si="177"/>
        <v>0</v>
      </c>
      <c r="ADA25" s="22">
        <f t="shared" ca="1" si="177"/>
        <v>0</v>
      </c>
      <c r="ADB25" s="22">
        <f t="shared" ca="1" si="177"/>
        <v>0</v>
      </c>
      <c r="ADC25" s="22">
        <f t="shared" ca="1" si="177"/>
        <v>0</v>
      </c>
      <c r="ADD25" s="22">
        <f t="shared" ca="1" si="177"/>
        <v>0</v>
      </c>
      <c r="ADE25" s="22">
        <f t="shared" ca="1" si="177"/>
        <v>0</v>
      </c>
      <c r="ADF25" s="22">
        <f t="shared" ca="1" si="178"/>
        <v>0</v>
      </c>
      <c r="ADG25" s="22">
        <f t="shared" ca="1" si="178"/>
        <v>0</v>
      </c>
      <c r="ADH25" s="22">
        <f t="shared" ca="1" si="178"/>
        <v>0</v>
      </c>
      <c r="ADI25" s="22">
        <f t="shared" ca="1" si="178"/>
        <v>0</v>
      </c>
      <c r="ADJ25" s="22">
        <f t="shared" ca="1" si="178"/>
        <v>0</v>
      </c>
      <c r="ADK25" s="22">
        <f t="shared" ca="1" si="178"/>
        <v>0</v>
      </c>
      <c r="ADL25" s="22">
        <f t="shared" ca="1" si="178"/>
        <v>0</v>
      </c>
      <c r="ADM25" s="22">
        <f t="shared" ca="1" si="178"/>
        <v>0</v>
      </c>
      <c r="ADN25" s="22">
        <f t="shared" ca="1" si="178"/>
        <v>0</v>
      </c>
      <c r="ADO25" s="22">
        <f t="shared" ca="1" si="178"/>
        <v>0</v>
      </c>
      <c r="ADP25" s="22">
        <f t="shared" ca="1" si="178"/>
        <v>0</v>
      </c>
      <c r="ADQ25" s="22">
        <f t="shared" ca="1" si="178"/>
        <v>0</v>
      </c>
      <c r="ADR25" s="22">
        <f t="shared" ca="1" si="178"/>
        <v>0</v>
      </c>
      <c r="ADS25" s="22">
        <f t="shared" ca="1" si="178"/>
        <v>0</v>
      </c>
      <c r="ADT25" s="22">
        <f t="shared" ca="1" si="178"/>
        <v>0</v>
      </c>
      <c r="ADU25" s="22">
        <f t="shared" ca="1" si="178"/>
        <v>0</v>
      </c>
      <c r="ADV25" s="22">
        <f t="shared" ca="1" si="179"/>
        <v>0</v>
      </c>
      <c r="ADW25" s="22">
        <f t="shared" ca="1" si="179"/>
        <v>0</v>
      </c>
      <c r="ADX25" s="22">
        <f t="shared" ca="1" si="179"/>
        <v>0</v>
      </c>
      <c r="ADY25" s="22">
        <f t="shared" ca="1" si="179"/>
        <v>0</v>
      </c>
      <c r="ADZ25" s="22">
        <f t="shared" ca="1" si="179"/>
        <v>0</v>
      </c>
      <c r="AEA25" s="22">
        <f t="shared" ca="1" si="179"/>
        <v>0</v>
      </c>
      <c r="AEB25" s="22">
        <f t="shared" ca="1" si="179"/>
        <v>0</v>
      </c>
      <c r="AEC25" s="22">
        <f t="shared" ca="1" si="179"/>
        <v>0</v>
      </c>
      <c r="AED25" s="22">
        <f t="shared" ca="1" si="179"/>
        <v>0</v>
      </c>
      <c r="AEE25" s="22">
        <f t="shared" ca="1" si="179"/>
        <v>0</v>
      </c>
      <c r="AEF25" s="22">
        <f t="shared" ca="1" si="179"/>
        <v>0</v>
      </c>
      <c r="AEG25" s="22">
        <f t="shared" ca="1" si="179"/>
        <v>0</v>
      </c>
      <c r="AEH25" s="22">
        <f t="shared" ca="1" si="179"/>
        <v>0</v>
      </c>
      <c r="AEI25" s="22">
        <f t="shared" ca="1" si="179"/>
        <v>0</v>
      </c>
      <c r="AEJ25" s="22">
        <f t="shared" ca="1" si="179"/>
        <v>0</v>
      </c>
      <c r="AEK25" s="22">
        <f t="shared" ca="1" si="179"/>
        <v>0</v>
      </c>
      <c r="AEL25" s="22">
        <f t="shared" ca="1" si="180"/>
        <v>0</v>
      </c>
      <c r="AEM25" s="22">
        <f t="shared" ca="1" si="180"/>
        <v>0</v>
      </c>
      <c r="AEN25" s="22">
        <f t="shared" ca="1" si="180"/>
        <v>0</v>
      </c>
      <c r="AEO25" s="22">
        <f t="shared" ca="1" si="180"/>
        <v>0</v>
      </c>
      <c r="AEP25" s="22">
        <f t="shared" ca="1" si="180"/>
        <v>0</v>
      </c>
      <c r="AEQ25" s="22">
        <f t="shared" ca="1" si="180"/>
        <v>0</v>
      </c>
      <c r="AER25" s="22">
        <f t="shared" ca="1" si="180"/>
        <v>0</v>
      </c>
      <c r="AES25" s="22">
        <f t="shared" ca="1" si="180"/>
        <v>0</v>
      </c>
      <c r="AET25" s="22">
        <f t="shared" ca="1" si="180"/>
        <v>0</v>
      </c>
      <c r="AEU25" s="22">
        <f t="shared" ca="1" si="180"/>
        <v>0</v>
      </c>
      <c r="AEV25" s="22">
        <f t="shared" ca="1" si="180"/>
        <v>0</v>
      </c>
      <c r="AEW25" s="22">
        <f t="shared" ca="1" si="180"/>
        <v>0</v>
      </c>
      <c r="AEX25" s="22">
        <f t="shared" ca="1" si="180"/>
        <v>0</v>
      </c>
      <c r="AEY25" s="22">
        <f t="shared" ca="1" si="180"/>
        <v>0</v>
      </c>
      <c r="AEZ25" s="22">
        <f t="shared" ca="1" si="180"/>
        <v>0</v>
      </c>
      <c r="AFA25" s="22">
        <f t="shared" ca="1" si="180"/>
        <v>0</v>
      </c>
      <c r="AFB25" s="22">
        <f t="shared" ca="1" si="181"/>
        <v>0</v>
      </c>
      <c r="AFC25" s="22">
        <f t="shared" ca="1" si="181"/>
        <v>0</v>
      </c>
      <c r="AFD25" s="22">
        <f t="shared" ca="1" si="181"/>
        <v>0</v>
      </c>
      <c r="AFE25" s="22">
        <f t="shared" ca="1" si="181"/>
        <v>0</v>
      </c>
      <c r="AFF25" s="22">
        <f t="shared" ca="1" si="181"/>
        <v>0</v>
      </c>
      <c r="AFG25" s="22">
        <f t="shared" ca="1" si="181"/>
        <v>0</v>
      </c>
      <c r="AFH25" s="22">
        <f t="shared" ca="1" si="181"/>
        <v>0</v>
      </c>
      <c r="AFI25" s="22">
        <f t="shared" ca="1" si="181"/>
        <v>0</v>
      </c>
      <c r="AFJ25" s="22">
        <f t="shared" ca="1" si="181"/>
        <v>0</v>
      </c>
      <c r="AFK25" s="22">
        <f t="shared" ca="1" si="181"/>
        <v>0</v>
      </c>
      <c r="AFL25" s="22">
        <f t="shared" ca="1" si="181"/>
        <v>0</v>
      </c>
      <c r="AFM25" s="22">
        <f t="shared" ca="1" si="181"/>
        <v>0</v>
      </c>
      <c r="AFN25" s="22">
        <f t="shared" ca="1" si="181"/>
        <v>0</v>
      </c>
      <c r="AFO25" s="22">
        <f t="shared" ca="1" si="181"/>
        <v>0</v>
      </c>
      <c r="AFP25" s="22">
        <f t="shared" ca="1" si="181"/>
        <v>0</v>
      </c>
      <c r="AFQ25" s="22">
        <f t="shared" ca="1" si="181"/>
        <v>0</v>
      </c>
      <c r="AFR25" s="22">
        <f t="shared" ca="1" si="182"/>
        <v>0</v>
      </c>
      <c r="AFS25" s="22">
        <f t="shared" ca="1" si="182"/>
        <v>0</v>
      </c>
      <c r="AFT25" s="22">
        <f t="shared" ca="1" si="182"/>
        <v>0</v>
      </c>
      <c r="AFU25" s="22">
        <f t="shared" ca="1" si="182"/>
        <v>0</v>
      </c>
      <c r="AFV25" s="22">
        <f t="shared" ca="1" si="182"/>
        <v>0</v>
      </c>
      <c r="AFW25" s="22">
        <f t="shared" ca="1" si="182"/>
        <v>0</v>
      </c>
      <c r="AFX25" s="22">
        <f t="shared" ca="1" si="182"/>
        <v>0</v>
      </c>
      <c r="AFY25" s="22">
        <f t="shared" ca="1" si="182"/>
        <v>0</v>
      </c>
      <c r="AFZ25" s="22">
        <f t="shared" ca="1" si="182"/>
        <v>0</v>
      </c>
      <c r="AGA25" s="22">
        <f t="shared" ca="1" si="182"/>
        <v>0</v>
      </c>
      <c r="AGB25" s="22">
        <f t="shared" ca="1" si="182"/>
        <v>0</v>
      </c>
      <c r="AGC25" s="22">
        <f t="shared" ca="1" si="182"/>
        <v>0</v>
      </c>
      <c r="AGD25" s="22">
        <f t="shared" ca="1" si="182"/>
        <v>0</v>
      </c>
      <c r="AGE25" s="22">
        <f t="shared" ca="1" si="182"/>
        <v>0</v>
      </c>
      <c r="AGF25" s="22">
        <f t="shared" ca="1" si="182"/>
        <v>0</v>
      </c>
      <c r="AGG25" s="22">
        <f t="shared" ca="1" si="182"/>
        <v>0</v>
      </c>
      <c r="AGH25" s="22">
        <f t="shared" ca="1" si="183"/>
        <v>0</v>
      </c>
      <c r="AGI25" s="22">
        <f t="shared" ca="1" si="183"/>
        <v>0</v>
      </c>
      <c r="AGJ25" s="22">
        <f t="shared" ca="1" si="183"/>
        <v>0</v>
      </c>
      <c r="AGK25" s="22">
        <f t="shared" ca="1" si="183"/>
        <v>0</v>
      </c>
      <c r="AGL25" s="22">
        <f t="shared" ca="1" si="183"/>
        <v>0</v>
      </c>
      <c r="AGM25" s="22">
        <f t="shared" ca="1" si="183"/>
        <v>0</v>
      </c>
      <c r="AGN25" s="22">
        <f t="shared" ca="1" si="183"/>
        <v>0</v>
      </c>
      <c r="AGO25" s="22">
        <f t="shared" ca="1" si="183"/>
        <v>0</v>
      </c>
      <c r="AGP25" s="22">
        <f t="shared" ca="1" si="183"/>
        <v>0</v>
      </c>
      <c r="AGQ25" s="22">
        <f t="shared" ca="1" si="183"/>
        <v>0</v>
      </c>
      <c r="AGR25" s="22">
        <f t="shared" ca="1" si="183"/>
        <v>0</v>
      </c>
      <c r="AGS25" s="22">
        <f t="shared" ca="1" si="183"/>
        <v>0</v>
      </c>
      <c r="AGT25" s="22">
        <f t="shared" ca="1" si="183"/>
        <v>0</v>
      </c>
      <c r="AGU25" s="22">
        <f t="shared" ca="1" si="183"/>
        <v>0</v>
      </c>
      <c r="AGV25" s="22">
        <f t="shared" ca="1" si="183"/>
        <v>0</v>
      </c>
      <c r="AGW25" s="22">
        <f t="shared" ca="1" si="183"/>
        <v>0</v>
      </c>
      <c r="AGX25" s="22">
        <f t="shared" ca="1" si="184"/>
        <v>0</v>
      </c>
      <c r="AGY25" s="22">
        <f t="shared" ca="1" si="184"/>
        <v>0</v>
      </c>
      <c r="AGZ25" s="22">
        <f t="shared" ca="1" si="184"/>
        <v>0</v>
      </c>
      <c r="AHA25" s="22">
        <f t="shared" ca="1" si="184"/>
        <v>0</v>
      </c>
      <c r="AHB25" s="22">
        <f t="shared" ca="1" si="184"/>
        <v>0</v>
      </c>
      <c r="AHC25" s="22">
        <f t="shared" ca="1" si="184"/>
        <v>0</v>
      </c>
      <c r="AHD25" s="22">
        <f t="shared" ca="1" si="184"/>
        <v>0</v>
      </c>
      <c r="AHE25" s="22">
        <f t="shared" ca="1" si="184"/>
        <v>0</v>
      </c>
      <c r="AHF25" s="22">
        <f t="shared" ca="1" si="184"/>
        <v>0</v>
      </c>
      <c r="AHG25" s="22">
        <f t="shared" ca="1" si="184"/>
        <v>0</v>
      </c>
      <c r="AHH25" s="22">
        <f t="shared" ca="1" si="184"/>
        <v>0</v>
      </c>
      <c r="AHI25" s="22">
        <f t="shared" ca="1" si="184"/>
        <v>0</v>
      </c>
      <c r="AHJ25" s="22">
        <f t="shared" ca="1" si="184"/>
        <v>0</v>
      </c>
      <c r="AHK25" s="22">
        <f t="shared" ca="1" si="184"/>
        <v>0</v>
      </c>
      <c r="AHL25" s="22">
        <f t="shared" ca="1" si="184"/>
        <v>0</v>
      </c>
      <c r="AHM25" s="22">
        <f t="shared" ca="1" si="184"/>
        <v>0</v>
      </c>
      <c r="AHN25" s="22">
        <f t="shared" ca="1" si="185"/>
        <v>0</v>
      </c>
      <c r="AHO25" s="22">
        <f t="shared" ca="1" si="185"/>
        <v>0</v>
      </c>
      <c r="AHP25" s="22">
        <f t="shared" ca="1" si="185"/>
        <v>0</v>
      </c>
      <c r="AHQ25" s="22">
        <f t="shared" ca="1" si="185"/>
        <v>0</v>
      </c>
      <c r="AHR25" s="22">
        <f t="shared" ca="1" si="185"/>
        <v>0</v>
      </c>
      <c r="AHS25" s="22">
        <f t="shared" ca="1" si="185"/>
        <v>0</v>
      </c>
      <c r="AHT25" s="22">
        <f t="shared" ca="1" si="185"/>
        <v>0</v>
      </c>
      <c r="AHU25" s="22">
        <f t="shared" ca="1" si="185"/>
        <v>0</v>
      </c>
      <c r="AHV25" s="22">
        <f t="shared" ca="1" si="185"/>
        <v>0</v>
      </c>
      <c r="AHW25" s="22">
        <f t="shared" ca="1" si="185"/>
        <v>0</v>
      </c>
      <c r="AHX25" s="22">
        <f t="shared" ca="1" si="185"/>
        <v>0</v>
      </c>
      <c r="AHY25" s="22">
        <f t="shared" ca="1" si="185"/>
        <v>0</v>
      </c>
      <c r="AHZ25" s="22">
        <f t="shared" ca="1" si="185"/>
        <v>0</v>
      </c>
      <c r="AIA25" s="22">
        <f t="shared" ca="1" si="185"/>
        <v>0</v>
      </c>
      <c r="AIB25" s="22">
        <f t="shared" ca="1" si="185"/>
        <v>0</v>
      </c>
      <c r="AIC25" s="22">
        <f t="shared" ca="1" si="185"/>
        <v>0</v>
      </c>
      <c r="AID25" s="22">
        <f t="shared" ca="1" si="186"/>
        <v>0</v>
      </c>
      <c r="AIE25" s="22">
        <f t="shared" ca="1" si="186"/>
        <v>0</v>
      </c>
      <c r="AIF25" s="22">
        <f t="shared" ca="1" si="186"/>
        <v>0</v>
      </c>
      <c r="AIG25" s="22">
        <f t="shared" ca="1" si="186"/>
        <v>0</v>
      </c>
      <c r="AIH25" s="22">
        <f t="shared" ca="1" si="186"/>
        <v>0</v>
      </c>
      <c r="AII25" s="22">
        <f t="shared" ca="1" si="186"/>
        <v>0</v>
      </c>
      <c r="AIJ25" s="22">
        <f t="shared" ca="1" si="186"/>
        <v>0</v>
      </c>
      <c r="AIK25" s="22">
        <f t="shared" ca="1" si="186"/>
        <v>0</v>
      </c>
      <c r="AIL25" s="22">
        <f t="shared" ca="1" si="186"/>
        <v>0</v>
      </c>
      <c r="AIM25" s="22">
        <f t="shared" ca="1" si="186"/>
        <v>0</v>
      </c>
      <c r="AIN25" s="22">
        <f t="shared" ca="1" si="186"/>
        <v>0</v>
      </c>
      <c r="AIO25" s="22">
        <f t="shared" ca="1" si="186"/>
        <v>0</v>
      </c>
      <c r="AIP25" s="22">
        <f t="shared" ca="1" si="186"/>
        <v>0</v>
      </c>
      <c r="AIQ25" s="22">
        <f t="shared" ca="1" si="186"/>
        <v>0</v>
      </c>
      <c r="AIR25" s="22">
        <f t="shared" ca="1" si="186"/>
        <v>0</v>
      </c>
      <c r="AIS25" s="22">
        <f t="shared" ca="1" si="186"/>
        <v>0</v>
      </c>
      <c r="AIT25" s="22">
        <f t="shared" ca="1" si="187"/>
        <v>0</v>
      </c>
      <c r="AIU25" s="22">
        <f t="shared" ca="1" si="187"/>
        <v>0</v>
      </c>
      <c r="AIV25" s="22">
        <f t="shared" ca="1" si="187"/>
        <v>0</v>
      </c>
      <c r="AIW25" s="22">
        <f t="shared" ca="1" si="187"/>
        <v>0</v>
      </c>
      <c r="AIX25" s="22">
        <f t="shared" ca="1" si="187"/>
        <v>0</v>
      </c>
      <c r="AIY25" s="22">
        <f t="shared" ca="1" si="187"/>
        <v>0</v>
      </c>
      <c r="AIZ25" s="22">
        <f t="shared" ca="1" si="187"/>
        <v>0</v>
      </c>
      <c r="AJA25" s="22">
        <f t="shared" ca="1" si="187"/>
        <v>0</v>
      </c>
      <c r="AJB25" s="22">
        <f t="shared" ca="1" si="187"/>
        <v>0</v>
      </c>
      <c r="AJC25" s="22">
        <f t="shared" ca="1" si="187"/>
        <v>0</v>
      </c>
      <c r="AJD25" s="22">
        <f t="shared" ca="1" si="187"/>
        <v>0</v>
      </c>
      <c r="AJE25" s="22">
        <f t="shared" ca="1" si="187"/>
        <v>0</v>
      </c>
      <c r="AJF25" s="22">
        <f t="shared" ca="1" si="187"/>
        <v>0</v>
      </c>
      <c r="AJG25" s="22">
        <f t="shared" ca="1" si="187"/>
        <v>0</v>
      </c>
      <c r="AJH25" s="22">
        <f t="shared" ca="1" si="187"/>
        <v>0</v>
      </c>
      <c r="AJI25" s="22">
        <f t="shared" ca="1" si="187"/>
        <v>0</v>
      </c>
      <c r="AJJ25" s="22">
        <f t="shared" ca="1" si="188"/>
        <v>0</v>
      </c>
      <c r="AJK25" s="22">
        <f t="shared" ca="1" si="188"/>
        <v>0</v>
      </c>
      <c r="AJL25" s="22">
        <f t="shared" ca="1" si="188"/>
        <v>0</v>
      </c>
      <c r="AJM25" s="22">
        <f t="shared" ca="1" si="188"/>
        <v>0</v>
      </c>
      <c r="AJN25" s="22">
        <f t="shared" ca="1" si="188"/>
        <v>0</v>
      </c>
      <c r="AJO25" s="22">
        <f t="shared" ca="1" si="188"/>
        <v>0</v>
      </c>
      <c r="AJP25" s="22">
        <f t="shared" ca="1" si="188"/>
        <v>0</v>
      </c>
      <c r="AJQ25" s="22">
        <f t="shared" ca="1" si="188"/>
        <v>0</v>
      </c>
      <c r="AJR25" s="22">
        <f t="shared" ca="1" si="188"/>
        <v>0</v>
      </c>
      <c r="AJS25" s="22">
        <f t="shared" ca="1" si="188"/>
        <v>0</v>
      </c>
      <c r="AJT25" s="22">
        <f t="shared" ca="1" si="188"/>
        <v>0</v>
      </c>
      <c r="AJU25" s="22">
        <f t="shared" ca="1" si="188"/>
        <v>0</v>
      </c>
      <c r="AJV25" s="22">
        <f t="shared" ca="1" si="188"/>
        <v>0</v>
      </c>
      <c r="AJW25" s="22">
        <f t="shared" ca="1" si="188"/>
        <v>0</v>
      </c>
      <c r="AJX25" s="22">
        <f t="shared" ca="1" si="188"/>
        <v>0</v>
      </c>
      <c r="AJY25" s="22">
        <f t="shared" ca="1" si="188"/>
        <v>0</v>
      </c>
      <c r="AJZ25" s="22">
        <f t="shared" ca="1" si="189"/>
        <v>0</v>
      </c>
      <c r="AKA25" s="22">
        <f t="shared" ca="1" si="189"/>
        <v>0</v>
      </c>
      <c r="AKB25" s="22">
        <f t="shared" ca="1" si="189"/>
        <v>0</v>
      </c>
      <c r="AKC25" s="22">
        <f t="shared" ca="1" si="189"/>
        <v>0</v>
      </c>
      <c r="AKD25" s="22">
        <f t="shared" ca="1" si="189"/>
        <v>0</v>
      </c>
      <c r="AKE25" s="22">
        <f t="shared" ca="1" si="189"/>
        <v>0</v>
      </c>
      <c r="AKF25" s="22">
        <f t="shared" ca="1" si="189"/>
        <v>0</v>
      </c>
      <c r="AKG25" s="22">
        <f t="shared" ca="1" si="189"/>
        <v>0</v>
      </c>
      <c r="AKH25" s="22">
        <f t="shared" ca="1" si="189"/>
        <v>0</v>
      </c>
      <c r="AKI25" s="22">
        <f t="shared" ca="1" si="189"/>
        <v>0</v>
      </c>
      <c r="AKJ25" s="22">
        <f t="shared" ca="1" si="189"/>
        <v>0</v>
      </c>
      <c r="AKK25" s="22">
        <f t="shared" ca="1" si="189"/>
        <v>0</v>
      </c>
      <c r="AKL25" s="22">
        <f t="shared" ca="1" si="189"/>
        <v>0</v>
      </c>
      <c r="AKM25" s="22">
        <f t="shared" ca="1" si="189"/>
        <v>0</v>
      </c>
      <c r="AKN25" s="22">
        <f t="shared" ca="1" si="189"/>
        <v>0</v>
      </c>
      <c r="AKO25" s="22">
        <f t="shared" ca="1" si="189"/>
        <v>0</v>
      </c>
      <c r="AKP25" s="22">
        <f t="shared" ca="1" si="190"/>
        <v>0</v>
      </c>
      <c r="AKQ25" s="22">
        <f t="shared" ca="1" si="190"/>
        <v>0</v>
      </c>
      <c r="AKR25" s="22">
        <f t="shared" ca="1" si="190"/>
        <v>0</v>
      </c>
      <c r="AKS25" s="22">
        <f t="shared" ca="1" si="190"/>
        <v>0</v>
      </c>
      <c r="AKT25" s="22">
        <f t="shared" ca="1" si="190"/>
        <v>0</v>
      </c>
      <c r="AKU25" s="22">
        <f t="shared" ca="1" si="190"/>
        <v>0</v>
      </c>
      <c r="AKV25" s="22">
        <f t="shared" ca="1" si="190"/>
        <v>0</v>
      </c>
      <c r="AKW25" s="22">
        <f t="shared" ca="1" si="190"/>
        <v>0</v>
      </c>
      <c r="AKX25" s="22">
        <f t="shared" ca="1" si="190"/>
        <v>0</v>
      </c>
      <c r="AKY25" s="22">
        <f t="shared" ca="1" si="190"/>
        <v>0</v>
      </c>
      <c r="AKZ25" s="22">
        <f t="shared" ca="1" si="190"/>
        <v>0</v>
      </c>
      <c r="ALA25" s="22">
        <f t="shared" ca="1" si="190"/>
        <v>0</v>
      </c>
      <c r="ALB25" s="22">
        <f t="shared" ca="1" si="190"/>
        <v>0</v>
      </c>
      <c r="ALC25" s="22">
        <f t="shared" ca="1" si="190"/>
        <v>0</v>
      </c>
      <c r="ALD25" s="22">
        <f t="shared" ca="1" si="190"/>
        <v>0</v>
      </c>
      <c r="ALE25" s="22">
        <f t="shared" ca="1" si="190"/>
        <v>0</v>
      </c>
      <c r="ALF25" s="22">
        <f t="shared" ca="1" si="191"/>
        <v>0</v>
      </c>
      <c r="ALG25" s="22">
        <f t="shared" ca="1" si="191"/>
        <v>0</v>
      </c>
      <c r="ALH25" s="22">
        <f t="shared" ca="1" si="191"/>
        <v>0</v>
      </c>
      <c r="ALI25" s="22">
        <f t="shared" ca="1" si="191"/>
        <v>0</v>
      </c>
      <c r="ALJ25" s="22">
        <f t="shared" ca="1" si="191"/>
        <v>0</v>
      </c>
      <c r="ALK25" s="22">
        <f t="shared" ca="1" si="191"/>
        <v>0</v>
      </c>
      <c r="ALL25" s="22">
        <f t="shared" ca="1" si="191"/>
        <v>0</v>
      </c>
      <c r="ALM25" s="22">
        <f t="shared" ca="1" si="191"/>
        <v>0</v>
      </c>
      <c r="ALN25" s="22">
        <f t="shared" ca="1" si="191"/>
        <v>0</v>
      </c>
      <c r="ALO25" s="22">
        <f t="shared" ca="1" si="191"/>
        <v>0</v>
      </c>
      <c r="ALP25" s="22">
        <f t="shared" ca="1" si="191"/>
        <v>0</v>
      </c>
      <c r="ALQ25" s="22">
        <f t="shared" ca="1" si="191"/>
        <v>0</v>
      </c>
      <c r="ALR25" s="22">
        <f t="shared" ca="1" si="191"/>
        <v>0</v>
      </c>
      <c r="ALS25" s="22">
        <f t="shared" ca="1" si="191"/>
        <v>0</v>
      </c>
      <c r="ALT25" s="22">
        <f t="shared" ca="1" si="191"/>
        <v>0</v>
      </c>
      <c r="ALU25" s="22">
        <f t="shared" ca="1" si="191"/>
        <v>0</v>
      </c>
      <c r="ALV25" s="22">
        <f t="shared" ca="1" si="192"/>
        <v>0</v>
      </c>
      <c r="ALW25" s="22">
        <f t="shared" ca="1" si="192"/>
        <v>0</v>
      </c>
      <c r="ALX25" s="22">
        <f t="shared" ca="1" si="192"/>
        <v>0</v>
      </c>
      <c r="ALY25" s="22">
        <f t="shared" ca="1" si="192"/>
        <v>0</v>
      </c>
      <c r="ALZ25" s="22">
        <f t="shared" ca="1" si="192"/>
        <v>0</v>
      </c>
      <c r="AMA25" s="22">
        <f t="shared" ca="1" si="192"/>
        <v>0</v>
      </c>
      <c r="AMB25" s="22">
        <f t="shared" ca="1" si="192"/>
        <v>0</v>
      </c>
      <c r="AMC25" s="22">
        <f t="shared" ca="1" si="192"/>
        <v>0</v>
      </c>
      <c r="AMD25" s="22">
        <f t="shared" ca="1" si="192"/>
        <v>0</v>
      </c>
      <c r="AME25" s="22">
        <f t="shared" ca="1" si="192"/>
        <v>0</v>
      </c>
      <c r="AMF25" s="22">
        <f t="shared" ca="1" si="192"/>
        <v>0</v>
      </c>
      <c r="AMG25" s="22">
        <f t="shared" ca="1" si="192"/>
        <v>0</v>
      </c>
      <c r="AMH25" s="22">
        <f t="shared" ca="1" si="192"/>
        <v>0</v>
      </c>
      <c r="AMI25" s="22">
        <f t="shared" ca="1" si="192"/>
        <v>0</v>
      </c>
      <c r="AMJ25" s="22">
        <f t="shared" ca="1" si="192"/>
        <v>0</v>
      </c>
      <c r="AMK25" s="22">
        <f t="shared" ca="1" si="192"/>
        <v>0</v>
      </c>
      <c r="AML25" s="22">
        <f t="shared" ca="1" si="193"/>
        <v>0</v>
      </c>
      <c r="AMM25" s="22">
        <f t="shared" ca="1" si="193"/>
        <v>0</v>
      </c>
      <c r="AMN25" s="22">
        <f t="shared" ca="1" si="193"/>
        <v>0</v>
      </c>
      <c r="AMO25" s="22">
        <f t="shared" ca="1" si="193"/>
        <v>0</v>
      </c>
      <c r="AMP25" s="22">
        <f t="shared" ca="1" si="193"/>
        <v>0</v>
      </c>
      <c r="AMQ25" s="22">
        <f t="shared" ca="1" si="193"/>
        <v>0</v>
      </c>
      <c r="AMR25" s="22">
        <f t="shared" ca="1" si="193"/>
        <v>0</v>
      </c>
      <c r="AMS25" s="22">
        <f t="shared" ca="1" si="193"/>
        <v>0</v>
      </c>
      <c r="AMT25" s="22">
        <f t="shared" ca="1" si="193"/>
        <v>0</v>
      </c>
      <c r="AMU25" s="22">
        <f t="shared" ca="1" si="193"/>
        <v>0</v>
      </c>
      <c r="AMV25" s="22">
        <f t="shared" ca="1" si="193"/>
        <v>0</v>
      </c>
      <c r="AMW25" s="22">
        <f t="shared" ca="1" si="193"/>
        <v>0</v>
      </c>
      <c r="AMX25" s="22">
        <f t="shared" ca="1" si="193"/>
        <v>0</v>
      </c>
      <c r="AMY25" s="22">
        <f t="shared" ca="1" si="193"/>
        <v>0</v>
      </c>
      <c r="AMZ25" s="22">
        <f t="shared" ca="1" si="193"/>
        <v>0</v>
      </c>
      <c r="ANA25" s="22">
        <f t="shared" ca="1" si="193"/>
        <v>0</v>
      </c>
      <c r="ANB25" s="22">
        <f t="shared" ca="1" si="194"/>
        <v>0</v>
      </c>
      <c r="ANC25" s="22">
        <f t="shared" ca="1" si="194"/>
        <v>0</v>
      </c>
      <c r="AND25" s="22">
        <f t="shared" ca="1" si="194"/>
        <v>0</v>
      </c>
      <c r="ANE25" s="22">
        <f t="shared" ca="1" si="194"/>
        <v>0</v>
      </c>
      <c r="ANF25" s="22">
        <f t="shared" ca="1" si="194"/>
        <v>0</v>
      </c>
      <c r="ANG25" s="22">
        <f t="shared" ca="1" si="194"/>
        <v>0</v>
      </c>
      <c r="ANH25" s="22">
        <f t="shared" ca="1" si="194"/>
        <v>0</v>
      </c>
      <c r="ANI25" s="22">
        <f t="shared" ca="1" si="194"/>
        <v>0</v>
      </c>
      <c r="ANJ25" s="22">
        <f t="shared" ca="1" si="194"/>
        <v>0</v>
      </c>
      <c r="ANK25" s="22">
        <f t="shared" ca="1" si="194"/>
        <v>0</v>
      </c>
      <c r="ANL25" s="22">
        <f t="shared" ca="1" si="194"/>
        <v>0</v>
      </c>
      <c r="ANM25" s="22">
        <f t="shared" ca="1" si="194"/>
        <v>0</v>
      </c>
      <c r="ANN25" s="22">
        <f t="shared" ca="1" si="194"/>
        <v>0</v>
      </c>
      <c r="ANO25" s="22">
        <f t="shared" ca="1" si="194"/>
        <v>0</v>
      </c>
      <c r="ANP25" s="22">
        <f t="shared" ca="1" si="194"/>
        <v>0</v>
      </c>
      <c r="ANQ25" s="22">
        <f t="shared" ca="1" si="194"/>
        <v>0</v>
      </c>
      <c r="ANR25" s="22">
        <f t="shared" ca="1" si="195"/>
        <v>0</v>
      </c>
      <c r="ANS25" s="22">
        <f t="shared" ca="1" si="195"/>
        <v>0</v>
      </c>
      <c r="ANT25" s="22">
        <f t="shared" ca="1" si="195"/>
        <v>0</v>
      </c>
      <c r="ANU25" s="22">
        <f t="shared" ca="1" si="195"/>
        <v>0</v>
      </c>
      <c r="ANV25" s="22">
        <f t="shared" ca="1" si="195"/>
        <v>0</v>
      </c>
      <c r="ANW25" s="22">
        <f t="shared" ca="1" si="195"/>
        <v>0</v>
      </c>
      <c r="ANX25" s="22">
        <f t="shared" ca="1" si="195"/>
        <v>0</v>
      </c>
      <c r="ANY25" s="22">
        <f t="shared" ca="1" si="195"/>
        <v>0</v>
      </c>
      <c r="ANZ25" s="22">
        <f t="shared" ca="1" si="195"/>
        <v>0</v>
      </c>
      <c r="AOA25" s="22">
        <f t="shared" ca="1" si="195"/>
        <v>0</v>
      </c>
      <c r="AOB25" s="22">
        <f t="shared" ca="1" si="195"/>
        <v>0</v>
      </c>
      <c r="AOC25" s="22">
        <f t="shared" ca="1" si="195"/>
        <v>0</v>
      </c>
      <c r="AOD25" s="22">
        <f t="shared" ca="1" si="195"/>
        <v>0</v>
      </c>
      <c r="AOE25" s="22">
        <f t="shared" ca="1" si="195"/>
        <v>0</v>
      </c>
      <c r="AOF25" s="22">
        <f t="shared" ca="1" si="195"/>
        <v>0</v>
      </c>
      <c r="AOG25" s="22">
        <f t="shared" ca="1" si="195"/>
        <v>0</v>
      </c>
      <c r="AOH25" s="22">
        <f t="shared" ca="1" si="196"/>
        <v>0</v>
      </c>
      <c r="AOI25" s="22">
        <f t="shared" ca="1" si="196"/>
        <v>0</v>
      </c>
      <c r="AOJ25" s="22">
        <f t="shared" ca="1" si="196"/>
        <v>0</v>
      </c>
      <c r="AOK25" s="22">
        <f t="shared" ca="1" si="196"/>
        <v>0</v>
      </c>
      <c r="AOL25" s="22">
        <f t="shared" ca="1" si="196"/>
        <v>0</v>
      </c>
      <c r="AOM25" s="22">
        <f t="shared" ca="1" si="196"/>
        <v>0</v>
      </c>
      <c r="AON25" s="22">
        <f t="shared" ca="1" si="196"/>
        <v>0</v>
      </c>
      <c r="AOO25" s="22">
        <f t="shared" ca="1" si="196"/>
        <v>0</v>
      </c>
      <c r="AOP25" s="22">
        <f t="shared" ca="1" si="196"/>
        <v>0</v>
      </c>
      <c r="AOQ25" s="22">
        <f t="shared" ca="1" si="196"/>
        <v>0</v>
      </c>
      <c r="AOR25" s="22">
        <f t="shared" ca="1" si="196"/>
        <v>0</v>
      </c>
      <c r="AOS25" s="22">
        <f t="shared" ca="1" si="196"/>
        <v>0</v>
      </c>
      <c r="AOT25" s="22">
        <f t="shared" ca="1" si="196"/>
        <v>0</v>
      </c>
      <c r="AOU25" s="22">
        <f t="shared" ca="1" si="196"/>
        <v>0</v>
      </c>
      <c r="AOV25" s="22">
        <f t="shared" ca="1" si="196"/>
        <v>0</v>
      </c>
      <c r="AOW25" s="22">
        <f t="shared" ca="1" si="196"/>
        <v>0</v>
      </c>
      <c r="AOX25" s="22">
        <f t="shared" ca="1" si="197"/>
        <v>0</v>
      </c>
      <c r="AOY25" s="22">
        <f t="shared" ca="1" si="197"/>
        <v>0</v>
      </c>
      <c r="AOZ25" s="22">
        <f t="shared" ca="1" si="197"/>
        <v>0</v>
      </c>
      <c r="APA25" s="22">
        <f t="shared" ca="1" si="197"/>
        <v>0</v>
      </c>
      <c r="APB25" s="22">
        <f t="shared" ca="1" si="197"/>
        <v>0</v>
      </c>
      <c r="APC25" s="22">
        <f t="shared" ca="1" si="197"/>
        <v>0</v>
      </c>
      <c r="APD25" s="22">
        <f t="shared" ca="1" si="197"/>
        <v>0</v>
      </c>
      <c r="APE25" s="22">
        <f t="shared" ca="1" si="197"/>
        <v>0</v>
      </c>
      <c r="APF25" s="22">
        <f t="shared" ca="1" si="197"/>
        <v>0</v>
      </c>
      <c r="APG25" s="22">
        <f t="shared" ca="1" si="197"/>
        <v>0</v>
      </c>
      <c r="APH25" s="22">
        <f t="shared" ca="1" si="197"/>
        <v>0</v>
      </c>
      <c r="API25" s="22">
        <f t="shared" ca="1" si="197"/>
        <v>0</v>
      </c>
      <c r="APJ25" s="22">
        <f t="shared" ca="1" si="197"/>
        <v>0</v>
      </c>
      <c r="APK25" s="22">
        <f t="shared" ca="1" si="197"/>
        <v>0</v>
      </c>
      <c r="APL25" s="22">
        <f t="shared" ca="1" si="197"/>
        <v>0</v>
      </c>
      <c r="APM25" s="22">
        <f t="shared" ca="1" si="197"/>
        <v>0</v>
      </c>
      <c r="APN25" s="22">
        <f t="shared" ca="1" si="198"/>
        <v>0</v>
      </c>
      <c r="APO25" s="22">
        <f t="shared" ca="1" si="198"/>
        <v>0</v>
      </c>
      <c r="APP25" s="22">
        <f t="shared" ca="1" si="198"/>
        <v>0</v>
      </c>
      <c r="APQ25" s="22">
        <f t="shared" ca="1" si="198"/>
        <v>0</v>
      </c>
      <c r="APR25" s="22">
        <f t="shared" ca="1" si="198"/>
        <v>0</v>
      </c>
      <c r="APS25" s="22">
        <f t="shared" ca="1" si="198"/>
        <v>0</v>
      </c>
      <c r="APT25" s="22">
        <f t="shared" ca="1" si="198"/>
        <v>0</v>
      </c>
      <c r="APU25" s="22">
        <f t="shared" ca="1" si="198"/>
        <v>0</v>
      </c>
      <c r="APV25" s="22">
        <f t="shared" ca="1" si="198"/>
        <v>0</v>
      </c>
      <c r="APW25" s="22">
        <f t="shared" ca="1" si="198"/>
        <v>0</v>
      </c>
      <c r="APX25" s="22">
        <f t="shared" ca="1" si="198"/>
        <v>0</v>
      </c>
      <c r="APY25" s="22">
        <f t="shared" ca="1" si="198"/>
        <v>0</v>
      </c>
      <c r="APZ25" s="22">
        <f t="shared" ca="1" si="198"/>
        <v>0</v>
      </c>
      <c r="AQA25" s="22">
        <f t="shared" ca="1" si="198"/>
        <v>0</v>
      </c>
      <c r="AQB25" s="22">
        <f t="shared" ca="1" si="198"/>
        <v>0</v>
      </c>
      <c r="AQC25" s="22">
        <f t="shared" ca="1" si="198"/>
        <v>0</v>
      </c>
      <c r="AQD25" s="22">
        <f t="shared" ca="1" si="199"/>
        <v>0</v>
      </c>
      <c r="AQE25" s="22">
        <f t="shared" ca="1" si="199"/>
        <v>0</v>
      </c>
      <c r="AQF25" s="22">
        <f t="shared" ca="1" si="199"/>
        <v>0</v>
      </c>
      <c r="AQG25" s="22">
        <f t="shared" ca="1" si="199"/>
        <v>0</v>
      </c>
      <c r="AQH25" s="22">
        <f t="shared" ca="1" si="199"/>
        <v>0</v>
      </c>
      <c r="AQI25" s="22">
        <f t="shared" ca="1" si="199"/>
        <v>0</v>
      </c>
      <c r="AQJ25" s="22">
        <f t="shared" ca="1" si="199"/>
        <v>0</v>
      </c>
      <c r="AQK25" s="22">
        <f t="shared" ca="1" si="199"/>
        <v>0</v>
      </c>
      <c r="AQL25" s="22">
        <f t="shared" ca="1" si="199"/>
        <v>0</v>
      </c>
      <c r="AQM25" s="22">
        <f t="shared" ca="1" si="199"/>
        <v>0</v>
      </c>
      <c r="AQN25" s="22">
        <f t="shared" ca="1" si="199"/>
        <v>0</v>
      </c>
      <c r="AQO25" s="22">
        <f t="shared" ca="1" si="199"/>
        <v>0</v>
      </c>
      <c r="AQP25" s="22">
        <f t="shared" ca="1" si="199"/>
        <v>0</v>
      </c>
      <c r="AQQ25" s="22">
        <f t="shared" ca="1" si="199"/>
        <v>0</v>
      </c>
      <c r="AQR25" s="22">
        <f t="shared" ca="1" si="199"/>
        <v>0</v>
      </c>
      <c r="AQS25" s="22">
        <f t="shared" ca="1" si="199"/>
        <v>0</v>
      </c>
      <c r="AQT25" s="22">
        <f t="shared" ca="1" si="200"/>
        <v>0</v>
      </c>
      <c r="AQU25" s="22">
        <f t="shared" ca="1" si="200"/>
        <v>0</v>
      </c>
      <c r="AQV25" s="22">
        <f t="shared" ca="1" si="200"/>
        <v>0</v>
      </c>
      <c r="AQW25" s="22">
        <f t="shared" ca="1" si="200"/>
        <v>0</v>
      </c>
      <c r="AQX25" s="22">
        <f t="shared" ca="1" si="200"/>
        <v>0</v>
      </c>
      <c r="AQY25" s="22">
        <f t="shared" ca="1" si="200"/>
        <v>0</v>
      </c>
      <c r="AQZ25" s="22">
        <f t="shared" ca="1" si="200"/>
        <v>0</v>
      </c>
      <c r="ARA25" s="22">
        <f t="shared" ca="1" si="200"/>
        <v>0</v>
      </c>
      <c r="ARB25" s="22">
        <f t="shared" ca="1" si="200"/>
        <v>0</v>
      </c>
      <c r="ARC25" s="22">
        <f t="shared" ca="1" si="200"/>
        <v>0</v>
      </c>
      <c r="ARD25" s="22">
        <f t="shared" ca="1" si="200"/>
        <v>0</v>
      </c>
      <c r="ARE25" s="22">
        <f t="shared" ca="1" si="200"/>
        <v>0</v>
      </c>
      <c r="ARF25" s="22">
        <f t="shared" ca="1" si="200"/>
        <v>0</v>
      </c>
      <c r="ARG25" s="22">
        <f t="shared" ca="1" si="200"/>
        <v>0</v>
      </c>
      <c r="ARH25" s="22">
        <f t="shared" ca="1" si="200"/>
        <v>0</v>
      </c>
      <c r="ARI25" s="22">
        <f t="shared" ca="1" si="200"/>
        <v>0</v>
      </c>
      <c r="ARJ25" s="22">
        <f t="shared" ca="1" si="201"/>
        <v>0</v>
      </c>
      <c r="ARK25" s="22">
        <f t="shared" ca="1" si="201"/>
        <v>0</v>
      </c>
      <c r="ARL25" s="22">
        <f t="shared" ca="1" si="201"/>
        <v>0</v>
      </c>
      <c r="ARM25" s="22">
        <f t="shared" ca="1" si="201"/>
        <v>0</v>
      </c>
      <c r="ARN25" s="22">
        <f t="shared" ca="1" si="201"/>
        <v>0</v>
      </c>
      <c r="ARO25" s="22">
        <f t="shared" ca="1" si="201"/>
        <v>0</v>
      </c>
      <c r="ARP25" s="22">
        <f t="shared" ca="1" si="201"/>
        <v>0</v>
      </c>
      <c r="ARQ25" s="22">
        <f t="shared" ca="1" si="201"/>
        <v>0</v>
      </c>
      <c r="ARR25" s="22">
        <f t="shared" ca="1" si="201"/>
        <v>0</v>
      </c>
      <c r="ARS25" s="22">
        <f t="shared" ca="1" si="201"/>
        <v>0</v>
      </c>
      <c r="ART25" s="22">
        <f t="shared" ca="1" si="201"/>
        <v>0</v>
      </c>
      <c r="ARU25" s="22">
        <f t="shared" ca="1" si="201"/>
        <v>0</v>
      </c>
      <c r="ARV25" s="22">
        <f t="shared" ca="1" si="201"/>
        <v>0</v>
      </c>
      <c r="ARW25" s="22">
        <f t="shared" ca="1" si="201"/>
        <v>0</v>
      </c>
      <c r="ARX25" s="22">
        <f t="shared" ca="1" si="201"/>
        <v>0</v>
      </c>
      <c r="ARY25" s="22">
        <f t="shared" ca="1" si="201"/>
        <v>0</v>
      </c>
      <c r="ARZ25" s="22">
        <f t="shared" ca="1" si="202"/>
        <v>0</v>
      </c>
      <c r="ASA25" s="22">
        <f t="shared" ca="1" si="202"/>
        <v>0</v>
      </c>
      <c r="ASB25" s="22">
        <f t="shared" ca="1" si="202"/>
        <v>0</v>
      </c>
      <c r="ASC25" s="22">
        <f t="shared" ca="1" si="202"/>
        <v>0</v>
      </c>
      <c r="ASD25" s="22">
        <f t="shared" ca="1" si="202"/>
        <v>0</v>
      </c>
      <c r="ASE25" s="22">
        <f t="shared" ca="1" si="202"/>
        <v>0</v>
      </c>
      <c r="ASF25" s="22">
        <f t="shared" ca="1" si="202"/>
        <v>0</v>
      </c>
      <c r="ASG25" s="22">
        <f t="shared" ca="1" si="202"/>
        <v>0</v>
      </c>
      <c r="ASH25" s="22">
        <f t="shared" ca="1" si="202"/>
        <v>0</v>
      </c>
      <c r="ASI25" s="22">
        <f t="shared" ca="1" si="202"/>
        <v>0</v>
      </c>
      <c r="ASJ25" s="22">
        <f t="shared" ca="1" si="202"/>
        <v>0</v>
      </c>
      <c r="ASK25" s="22">
        <f t="shared" ca="1" si="202"/>
        <v>0</v>
      </c>
      <c r="ASL25" s="22">
        <f t="shared" ca="1" si="202"/>
        <v>0</v>
      </c>
      <c r="ASM25" s="22">
        <f t="shared" ca="1" si="202"/>
        <v>0</v>
      </c>
      <c r="ASN25" s="22">
        <f t="shared" ca="1" si="202"/>
        <v>0</v>
      </c>
      <c r="ASO25" s="22">
        <f t="shared" ca="1" si="202"/>
        <v>0</v>
      </c>
      <c r="ASP25" s="22">
        <f t="shared" ca="1" si="203"/>
        <v>0</v>
      </c>
      <c r="ASQ25" s="22">
        <f t="shared" ca="1" si="203"/>
        <v>0</v>
      </c>
      <c r="ASR25" s="22">
        <f t="shared" ca="1" si="203"/>
        <v>0</v>
      </c>
      <c r="ASS25" s="22">
        <f t="shared" ca="1" si="203"/>
        <v>0</v>
      </c>
      <c r="AST25" s="22">
        <f t="shared" ca="1" si="203"/>
        <v>0</v>
      </c>
      <c r="ASU25" s="22">
        <f t="shared" ca="1" si="203"/>
        <v>0</v>
      </c>
      <c r="ASV25" s="22">
        <f t="shared" ca="1" si="203"/>
        <v>0</v>
      </c>
      <c r="ASW25" s="22">
        <f t="shared" ca="1" si="203"/>
        <v>0</v>
      </c>
      <c r="ASX25" s="22">
        <f t="shared" ca="1" si="203"/>
        <v>0</v>
      </c>
      <c r="ASY25" s="22">
        <f t="shared" ca="1" si="203"/>
        <v>0</v>
      </c>
      <c r="ASZ25" s="22">
        <f t="shared" ca="1" si="203"/>
        <v>0</v>
      </c>
      <c r="ATA25" s="22">
        <f t="shared" ca="1" si="203"/>
        <v>0</v>
      </c>
      <c r="ATB25" s="22">
        <f t="shared" ca="1" si="203"/>
        <v>0</v>
      </c>
      <c r="ATC25" s="22">
        <f t="shared" ca="1" si="203"/>
        <v>0</v>
      </c>
      <c r="ATD25" s="22">
        <f t="shared" ca="1" si="203"/>
        <v>0</v>
      </c>
      <c r="ATE25" s="22">
        <f t="shared" ca="1" si="203"/>
        <v>0</v>
      </c>
      <c r="ATF25" s="22">
        <f t="shared" ca="1" si="204"/>
        <v>0</v>
      </c>
      <c r="ATG25" s="22">
        <f t="shared" ca="1" si="204"/>
        <v>0</v>
      </c>
      <c r="ATH25" s="22">
        <f t="shared" ca="1" si="204"/>
        <v>0</v>
      </c>
      <c r="ATI25" s="22">
        <f t="shared" ca="1" si="204"/>
        <v>0</v>
      </c>
      <c r="ATJ25" s="22">
        <f t="shared" ca="1" si="204"/>
        <v>0</v>
      </c>
      <c r="ATK25" s="22">
        <f t="shared" ca="1" si="204"/>
        <v>0</v>
      </c>
      <c r="ATL25" s="22">
        <f t="shared" ca="1" si="204"/>
        <v>0</v>
      </c>
      <c r="ATM25" s="22">
        <f t="shared" ca="1" si="204"/>
        <v>0</v>
      </c>
      <c r="ATN25" s="22">
        <f t="shared" ca="1" si="204"/>
        <v>0</v>
      </c>
      <c r="ATO25" s="22">
        <f t="shared" ca="1" si="204"/>
        <v>0</v>
      </c>
      <c r="ATP25" s="22">
        <f t="shared" ca="1" si="204"/>
        <v>0</v>
      </c>
      <c r="ATQ25" s="22">
        <f t="shared" ca="1" si="204"/>
        <v>0</v>
      </c>
      <c r="ATR25" s="22">
        <f t="shared" ca="1" si="204"/>
        <v>0</v>
      </c>
      <c r="ATS25" s="22">
        <f t="shared" ca="1" si="204"/>
        <v>0</v>
      </c>
      <c r="ATT25" s="22">
        <f t="shared" ca="1" si="204"/>
        <v>0</v>
      </c>
      <c r="ATU25" s="22">
        <f t="shared" ca="1" si="204"/>
        <v>0</v>
      </c>
      <c r="ATV25" s="22">
        <f t="shared" ca="1" si="205"/>
        <v>0</v>
      </c>
      <c r="ATW25" s="22">
        <f t="shared" ca="1" si="205"/>
        <v>0</v>
      </c>
      <c r="ATX25" s="22">
        <f t="shared" ca="1" si="205"/>
        <v>0</v>
      </c>
      <c r="ATY25" s="22">
        <f t="shared" ca="1" si="205"/>
        <v>0</v>
      </c>
      <c r="ATZ25" s="22">
        <f t="shared" ca="1" si="205"/>
        <v>0</v>
      </c>
      <c r="AUA25" s="22">
        <f t="shared" ca="1" si="205"/>
        <v>0</v>
      </c>
      <c r="AUB25" s="22">
        <f t="shared" ca="1" si="205"/>
        <v>0</v>
      </c>
      <c r="AUC25" s="22">
        <f t="shared" ca="1" si="205"/>
        <v>0</v>
      </c>
      <c r="AUD25" s="22">
        <f t="shared" ca="1" si="205"/>
        <v>0</v>
      </c>
      <c r="AUE25" s="22">
        <f t="shared" ca="1" si="205"/>
        <v>0</v>
      </c>
      <c r="AUF25" s="22">
        <f t="shared" ca="1" si="205"/>
        <v>0</v>
      </c>
      <c r="AUG25" s="22">
        <f t="shared" ca="1" si="205"/>
        <v>0</v>
      </c>
      <c r="AUH25" s="22">
        <f t="shared" ca="1" si="205"/>
        <v>0</v>
      </c>
      <c r="AUI25" s="22">
        <f t="shared" ca="1" si="205"/>
        <v>0</v>
      </c>
      <c r="AUJ25" s="22">
        <f t="shared" ca="1" si="205"/>
        <v>0</v>
      </c>
      <c r="AUK25" s="22">
        <f t="shared" ca="1" si="205"/>
        <v>0</v>
      </c>
      <c r="AUL25" s="22">
        <f t="shared" ca="1" si="206"/>
        <v>0</v>
      </c>
      <c r="AUM25" s="22">
        <f t="shared" ca="1" si="206"/>
        <v>0</v>
      </c>
      <c r="AUN25" s="22">
        <f t="shared" ca="1" si="206"/>
        <v>0</v>
      </c>
      <c r="AUO25" s="22">
        <f t="shared" ca="1" si="206"/>
        <v>0</v>
      </c>
      <c r="AUP25" s="22">
        <f t="shared" ca="1" si="206"/>
        <v>0</v>
      </c>
      <c r="AUQ25" s="22">
        <f t="shared" ca="1" si="206"/>
        <v>0</v>
      </c>
      <c r="AUR25" s="22">
        <f t="shared" ca="1" si="206"/>
        <v>0</v>
      </c>
      <c r="AUS25" s="22">
        <f t="shared" ca="1" si="206"/>
        <v>0</v>
      </c>
      <c r="AUT25" s="22">
        <f t="shared" ca="1" si="206"/>
        <v>0</v>
      </c>
      <c r="AUU25" s="22">
        <f t="shared" ca="1" si="206"/>
        <v>0</v>
      </c>
      <c r="AUV25" s="22">
        <f t="shared" ca="1" si="206"/>
        <v>0</v>
      </c>
      <c r="AUW25" s="22">
        <f t="shared" ca="1" si="206"/>
        <v>0</v>
      </c>
      <c r="AUX25" s="22">
        <f t="shared" ca="1" si="206"/>
        <v>0</v>
      </c>
      <c r="AUY25" s="22">
        <f t="shared" ca="1" si="206"/>
        <v>0</v>
      </c>
      <c r="AUZ25" s="22">
        <f t="shared" ca="1" si="206"/>
        <v>0</v>
      </c>
      <c r="AVA25" s="22">
        <f t="shared" ca="1" si="206"/>
        <v>0</v>
      </c>
      <c r="AVB25" s="22">
        <f t="shared" ca="1" si="207"/>
        <v>0</v>
      </c>
      <c r="AVC25" s="22">
        <f t="shared" ca="1" si="207"/>
        <v>0</v>
      </c>
      <c r="AVD25" s="22">
        <f t="shared" ca="1" si="207"/>
        <v>0</v>
      </c>
      <c r="AVE25" s="22">
        <f t="shared" ca="1" si="207"/>
        <v>0</v>
      </c>
      <c r="AVF25" s="22">
        <f t="shared" ca="1" si="207"/>
        <v>0</v>
      </c>
      <c r="AVG25" s="22">
        <f t="shared" ca="1" si="207"/>
        <v>0</v>
      </c>
      <c r="AVH25" s="22">
        <f t="shared" ca="1" si="207"/>
        <v>0</v>
      </c>
      <c r="AVI25" s="22">
        <f t="shared" ca="1" si="207"/>
        <v>0</v>
      </c>
      <c r="AVJ25" s="22">
        <f t="shared" ca="1" si="207"/>
        <v>0</v>
      </c>
      <c r="AVK25" s="22">
        <f t="shared" ca="1" si="207"/>
        <v>0</v>
      </c>
      <c r="AVL25" s="22">
        <f t="shared" ca="1" si="207"/>
        <v>0</v>
      </c>
      <c r="AVM25" s="22">
        <f t="shared" ca="1" si="207"/>
        <v>0</v>
      </c>
      <c r="AVN25" s="22">
        <f t="shared" ca="1" si="207"/>
        <v>0</v>
      </c>
      <c r="AVO25" s="22">
        <f t="shared" ca="1" si="207"/>
        <v>0</v>
      </c>
      <c r="AVP25" s="22">
        <f t="shared" ca="1" si="207"/>
        <v>0</v>
      </c>
      <c r="AVQ25" s="22">
        <f t="shared" ca="1" si="207"/>
        <v>0</v>
      </c>
      <c r="AVR25" s="22">
        <f t="shared" ca="1" si="208"/>
        <v>0</v>
      </c>
      <c r="AVS25" s="22">
        <f t="shared" ca="1" si="208"/>
        <v>0</v>
      </c>
      <c r="AVT25" s="22">
        <f t="shared" ca="1" si="208"/>
        <v>0</v>
      </c>
      <c r="AVU25" s="22">
        <f t="shared" ca="1" si="208"/>
        <v>0</v>
      </c>
      <c r="AVV25" s="22">
        <f t="shared" ca="1" si="208"/>
        <v>0</v>
      </c>
      <c r="AVW25" s="22">
        <f t="shared" ca="1" si="208"/>
        <v>0</v>
      </c>
      <c r="AVX25" s="22">
        <f t="shared" ca="1" si="208"/>
        <v>0</v>
      </c>
      <c r="AVY25" s="22">
        <f t="shared" ca="1" si="208"/>
        <v>0</v>
      </c>
      <c r="AVZ25" s="22">
        <f t="shared" ca="1" si="208"/>
        <v>0</v>
      </c>
      <c r="AWA25" s="22">
        <f t="shared" ca="1" si="208"/>
        <v>0</v>
      </c>
      <c r="AWB25" s="22">
        <f t="shared" ca="1" si="208"/>
        <v>0</v>
      </c>
      <c r="AWC25" s="22">
        <f t="shared" ca="1" si="208"/>
        <v>0</v>
      </c>
      <c r="AWD25" s="22">
        <f t="shared" ca="1" si="208"/>
        <v>0</v>
      </c>
      <c r="AWE25" s="22">
        <f t="shared" ca="1" si="208"/>
        <v>0</v>
      </c>
      <c r="AWF25" s="22">
        <f t="shared" ca="1" si="208"/>
        <v>0</v>
      </c>
      <c r="AWG25" s="22">
        <f t="shared" ca="1" si="208"/>
        <v>0</v>
      </c>
      <c r="AWH25" s="22">
        <f t="shared" ca="1" si="209"/>
        <v>0</v>
      </c>
      <c r="AWI25" s="22">
        <f t="shared" ca="1" si="209"/>
        <v>0</v>
      </c>
      <c r="AWJ25" s="22">
        <f t="shared" ca="1" si="209"/>
        <v>0</v>
      </c>
      <c r="AWK25" s="22">
        <f t="shared" ca="1" si="209"/>
        <v>0</v>
      </c>
      <c r="AWL25" s="22">
        <f t="shared" ca="1" si="209"/>
        <v>0</v>
      </c>
      <c r="AWM25" s="22">
        <f t="shared" ca="1" si="209"/>
        <v>0</v>
      </c>
      <c r="AWN25" s="22">
        <f t="shared" ca="1" si="209"/>
        <v>0</v>
      </c>
      <c r="AWO25" s="22">
        <f t="shared" ca="1" si="209"/>
        <v>0</v>
      </c>
      <c r="AWP25" s="22">
        <f t="shared" ca="1" si="209"/>
        <v>0</v>
      </c>
      <c r="AWQ25" s="22">
        <f t="shared" ca="1" si="209"/>
        <v>0</v>
      </c>
      <c r="AWR25" s="22">
        <f t="shared" ca="1" si="209"/>
        <v>0</v>
      </c>
      <c r="AWS25" s="22">
        <f t="shared" ca="1" si="209"/>
        <v>0</v>
      </c>
      <c r="AWT25" s="22">
        <f t="shared" ca="1" si="209"/>
        <v>0</v>
      </c>
      <c r="AWU25" s="22">
        <f t="shared" ca="1" si="209"/>
        <v>0</v>
      </c>
      <c r="AWV25" s="22">
        <f t="shared" ca="1" si="209"/>
        <v>0</v>
      </c>
      <c r="AWW25" s="22">
        <f t="shared" ca="1" si="209"/>
        <v>0</v>
      </c>
      <c r="AWX25" s="22">
        <f t="shared" ca="1" si="210"/>
        <v>0</v>
      </c>
      <c r="AWY25" s="22">
        <f t="shared" ca="1" si="210"/>
        <v>0</v>
      </c>
      <c r="AWZ25" s="22">
        <f t="shared" ca="1" si="210"/>
        <v>0</v>
      </c>
      <c r="AXA25" s="22">
        <f t="shared" ca="1" si="210"/>
        <v>0</v>
      </c>
      <c r="AXB25" s="22">
        <f t="shared" ca="1" si="210"/>
        <v>0</v>
      </c>
      <c r="AXC25" s="22">
        <f t="shared" ca="1" si="210"/>
        <v>0</v>
      </c>
      <c r="AXD25" s="22">
        <f t="shared" ca="1" si="210"/>
        <v>0</v>
      </c>
      <c r="AXE25" s="22">
        <f t="shared" ca="1" si="210"/>
        <v>0</v>
      </c>
      <c r="AXF25" s="22">
        <f t="shared" ca="1" si="210"/>
        <v>0</v>
      </c>
      <c r="AXG25" s="22">
        <f t="shared" ca="1" si="210"/>
        <v>0</v>
      </c>
      <c r="AXH25" s="22">
        <f t="shared" ca="1" si="210"/>
        <v>0</v>
      </c>
      <c r="AXI25" s="22">
        <f t="shared" ca="1" si="210"/>
        <v>0</v>
      </c>
      <c r="AXJ25" s="22">
        <f t="shared" ca="1" si="210"/>
        <v>0</v>
      </c>
      <c r="AXK25" s="22">
        <f t="shared" ca="1" si="210"/>
        <v>0</v>
      </c>
      <c r="AXL25" s="22">
        <f t="shared" ca="1" si="210"/>
        <v>0</v>
      </c>
      <c r="AXM25" s="22">
        <f t="shared" ca="1" si="210"/>
        <v>0</v>
      </c>
      <c r="AXN25" s="22">
        <f t="shared" ca="1" si="211"/>
        <v>0</v>
      </c>
      <c r="AXO25" s="22">
        <f t="shared" ca="1" si="211"/>
        <v>0</v>
      </c>
      <c r="AXP25" s="22">
        <f t="shared" ca="1" si="211"/>
        <v>0</v>
      </c>
      <c r="AXQ25" s="22">
        <f t="shared" ca="1" si="211"/>
        <v>0</v>
      </c>
      <c r="AXR25" s="22">
        <f t="shared" ca="1" si="211"/>
        <v>0</v>
      </c>
      <c r="AXS25" s="22">
        <f t="shared" ca="1" si="211"/>
        <v>0</v>
      </c>
      <c r="AXT25" s="22">
        <f t="shared" ca="1" si="211"/>
        <v>0</v>
      </c>
      <c r="AXU25" s="22">
        <f t="shared" ca="1" si="211"/>
        <v>0</v>
      </c>
      <c r="AXV25" s="22">
        <f t="shared" ca="1" si="211"/>
        <v>0</v>
      </c>
      <c r="AXW25" s="22">
        <f t="shared" ca="1" si="211"/>
        <v>0</v>
      </c>
      <c r="AXX25" s="22">
        <f t="shared" ca="1" si="211"/>
        <v>0</v>
      </c>
      <c r="AXY25" s="22">
        <f t="shared" ca="1" si="211"/>
        <v>0</v>
      </c>
      <c r="AXZ25" s="22">
        <f t="shared" ca="1" si="211"/>
        <v>0</v>
      </c>
      <c r="AYA25" s="22">
        <f t="shared" ca="1" si="211"/>
        <v>0</v>
      </c>
      <c r="AYB25" s="22">
        <f t="shared" ca="1" si="211"/>
        <v>0</v>
      </c>
      <c r="AYC25" s="22">
        <f t="shared" ca="1" si="211"/>
        <v>0</v>
      </c>
      <c r="AYD25" s="22">
        <f t="shared" ca="1" si="212"/>
        <v>0</v>
      </c>
      <c r="AYE25" s="22">
        <f t="shared" ca="1" si="212"/>
        <v>0</v>
      </c>
      <c r="AYF25" s="22">
        <f t="shared" ca="1" si="212"/>
        <v>0</v>
      </c>
      <c r="AYG25" s="22">
        <f t="shared" ca="1" si="212"/>
        <v>0</v>
      </c>
      <c r="AYH25" s="22">
        <f t="shared" ca="1" si="212"/>
        <v>0</v>
      </c>
      <c r="AYI25" s="22">
        <f t="shared" ca="1" si="212"/>
        <v>0</v>
      </c>
      <c r="AYJ25" s="22">
        <f t="shared" ca="1" si="212"/>
        <v>0</v>
      </c>
      <c r="AYK25" s="22">
        <f t="shared" ca="1" si="212"/>
        <v>0</v>
      </c>
      <c r="AYL25" s="22">
        <f t="shared" ca="1" si="212"/>
        <v>0</v>
      </c>
      <c r="AYM25" s="22">
        <f t="shared" ca="1" si="212"/>
        <v>0</v>
      </c>
      <c r="AYN25" s="22">
        <f t="shared" ca="1" si="212"/>
        <v>0</v>
      </c>
      <c r="AYO25" s="22">
        <f t="shared" ca="1" si="212"/>
        <v>0</v>
      </c>
      <c r="AYP25" s="22">
        <f t="shared" ca="1" si="212"/>
        <v>0</v>
      </c>
      <c r="AYQ25" s="22">
        <f t="shared" ca="1" si="212"/>
        <v>0</v>
      </c>
      <c r="AYR25" s="22">
        <f t="shared" ca="1" si="212"/>
        <v>0</v>
      </c>
      <c r="AYS25" s="22">
        <f t="shared" ca="1" si="212"/>
        <v>0</v>
      </c>
      <c r="AYT25" s="22">
        <f t="shared" ca="1" si="213"/>
        <v>0</v>
      </c>
      <c r="AYU25" s="22">
        <f t="shared" ca="1" si="213"/>
        <v>0</v>
      </c>
      <c r="AYV25" s="22">
        <f t="shared" ca="1" si="213"/>
        <v>0</v>
      </c>
      <c r="AYW25" s="22">
        <f t="shared" ca="1" si="213"/>
        <v>0</v>
      </c>
      <c r="AYX25" s="22">
        <f t="shared" ca="1" si="213"/>
        <v>0</v>
      </c>
      <c r="AYY25" s="22">
        <f t="shared" ca="1" si="213"/>
        <v>0</v>
      </c>
      <c r="AYZ25" s="22">
        <f t="shared" ca="1" si="213"/>
        <v>0</v>
      </c>
      <c r="AZA25" s="22">
        <f t="shared" ca="1" si="213"/>
        <v>0</v>
      </c>
      <c r="AZB25" s="22">
        <f t="shared" ca="1" si="213"/>
        <v>0</v>
      </c>
      <c r="AZC25" s="22">
        <f t="shared" ca="1" si="213"/>
        <v>0</v>
      </c>
      <c r="AZD25" s="22">
        <f t="shared" ca="1" si="213"/>
        <v>0</v>
      </c>
      <c r="AZE25" s="22">
        <f t="shared" ca="1" si="213"/>
        <v>0</v>
      </c>
      <c r="AZF25" s="22">
        <f t="shared" ca="1" si="213"/>
        <v>0</v>
      </c>
      <c r="AZG25" s="22">
        <f t="shared" ca="1" si="213"/>
        <v>0</v>
      </c>
      <c r="AZH25" s="22">
        <f t="shared" ca="1" si="213"/>
        <v>0</v>
      </c>
      <c r="AZI25" s="22">
        <f t="shared" ca="1" si="213"/>
        <v>0</v>
      </c>
      <c r="AZJ25" s="22">
        <f t="shared" ca="1" si="214"/>
        <v>0</v>
      </c>
      <c r="AZK25" s="22">
        <f t="shared" ca="1" si="214"/>
        <v>0</v>
      </c>
      <c r="AZL25" s="22">
        <f t="shared" ca="1" si="214"/>
        <v>0</v>
      </c>
      <c r="AZM25" s="22">
        <f t="shared" ca="1" si="214"/>
        <v>0</v>
      </c>
      <c r="AZN25" s="22">
        <f t="shared" ca="1" si="214"/>
        <v>0</v>
      </c>
      <c r="AZO25" s="22">
        <f t="shared" ca="1" si="214"/>
        <v>0</v>
      </c>
      <c r="AZP25" s="22">
        <f t="shared" ca="1" si="214"/>
        <v>0</v>
      </c>
      <c r="AZQ25" s="22">
        <f t="shared" ca="1" si="214"/>
        <v>0</v>
      </c>
      <c r="AZR25" s="22">
        <f t="shared" ca="1" si="214"/>
        <v>0</v>
      </c>
      <c r="AZS25" s="22">
        <f t="shared" ca="1" si="214"/>
        <v>0</v>
      </c>
      <c r="AZT25" s="22">
        <f t="shared" ca="1" si="214"/>
        <v>0</v>
      </c>
      <c r="AZU25" s="22">
        <f t="shared" ca="1" si="214"/>
        <v>0</v>
      </c>
      <c r="AZV25" s="22">
        <f t="shared" ca="1" si="214"/>
        <v>0</v>
      </c>
      <c r="AZW25" s="22">
        <f t="shared" ca="1" si="214"/>
        <v>0</v>
      </c>
      <c r="AZX25" s="22">
        <f t="shared" ca="1" si="214"/>
        <v>0</v>
      </c>
      <c r="AZY25" s="22">
        <f t="shared" ca="1" si="214"/>
        <v>0</v>
      </c>
      <c r="AZZ25" s="22">
        <f t="shared" ca="1" si="215"/>
        <v>0</v>
      </c>
      <c r="BAA25" s="22">
        <f t="shared" ca="1" si="215"/>
        <v>0</v>
      </c>
      <c r="BAB25" s="22">
        <f t="shared" ca="1" si="215"/>
        <v>0</v>
      </c>
      <c r="BAC25" s="22">
        <f t="shared" ca="1" si="215"/>
        <v>0</v>
      </c>
      <c r="BAD25" s="22">
        <f t="shared" ca="1" si="215"/>
        <v>0</v>
      </c>
      <c r="BAE25" s="22">
        <f t="shared" ca="1" si="215"/>
        <v>0</v>
      </c>
      <c r="BAF25" s="22">
        <f t="shared" ca="1" si="215"/>
        <v>0</v>
      </c>
      <c r="BAG25" s="22">
        <f t="shared" ca="1" si="215"/>
        <v>0</v>
      </c>
      <c r="BAH25" s="22">
        <f t="shared" ca="1" si="215"/>
        <v>0</v>
      </c>
      <c r="BAI25" s="22">
        <f t="shared" ca="1" si="215"/>
        <v>0</v>
      </c>
      <c r="BAJ25" s="22">
        <f t="shared" ca="1" si="215"/>
        <v>0</v>
      </c>
      <c r="BAK25" s="22">
        <f t="shared" ca="1" si="215"/>
        <v>0</v>
      </c>
      <c r="BAL25" s="22">
        <f t="shared" ca="1" si="215"/>
        <v>0</v>
      </c>
      <c r="BAM25" s="22">
        <f t="shared" ca="1" si="215"/>
        <v>0</v>
      </c>
      <c r="BAN25" s="22">
        <f t="shared" ca="1" si="215"/>
        <v>0</v>
      </c>
      <c r="BAO25" s="22">
        <f t="shared" ca="1" si="215"/>
        <v>0</v>
      </c>
      <c r="BAP25" s="22">
        <f t="shared" ca="1" si="216"/>
        <v>0</v>
      </c>
      <c r="BAQ25" s="22">
        <f t="shared" ca="1" si="216"/>
        <v>0</v>
      </c>
      <c r="BAR25" s="22">
        <f t="shared" ca="1" si="216"/>
        <v>0</v>
      </c>
      <c r="BAS25" s="22">
        <f t="shared" ca="1" si="216"/>
        <v>0</v>
      </c>
      <c r="BAT25" s="22">
        <f t="shared" ca="1" si="216"/>
        <v>0</v>
      </c>
      <c r="BAU25" s="22">
        <f t="shared" ca="1" si="216"/>
        <v>0</v>
      </c>
      <c r="BAV25" s="22">
        <f t="shared" ca="1" si="216"/>
        <v>0</v>
      </c>
      <c r="BAW25" s="22">
        <f t="shared" ca="1" si="216"/>
        <v>0</v>
      </c>
      <c r="BAX25" s="22">
        <f t="shared" ca="1" si="216"/>
        <v>0</v>
      </c>
      <c r="BAY25" s="22">
        <f t="shared" ca="1" si="216"/>
        <v>0</v>
      </c>
      <c r="BAZ25" s="22">
        <f t="shared" ca="1" si="216"/>
        <v>0</v>
      </c>
      <c r="BBA25" s="22">
        <f t="shared" ca="1" si="216"/>
        <v>0</v>
      </c>
      <c r="BBB25" s="22">
        <f t="shared" ca="1" si="216"/>
        <v>0</v>
      </c>
      <c r="BBC25" s="22">
        <f t="shared" ca="1" si="216"/>
        <v>0</v>
      </c>
      <c r="BBD25" s="22">
        <f t="shared" ca="1" si="216"/>
        <v>0</v>
      </c>
      <c r="BBE25" s="22">
        <f t="shared" ca="1" si="216"/>
        <v>0</v>
      </c>
      <c r="BBF25" s="22">
        <f t="shared" ca="1" si="217"/>
        <v>0</v>
      </c>
      <c r="BBG25" s="22">
        <f t="shared" ca="1" si="217"/>
        <v>0</v>
      </c>
      <c r="BBH25" s="22">
        <f t="shared" ca="1" si="217"/>
        <v>0</v>
      </c>
      <c r="BBI25" s="22">
        <f t="shared" ca="1" si="217"/>
        <v>0</v>
      </c>
      <c r="BBJ25" s="22">
        <f t="shared" ca="1" si="217"/>
        <v>0</v>
      </c>
      <c r="BBK25" s="22">
        <f t="shared" ca="1" si="108"/>
        <v>0</v>
      </c>
      <c r="BBL25" s="22">
        <f t="shared" ca="1" si="108"/>
        <v>0</v>
      </c>
      <c r="BBM25" s="22">
        <f t="shared" ca="1" si="108"/>
        <v>0</v>
      </c>
      <c r="BBN25" s="22">
        <f t="shared" ca="1" si="108"/>
        <v>0</v>
      </c>
      <c r="BBO25" s="22">
        <f t="shared" ca="1" si="108"/>
        <v>0</v>
      </c>
      <c r="BBP25" s="22">
        <f t="shared" ca="1" si="108"/>
        <v>0</v>
      </c>
      <c r="BBQ25" s="22">
        <f t="shared" ca="1" si="108"/>
        <v>0</v>
      </c>
      <c r="BBR25" s="22">
        <f t="shared" ca="1" si="108"/>
        <v>0</v>
      </c>
      <c r="BBS25" s="22">
        <f t="shared" ca="1" si="108"/>
        <v>0</v>
      </c>
      <c r="BBT25" s="22">
        <f t="shared" ca="1" si="108"/>
        <v>0</v>
      </c>
      <c r="BBU25" s="22">
        <f t="shared" ca="1" si="108"/>
        <v>0</v>
      </c>
      <c r="BBV25" s="22">
        <f t="shared" ca="1" si="108"/>
        <v>0</v>
      </c>
      <c r="BBW25" s="22">
        <f t="shared" ca="1" si="108"/>
        <v>0</v>
      </c>
      <c r="BBX25" s="22">
        <f t="shared" ca="1" si="108"/>
        <v>0</v>
      </c>
      <c r="BBY25" s="22">
        <f t="shared" ca="1" si="108"/>
        <v>0</v>
      </c>
      <c r="BBZ25" s="22">
        <f t="shared" ca="1" si="108"/>
        <v>0</v>
      </c>
      <c r="BCA25" s="22">
        <f t="shared" ca="1" si="109"/>
        <v>0</v>
      </c>
      <c r="BCB25" s="22">
        <f t="shared" ca="1" si="109"/>
        <v>0</v>
      </c>
      <c r="BCC25" s="22">
        <f t="shared" ca="1" si="109"/>
        <v>0</v>
      </c>
      <c r="BCD25" s="22">
        <f t="shared" ca="1" si="109"/>
        <v>0</v>
      </c>
      <c r="BCE25" s="22">
        <f t="shared" ca="1" si="109"/>
        <v>0</v>
      </c>
      <c r="BCF25" s="22">
        <f t="shared" ca="1" si="109"/>
        <v>0</v>
      </c>
      <c r="BCG25" s="22">
        <f t="shared" ca="1" si="109"/>
        <v>0</v>
      </c>
      <c r="BCH25" s="22">
        <f t="shared" ca="1" si="109"/>
        <v>0</v>
      </c>
      <c r="BCI25" s="22">
        <f t="shared" ca="1" si="109"/>
        <v>0</v>
      </c>
      <c r="BCJ25" s="22">
        <f t="shared" ca="1" si="109"/>
        <v>0</v>
      </c>
      <c r="BCK25" s="22">
        <f t="shared" ca="1" si="109"/>
        <v>0</v>
      </c>
      <c r="BCL25" s="22">
        <f t="shared" ca="1" si="109"/>
        <v>0</v>
      </c>
      <c r="BCM25" s="22">
        <f t="shared" ca="1" si="109"/>
        <v>0</v>
      </c>
      <c r="BCN25" s="22">
        <f t="shared" ca="1" si="109"/>
        <v>0</v>
      </c>
      <c r="BCO25" s="22">
        <f t="shared" ca="1" si="109"/>
        <v>0</v>
      </c>
      <c r="BCP25" s="22">
        <f t="shared" ca="1" si="109"/>
        <v>0</v>
      </c>
      <c r="BCQ25" s="22">
        <f t="shared" ca="1" si="103"/>
        <v>0</v>
      </c>
      <c r="BCR25" s="22">
        <f t="shared" ca="1" si="104"/>
        <v>0</v>
      </c>
      <c r="BCS25" s="22">
        <f t="shared" ca="1" si="104"/>
        <v>0</v>
      </c>
      <c r="BCT25" s="22">
        <f t="shared" ca="1" si="104"/>
        <v>0</v>
      </c>
      <c r="BCU25" s="22">
        <f t="shared" ca="1" si="104"/>
        <v>0</v>
      </c>
      <c r="BCV25" s="22">
        <f t="shared" ca="1" si="104"/>
        <v>0</v>
      </c>
      <c r="BCW25" s="22">
        <f t="shared" ca="1" si="104"/>
        <v>0</v>
      </c>
      <c r="BCX25" s="22">
        <f t="shared" ca="1" si="104"/>
        <v>0</v>
      </c>
      <c r="BCY25" s="22">
        <f t="shared" ca="1" si="104"/>
        <v>0</v>
      </c>
      <c r="BCZ25" s="22">
        <f t="shared" ca="1" si="104"/>
        <v>0</v>
      </c>
      <c r="BDA25" s="22">
        <f t="shared" ca="1" si="104"/>
        <v>0</v>
      </c>
      <c r="BDB25" s="22">
        <f t="shared" ca="1" si="104"/>
        <v>0</v>
      </c>
      <c r="BDC25" s="22">
        <f t="shared" ca="1" si="104"/>
        <v>0</v>
      </c>
      <c r="BDD25" s="22">
        <f t="shared" ca="1" si="104"/>
        <v>0</v>
      </c>
      <c r="BDE25" s="22">
        <f t="shared" ca="1" si="104"/>
        <v>0</v>
      </c>
      <c r="BDF25" s="22">
        <f t="shared" ca="1" si="104"/>
        <v>0</v>
      </c>
      <c r="BDG25" s="22">
        <f t="shared" ca="1" si="104"/>
        <v>0</v>
      </c>
      <c r="BDH25" s="22">
        <f t="shared" ca="1" si="105"/>
        <v>0</v>
      </c>
      <c r="BDI25" s="22">
        <f t="shared" ca="1" si="105"/>
        <v>0</v>
      </c>
      <c r="BDJ25" s="22">
        <f t="shared" ca="1" si="105"/>
        <v>0</v>
      </c>
      <c r="BDK25" s="22">
        <f t="shared" ca="1" si="105"/>
        <v>0</v>
      </c>
      <c r="BDL25" s="22">
        <f t="shared" ca="1" si="105"/>
        <v>0</v>
      </c>
      <c r="BDM25" s="22">
        <f t="shared" ca="1" si="105"/>
        <v>0</v>
      </c>
      <c r="BDN25" s="22">
        <f t="shared" ca="1" si="105"/>
        <v>0</v>
      </c>
      <c r="BDO25" s="22">
        <f t="shared" ca="1" si="105"/>
        <v>0</v>
      </c>
      <c r="BDP25" s="22">
        <f t="shared" ca="1" si="105"/>
        <v>0</v>
      </c>
      <c r="BDQ25" s="22">
        <f t="shared" ca="1" si="105"/>
        <v>0</v>
      </c>
      <c r="BDR25" s="22">
        <f t="shared" ca="1" si="105"/>
        <v>0</v>
      </c>
      <c r="BDS25" s="22">
        <f t="shared" ca="1" si="105"/>
        <v>0</v>
      </c>
      <c r="BDT25" s="22">
        <f t="shared" ca="1" si="105"/>
        <v>0</v>
      </c>
      <c r="BDU25" s="22">
        <f t="shared" ca="1" si="105"/>
        <v>0</v>
      </c>
      <c r="BDV25" s="22">
        <f t="shared" ca="1" si="105"/>
        <v>0</v>
      </c>
      <c r="BDW25" s="22">
        <f t="shared" ca="1" si="105"/>
        <v>0</v>
      </c>
      <c r="BDX25" s="22">
        <f t="shared" ca="1" si="248"/>
        <v>0</v>
      </c>
      <c r="BDY25" s="22">
        <f t="shared" ca="1" si="248"/>
        <v>0</v>
      </c>
      <c r="BDZ25" s="22">
        <f t="shared" ca="1" si="248"/>
        <v>0</v>
      </c>
      <c r="BEA25" s="22">
        <f t="shared" ca="1" si="248"/>
        <v>0</v>
      </c>
      <c r="BEB25" s="22">
        <f t="shared" ca="1" si="248"/>
        <v>0</v>
      </c>
      <c r="BEC25" s="22">
        <f t="shared" ca="1" si="248"/>
        <v>0</v>
      </c>
      <c r="BED25" s="22">
        <f t="shared" ca="1" si="248"/>
        <v>0</v>
      </c>
      <c r="BEE25" s="22">
        <f t="shared" ca="1" si="248"/>
        <v>0</v>
      </c>
      <c r="BEF25" s="22">
        <f t="shared" ca="1" si="248"/>
        <v>0</v>
      </c>
      <c r="BEG25" s="22">
        <f t="shared" ca="1" si="248"/>
        <v>0</v>
      </c>
      <c r="BEH25" s="22">
        <f t="shared" ca="1" si="248"/>
        <v>0</v>
      </c>
      <c r="BEI25" s="22">
        <f t="shared" ca="1" si="248"/>
        <v>0</v>
      </c>
      <c r="BEJ25" s="22">
        <f t="shared" ca="1" si="248"/>
        <v>0</v>
      </c>
      <c r="BEK25" s="22">
        <f t="shared" ca="1" si="248"/>
        <v>0</v>
      </c>
      <c r="BEL25" s="22">
        <f t="shared" ca="1" si="248"/>
        <v>0</v>
      </c>
      <c r="BEM25" s="22">
        <f t="shared" ca="1" si="248"/>
        <v>0</v>
      </c>
      <c r="BEN25" s="22">
        <f t="shared" ca="1" si="249"/>
        <v>0</v>
      </c>
      <c r="BEO25" s="22">
        <f t="shared" ca="1" si="249"/>
        <v>0</v>
      </c>
      <c r="BEP25" s="22">
        <f t="shared" ca="1" si="249"/>
        <v>0</v>
      </c>
      <c r="BEQ25" s="22">
        <f t="shared" ca="1" si="249"/>
        <v>0</v>
      </c>
      <c r="BER25" s="22">
        <f t="shared" ca="1" si="249"/>
        <v>0</v>
      </c>
      <c r="BES25" s="22">
        <f t="shared" ca="1" si="249"/>
        <v>0</v>
      </c>
      <c r="BET25" s="22">
        <f t="shared" ca="1" si="249"/>
        <v>0</v>
      </c>
      <c r="BEU25" s="22">
        <f t="shared" ca="1" si="249"/>
        <v>0</v>
      </c>
      <c r="BEV25" s="22">
        <f t="shared" ca="1" si="249"/>
        <v>0</v>
      </c>
      <c r="BEW25" s="22">
        <f t="shared" ca="1" si="249"/>
        <v>0</v>
      </c>
      <c r="BEX25" s="22">
        <f t="shared" ca="1" si="249"/>
        <v>0</v>
      </c>
      <c r="BEY25" s="22">
        <f t="shared" ca="1" si="249"/>
        <v>0</v>
      </c>
      <c r="BEZ25" s="22">
        <f t="shared" ca="1" si="249"/>
        <v>0</v>
      </c>
      <c r="BFA25" s="22">
        <f t="shared" ca="1" si="249"/>
        <v>0</v>
      </c>
      <c r="BFB25" s="22">
        <f t="shared" ca="1" si="249"/>
        <v>0</v>
      </c>
      <c r="BFC25" s="22">
        <f t="shared" ca="1" si="249"/>
        <v>0</v>
      </c>
      <c r="BFD25" s="22">
        <f t="shared" ca="1" si="250"/>
        <v>0</v>
      </c>
      <c r="BFE25" s="22">
        <f t="shared" ca="1" si="250"/>
        <v>0</v>
      </c>
      <c r="BFF25" s="22">
        <f t="shared" ca="1" si="250"/>
        <v>0</v>
      </c>
      <c r="BFG25" s="22">
        <f t="shared" ca="1" si="250"/>
        <v>0</v>
      </c>
      <c r="BFH25" s="22">
        <f t="shared" ca="1" si="250"/>
        <v>0</v>
      </c>
      <c r="BFI25" s="22">
        <f t="shared" ca="1" si="250"/>
        <v>0</v>
      </c>
      <c r="BFJ25" s="22">
        <f t="shared" ca="1" si="250"/>
        <v>0</v>
      </c>
      <c r="BFK25" s="22">
        <f t="shared" ca="1" si="250"/>
        <v>0</v>
      </c>
      <c r="BFL25" s="22">
        <f t="shared" ca="1" si="250"/>
        <v>0</v>
      </c>
      <c r="BFM25" s="22">
        <f t="shared" ca="1" si="250"/>
        <v>0</v>
      </c>
      <c r="BFN25" s="22">
        <f t="shared" ca="1" si="250"/>
        <v>0</v>
      </c>
      <c r="BFO25" s="22">
        <f t="shared" ca="1" si="250"/>
        <v>0</v>
      </c>
      <c r="BFP25" s="22">
        <f t="shared" ca="1" si="250"/>
        <v>0</v>
      </c>
      <c r="BFQ25" s="22">
        <f t="shared" ca="1" si="250"/>
        <v>0</v>
      </c>
      <c r="BFR25" s="22">
        <f t="shared" ca="1" si="250"/>
        <v>0</v>
      </c>
      <c r="BFS25" s="22">
        <f t="shared" ca="1" si="250"/>
        <v>0</v>
      </c>
      <c r="BFT25" s="22">
        <f t="shared" ca="1" si="251"/>
        <v>0</v>
      </c>
      <c r="BFU25" s="22">
        <f t="shared" ca="1" si="251"/>
        <v>0</v>
      </c>
      <c r="BFV25" s="22">
        <f t="shared" ca="1" si="251"/>
        <v>0</v>
      </c>
      <c r="BFW25" s="22">
        <f t="shared" ca="1" si="251"/>
        <v>0</v>
      </c>
      <c r="BFX25" s="22">
        <f t="shared" ca="1" si="251"/>
        <v>0</v>
      </c>
      <c r="BFY25" s="22">
        <f t="shared" ca="1" si="251"/>
        <v>0</v>
      </c>
      <c r="BFZ25" s="22">
        <f t="shared" ca="1" si="251"/>
        <v>0</v>
      </c>
      <c r="BGA25" s="22">
        <f t="shared" ca="1" si="251"/>
        <v>0</v>
      </c>
      <c r="BGB25" s="22">
        <f t="shared" ca="1" si="251"/>
        <v>0</v>
      </c>
      <c r="BGC25" s="22">
        <f t="shared" ca="1" si="58"/>
        <v>0</v>
      </c>
      <c r="BGD25" s="22">
        <f t="shared" ca="1" si="58"/>
        <v>0</v>
      </c>
      <c r="BGE25" s="22">
        <f t="shared" ca="1" si="58"/>
        <v>0</v>
      </c>
      <c r="BGF25" s="22">
        <f t="shared" ca="1" si="58"/>
        <v>0</v>
      </c>
      <c r="BGG25" s="22">
        <f t="shared" ca="1" si="58"/>
        <v>0</v>
      </c>
      <c r="BGH25" s="22">
        <f t="shared" ca="1" si="58"/>
        <v>0</v>
      </c>
      <c r="BGI25" s="22">
        <f t="shared" ca="1" si="219"/>
        <v>0</v>
      </c>
      <c r="BGJ25" s="22">
        <f t="shared" ca="1" si="219"/>
        <v>0</v>
      </c>
      <c r="BGK25" s="22">
        <f t="shared" ca="1" si="219"/>
        <v>0</v>
      </c>
      <c r="BGL25" s="22">
        <f t="shared" ca="1" si="219"/>
        <v>0</v>
      </c>
      <c r="BGM25" s="22">
        <f t="shared" ca="1" si="219"/>
        <v>0</v>
      </c>
      <c r="BGN25" s="22">
        <f t="shared" ca="1" si="219"/>
        <v>0</v>
      </c>
      <c r="BGO25" s="22">
        <f t="shared" ca="1" si="219"/>
        <v>0</v>
      </c>
      <c r="BGP25" s="22">
        <f t="shared" ca="1" si="219"/>
        <v>0</v>
      </c>
      <c r="BGQ25" s="22">
        <f t="shared" ca="1" si="219"/>
        <v>0</v>
      </c>
      <c r="BGR25" s="22">
        <f t="shared" ca="1" si="219"/>
        <v>0</v>
      </c>
      <c r="BGS25" s="22">
        <f t="shared" ca="1" si="219"/>
        <v>0</v>
      </c>
      <c r="BGT25" s="22">
        <f t="shared" ca="1" si="219"/>
        <v>0</v>
      </c>
      <c r="BGU25" s="22">
        <f t="shared" ca="1" si="219"/>
        <v>0</v>
      </c>
      <c r="BGV25" s="22">
        <f t="shared" ca="1" si="219"/>
        <v>0</v>
      </c>
      <c r="BGW25" s="22">
        <f t="shared" ca="1" si="219"/>
        <v>0</v>
      </c>
      <c r="BGX25" s="22">
        <f t="shared" ca="1" si="219"/>
        <v>0</v>
      </c>
      <c r="BGY25" s="22">
        <f t="shared" ca="1" si="220"/>
        <v>0</v>
      </c>
      <c r="BGZ25" s="22">
        <f t="shared" ca="1" si="220"/>
        <v>0</v>
      </c>
      <c r="BHA25" s="22">
        <f t="shared" ca="1" si="220"/>
        <v>0</v>
      </c>
      <c r="BHB25" s="22">
        <f t="shared" ca="1" si="220"/>
        <v>0</v>
      </c>
      <c r="BHC25" s="22">
        <f t="shared" ca="1" si="220"/>
        <v>0</v>
      </c>
      <c r="BHD25" s="22">
        <f t="shared" ca="1" si="220"/>
        <v>0</v>
      </c>
      <c r="BHE25" s="22">
        <f t="shared" ca="1" si="220"/>
        <v>0</v>
      </c>
      <c r="BHF25" s="22">
        <f t="shared" ca="1" si="220"/>
        <v>0</v>
      </c>
      <c r="BHG25" s="22">
        <f t="shared" ca="1" si="220"/>
        <v>0</v>
      </c>
      <c r="BHH25" s="22">
        <f t="shared" ca="1" si="220"/>
        <v>0</v>
      </c>
      <c r="BHI25" s="22">
        <f t="shared" ca="1" si="220"/>
        <v>0</v>
      </c>
      <c r="BHJ25" s="22">
        <f t="shared" ca="1" si="220"/>
        <v>0</v>
      </c>
      <c r="BHK25" s="22">
        <f t="shared" ca="1" si="220"/>
        <v>0</v>
      </c>
      <c r="BHL25" s="22">
        <f t="shared" ca="1" si="220"/>
        <v>0</v>
      </c>
      <c r="BHM25" s="22">
        <f t="shared" ca="1" si="220"/>
        <v>0</v>
      </c>
      <c r="BHN25" s="22">
        <f t="shared" ca="1" si="220"/>
        <v>0</v>
      </c>
      <c r="BHO25" s="22">
        <f t="shared" ca="1" si="221"/>
        <v>0</v>
      </c>
      <c r="BHP25" s="22">
        <f t="shared" ca="1" si="221"/>
        <v>0</v>
      </c>
      <c r="BHQ25" s="22">
        <f t="shared" ca="1" si="221"/>
        <v>0</v>
      </c>
      <c r="BHR25" s="22">
        <f t="shared" ca="1" si="221"/>
        <v>0</v>
      </c>
      <c r="BHS25" s="22">
        <f t="shared" ca="1" si="221"/>
        <v>0</v>
      </c>
      <c r="BHT25" s="22">
        <f t="shared" ca="1" si="221"/>
        <v>0</v>
      </c>
      <c r="BHU25" s="22">
        <f t="shared" ca="1" si="221"/>
        <v>0</v>
      </c>
      <c r="BHV25" s="22">
        <f t="shared" ca="1" si="221"/>
        <v>0</v>
      </c>
      <c r="BHW25" s="22">
        <f t="shared" ca="1" si="221"/>
        <v>0</v>
      </c>
      <c r="BHX25" s="22">
        <f t="shared" ca="1" si="221"/>
        <v>0</v>
      </c>
      <c r="BHY25" s="22">
        <f t="shared" ca="1" si="221"/>
        <v>0</v>
      </c>
      <c r="BHZ25" s="22">
        <f t="shared" ca="1" si="221"/>
        <v>0</v>
      </c>
      <c r="BIA25" s="22">
        <f t="shared" ca="1" si="221"/>
        <v>0</v>
      </c>
      <c r="BIB25" s="22">
        <f t="shared" ca="1" si="221"/>
        <v>0</v>
      </c>
      <c r="BIC25" s="22">
        <f t="shared" ca="1" si="221"/>
        <v>0</v>
      </c>
      <c r="BID25" s="22">
        <f t="shared" ca="1" si="221"/>
        <v>0</v>
      </c>
      <c r="BIE25" s="22">
        <f t="shared" ca="1" si="222"/>
        <v>0</v>
      </c>
      <c r="BIF25" s="22">
        <f t="shared" ca="1" si="222"/>
        <v>0</v>
      </c>
      <c r="BIG25" s="22">
        <f t="shared" ca="1" si="222"/>
        <v>0</v>
      </c>
      <c r="BIH25" s="22">
        <f t="shared" ca="1" si="222"/>
        <v>0</v>
      </c>
      <c r="BII25" s="22">
        <f t="shared" ca="1" si="222"/>
        <v>0</v>
      </c>
      <c r="BIJ25" s="22">
        <f t="shared" ca="1" si="222"/>
        <v>0</v>
      </c>
      <c r="BIK25" s="22">
        <f t="shared" ca="1" si="222"/>
        <v>0</v>
      </c>
      <c r="BIL25" s="22">
        <f t="shared" ca="1" si="222"/>
        <v>0</v>
      </c>
      <c r="BIM25" s="22">
        <f t="shared" ca="1" si="222"/>
        <v>0</v>
      </c>
      <c r="BIN25" s="22">
        <f t="shared" ca="1" si="222"/>
        <v>0</v>
      </c>
      <c r="BIO25" s="22">
        <f t="shared" ca="1" si="222"/>
        <v>0</v>
      </c>
      <c r="BIP25" s="22">
        <f t="shared" ca="1" si="222"/>
        <v>0</v>
      </c>
      <c r="BIQ25" s="22">
        <f t="shared" ca="1" si="222"/>
        <v>0</v>
      </c>
      <c r="BIR25" s="22">
        <f t="shared" ca="1" si="222"/>
        <v>0</v>
      </c>
      <c r="BIS25" s="22">
        <f t="shared" ca="1" si="222"/>
        <v>0</v>
      </c>
      <c r="BIT25" s="22">
        <f t="shared" ca="1" si="222"/>
        <v>0</v>
      </c>
      <c r="BIU25" s="22">
        <f t="shared" ca="1" si="223"/>
        <v>0</v>
      </c>
      <c r="BIV25" s="22">
        <f t="shared" ca="1" si="223"/>
        <v>0</v>
      </c>
      <c r="BIW25" s="22">
        <f t="shared" ca="1" si="223"/>
        <v>0</v>
      </c>
      <c r="BIX25" s="22">
        <f t="shared" ca="1" si="223"/>
        <v>0</v>
      </c>
      <c r="BIY25" s="22">
        <f t="shared" ca="1" si="223"/>
        <v>0</v>
      </c>
      <c r="BIZ25" s="22">
        <f t="shared" ca="1" si="223"/>
        <v>0</v>
      </c>
      <c r="BJA25" s="22">
        <f t="shared" ca="1" si="223"/>
        <v>0</v>
      </c>
      <c r="BJB25" s="22">
        <f t="shared" ca="1" si="223"/>
        <v>0</v>
      </c>
      <c r="BJC25" s="22">
        <f t="shared" ca="1" si="223"/>
        <v>0</v>
      </c>
      <c r="BJD25" s="22">
        <f t="shared" ca="1" si="223"/>
        <v>0</v>
      </c>
      <c r="BJE25" s="22">
        <f t="shared" ca="1" si="223"/>
        <v>0</v>
      </c>
      <c r="BJF25" s="22">
        <f t="shared" ca="1" si="223"/>
        <v>0</v>
      </c>
      <c r="BJG25" s="22">
        <f t="shared" ca="1" si="223"/>
        <v>0</v>
      </c>
      <c r="BJH25" s="22">
        <f t="shared" ca="1" si="223"/>
        <v>0</v>
      </c>
      <c r="BJI25" s="22">
        <f t="shared" ca="1" si="223"/>
        <v>0</v>
      </c>
      <c r="BJJ25" s="22">
        <f t="shared" ca="1" si="223"/>
        <v>0</v>
      </c>
      <c r="BJK25" s="22">
        <f t="shared" ca="1" si="224"/>
        <v>0</v>
      </c>
      <c r="BJL25" s="22">
        <f t="shared" ca="1" si="224"/>
        <v>0</v>
      </c>
      <c r="BJM25" s="22">
        <f t="shared" ca="1" si="224"/>
        <v>0</v>
      </c>
      <c r="BJN25" s="22">
        <f t="shared" ca="1" si="224"/>
        <v>0</v>
      </c>
      <c r="BJO25" s="22">
        <f t="shared" ca="1" si="224"/>
        <v>0</v>
      </c>
      <c r="BJP25" s="22">
        <f t="shared" ca="1" si="224"/>
        <v>0</v>
      </c>
      <c r="BJQ25" s="22">
        <f t="shared" ca="1" si="224"/>
        <v>0</v>
      </c>
      <c r="BJR25" s="22">
        <f t="shared" ca="1" si="224"/>
        <v>0</v>
      </c>
      <c r="BJS25" s="22">
        <f t="shared" ca="1" si="224"/>
        <v>0</v>
      </c>
      <c r="BJT25" s="22">
        <f t="shared" ca="1" si="224"/>
        <v>0</v>
      </c>
      <c r="BJU25" s="22">
        <f t="shared" ca="1" si="224"/>
        <v>0</v>
      </c>
      <c r="BJV25" s="22">
        <f t="shared" ca="1" si="224"/>
        <v>0</v>
      </c>
      <c r="BJW25" s="22">
        <f t="shared" ca="1" si="224"/>
        <v>0</v>
      </c>
      <c r="BJX25" s="22">
        <f t="shared" ca="1" si="224"/>
        <v>0</v>
      </c>
      <c r="BJY25" s="22">
        <f t="shared" ca="1" si="224"/>
        <v>0</v>
      </c>
      <c r="BJZ25" s="22">
        <f t="shared" ca="1" si="224"/>
        <v>0</v>
      </c>
      <c r="BKA25" s="22">
        <f t="shared" ca="1" si="225"/>
        <v>0</v>
      </c>
      <c r="BKB25" s="22">
        <f t="shared" ca="1" si="225"/>
        <v>0</v>
      </c>
      <c r="BKC25" s="22">
        <f t="shared" ca="1" si="225"/>
        <v>0</v>
      </c>
      <c r="BKD25" s="22">
        <f t="shared" ca="1" si="225"/>
        <v>0</v>
      </c>
      <c r="BKE25" s="22">
        <f t="shared" ca="1" si="225"/>
        <v>0</v>
      </c>
      <c r="BKF25" s="22">
        <f t="shared" ca="1" si="225"/>
        <v>0</v>
      </c>
      <c r="BKG25" s="22">
        <f t="shared" ca="1" si="225"/>
        <v>0</v>
      </c>
      <c r="BKH25" s="22">
        <f t="shared" ca="1" si="225"/>
        <v>0</v>
      </c>
      <c r="BKI25" s="22">
        <f t="shared" ca="1" si="225"/>
        <v>0</v>
      </c>
      <c r="BKJ25" s="22">
        <f t="shared" ca="1" si="225"/>
        <v>0</v>
      </c>
      <c r="BKK25" s="22">
        <f t="shared" ca="1" si="225"/>
        <v>0</v>
      </c>
      <c r="BKL25" s="22">
        <f t="shared" ca="1" si="225"/>
        <v>0</v>
      </c>
      <c r="BKM25" s="22">
        <f t="shared" ca="1" si="225"/>
        <v>0</v>
      </c>
      <c r="BKN25" s="22">
        <f t="shared" ca="1" si="225"/>
        <v>0</v>
      </c>
      <c r="BKO25" s="22">
        <f t="shared" ca="1" si="225"/>
        <v>0</v>
      </c>
      <c r="BKP25" s="22">
        <f t="shared" ca="1" si="225"/>
        <v>0</v>
      </c>
      <c r="BKQ25" s="22">
        <f t="shared" ca="1" si="226"/>
        <v>0</v>
      </c>
      <c r="BKR25" s="22">
        <f t="shared" ca="1" si="226"/>
        <v>0</v>
      </c>
      <c r="BKS25" s="22">
        <f t="shared" ca="1" si="226"/>
        <v>0</v>
      </c>
      <c r="BKT25" s="22">
        <f t="shared" ca="1" si="226"/>
        <v>0</v>
      </c>
      <c r="BKU25" s="22">
        <f t="shared" ca="1" si="226"/>
        <v>0</v>
      </c>
      <c r="BKV25" s="22">
        <f t="shared" ca="1" si="226"/>
        <v>0</v>
      </c>
      <c r="BKW25" s="22">
        <f t="shared" ca="1" si="226"/>
        <v>0</v>
      </c>
      <c r="BKX25" s="22">
        <f t="shared" ca="1" si="226"/>
        <v>0</v>
      </c>
      <c r="BKY25" s="22">
        <f t="shared" ca="1" si="226"/>
        <v>0</v>
      </c>
      <c r="BKZ25" s="22">
        <f t="shared" ca="1" si="226"/>
        <v>0</v>
      </c>
      <c r="BLA25" s="22">
        <f t="shared" ca="1" si="226"/>
        <v>0</v>
      </c>
      <c r="BLB25" s="22">
        <f t="shared" ca="1" si="226"/>
        <v>0</v>
      </c>
      <c r="BLC25" s="22">
        <f t="shared" ca="1" si="226"/>
        <v>0</v>
      </c>
      <c r="BLD25" s="22">
        <f t="shared" ca="1" si="226"/>
        <v>0</v>
      </c>
      <c r="BLE25" s="22">
        <f t="shared" ca="1" si="226"/>
        <v>0</v>
      </c>
      <c r="BLF25" s="22">
        <f t="shared" ca="1" si="226"/>
        <v>0</v>
      </c>
      <c r="BLG25" s="22">
        <f t="shared" ca="1" si="227"/>
        <v>0</v>
      </c>
      <c r="BLH25" s="22">
        <f t="shared" ca="1" si="227"/>
        <v>0</v>
      </c>
      <c r="BLI25" s="22">
        <f t="shared" ca="1" si="227"/>
        <v>0</v>
      </c>
      <c r="BLJ25" s="22">
        <f t="shared" ca="1" si="227"/>
        <v>0</v>
      </c>
      <c r="BLK25" s="22">
        <f t="shared" ca="1" si="227"/>
        <v>0</v>
      </c>
      <c r="BLL25" s="22">
        <f t="shared" ca="1" si="227"/>
        <v>0</v>
      </c>
      <c r="BLM25" s="22">
        <f t="shared" ca="1" si="227"/>
        <v>0</v>
      </c>
      <c r="BLN25" s="22">
        <f t="shared" ca="1" si="227"/>
        <v>0</v>
      </c>
      <c r="BLO25" s="22">
        <f t="shared" ca="1" si="227"/>
        <v>0</v>
      </c>
      <c r="BLP25" s="22">
        <f t="shared" ca="1" si="227"/>
        <v>0</v>
      </c>
      <c r="BLQ25" s="22">
        <f t="shared" ca="1" si="227"/>
        <v>0</v>
      </c>
      <c r="BLR25" s="22">
        <f t="shared" ca="1" si="227"/>
        <v>0</v>
      </c>
      <c r="BLS25" s="22">
        <f t="shared" ca="1" si="227"/>
        <v>0</v>
      </c>
      <c r="BLT25" s="22">
        <f t="shared" ca="1" si="227"/>
        <v>0</v>
      </c>
      <c r="BLU25" s="22">
        <f t="shared" ca="1" si="227"/>
        <v>0</v>
      </c>
      <c r="BLV25" s="22">
        <f t="shared" ca="1" si="227"/>
        <v>0</v>
      </c>
      <c r="BLW25" s="22">
        <f t="shared" ca="1" si="228"/>
        <v>0</v>
      </c>
      <c r="BLX25" s="22">
        <f t="shared" ca="1" si="228"/>
        <v>0</v>
      </c>
      <c r="BLY25" s="22">
        <f t="shared" ca="1" si="228"/>
        <v>0</v>
      </c>
      <c r="BLZ25" s="22">
        <f t="shared" ca="1" si="228"/>
        <v>0</v>
      </c>
      <c r="BMA25" s="22">
        <f t="shared" ca="1" si="228"/>
        <v>0</v>
      </c>
      <c r="BMB25" s="22">
        <f t="shared" ca="1" si="228"/>
        <v>0</v>
      </c>
      <c r="BMC25" s="22">
        <f t="shared" ca="1" si="228"/>
        <v>0</v>
      </c>
      <c r="BMD25" s="22">
        <f t="shared" ca="1" si="228"/>
        <v>0</v>
      </c>
      <c r="BME25" s="22">
        <f t="shared" ca="1" si="228"/>
        <v>0</v>
      </c>
      <c r="BMF25" s="22">
        <f t="shared" ca="1" si="228"/>
        <v>0</v>
      </c>
      <c r="BMG25" s="22">
        <f t="shared" ca="1" si="228"/>
        <v>0</v>
      </c>
      <c r="BMH25" s="22">
        <f t="shared" ca="1" si="228"/>
        <v>0</v>
      </c>
      <c r="BMI25" s="22">
        <f t="shared" ca="1" si="228"/>
        <v>0</v>
      </c>
      <c r="BMJ25" s="22">
        <f t="shared" ca="1" si="228"/>
        <v>0</v>
      </c>
      <c r="BMK25" s="22">
        <f t="shared" ca="1" si="228"/>
        <v>0</v>
      </c>
      <c r="BML25" s="22">
        <f t="shared" ca="1" si="228"/>
        <v>0</v>
      </c>
      <c r="BMM25" s="22">
        <f t="shared" ca="1" si="229"/>
        <v>0</v>
      </c>
      <c r="BMN25" s="22">
        <f t="shared" ca="1" si="229"/>
        <v>0</v>
      </c>
      <c r="BMO25" s="22">
        <f t="shared" ca="1" si="229"/>
        <v>0</v>
      </c>
      <c r="BMP25" s="22">
        <f t="shared" ca="1" si="229"/>
        <v>0</v>
      </c>
      <c r="BMQ25" s="22">
        <f t="shared" ca="1" si="229"/>
        <v>0</v>
      </c>
      <c r="BMR25" s="22">
        <f t="shared" ca="1" si="229"/>
        <v>0</v>
      </c>
      <c r="BMS25" s="22">
        <f t="shared" ca="1" si="229"/>
        <v>0</v>
      </c>
      <c r="BMT25" s="22">
        <f t="shared" ca="1" si="229"/>
        <v>0</v>
      </c>
      <c r="BMU25" s="22">
        <f t="shared" ca="1" si="229"/>
        <v>0</v>
      </c>
      <c r="BMV25" s="22">
        <f t="shared" ca="1" si="229"/>
        <v>0</v>
      </c>
      <c r="BMW25" s="22">
        <f t="shared" ca="1" si="229"/>
        <v>0</v>
      </c>
      <c r="BMX25" s="22">
        <f t="shared" ca="1" si="229"/>
        <v>0</v>
      </c>
      <c r="BMY25" s="22">
        <f t="shared" ca="1" si="229"/>
        <v>0</v>
      </c>
      <c r="BMZ25" s="22">
        <f t="shared" ca="1" si="229"/>
        <v>0</v>
      </c>
      <c r="BNA25" s="22">
        <f t="shared" ca="1" si="229"/>
        <v>0</v>
      </c>
      <c r="BNB25" s="22">
        <f t="shared" ca="1" si="229"/>
        <v>0</v>
      </c>
      <c r="BNC25" s="22">
        <f t="shared" ca="1" si="230"/>
        <v>0</v>
      </c>
      <c r="BND25" s="22">
        <f t="shared" ca="1" si="230"/>
        <v>0</v>
      </c>
      <c r="BNE25" s="22">
        <f t="shared" ca="1" si="230"/>
        <v>0</v>
      </c>
      <c r="BNF25" s="22">
        <f t="shared" ca="1" si="230"/>
        <v>0</v>
      </c>
      <c r="BNG25" s="22">
        <f t="shared" ca="1" si="230"/>
        <v>0</v>
      </c>
      <c r="BNH25" s="22">
        <f t="shared" ca="1" si="230"/>
        <v>0</v>
      </c>
      <c r="BNI25" s="22">
        <f t="shared" ca="1" si="230"/>
        <v>0</v>
      </c>
      <c r="BNJ25" s="22">
        <f t="shared" ca="1" si="230"/>
        <v>0</v>
      </c>
      <c r="BNK25" s="22">
        <f t="shared" ca="1" si="230"/>
        <v>0</v>
      </c>
      <c r="BNL25" s="22">
        <f t="shared" ca="1" si="230"/>
        <v>0</v>
      </c>
      <c r="BNM25" s="22">
        <f t="shared" ca="1" si="230"/>
        <v>0</v>
      </c>
      <c r="BNN25" s="22">
        <f t="shared" ca="1" si="230"/>
        <v>0</v>
      </c>
      <c r="BNO25" s="22">
        <f t="shared" ca="1" si="230"/>
        <v>0</v>
      </c>
      <c r="BNP25" s="22">
        <f t="shared" ca="1" si="230"/>
        <v>0</v>
      </c>
      <c r="BNQ25" s="22">
        <f t="shared" ca="1" si="230"/>
        <v>0</v>
      </c>
      <c r="BNR25" s="22">
        <f t="shared" ca="1" si="230"/>
        <v>0</v>
      </c>
      <c r="BNS25" s="22">
        <f t="shared" ca="1" si="231"/>
        <v>0</v>
      </c>
      <c r="BNT25" s="22">
        <f t="shared" ca="1" si="231"/>
        <v>0</v>
      </c>
      <c r="BNU25" s="22">
        <f t="shared" ca="1" si="231"/>
        <v>0</v>
      </c>
      <c r="BNV25" s="22">
        <f t="shared" ca="1" si="231"/>
        <v>0</v>
      </c>
      <c r="BNW25" s="22">
        <f t="shared" ca="1" si="231"/>
        <v>0</v>
      </c>
      <c r="BNX25" s="22">
        <f t="shared" ca="1" si="231"/>
        <v>0</v>
      </c>
      <c r="BNY25" s="22">
        <f t="shared" ca="1" si="231"/>
        <v>0</v>
      </c>
      <c r="BNZ25" s="22">
        <f t="shared" ca="1" si="231"/>
        <v>0</v>
      </c>
      <c r="BOA25" s="22">
        <f t="shared" ca="1" si="231"/>
        <v>0</v>
      </c>
      <c r="BOB25" s="22">
        <f t="shared" ca="1" si="231"/>
        <v>0</v>
      </c>
      <c r="BOC25" s="22">
        <f t="shared" ca="1" si="231"/>
        <v>0</v>
      </c>
      <c r="BOD25" s="22">
        <f t="shared" ca="1" si="231"/>
        <v>0</v>
      </c>
      <c r="BOE25" s="22">
        <f t="shared" ca="1" si="231"/>
        <v>0</v>
      </c>
      <c r="BOF25" s="22">
        <f t="shared" ca="1" si="231"/>
        <v>0</v>
      </c>
      <c r="BOG25" s="22">
        <f t="shared" ca="1" si="231"/>
        <v>0</v>
      </c>
      <c r="BOH25" s="22">
        <f t="shared" ca="1" si="231"/>
        <v>0</v>
      </c>
      <c r="BOI25" s="22">
        <f t="shared" ca="1" si="232"/>
        <v>0</v>
      </c>
      <c r="BOJ25" s="22">
        <f t="shared" ca="1" si="232"/>
        <v>0</v>
      </c>
      <c r="BOK25" s="22">
        <f t="shared" ca="1" si="232"/>
        <v>0</v>
      </c>
      <c r="BOL25" s="22">
        <f t="shared" ca="1" si="232"/>
        <v>0</v>
      </c>
      <c r="BOM25" s="22">
        <f t="shared" ca="1" si="232"/>
        <v>0</v>
      </c>
      <c r="BON25" s="22">
        <f t="shared" ca="1" si="232"/>
        <v>0</v>
      </c>
      <c r="BOO25" s="22">
        <f t="shared" ca="1" si="232"/>
        <v>0</v>
      </c>
      <c r="BOP25" s="22">
        <f t="shared" ca="1" si="232"/>
        <v>0</v>
      </c>
      <c r="BOQ25" s="22">
        <f t="shared" ca="1" si="232"/>
        <v>0</v>
      </c>
      <c r="BOR25" s="22">
        <f t="shared" ca="1" si="232"/>
        <v>0</v>
      </c>
      <c r="BOS25" s="22">
        <f t="shared" ca="1" si="232"/>
        <v>0</v>
      </c>
      <c r="BOT25" s="22">
        <f t="shared" ca="1" si="232"/>
        <v>0</v>
      </c>
      <c r="BOU25" s="22">
        <f t="shared" ca="1" si="232"/>
        <v>0</v>
      </c>
      <c r="BOV25" s="22">
        <f t="shared" ca="1" si="232"/>
        <v>0</v>
      </c>
      <c r="BOW25" s="22">
        <f t="shared" ca="1" si="232"/>
        <v>0</v>
      </c>
      <c r="BOX25" s="22">
        <f t="shared" ca="1" si="232"/>
        <v>0</v>
      </c>
      <c r="BOY25" s="22">
        <f t="shared" ca="1" si="233"/>
        <v>0</v>
      </c>
      <c r="BOZ25" s="22">
        <f t="shared" ca="1" si="233"/>
        <v>0</v>
      </c>
      <c r="BPA25" s="22">
        <f t="shared" ca="1" si="233"/>
        <v>0</v>
      </c>
      <c r="BPB25" s="22">
        <f t="shared" ca="1" si="233"/>
        <v>0</v>
      </c>
      <c r="BPC25" s="22">
        <f t="shared" ca="1" si="233"/>
        <v>0</v>
      </c>
      <c r="BPD25" s="22">
        <f t="shared" ca="1" si="233"/>
        <v>0</v>
      </c>
      <c r="BPE25" s="22">
        <f t="shared" ca="1" si="233"/>
        <v>0</v>
      </c>
      <c r="BPF25" s="22">
        <f t="shared" ca="1" si="233"/>
        <v>0</v>
      </c>
      <c r="BPG25" s="22">
        <f t="shared" ca="1" si="233"/>
        <v>0</v>
      </c>
      <c r="BPH25" s="22">
        <f t="shared" ca="1" si="233"/>
        <v>0</v>
      </c>
      <c r="BPI25" s="22">
        <f t="shared" ca="1" si="233"/>
        <v>0</v>
      </c>
      <c r="BPJ25" s="22">
        <f t="shared" ca="1" si="233"/>
        <v>0</v>
      </c>
      <c r="BPK25" s="22">
        <f t="shared" ca="1" si="233"/>
        <v>0</v>
      </c>
      <c r="BPL25" s="22">
        <f t="shared" ca="1" si="233"/>
        <v>0</v>
      </c>
      <c r="BPM25" s="22">
        <f t="shared" ca="1" si="233"/>
        <v>0</v>
      </c>
      <c r="BPN25" s="22">
        <f t="shared" ca="1" si="233"/>
        <v>0</v>
      </c>
      <c r="BPO25" s="22">
        <f t="shared" ca="1" si="234"/>
        <v>0</v>
      </c>
      <c r="BPP25" s="22">
        <f t="shared" ca="1" si="234"/>
        <v>0</v>
      </c>
      <c r="BPQ25" s="22">
        <f t="shared" ca="1" si="234"/>
        <v>0</v>
      </c>
      <c r="BPR25" s="22">
        <f t="shared" ca="1" si="234"/>
        <v>0</v>
      </c>
      <c r="BPS25" s="22">
        <f t="shared" ca="1" si="234"/>
        <v>0</v>
      </c>
      <c r="BPT25" s="22">
        <f t="shared" ca="1" si="234"/>
        <v>0</v>
      </c>
      <c r="BPU25" s="22">
        <f t="shared" ca="1" si="234"/>
        <v>0</v>
      </c>
      <c r="BPV25" s="22">
        <f t="shared" ca="1" si="234"/>
        <v>0</v>
      </c>
      <c r="BPW25" s="22">
        <f t="shared" ca="1" si="234"/>
        <v>0</v>
      </c>
      <c r="BPX25" s="22">
        <f t="shared" ca="1" si="234"/>
        <v>0</v>
      </c>
      <c r="BPY25" s="22">
        <f t="shared" ca="1" si="234"/>
        <v>0</v>
      </c>
      <c r="BPZ25" s="22">
        <f t="shared" ca="1" si="234"/>
        <v>0</v>
      </c>
      <c r="BQA25" s="22">
        <f t="shared" ca="1" si="234"/>
        <v>0</v>
      </c>
      <c r="BQB25" s="22">
        <f t="shared" ca="1" si="234"/>
        <v>0</v>
      </c>
      <c r="BQC25" s="22">
        <f t="shared" ca="1" si="234"/>
        <v>0</v>
      </c>
      <c r="BQD25" s="22">
        <f t="shared" ca="1" si="234"/>
        <v>0</v>
      </c>
      <c r="BQE25" s="22">
        <f t="shared" ca="1" si="235"/>
        <v>0</v>
      </c>
      <c r="BQF25" s="22">
        <f t="shared" ca="1" si="235"/>
        <v>0</v>
      </c>
      <c r="BQG25" s="22">
        <f t="shared" ca="1" si="235"/>
        <v>0</v>
      </c>
      <c r="BQH25" s="22">
        <f t="shared" ca="1" si="235"/>
        <v>0</v>
      </c>
      <c r="BQI25" s="22">
        <f t="shared" ca="1" si="235"/>
        <v>0</v>
      </c>
      <c r="BQJ25" s="22">
        <f t="shared" ca="1" si="235"/>
        <v>0</v>
      </c>
      <c r="BQK25" s="22">
        <f t="shared" ca="1" si="235"/>
        <v>0</v>
      </c>
      <c r="BQL25" s="22">
        <f t="shared" ca="1" si="235"/>
        <v>0</v>
      </c>
      <c r="BQM25" s="22">
        <f t="shared" ca="1" si="235"/>
        <v>0</v>
      </c>
      <c r="BQN25" s="22">
        <f t="shared" ca="1" si="235"/>
        <v>0</v>
      </c>
      <c r="BQO25" s="22">
        <f t="shared" ca="1" si="235"/>
        <v>0</v>
      </c>
      <c r="BQP25" s="22">
        <f t="shared" ca="1" si="235"/>
        <v>0</v>
      </c>
      <c r="BQQ25" s="22">
        <f t="shared" ca="1" si="235"/>
        <v>0</v>
      </c>
      <c r="BQR25" s="22">
        <f t="shared" ca="1" si="235"/>
        <v>0</v>
      </c>
      <c r="BQS25" s="22">
        <f t="shared" ca="1" si="235"/>
        <v>0</v>
      </c>
      <c r="BQT25" s="22">
        <f t="shared" ca="1" si="235"/>
        <v>0</v>
      </c>
      <c r="BQU25" s="22">
        <f t="shared" ca="1" si="236"/>
        <v>0</v>
      </c>
      <c r="BQV25" s="22">
        <f t="shared" ca="1" si="236"/>
        <v>0</v>
      </c>
      <c r="BQW25" s="22">
        <f t="shared" ca="1" si="236"/>
        <v>0</v>
      </c>
      <c r="BQX25" s="22">
        <f t="shared" ca="1" si="236"/>
        <v>0</v>
      </c>
      <c r="BQY25" s="22">
        <f t="shared" ca="1" si="236"/>
        <v>0</v>
      </c>
      <c r="BQZ25" s="22">
        <f t="shared" ca="1" si="236"/>
        <v>0</v>
      </c>
      <c r="BRA25" s="22">
        <f t="shared" ca="1" si="236"/>
        <v>0</v>
      </c>
      <c r="BRB25" s="22">
        <f t="shared" ca="1" si="236"/>
        <v>0</v>
      </c>
      <c r="BRC25" s="22">
        <f t="shared" ca="1" si="236"/>
        <v>0</v>
      </c>
      <c r="BRD25" s="22">
        <f t="shared" ca="1" si="236"/>
        <v>0</v>
      </c>
      <c r="BRE25" s="22">
        <f t="shared" ca="1" si="236"/>
        <v>0</v>
      </c>
      <c r="BRF25" s="22">
        <f t="shared" ca="1" si="236"/>
        <v>0</v>
      </c>
      <c r="BRG25" s="22">
        <f t="shared" ca="1" si="236"/>
        <v>0</v>
      </c>
      <c r="BRH25" s="22">
        <f t="shared" ca="1" si="236"/>
        <v>0</v>
      </c>
      <c r="BRI25" s="22">
        <f t="shared" ca="1" si="236"/>
        <v>0</v>
      </c>
      <c r="BRJ25" s="22">
        <f t="shared" ca="1" si="236"/>
        <v>0</v>
      </c>
      <c r="BRK25" s="22">
        <f t="shared" ca="1" si="237"/>
        <v>0</v>
      </c>
      <c r="BRL25" s="22">
        <f t="shared" ca="1" si="237"/>
        <v>0</v>
      </c>
      <c r="BRM25" s="22">
        <f t="shared" ca="1" si="237"/>
        <v>0</v>
      </c>
      <c r="BRN25" s="22">
        <f t="shared" ca="1" si="237"/>
        <v>0</v>
      </c>
      <c r="BRO25" s="22">
        <f t="shared" ca="1" si="237"/>
        <v>0</v>
      </c>
      <c r="BRP25" s="22">
        <f t="shared" ca="1" si="237"/>
        <v>0</v>
      </c>
      <c r="BRQ25" s="22">
        <f t="shared" ca="1" si="237"/>
        <v>0</v>
      </c>
      <c r="BRR25" s="22">
        <f t="shared" ca="1" si="237"/>
        <v>0</v>
      </c>
      <c r="BRS25" s="22">
        <f t="shared" ca="1" si="237"/>
        <v>0</v>
      </c>
      <c r="BRT25" s="22">
        <f t="shared" ca="1" si="237"/>
        <v>0</v>
      </c>
      <c r="BRU25" s="22">
        <f t="shared" ca="1" si="237"/>
        <v>0</v>
      </c>
      <c r="BRV25" s="22">
        <f t="shared" ca="1" si="237"/>
        <v>0</v>
      </c>
      <c r="BRW25" s="22">
        <f t="shared" ca="1" si="237"/>
        <v>0</v>
      </c>
      <c r="BRX25" s="22">
        <f t="shared" ca="1" si="237"/>
        <v>0</v>
      </c>
      <c r="BRY25" s="22">
        <f t="shared" ca="1" si="237"/>
        <v>0</v>
      </c>
      <c r="BRZ25" s="22">
        <f t="shared" ca="1" si="237"/>
        <v>0</v>
      </c>
      <c r="BSA25" s="22">
        <f t="shared" ca="1" si="238"/>
        <v>0</v>
      </c>
      <c r="BSB25" s="22">
        <f t="shared" ca="1" si="238"/>
        <v>0</v>
      </c>
      <c r="BSC25" s="22">
        <f t="shared" ca="1" si="238"/>
        <v>0</v>
      </c>
      <c r="BSD25" s="22">
        <f t="shared" ca="1" si="238"/>
        <v>0</v>
      </c>
      <c r="BSE25" s="22">
        <f t="shared" ca="1" si="238"/>
        <v>0</v>
      </c>
      <c r="BSF25" s="22">
        <f t="shared" ca="1" si="238"/>
        <v>0</v>
      </c>
      <c r="BSG25" s="22">
        <f t="shared" ca="1" si="238"/>
        <v>0</v>
      </c>
      <c r="BSH25" s="22">
        <f t="shared" ca="1" si="238"/>
        <v>0</v>
      </c>
      <c r="BSI25" s="22">
        <f t="shared" ca="1" si="238"/>
        <v>0</v>
      </c>
      <c r="BSJ25" s="22">
        <f t="shared" ca="1" si="238"/>
        <v>0</v>
      </c>
      <c r="BSK25" s="22">
        <f t="shared" ca="1" si="238"/>
        <v>0</v>
      </c>
      <c r="BSL25" s="22">
        <f t="shared" ca="1" si="238"/>
        <v>0</v>
      </c>
      <c r="BSM25" s="22">
        <f t="shared" ca="1" si="238"/>
        <v>0</v>
      </c>
      <c r="BSN25" s="22">
        <f t="shared" ca="1" si="238"/>
        <v>0</v>
      </c>
      <c r="BSO25" s="22">
        <f t="shared" ca="1" si="238"/>
        <v>0</v>
      </c>
      <c r="BSP25" s="22">
        <f t="shared" ca="1" si="238"/>
        <v>0</v>
      </c>
      <c r="BSQ25" s="22">
        <f t="shared" ca="1" si="239"/>
        <v>0</v>
      </c>
      <c r="BSR25" s="22">
        <f t="shared" ca="1" si="239"/>
        <v>0</v>
      </c>
      <c r="BSS25" s="22">
        <f t="shared" ca="1" si="239"/>
        <v>0</v>
      </c>
      <c r="BST25" s="22">
        <f t="shared" ca="1" si="239"/>
        <v>0</v>
      </c>
      <c r="BSU25" s="22">
        <f t="shared" ca="1" si="239"/>
        <v>0</v>
      </c>
      <c r="BSV25" s="22">
        <f t="shared" ca="1" si="239"/>
        <v>0</v>
      </c>
      <c r="BSW25" s="22">
        <f t="shared" ca="1" si="239"/>
        <v>0</v>
      </c>
      <c r="BSX25" s="22">
        <f t="shared" ca="1" si="239"/>
        <v>0</v>
      </c>
      <c r="BSY25" s="22">
        <f t="shared" ca="1" si="239"/>
        <v>0</v>
      </c>
      <c r="BSZ25" s="22">
        <f t="shared" ca="1" si="239"/>
        <v>0</v>
      </c>
      <c r="BTA25" s="22">
        <f t="shared" ca="1" si="239"/>
        <v>0</v>
      </c>
      <c r="BTB25" s="22">
        <f t="shared" ca="1" si="239"/>
        <v>0</v>
      </c>
      <c r="BTC25" s="22">
        <f t="shared" ca="1" si="239"/>
        <v>0</v>
      </c>
      <c r="BTD25" s="22">
        <f t="shared" ca="1" si="239"/>
        <v>0</v>
      </c>
      <c r="BTE25" s="22">
        <f t="shared" ca="1" si="239"/>
        <v>0</v>
      </c>
      <c r="BTF25" s="22">
        <f t="shared" ca="1" si="239"/>
        <v>0</v>
      </c>
      <c r="BTG25" s="22">
        <f t="shared" ca="1" si="240"/>
        <v>0</v>
      </c>
      <c r="BTH25" s="22">
        <f t="shared" ca="1" si="240"/>
        <v>0</v>
      </c>
      <c r="BTI25" s="22">
        <f t="shared" ca="1" si="240"/>
        <v>0</v>
      </c>
      <c r="BTJ25" s="22">
        <f t="shared" ca="1" si="240"/>
        <v>0</v>
      </c>
      <c r="BTK25" s="22">
        <f t="shared" ca="1" si="240"/>
        <v>0</v>
      </c>
      <c r="BTL25" s="22">
        <f t="shared" ca="1" si="240"/>
        <v>0</v>
      </c>
      <c r="BTM25" s="22">
        <f t="shared" ca="1" si="240"/>
        <v>0</v>
      </c>
      <c r="BTN25" s="22">
        <f t="shared" ca="1" si="240"/>
        <v>0</v>
      </c>
      <c r="BTO25" s="22">
        <f t="shared" ca="1" si="240"/>
        <v>0</v>
      </c>
      <c r="BTP25" s="22">
        <f t="shared" ca="1" si="240"/>
        <v>0</v>
      </c>
      <c r="BTQ25" s="22">
        <f t="shared" ca="1" si="240"/>
        <v>0</v>
      </c>
      <c r="BTR25" s="22">
        <f t="shared" ca="1" si="240"/>
        <v>0</v>
      </c>
      <c r="BTS25" s="22">
        <f t="shared" ca="1" si="240"/>
        <v>0</v>
      </c>
      <c r="BTT25" s="22">
        <f t="shared" ca="1" si="240"/>
        <v>0</v>
      </c>
      <c r="BTU25" s="22">
        <f t="shared" ca="1" si="240"/>
        <v>0</v>
      </c>
      <c r="BTV25" s="22">
        <f t="shared" ca="1" si="240"/>
        <v>0</v>
      </c>
      <c r="BTW25" s="22">
        <f t="shared" ca="1" si="241"/>
        <v>0</v>
      </c>
      <c r="BTX25" s="22">
        <f t="shared" ca="1" si="241"/>
        <v>0</v>
      </c>
      <c r="BTY25" s="22">
        <f t="shared" ca="1" si="241"/>
        <v>0</v>
      </c>
      <c r="BTZ25" s="22">
        <f t="shared" ca="1" si="241"/>
        <v>0</v>
      </c>
      <c r="BUA25" s="22">
        <f t="shared" ca="1" si="241"/>
        <v>0</v>
      </c>
      <c r="BUB25" s="22">
        <f t="shared" ca="1" si="241"/>
        <v>0</v>
      </c>
      <c r="BUC25" s="22">
        <f t="shared" ca="1" si="241"/>
        <v>0</v>
      </c>
      <c r="BUD25" s="22">
        <f t="shared" ca="1" si="241"/>
        <v>0</v>
      </c>
      <c r="BUE25" s="22">
        <f t="shared" ca="1" si="241"/>
        <v>0</v>
      </c>
      <c r="BUF25" s="22">
        <f t="shared" ca="1" si="241"/>
        <v>0</v>
      </c>
      <c r="BUG25" s="22">
        <f t="shared" ca="1" si="241"/>
        <v>0</v>
      </c>
      <c r="BUH25" s="22">
        <f t="shared" ca="1" si="241"/>
        <v>0</v>
      </c>
      <c r="BUI25" s="22">
        <f t="shared" ca="1" si="241"/>
        <v>0</v>
      </c>
      <c r="BUJ25" s="22">
        <f t="shared" ca="1" si="241"/>
        <v>0</v>
      </c>
      <c r="BUK25" s="22">
        <f t="shared" ca="1" si="241"/>
        <v>0</v>
      </c>
      <c r="BUL25" s="22">
        <f t="shared" ca="1" si="241"/>
        <v>0</v>
      </c>
      <c r="BUM25" s="22">
        <f t="shared" ca="1" si="242"/>
        <v>0</v>
      </c>
      <c r="BUN25" s="22">
        <f t="shared" ca="1" si="242"/>
        <v>0</v>
      </c>
      <c r="BUO25" s="22">
        <f t="shared" ca="1" si="242"/>
        <v>0</v>
      </c>
      <c r="BUP25" s="22">
        <f t="shared" ca="1" si="242"/>
        <v>0</v>
      </c>
      <c r="BUQ25" s="22">
        <f t="shared" ca="1" si="242"/>
        <v>0</v>
      </c>
      <c r="BUR25" s="22">
        <f t="shared" ca="1" si="242"/>
        <v>0</v>
      </c>
      <c r="BUS25" s="22">
        <f t="shared" ca="1" si="242"/>
        <v>0</v>
      </c>
      <c r="BUT25" s="22">
        <f t="shared" ca="1" si="242"/>
        <v>0</v>
      </c>
      <c r="BUU25" s="22">
        <f t="shared" ca="1" si="242"/>
        <v>0</v>
      </c>
      <c r="BUV25" s="22">
        <f t="shared" ca="1" si="242"/>
        <v>0</v>
      </c>
      <c r="BUW25" s="22">
        <f t="shared" ca="1" si="242"/>
        <v>0</v>
      </c>
      <c r="BUX25" s="22">
        <f t="shared" ca="1" si="242"/>
        <v>0</v>
      </c>
      <c r="BUY25" s="22">
        <f t="shared" ca="1" si="242"/>
        <v>0</v>
      </c>
      <c r="BUZ25" s="22">
        <f t="shared" ca="1" si="242"/>
        <v>0</v>
      </c>
      <c r="BVA25" s="22">
        <f t="shared" ca="1" si="242"/>
        <v>0</v>
      </c>
      <c r="BVB25" s="22">
        <f t="shared" ca="1" si="242"/>
        <v>0</v>
      </c>
      <c r="BVC25" s="22">
        <f t="shared" ca="1" si="243"/>
        <v>0</v>
      </c>
      <c r="BVD25" s="22">
        <f t="shared" ca="1" si="243"/>
        <v>0</v>
      </c>
      <c r="BVE25" s="22">
        <f t="shared" ca="1" si="243"/>
        <v>0</v>
      </c>
      <c r="BVF25" s="22">
        <f t="shared" ca="1" si="243"/>
        <v>0</v>
      </c>
      <c r="BVG25" s="22">
        <f t="shared" ca="1" si="243"/>
        <v>0</v>
      </c>
      <c r="BVH25" s="22">
        <f t="shared" ca="1" si="243"/>
        <v>0</v>
      </c>
      <c r="BVI25" s="22">
        <f t="shared" ca="1" si="243"/>
        <v>0</v>
      </c>
      <c r="BVJ25" s="22">
        <f t="shared" ca="1" si="243"/>
        <v>0</v>
      </c>
      <c r="BVK25" s="22">
        <f t="shared" ca="1" si="243"/>
        <v>0</v>
      </c>
      <c r="BVL25" s="22">
        <f t="shared" ca="1" si="243"/>
        <v>0</v>
      </c>
      <c r="BVM25" s="22">
        <f t="shared" ca="1" si="243"/>
        <v>0</v>
      </c>
      <c r="BVN25" s="22">
        <f t="shared" ca="1" si="243"/>
        <v>0</v>
      </c>
      <c r="BVO25" s="22">
        <f t="shared" ca="1" si="243"/>
        <v>0</v>
      </c>
      <c r="BVP25" s="22">
        <f t="shared" ca="1" si="243"/>
        <v>0</v>
      </c>
      <c r="BVQ25" s="22">
        <f t="shared" ca="1" si="243"/>
        <v>0</v>
      </c>
      <c r="BVR25" s="22">
        <f t="shared" ca="1" si="243"/>
        <v>0</v>
      </c>
      <c r="BVS25" s="22">
        <f t="shared" ca="1" si="244"/>
        <v>0</v>
      </c>
      <c r="BVT25" s="22">
        <f t="shared" ca="1" si="244"/>
        <v>0</v>
      </c>
      <c r="BVU25" s="22">
        <f t="shared" ca="1" si="244"/>
        <v>0</v>
      </c>
      <c r="BVV25" s="22">
        <f t="shared" ca="1" si="244"/>
        <v>0</v>
      </c>
      <c r="BVW25" s="22">
        <f t="shared" ca="1" si="244"/>
        <v>0</v>
      </c>
      <c r="BVX25" s="22">
        <f t="shared" ca="1" si="244"/>
        <v>0</v>
      </c>
      <c r="BVY25" s="22">
        <f t="shared" ca="1" si="244"/>
        <v>0</v>
      </c>
      <c r="BVZ25" s="22">
        <f t="shared" ca="1" si="244"/>
        <v>0</v>
      </c>
      <c r="BWA25" s="22">
        <f t="shared" ca="1" si="244"/>
        <v>0</v>
      </c>
      <c r="BWB25" s="22">
        <f t="shared" ca="1" si="244"/>
        <v>0</v>
      </c>
      <c r="BWC25" s="22">
        <f t="shared" ca="1" si="244"/>
        <v>0</v>
      </c>
      <c r="BWD25" s="22">
        <f t="shared" ca="1" si="244"/>
        <v>0</v>
      </c>
      <c r="BWE25" s="22">
        <f t="shared" ca="1" si="244"/>
        <v>0</v>
      </c>
      <c r="BWF25" s="22">
        <f t="shared" ca="1" si="244"/>
        <v>0</v>
      </c>
      <c r="BWG25" s="22">
        <f t="shared" ca="1" si="244"/>
        <v>0</v>
      </c>
      <c r="BWH25" s="22">
        <f t="shared" ca="1" si="244"/>
        <v>0</v>
      </c>
      <c r="BWI25" s="22">
        <f t="shared" ca="1" si="245"/>
        <v>0</v>
      </c>
      <c r="BWJ25" s="22">
        <f t="shared" ca="1" si="245"/>
        <v>0</v>
      </c>
      <c r="BWK25" s="22">
        <f t="shared" ca="1" si="245"/>
        <v>0</v>
      </c>
      <c r="BWL25" s="22">
        <f t="shared" ca="1" si="245"/>
        <v>0</v>
      </c>
      <c r="BWM25" s="22">
        <f t="shared" ca="1" si="245"/>
        <v>0</v>
      </c>
      <c r="BWN25" s="22">
        <f t="shared" ca="1" si="245"/>
        <v>0</v>
      </c>
      <c r="BWO25" s="22">
        <f t="shared" ca="1" si="245"/>
        <v>0</v>
      </c>
      <c r="BWP25" s="22">
        <f t="shared" ca="1" si="245"/>
        <v>0</v>
      </c>
      <c r="BWQ25" s="22">
        <f t="shared" ca="1" si="245"/>
        <v>0</v>
      </c>
      <c r="BWR25" s="22">
        <f t="shared" ca="1" si="245"/>
        <v>0</v>
      </c>
      <c r="BWS25" s="22">
        <f t="shared" ca="1" si="245"/>
        <v>0</v>
      </c>
      <c r="BWT25" s="22">
        <f t="shared" ca="1" si="245"/>
        <v>0</v>
      </c>
      <c r="BWU25" s="22">
        <f t="shared" ca="1" si="245"/>
        <v>0</v>
      </c>
      <c r="BWV25" s="22">
        <f t="shared" ca="1" si="245"/>
        <v>0</v>
      </c>
      <c r="BWW25" s="22">
        <f t="shared" ca="1" si="245"/>
        <v>0</v>
      </c>
      <c r="BWX25" s="22">
        <f t="shared" ca="1" si="245"/>
        <v>0</v>
      </c>
      <c r="BWY25" s="22">
        <f t="shared" ca="1" si="246"/>
        <v>0</v>
      </c>
      <c r="BWZ25" s="22">
        <f t="shared" ca="1" si="246"/>
        <v>0</v>
      </c>
      <c r="BXA25" s="22">
        <f t="shared" ca="1" si="246"/>
        <v>0</v>
      </c>
      <c r="BXB25" s="22">
        <f t="shared" ca="1" si="246"/>
        <v>0</v>
      </c>
      <c r="BXC25" s="22">
        <f t="shared" ca="1" si="246"/>
        <v>0</v>
      </c>
      <c r="BXD25" s="22">
        <f t="shared" ca="1" si="246"/>
        <v>0</v>
      </c>
      <c r="BXE25" s="22">
        <f t="shared" ca="1" si="246"/>
        <v>0</v>
      </c>
      <c r="BXF25" s="22">
        <f t="shared" ca="1" si="246"/>
        <v>0</v>
      </c>
      <c r="BXG25" s="22">
        <f t="shared" ca="1" si="246"/>
        <v>0</v>
      </c>
      <c r="BXH25" s="22">
        <f t="shared" ca="1" si="246"/>
        <v>0</v>
      </c>
      <c r="BXI25" s="22">
        <f t="shared" ca="1" si="246"/>
        <v>0</v>
      </c>
      <c r="BXJ25" s="22">
        <f t="shared" ca="1" si="246"/>
        <v>0</v>
      </c>
      <c r="BXK25" s="22">
        <f t="shared" ca="1" si="246"/>
        <v>0</v>
      </c>
      <c r="BXL25" s="22">
        <f t="shared" ca="1" si="246"/>
        <v>0</v>
      </c>
      <c r="BXM25" s="22">
        <f t="shared" ca="1" si="246"/>
        <v>0</v>
      </c>
      <c r="BXN25" s="22">
        <f t="shared" ca="1" si="246"/>
        <v>0</v>
      </c>
      <c r="BXO25" s="22">
        <f t="shared" ca="1" si="260"/>
        <v>0</v>
      </c>
      <c r="BXP25" s="22">
        <f t="shared" ca="1" si="260"/>
        <v>0</v>
      </c>
      <c r="BXQ25" s="22">
        <f t="shared" ca="1" si="260"/>
        <v>0</v>
      </c>
      <c r="BXR25" s="22">
        <f t="shared" ca="1" si="260"/>
        <v>0</v>
      </c>
      <c r="BXS25" s="22">
        <f t="shared" ca="1" si="260"/>
        <v>0</v>
      </c>
      <c r="BXT25" s="22">
        <f t="shared" ca="1" si="260"/>
        <v>0</v>
      </c>
      <c r="BXU25" s="22">
        <f t="shared" ca="1" si="260"/>
        <v>0</v>
      </c>
      <c r="BXV25" s="22">
        <f t="shared" ca="1" si="260"/>
        <v>0</v>
      </c>
      <c r="BXW25" s="22">
        <f t="shared" ca="1" si="260"/>
        <v>0</v>
      </c>
      <c r="BXX25" s="22">
        <f t="shared" ca="1" si="260"/>
        <v>0</v>
      </c>
      <c r="BXY25" s="22">
        <f t="shared" ca="1" si="260"/>
        <v>0</v>
      </c>
      <c r="BXZ25" s="22">
        <f t="shared" ca="1" si="260"/>
        <v>0</v>
      </c>
      <c r="BYA25" s="22">
        <f t="shared" ca="1" si="260"/>
        <v>0</v>
      </c>
      <c r="BYB25" s="22">
        <f t="shared" ca="1" si="260"/>
        <v>0</v>
      </c>
      <c r="BYC25" s="22">
        <f t="shared" ca="1" si="260"/>
        <v>0</v>
      </c>
      <c r="BYD25" s="22">
        <f t="shared" ca="1" si="260"/>
        <v>0</v>
      </c>
    </row>
    <row r="26" spans="1:2006" x14ac:dyDescent="0.25">
      <c r="A26" s="22">
        <f ca="1">IF(G26&lt;&gt;"",IF('Raw Database'!DP26&gt;0,'Raw Database'!DP26,IF('Raw Database'!DG26&gt;0,'Raw Database'!DG26,IF('Raw Database'!CX26&gt;0,'Raw Database'!CX26,IF('Raw Database'!CO26&gt;0,'Raw Database'!CO26,IF('Raw Database'!CF26&gt;0,'Raw Database'!CF26,IF('Raw Database'!BW26&gt;0,'Raw Database'!BW26,IF('Raw Database'!BN26&gt;0,'Raw Database'!BN26,'Raw Database'!BE26))))))),"")</f>
        <v>0</v>
      </c>
      <c r="B26" s="22" t="str">
        <f t="shared" ca="1" si="258"/>
        <v/>
      </c>
      <c r="C26" s="23">
        <f t="shared" ca="1" si="257"/>
        <v>0</v>
      </c>
      <c r="E26" s="22">
        <v>21</v>
      </c>
      <c r="F26" s="22">
        <f t="shared" ca="1" si="70"/>
        <v>21</v>
      </c>
      <c r="G26" s="22">
        <f t="shared" ca="1" si="70"/>
        <v>0</v>
      </c>
      <c r="H26" s="22">
        <f t="shared" ca="1" si="70"/>
        <v>0</v>
      </c>
      <c r="I26" s="22">
        <f t="shared" ca="1" si="70"/>
        <v>0</v>
      </c>
      <c r="J26" s="22">
        <f t="shared" ca="1" si="70"/>
        <v>0</v>
      </c>
      <c r="K26" s="22">
        <f t="shared" ca="1" si="70"/>
        <v>0</v>
      </c>
      <c r="L26" s="22">
        <f t="shared" ca="1" si="70"/>
        <v>0</v>
      </c>
      <c r="M26" s="22">
        <f t="shared" ca="1" si="70"/>
        <v>0</v>
      </c>
      <c r="N26" s="22">
        <f t="shared" ca="1" si="70"/>
        <v>0</v>
      </c>
      <c r="O26" s="22">
        <f t="shared" ca="1" si="70"/>
        <v>0</v>
      </c>
      <c r="P26" s="22">
        <f t="shared" ca="1" si="70"/>
        <v>0</v>
      </c>
      <c r="Q26" s="22">
        <f t="shared" ca="1" si="70"/>
        <v>0</v>
      </c>
      <c r="R26" s="22">
        <f t="shared" ca="1" si="70"/>
        <v>0</v>
      </c>
      <c r="S26" s="22">
        <f t="shared" ca="1" si="70"/>
        <v>0</v>
      </c>
      <c r="T26" s="22">
        <f t="shared" ca="1" si="70"/>
        <v>0</v>
      </c>
      <c r="U26" s="22">
        <f t="shared" ca="1" si="70"/>
        <v>0</v>
      </c>
      <c r="V26" s="22">
        <f t="shared" ca="1" si="254"/>
        <v>0</v>
      </c>
      <c r="W26" s="22">
        <f t="shared" ca="1" si="254"/>
        <v>0</v>
      </c>
      <c r="X26" s="22">
        <f t="shared" ca="1" si="254"/>
        <v>0</v>
      </c>
      <c r="Y26" s="22">
        <f t="shared" ca="1" si="254"/>
        <v>0</v>
      </c>
      <c r="Z26" s="22">
        <f t="shared" ca="1" si="254"/>
        <v>0</v>
      </c>
      <c r="AA26" s="22">
        <f t="shared" ca="1" si="254"/>
        <v>0</v>
      </c>
      <c r="AB26" s="22">
        <f t="shared" ca="1" si="254"/>
        <v>0</v>
      </c>
      <c r="AC26" s="22">
        <f t="shared" ca="1" si="254"/>
        <v>0</v>
      </c>
      <c r="AD26" s="22">
        <f t="shared" ca="1" si="254"/>
        <v>0</v>
      </c>
      <c r="AE26" s="22">
        <f t="shared" ca="1" si="254"/>
        <v>0</v>
      </c>
      <c r="AF26" s="22">
        <f t="shared" ca="1" si="254"/>
        <v>0</v>
      </c>
      <c r="AG26" s="22">
        <f t="shared" ca="1" si="254"/>
        <v>0</v>
      </c>
      <c r="AH26" s="22">
        <f t="shared" ca="1" si="254"/>
        <v>0</v>
      </c>
      <c r="AI26" s="22">
        <f t="shared" ca="1" si="254"/>
        <v>0</v>
      </c>
      <c r="AJ26" s="22">
        <f t="shared" ca="1" si="254"/>
        <v>0</v>
      </c>
      <c r="AK26" s="22">
        <f t="shared" ca="1" si="254"/>
        <v>0</v>
      </c>
      <c r="AL26" s="22">
        <f t="shared" ca="1" si="255"/>
        <v>0</v>
      </c>
      <c r="AM26" s="22">
        <f t="shared" ca="1" si="255"/>
        <v>0</v>
      </c>
      <c r="AN26" s="22">
        <f t="shared" ca="1" si="255"/>
        <v>0</v>
      </c>
      <c r="AO26" s="22">
        <f t="shared" ca="1" si="255"/>
        <v>0</v>
      </c>
      <c r="AP26" s="22">
        <f t="shared" ca="1" si="255"/>
        <v>0</v>
      </c>
      <c r="AQ26" s="22">
        <f t="shared" ca="1" si="255"/>
        <v>0</v>
      </c>
      <c r="AR26" s="22">
        <f t="shared" ca="1" si="255"/>
        <v>0</v>
      </c>
      <c r="AS26" s="22">
        <f t="shared" ca="1" si="255"/>
        <v>0</v>
      </c>
      <c r="AT26" s="22">
        <f t="shared" ca="1" si="255"/>
        <v>0</v>
      </c>
      <c r="AU26" s="22">
        <f t="shared" ca="1" si="255"/>
        <v>0</v>
      </c>
      <c r="AV26" s="22">
        <f t="shared" ca="1" si="255"/>
        <v>0</v>
      </c>
      <c r="AW26" s="22">
        <f t="shared" ca="1" si="255"/>
        <v>0</v>
      </c>
      <c r="AX26" s="22">
        <f t="shared" ca="1" si="255"/>
        <v>0</v>
      </c>
      <c r="AY26" s="22">
        <f t="shared" ca="1" si="255"/>
        <v>0</v>
      </c>
      <c r="AZ26" s="22">
        <f t="shared" ca="1" si="255"/>
        <v>0</v>
      </c>
      <c r="BA26" s="22">
        <f t="shared" ca="1" si="255"/>
        <v>0</v>
      </c>
      <c r="BB26" s="22">
        <f t="shared" ca="1" si="252"/>
        <v>0</v>
      </c>
      <c r="BC26" s="22">
        <f t="shared" ca="1" si="252"/>
        <v>0</v>
      </c>
      <c r="BD26" s="22">
        <f t="shared" ca="1" si="252"/>
        <v>0</v>
      </c>
      <c r="BE26" s="22">
        <f t="shared" ca="1" si="252"/>
        <v>0</v>
      </c>
      <c r="BF26" s="22">
        <f t="shared" ca="1" si="252"/>
        <v>0</v>
      </c>
      <c r="BG26" s="22">
        <f t="shared" ca="1" si="252"/>
        <v>0</v>
      </c>
      <c r="BH26" s="22">
        <f t="shared" ca="1" si="252"/>
        <v>0</v>
      </c>
      <c r="BI26" s="22">
        <f t="shared" ca="1" si="252"/>
        <v>0</v>
      </c>
      <c r="BJ26" s="22">
        <f t="shared" ca="1" si="253"/>
        <v>0</v>
      </c>
      <c r="BK26" s="22">
        <f t="shared" ca="1" si="253"/>
        <v>0</v>
      </c>
      <c r="BL26" s="22">
        <f t="shared" ca="1" si="253"/>
        <v>0</v>
      </c>
      <c r="BM26" s="22">
        <f t="shared" ca="1" si="253"/>
        <v>0</v>
      </c>
      <c r="BN26" s="22">
        <f t="shared" ca="1" si="253"/>
        <v>0</v>
      </c>
      <c r="BO26" s="22">
        <f t="shared" ca="1" si="253"/>
        <v>0</v>
      </c>
      <c r="BP26" s="22">
        <f t="shared" ca="1" si="253"/>
        <v>0</v>
      </c>
      <c r="BQ26" s="22">
        <f t="shared" ca="1" si="253"/>
        <v>0</v>
      </c>
      <c r="BR26" s="22">
        <f t="shared" ca="1" si="253"/>
        <v>0</v>
      </c>
      <c r="BS26" s="22">
        <f t="shared" ca="1" si="253"/>
        <v>0</v>
      </c>
      <c r="BT26" s="22">
        <f t="shared" ca="1" si="253"/>
        <v>0</v>
      </c>
      <c r="BU26" s="22">
        <f t="shared" ca="1" si="253"/>
        <v>0</v>
      </c>
      <c r="BV26" s="22">
        <f t="shared" ca="1" si="107"/>
        <v>0</v>
      </c>
      <c r="BW26" s="22">
        <f t="shared" ca="1" si="107"/>
        <v>0</v>
      </c>
      <c r="BX26" s="22">
        <f t="shared" ca="1" si="107"/>
        <v>0</v>
      </c>
      <c r="BY26" s="22">
        <f t="shared" ca="1" si="107"/>
        <v>0</v>
      </c>
      <c r="BZ26" s="22">
        <f t="shared" ca="1" si="107"/>
        <v>0</v>
      </c>
      <c r="CA26" s="22">
        <f t="shared" ca="1" si="107"/>
        <v>0</v>
      </c>
      <c r="CB26" s="22">
        <f t="shared" ca="1" si="107"/>
        <v>0</v>
      </c>
      <c r="CC26" s="22">
        <f t="shared" ca="1" si="107"/>
        <v>0</v>
      </c>
      <c r="CD26" s="22">
        <f t="shared" ca="1" si="107"/>
        <v>0</v>
      </c>
      <c r="CE26" s="22">
        <f t="shared" ca="1" si="107"/>
        <v>0</v>
      </c>
      <c r="CF26" s="22">
        <f t="shared" ca="1" si="107"/>
        <v>0</v>
      </c>
      <c r="CG26" s="22">
        <f t="shared" ca="1" si="107"/>
        <v>0</v>
      </c>
      <c r="CH26" s="22">
        <f t="shared" ca="1" si="107"/>
        <v>0</v>
      </c>
      <c r="CI26" s="22">
        <f t="shared" ca="1" si="107"/>
        <v>0</v>
      </c>
      <c r="CJ26" s="22">
        <f t="shared" ca="1" si="107"/>
        <v>0</v>
      </c>
      <c r="CK26" s="22">
        <f t="shared" ca="1" si="107"/>
        <v>0</v>
      </c>
      <c r="CL26" s="22">
        <f t="shared" ca="1" si="99"/>
        <v>0</v>
      </c>
      <c r="CM26" s="22">
        <f t="shared" ca="1" si="99"/>
        <v>0</v>
      </c>
      <c r="CN26" s="22">
        <f t="shared" ca="1" si="99"/>
        <v>0</v>
      </c>
      <c r="CO26" s="22">
        <f t="shared" ca="1" si="99"/>
        <v>0</v>
      </c>
      <c r="CP26" s="22">
        <f t="shared" ca="1" si="99"/>
        <v>0</v>
      </c>
      <c r="CQ26" s="22">
        <f t="shared" ca="1" si="99"/>
        <v>0</v>
      </c>
      <c r="CR26" s="22">
        <f t="shared" ca="1" si="99"/>
        <v>0</v>
      </c>
      <c r="CS26" s="22">
        <f t="shared" ca="1" si="99"/>
        <v>0</v>
      </c>
      <c r="CT26" s="22">
        <f t="shared" ca="1" si="100"/>
        <v>0</v>
      </c>
      <c r="CU26" s="22">
        <f t="shared" ca="1" si="100"/>
        <v>0</v>
      </c>
      <c r="CV26" s="22">
        <f t="shared" ca="1" si="100"/>
        <v>0</v>
      </c>
      <c r="CW26" s="22">
        <f t="shared" ca="1" si="100"/>
        <v>0</v>
      </c>
      <c r="CX26" s="22">
        <f t="shared" ca="1" si="100"/>
        <v>0</v>
      </c>
      <c r="CY26" s="22">
        <f t="shared" ca="1" si="100"/>
        <v>0</v>
      </c>
      <c r="CZ26" s="22">
        <f t="shared" ca="1" si="100"/>
        <v>0</v>
      </c>
      <c r="DA26" s="22">
        <f t="shared" ca="1" si="100"/>
        <v>0</v>
      </c>
      <c r="DB26" s="22">
        <f t="shared" ca="1" si="100"/>
        <v>0</v>
      </c>
      <c r="DC26" s="22">
        <f t="shared" ca="1" si="100"/>
        <v>0</v>
      </c>
      <c r="DD26" s="22">
        <f t="shared" ca="1" si="100"/>
        <v>0</v>
      </c>
      <c r="DE26" s="22">
        <f t="shared" ca="1" si="100"/>
        <v>0</v>
      </c>
      <c r="DF26" s="22">
        <f t="shared" ca="1" si="100"/>
        <v>0</v>
      </c>
      <c r="DG26" s="22">
        <f t="shared" ca="1" si="100"/>
        <v>0</v>
      </c>
      <c r="DH26" s="22">
        <f t="shared" ca="1" si="100"/>
        <v>0</v>
      </c>
      <c r="DI26" s="22">
        <f t="shared" ref="DI26" ca="1" si="261">OFFSET(INDIRECT("'Employee ("&amp;$E26&amp;")'!$E8"),DI$2,0)</f>
        <v>0</v>
      </c>
      <c r="DJ26" s="22">
        <f t="shared" ca="1" si="101"/>
        <v>0</v>
      </c>
      <c r="DK26" s="22">
        <f t="shared" ca="1" si="101"/>
        <v>0</v>
      </c>
      <c r="DL26" s="22">
        <f t="shared" ca="1" si="101"/>
        <v>0</v>
      </c>
      <c r="DM26" s="22">
        <f t="shared" ca="1" si="101"/>
        <v>0</v>
      </c>
      <c r="DN26" s="22">
        <f t="shared" ca="1" si="101"/>
        <v>0</v>
      </c>
      <c r="DO26" s="22">
        <f t="shared" ca="1" si="101"/>
        <v>0</v>
      </c>
      <c r="DP26" s="22">
        <f t="shared" ca="1" si="101"/>
        <v>0</v>
      </c>
      <c r="DQ26" s="22">
        <f t="shared" ca="1" si="101"/>
        <v>0</v>
      </c>
      <c r="DR26" s="22">
        <f t="shared" ca="1" si="101"/>
        <v>0</v>
      </c>
      <c r="DS26" s="22">
        <f t="shared" ca="1" si="101"/>
        <v>0</v>
      </c>
      <c r="DT26" s="22">
        <f t="shared" ca="1" si="101"/>
        <v>0</v>
      </c>
      <c r="DU26" s="22">
        <f t="shared" ca="1" si="101"/>
        <v>0</v>
      </c>
      <c r="DV26" s="22">
        <f t="shared" ca="1" si="101"/>
        <v>0</v>
      </c>
      <c r="DW26" s="22">
        <f t="shared" ca="1" si="101"/>
        <v>0</v>
      </c>
      <c r="DX26" s="22">
        <f t="shared" ca="1" si="101"/>
        <v>0</v>
      </c>
      <c r="DY26" s="22">
        <f t="shared" ref="DY26" ca="1" si="262">OFFSET(INDIRECT("'Employee ("&amp;$E26&amp;")'!$E8"),DY$2,0)</f>
        <v>0</v>
      </c>
      <c r="DZ26" s="22">
        <f t="shared" ca="1" si="102"/>
        <v>0</v>
      </c>
      <c r="EA26" s="22">
        <f t="shared" ca="1" si="102"/>
        <v>0</v>
      </c>
      <c r="EB26" s="22">
        <f t="shared" ca="1" si="102"/>
        <v>0</v>
      </c>
      <c r="EC26" s="22">
        <f t="shared" ca="1" si="102"/>
        <v>0</v>
      </c>
      <c r="ED26" s="22">
        <f t="shared" ca="1" si="102"/>
        <v>0</v>
      </c>
      <c r="EE26" s="22">
        <f t="shared" ca="1" si="102"/>
        <v>0</v>
      </c>
      <c r="EF26" s="22">
        <f t="shared" ca="1" si="102"/>
        <v>0</v>
      </c>
      <c r="EG26" s="22">
        <f t="shared" ca="1" si="102"/>
        <v>0</v>
      </c>
      <c r="EH26" s="22">
        <f t="shared" ca="1" si="102"/>
        <v>0</v>
      </c>
      <c r="EI26" s="22">
        <f t="shared" ca="1" si="102"/>
        <v>0</v>
      </c>
      <c r="EJ26" s="22">
        <f t="shared" ca="1" si="102"/>
        <v>0</v>
      </c>
      <c r="EK26" s="22">
        <f t="shared" ca="1" si="102"/>
        <v>0</v>
      </c>
      <c r="EL26" s="22">
        <f t="shared" ca="1" si="102"/>
        <v>0</v>
      </c>
      <c r="EM26" s="22">
        <f t="shared" ca="1" si="102"/>
        <v>0</v>
      </c>
      <c r="EN26" s="22">
        <f t="shared" ca="1" si="102"/>
        <v>0</v>
      </c>
      <c r="EO26" s="22">
        <f t="shared" ca="1" si="102"/>
        <v>0</v>
      </c>
      <c r="EP26" s="22">
        <f t="shared" ca="1" si="138"/>
        <v>0</v>
      </c>
      <c r="EQ26" s="22">
        <f t="shared" ca="1" si="138"/>
        <v>0</v>
      </c>
      <c r="ER26" s="22">
        <f t="shared" ca="1" si="138"/>
        <v>0</v>
      </c>
      <c r="ES26" s="22">
        <f t="shared" ca="1" si="138"/>
        <v>0</v>
      </c>
      <c r="ET26" s="22">
        <f t="shared" ca="1" si="138"/>
        <v>0</v>
      </c>
      <c r="EU26" s="22">
        <f t="shared" ca="1" si="138"/>
        <v>0</v>
      </c>
      <c r="EV26" s="22">
        <f t="shared" ca="1" si="138"/>
        <v>0</v>
      </c>
      <c r="EW26" s="22">
        <f t="shared" ca="1" si="138"/>
        <v>0</v>
      </c>
      <c r="EX26" s="22">
        <f t="shared" ca="1" si="138"/>
        <v>0</v>
      </c>
      <c r="EY26" s="22">
        <f t="shared" ca="1" si="138"/>
        <v>0</v>
      </c>
      <c r="EZ26" s="22">
        <f t="shared" ca="1" si="138"/>
        <v>0</v>
      </c>
      <c r="FA26" s="22">
        <f t="shared" ca="1" si="138"/>
        <v>0</v>
      </c>
      <c r="FB26" s="22">
        <f t="shared" ca="1" si="138"/>
        <v>0</v>
      </c>
      <c r="FC26" s="22">
        <f t="shared" ca="1" si="138"/>
        <v>0</v>
      </c>
      <c r="FD26" s="22">
        <f t="shared" ca="1" si="138"/>
        <v>0</v>
      </c>
      <c r="FE26" s="22">
        <f t="shared" ca="1" si="138"/>
        <v>0</v>
      </c>
      <c r="FF26" s="22">
        <f t="shared" ca="1" si="139"/>
        <v>0</v>
      </c>
      <c r="FG26" s="22">
        <f t="shared" ca="1" si="139"/>
        <v>0</v>
      </c>
      <c r="FH26" s="22">
        <f t="shared" ca="1" si="139"/>
        <v>0</v>
      </c>
      <c r="FI26" s="22">
        <f t="shared" ca="1" si="139"/>
        <v>0</v>
      </c>
      <c r="FJ26" s="22">
        <f t="shared" ca="1" si="139"/>
        <v>0</v>
      </c>
      <c r="FK26" s="22">
        <f t="shared" ca="1" si="139"/>
        <v>0</v>
      </c>
      <c r="FL26" s="22">
        <f t="shared" ca="1" si="139"/>
        <v>0</v>
      </c>
      <c r="FM26" s="22">
        <f t="shared" ca="1" si="139"/>
        <v>0</v>
      </c>
      <c r="FN26" s="22">
        <f t="shared" ca="1" si="139"/>
        <v>0</v>
      </c>
      <c r="FO26" s="22">
        <f t="shared" ca="1" si="139"/>
        <v>0</v>
      </c>
      <c r="FP26" s="22">
        <f t="shared" ca="1" si="139"/>
        <v>0</v>
      </c>
      <c r="FQ26" s="22">
        <f t="shared" ca="1" si="139"/>
        <v>0</v>
      </c>
      <c r="FR26" s="22">
        <f t="shared" ca="1" si="139"/>
        <v>0</v>
      </c>
      <c r="FS26" s="22">
        <f t="shared" ca="1" si="139"/>
        <v>0</v>
      </c>
      <c r="FT26" s="22">
        <f t="shared" ca="1" si="139"/>
        <v>0</v>
      </c>
      <c r="FU26" s="22">
        <f t="shared" ca="1" si="139"/>
        <v>0</v>
      </c>
      <c r="FV26" s="22">
        <f t="shared" ca="1" si="140"/>
        <v>0</v>
      </c>
      <c r="FW26" s="22">
        <f t="shared" ca="1" si="140"/>
        <v>0</v>
      </c>
      <c r="FX26" s="22">
        <f t="shared" ca="1" si="140"/>
        <v>0</v>
      </c>
      <c r="FY26" s="22">
        <f t="shared" ca="1" si="140"/>
        <v>0</v>
      </c>
      <c r="FZ26" s="22">
        <f t="shared" ca="1" si="140"/>
        <v>0</v>
      </c>
      <c r="GA26" s="22">
        <f t="shared" ca="1" si="140"/>
        <v>0</v>
      </c>
      <c r="GB26" s="22">
        <f t="shared" ca="1" si="140"/>
        <v>0</v>
      </c>
      <c r="GC26" s="22">
        <f t="shared" ca="1" si="140"/>
        <v>0</v>
      </c>
      <c r="GD26" s="22">
        <f t="shared" ca="1" si="140"/>
        <v>0</v>
      </c>
      <c r="GE26" s="22">
        <f t="shared" ca="1" si="140"/>
        <v>0</v>
      </c>
      <c r="GF26" s="22">
        <f t="shared" ca="1" si="140"/>
        <v>0</v>
      </c>
      <c r="GG26" s="22">
        <f t="shared" ca="1" si="140"/>
        <v>0</v>
      </c>
      <c r="GH26" s="22">
        <f t="shared" ca="1" si="140"/>
        <v>0</v>
      </c>
      <c r="GI26" s="22">
        <f t="shared" ca="1" si="140"/>
        <v>0</v>
      </c>
      <c r="GJ26" s="22">
        <f t="shared" ca="1" si="140"/>
        <v>0</v>
      </c>
      <c r="GK26" s="22">
        <f t="shared" ca="1" si="140"/>
        <v>0</v>
      </c>
      <c r="GL26" s="22">
        <f t="shared" ca="1" si="141"/>
        <v>0</v>
      </c>
      <c r="GM26" s="22">
        <f t="shared" ca="1" si="141"/>
        <v>0</v>
      </c>
      <c r="GN26" s="22">
        <f t="shared" ca="1" si="141"/>
        <v>0</v>
      </c>
      <c r="GO26" s="22">
        <f t="shared" ca="1" si="141"/>
        <v>0</v>
      </c>
      <c r="GP26" s="22">
        <f t="shared" ca="1" si="141"/>
        <v>0</v>
      </c>
      <c r="GQ26" s="22">
        <f t="shared" ca="1" si="141"/>
        <v>0</v>
      </c>
      <c r="GR26" s="22">
        <f t="shared" ca="1" si="141"/>
        <v>0</v>
      </c>
      <c r="GS26" s="22">
        <f t="shared" ca="1" si="141"/>
        <v>0</v>
      </c>
      <c r="GT26" s="22">
        <f t="shared" ca="1" si="141"/>
        <v>0</v>
      </c>
      <c r="GU26" s="22">
        <f t="shared" ca="1" si="141"/>
        <v>0</v>
      </c>
      <c r="GV26" s="22">
        <f t="shared" ca="1" si="141"/>
        <v>0</v>
      </c>
      <c r="GW26" s="22">
        <f t="shared" ca="1" si="141"/>
        <v>0</v>
      </c>
      <c r="GX26" s="22">
        <f t="shared" ca="1" si="141"/>
        <v>0</v>
      </c>
      <c r="GY26" s="22">
        <f t="shared" ca="1" si="141"/>
        <v>0</v>
      </c>
      <c r="GZ26" s="22">
        <f t="shared" ca="1" si="141"/>
        <v>0</v>
      </c>
      <c r="HA26" s="22">
        <f t="shared" ca="1" si="141"/>
        <v>0</v>
      </c>
      <c r="HB26" s="22">
        <f t="shared" ca="1" si="142"/>
        <v>0</v>
      </c>
      <c r="HC26" s="22">
        <f t="shared" ca="1" si="142"/>
        <v>0</v>
      </c>
      <c r="HD26" s="22">
        <f t="shared" ca="1" si="142"/>
        <v>0</v>
      </c>
      <c r="HE26" s="22">
        <f t="shared" ca="1" si="142"/>
        <v>0</v>
      </c>
      <c r="HF26" s="22">
        <f t="shared" ca="1" si="142"/>
        <v>0</v>
      </c>
      <c r="HG26" s="22">
        <f t="shared" ca="1" si="142"/>
        <v>0</v>
      </c>
      <c r="HH26" s="22">
        <f t="shared" ca="1" si="142"/>
        <v>0</v>
      </c>
      <c r="HI26" s="22">
        <f t="shared" ca="1" si="142"/>
        <v>0</v>
      </c>
      <c r="HJ26" s="22">
        <f t="shared" ca="1" si="142"/>
        <v>0</v>
      </c>
      <c r="HK26" s="22">
        <f t="shared" ca="1" si="142"/>
        <v>0</v>
      </c>
      <c r="HL26" s="22">
        <f t="shared" ca="1" si="142"/>
        <v>0</v>
      </c>
      <c r="HM26" s="22">
        <f t="shared" ca="1" si="142"/>
        <v>0</v>
      </c>
      <c r="HN26" s="22">
        <f t="shared" ca="1" si="142"/>
        <v>0</v>
      </c>
      <c r="HO26" s="22">
        <f t="shared" ca="1" si="142"/>
        <v>0</v>
      </c>
      <c r="HP26" s="22">
        <f t="shared" ca="1" si="142"/>
        <v>0</v>
      </c>
      <c r="HQ26" s="22">
        <f t="shared" ca="1" si="142"/>
        <v>0</v>
      </c>
      <c r="HR26" s="22">
        <f t="shared" ca="1" si="143"/>
        <v>0</v>
      </c>
      <c r="HS26" s="22">
        <f t="shared" ca="1" si="143"/>
        <v>0</v>
      </c>
      <c r="HT26" s="22">
        <f t="shared" ca="1" si="143"/>
        <v>0</v>
      </c>
      <c r="HU26" s="22">
        <f t="shared" ca="1" si="143"/>
        <v>0</v>
      </c>
      <c r="HV26" s="22">
        <f t="shared" ca="1" si="143"/>
        <v>0</v>
      </c>
      <c r="HW26" s="22">
        <f t="shared" ca="1" si="143"/>
        <v>0</v>
      </c>
      <c r="HX26" s="22">
        <f t="shared" ca="1" si="143"/>
        <v>0</v>
      </c>
      <c r="HY26" s="22">
        <f t="shared" ca="1" si="143"/>
        <v>0</v>
      </c>
      <c r="HZ26" s="22">
        <f t="shared" ca="1" si="143"/>
        <v>0</v>
      </c>
      <c r="IA26" s="22">
        <f t="shared" ca="1" si="143"/>
        <v>0</v>
      </c>
      <c r="IB26" s="22">
        <f t="shared" ca="1" si="143"/>
        <v>0</v>
      </c>
      <c r="IC26" s="22">
        <f t="shared" ca="1" si="143"/>
        <v>0</v>
      </c>
      <c r="ID26" s="22">
        <f t="shared" ca="1" si="143"/>
        <v>0</v>
      </c>
      <c r="IE26" s="22">
        <f t="shared" ca="1" si="143"/>
        <v>0</v>
      </c>
      <c r="IF26" s="22">
        <f t="shared" ca="1" si="143"/>
        <v>0</v>
      </c>
      <c r="IG26" s="22">
        <f t="shared" ca="1" si="143"/>
        <v>0</v>
      </c>
      <c r="IH26" s="22">
        <f t="shared" ca="1" si="144"/>
        <v>0</v>
      </c>
      <c r="II26" s="22">
        <f t="shared" ca="1" si="144"/>
        <v>0</v>
      </c>
      <c r="IJ26" s="22">
        <f t="shared" ca="1" si="144"/>
        <v>0</v>
      </c>
      <c r="IK26" s="22">
        <f t="shared" ca="1" si="144"/>
        <v>0</v>
      </c>
      <c r="IL26" s="22">
        <f t="shared" ca="1" si="144"/>
        <v>0</v>
      </c>
      <c r="IM26" s="22">
        <f t="shared" ca="1" si="144"/>
        <v>0</v>
      </c>
      <c r="IN26" s="22">
        <f t="shared" ca="1" si="144"/>
        <v>0</v>
      </c>
      <c r="IO26" s="22">
        <f t="shared" ca="1" si="144"/>
        <v>0</v>
      </c>
      <c r="IP26" s="22">
        <f t="shared" ca="1" si="144"/>
        <v>0</v>
      </c>
      <c r="IQ26" s="22">
        <f t="shared" ca="1" si="144"/>
        <v>0</v>
      </c>
      <c r="IR26" s="22">
        <f t="shared" ca="1" si="144"/>
        <v>0</v>
      </c>
      <c r="IS26" s="22">
        <f t="shared" ca="1" si="144"/>
        <v>0</v>
      </c>
      <c r="IT26" s="22">
        <f t="shared" ca="1" si="144"/>
        <v>0</v>
      </c>
      <c r="IU26" s="22">
        <f t="shared" ca="1" si="144"/>
        <v>0</v>
      </c>
      <c r="IV26" s="22">
        <f t="shared" ca="1" si="144"/>
        <v>0</v>
      </c>
      <c r="IW26" s="22">
        <f t="shared" ca="1" si="144"/>
        <v>0</v>
      </c>
      <c r="IX26" s="22">
        <f t="shared" ca="1" si="145"/>
        <v>0</v>
      </c>
      <c r="IY26" s="22">
        <f t="shared" ca="1" si="145"/>
        <v>0</v>
      </c>
      <c r="IZ26" s="22">
        <f t="shared" ca="1" si="145"/>
        <v>0</v>
      </c>
      <c r="JA26" s="22">
        <f t="shared" ca="1" si="145"/>
        <v>0</v>
      </c>
      <c r="JB26" s="22">
        <f t="shared" ca="1" si="145"/>
        <v>0</v>
      </c>
      <c r="JC26" s="22">
        <f t="shared" ca="1" si="145"/>
        <v>0</v>
      </c>
      <c r="JD26" s="22">
        <f t="shared" ca="1" si="145"/>
        <v>0</v>
      </c>
      <c r="JE26" s="22">
        <f t="shared" ca="1" si="145"/>
        <v>0</v>
      </c>
      <c r="JF26" s="22">
        <f t="shared" ca="1" si="145"/>
        <v>0</v>
      </c>
      <c r="JG26" s="22">
        <f t="shared" ca="1" si="145"/>
        <v>0</v>
      </c>
      <c r="JH26" s="22">
        <f t="shared" ca="1" si="145"/>
        <v>0</v>
      </c>
      <c r="JI26" s="22">
        <f t="shared" ca="1" si="145"/>
        <v>0</v>
      </c>
      <c r="JJ26" s="22">
        <f t="shared" ca="1" si="145"/>
        <v>0</v>
      </c>
      <c r="JK26" s="22">
        <f t="shared" ca="1" si="145"/>
        <v>0</v>
      </c>
      <c r="JL26" s="22">
        <f t="shared" ca="1" si="145"/>
        <v>0</v>
      </c>
      <c r="JM26" s="22">
        <f t="shared" ca="1" si="145"/>
        <v>0</v>
      </c>
      <c r="JN26" s="22">
        <f t="shared" ca="1" si="146"/>
        <v>0</v>
      </c>
      <c r="JO26" s="22">
        <f t="shared" ca="1" si="146"/>
        <v>0</v>
      </c>
      <c r="JP26" s="22">
        <f t="shared" ca="1" si="146"/>
        <v>0</v>
      </c>
      <c r="JQ26" s="22">
        <f t="shared" ca="1" si="146"/>
        <v>0</v>
      </c>
      <c r="JR26" s="22">
        <f t="shared" ca="1" si="146"/>
        <v>0</v>
      </c>
      <c r="JS26" s="22">
        <f t="shared" ca="1" si="146"/>
        <v>0</v>
      </c>
      <c r="JT26" s="22">
        <f t="shared" ca="1" si="146"/>
        <v>0</v>
      </c>
      <c r="JU26" s="22">
        <f t="shared" ca="1" si="146"/>
        <v>0</v>
      </c>
      <c r="JV26" s="22">
        <f t="shared" ca="1" si="146"/>
        <v>0</v>
      </c>
      <c r="JW26" s="22">
        <f t="shared" ca="1" si="146"/>
        <v>0</v>
      </c>
      <c r="JX26" s="22">
        <f t="shared" ca="1" si="146"/>
        <v>0</v>
      </c>
      <c r="JY26" s="22">
        <f t="shared" ca="1" si="146"/>
        <v>0</v>
      </c>
      <c r="JZ26" s="22">
        <f t="shared" ca="1" si="146"/>
        <v>0</v>
      </c>
      <c r="KA26" s="22">
        <f t="shared" ca="1" si="146"/>
        <v>0</v>
      </c>
      <c r="KB26" s="22">
        <f t="shared" ca="1" si="146"/>
        <v>0</v>
      </c>
      <c r="KC26" s="22">
        <f t="shared" ca="1" si="146"/>
        <v>0</v>
      </c>
      <c r="KD26" s="22">
        <f t="shared" ca="1" si="147"/>
        <v>0</v>
      </c>
      <c r="KE26" s="22">
        <f t="shared" ca="1" si="147"/>
        <v>0</v>
      </c>
      <c r="KF26" s="22">
        <f t="shared" ca="1" si="147"/>
        <v>0</v>
      </c>
      <c r="KG26" s="22">
        <f t="shared" ca="1" si="147"/>
        <v>0</v>
      </c>
      <c r="KH26" s="22">
        <f t="shared" ca="1" si="147"/>
        <v>0</v>
      </c>
      <c r="KI26" s="22">
        <f t="shared" ca="1" si="147"/>
        <v>0</v>
      </c>
      <c r="KJ26" s="22">
        <f t="shared" ca="1" si="147"/>
        <v>0</v>
      </c>
      <c r="KK26" s="22">
        <f t="shared" ca="1" si="147"/>
        <v>0</v>
      </c>
      <c r="KL26" s="22">
        <f t="shared" ca="1" si="147"/>
        <v>0</v>
      </c>
      <c r="KM26" s="22">
        <f t="shared" ca="1" si="147"/>
        <v>0</v>
      </c>
      <c r="KN26" s="22">
        <f t="shared" ca="1" si="147"/>
        <v>0</v>
      </c>
      <c r="KO26" s="22">
        <f t="shared" ca="1" si="147"/>
        <v>0</v>
      </c>
      <c r="KP26" s="22">
        <f t="shared" ca="1" si="147"/>
        <v>0</v>
      </c>
      <c r="KQ26" s="22">
        <f t="shared" ca="1" si="147"/>
        <v>0</v>
      </c>
      <c r="KR26" s="22">
        <f t="shared" ca="1" si="147"/>
        <v>0</v>
      </c>
      <c r="KS26" s="22">
        <f t="shared" ca="1" si="147"/>
        <v>0</v>
      </c>
      <c r="KT26" s="22">
        <f t="shared" ca="1" si="148"/>
        <v>0</v>
      </c>
      <c r="KU26" s="22">
        <f t="shared" ca="1" si="148"/>
        <v>0</v>
      </c>
      <c r="KV26" s="22">
        <f t="shared" ca="1" si="148"/>
        <v>0</v>
      </c>
      <c r="KW26" s="22">
        <f t="shared" ca="1" si="148"/>
        <v>0</v>
      </c>
      <c r="KX26" s="22">
        <f t="shared" ca="1" si="148"/>
        <v>0</v>
      </c>
      <c r="KY26" s="22">
        <f t="shared" ca="1" si="148"/>
        <v>0</v>
      </c>
      <c r="KZ26" s="22">
        <f t="shared" ca="1" si="148"/>
        <v>0</v>
      </c>
      <c r="LA26" s="22">
        <f t="shared" ca="1" si="148"/>
        <v>0</v>
      </c>
      <c r="LB26" s="22">
        <f t="shared" ca="1" si="148"/>
        <v>0</v>
      </c>
      <c r="LC26" s="22">
        <f t="shared" ca="1" si="148"/>
        <v>0</v>
      </c>
      <c r="LD26" s="22">
        <f t="shared" ca="1" si="148"/>
        <v>0</v>
      </c>
      <c r="LE26" s="22">
        <f t="shared" ca="1" si="148"/>
        <v>0</v>
      </c>
      <c r="LF26" s="22">
        <f t="shared" ca="1" si="148"/>
        <v>0</v>
      </c>
      <c r="LG26" s="22">
        <f t="shared" ca="1" si="148"/>
        <v>0</v>
      </c>
      <c r="LH26" s="22">
        <f t="shared" ca="1" si="148"/>
        <v>0</v>
      </c>
      <c r="LI26" s="22">
        <f t="shared" ca="1" si="148"/>
        <v>0</v>
      </c>
      <c r="LJ26" s="22">
        <f t="shared" ca="1" si="149"/>
        <v>0</v>
      </c>
      <c r="LK26" s="22">
        <f t="shared" ca="1" si="149"/>
        <v>0</v>
      </c>
      <c r="LL26" s="22">
        <f t="shared" ca="1" si="149"/>
        <v>0</v>
      </c>
      <c r="LM26" s="22">
        <f t="shared" ca="1" si="149"/>
        <v>0</v>
      </c>
      <c r="LN26" s="22">
        <f t="shared" ca="1" si="149"/>
        <v>0</v>
      </c>
      <c r="LO26" s="22">
        <f t="shared" ca="1" si="149"/>
        <v>0</v>
      </c>
      <c r="LP26" s="22">
        <f t="shared" ca="1" si="149"/>
        <v>0</v>
      </c>
      <c r="LQ26" s="22">
        <f t="shared" ca="1" si="149"/>
        <v>0</v>
      </c>
      <c r="LR26" s="22">
        <f t="shared" ca="1" si="149"/>
        <v>0</v>
      </c>
      <c r="LS26" s="22">
        <f t="shared" ca="1" si="149"/>
        <v>0</v>
      </c>
      <c r="LT26" s="22">
        <f t="shared" ca="1" si="149"/>
        <v>0</v>
      </c>
      <c r="LU26" s="22">
        <f t="shared" ca="1" si="149"/>
        <v>0</v>
      </c>
      <c r="LV26" s="22">
        <f t="shared" ca="1" si="149"/>
        <v>0</v>
      </c>
      <c r="LW26" s="22">
        <f t="shared" ca="1" si="149"/>
        <v>0</v>
      </c>
      <c r="LX26" s="22">
        <f t="shared" ca="1" si="149"/>
        <v>0</v>
      </c>
      <c r="LY26" s="22">
        <f t="shared" ca="1" si="149"/>
        <v>0</v>
      </c>
      <c r="LZ26" s="22">
        <f t="shared" ca="1" si="150"/>
        <v>0</v>
      </c>
      <c r="MA26" s="22">
        <f t="shared" ca="1" si="150"/>
        <v>0</v>
      </c>
      <c r="MB26" s="22">
        <f t="shared" ca="1" si="150"/>
        <v>0</v>
      </c>
      <c r="MC26" s="22">
        <f t="shared" ca="1" si="150"/>
        <v>0</v>
      </c>
      <c r="MD26" s="22">
        <f t="shared" ca="1" si="150"/>
        <v>0</v>
      </c>
      <c r="ME26" s="22">
        <f t="shared" ca="1" si="150"/>
        <v>0</v>
      </c>
      <c r="MF26" s="22">
        <f t="shared" ca="1" si="150"/>
        <v>0</v>
      </c>
      <c r="MG26" s="22">
        <f t="shared" ca="1" si="150"/>
        <v>0</v>
      </c>
      <c r="MH26" s="22">
        <f t="shared" ca="1" si="150"/>
        <v>0</v>
      </c>
      <c r="MI26" s="22">
        <f t="shared" ca="1" si="150"/>
        <v>0</v>
      </c>
      <c r="MJ26" s="22">
        <f t="shared" ca="1" si="150"/>
        <v>0</v>
      </c>
      <c r="MK26" s="22">
        <f t="shared" ca="1" si="150"/>
        <v>0</v>
      </c>
      <c r="ML26" s="22">
        <f t="shared" ca="1" si="150"/>
        <v>0</v>
      </c>
      <c r="MM26" s="22">
        <f t="shared" ca="1" si="150"/>
        <v>0</v>
      </c>
      <c r="MN26" s="22">
        <f t="shared" ca="1" si="150"/>
        <v>0</v>
      </c>
      <c r="MO26" s="22">
        <f t="shared" ca="1" si="150"/>
        <v>0</v>
      </c>
      <c r="MP26" s="22">
        <f t="shared" ca="1" si="151"/>
        <v>0</v>
      </c>
      <c r="MQ26" s="22">
        <f t="shared" ca="1" si="151"/>
        <v>0</v>
      </c>
      <c r="MR26" s="22">
        <f t="shared" ca="1" si="151"/>
        <v>0</v>
      </c>
      <c r="MS26" s="22">
        <f t="shared" ca="1" si="151"/>
        <v>0</v>
      </c>
      <c r="MT26" s="22">
        <f t="shared" ca="1" si="151"/>
        <v>0</v>
      </c>
      <c r="MU26" s="22">
        <f t="shared" ca="1" si="151"/>
        <v>0</v>
      </c>
      <c r="MV26" s="22">
        <f t="shared" ca="1" si="151"/>
        <v>0</v>
      </c>
      <c r="MW26" s="22">
        <f t="shared" ca="1" si="151"/>
        <v>0</v>
      </c>
      <c r="MX26" s="22">
        <f t="shared" ca="1" si="151"/>
        <v>0</v>
      </c>
      <c r="MY26" s="22">
        <f t="shared" ca="1" si="151"/>
        <v>0</v>
      </c>
      <c r="MZ26" s="22">
        <f t="shared" ca="1" si="151"/>
        <v>0</v>
      </c>
      <c r="NA26" s="22">
        <f t="shared" ca="1" si="151"/>
        <v>0</v>
      </c>
      <c r="NB26" s="22">
        <f t="shared" ca="1" si="151"/>
        <v>0</v>
      </c>
      <c r="NC26" s="22">
        <f t="shared" ca="1" si="151"/>
        <v>0</v>
      </c>
      <c r="ND26" s="22">
        <f t="shared" ca="1" si="151"/>
        <v>0</v>
      </c>
      <c r="NE26" s="22">
        <f t="shared" ca="1" si="151"/>
        <v>0</v>
      </c>
      <c r="NF26" s="22">
        <f t="shared" ca="1" si="152"/>
        <v>0</v>
      </c>
      <c r="NG26" s="22">
        <f t="shared" ca="1" si="152"/>
        <v>0</v>
      </c>
      <c r="NH26" s="22">
        <f t="shared" ca="1" si="152"/>
        <v>0</v>
      </c>
      <c r="NI26" s="22">
        <f t="shared" ca="1" si="152"/>
        <v>0</v>
      </c>
      <c r="NJ26" s="22">
        <f t="shared" ca="1" si="152"/>
        <v>0</v>
      </c>
      <c r="NK26" s="22">
        <f t="shared" ca="1" si="152"/>
        <v>0</v>
      </c>
      <c r="NL26" s="22">
        <f t="shared" ca="1" si="152"/>
        <v>0</v>
      </c>
      <c r="NM26" s="22">
        <f t="shared" ca="1" si="152"/>
        <v>0</v>
      </c>
      <c r="NN26" s="22">
        <f t="shared" ca="1" si="152"/>
        <v>0</v>
      </c>
      <c r="NO26" s="22">
        <f t="shared" ca="1" si="152"/>
        <v>0</v>
      </c>
      <c r="NP26" s="22">
        <f t="shared" ca="1" si="152"/>
        <v>0</v>
      </c>
      <c r="NQ26" s="22">
        <f t="shared" ca="1" si="152"/>
        <v>0</v>
      </c>
      <c r="NR26" s="22">
        <f t="shared" ca="1" si="152"/>
        <v>0</v>
      </c>
      <c r="NS26" s="22">
        <f t="shared" ca="1" si="152"/>
        <v>0</v>
      </c>
      <c r="NT26" s="22">
        <f t="shared" ca="1" si="152"/>
        <v>0</v>
      </c>
      <c r="NU26" s="22">
        <f t="shared" ca="1" si="152"/>
        <v>0</v>
      </c>
      <c r="NV26" s="22">
        <f t="shared" ca="1" si="153"/>
        <v>0</v>
      </c>
      <c r="NW26" s="22">
        <f t="shared" ca="1" si="153"/>
        <v>0</v>
      </c>
      <c r="NX26" s="22">
        <f t="shared" ca="1" si="153"/>
        <v>0</v>
      </c>
      <c r="NY26" s="22">
        <f t="shared" ca="1" si="153"/>
        <v>0</v>
      </c>
      <c r="NZ26" s="22">
        <f t="shared" ca="1" si="153"/>
        <v>0</v>
      </c>
      <c r="OA26" s="22">
        <f t="shared" ca="1" si="153"/>
        <v>0</v>
      </c>
      <c r="OB26" s="22">
        <f t="shared" ca="1" si="153"/>
        <v>0</v>
      </c>
      <c r="OC26" s="22">
        <f t="shared" ca="1" si="153"/>
        <v>0</v>
      </c>
      <c r="OD26" s="22">
        <f t="shared" ca="1" si="153"/>
        <v>0</v>
      </c>
      <c r="OE26" s="22">
        <f t="shared" ca="1" si="153"/>
        <v>0</v>
      </c>
      <c r="OF26" s="22">
        <f t="shared" ca="1" si="153"/>
        <v>0</v>
      </c>
      <c r="OG26" s="22">
        <f t="shared" ca="1" si="153"/>
        <v>0</v>
      </c>
      <c r="OH26" s="22">
        <f t="shared" ca="1" si="153"/>
        <v>0</v>
      </c>
      <c r="OI26" s="22">
        <f t="shared" ca="1" si="153"/>
        <v>0</v>
      </c>
      <c r="OJ26" s="22">
        <f t="shared" ca="1" si="153"/>
        <v>0</v>
      </c>
      <c r="OK26" s="22">
        <f t="shared" ca="1" si="153"/>
        <v>0</v>
      </c>
      <c r="OL26" s="22">
        <f t="shared" ca="1" si="154"/>
        <v>0</v>
      </c>
      <c r="OM26" s="22">
        <f t="shared" ca="1" si="154"/>
        <v>0</v>
      </c>
      <c r="ON26" s="22">
        <f t="shared" ca="1" si="154"/>
        <v>0</v>
      </c>
      <c r="OO26" s="22">
        <f t="shared" ca="1" si="154"/>
        <v>0</v>
      </c>
      <c r="OP26" s="22">
        <f t="shared" ca="1" si="154"/>
        <v>0</v>
      </c>
      <c r="OQ26" s="22">
        <f t="shared" ca="1" si="154"/>
        <v>0</v>
      </c>
      <c r="OR26" s="22">
        <f t="shared" ca="1" si="154"/>
        <v>0</v>
      </c>
      <c r="OS26" s="22">
        <f t="shared" ca="1" si="154"/>
        <v>0</v>
      </c>
      <c r="OT26" s="22">
        <f t="shared" ca="1" si="154"/>
        <v>0</v>
      </c>
      <c r="OU26" s="22">
        <f t="shared" ca="1" si="154"/>
        <v>0</v>
      </c>
      <c r="OV26" s="22">
        <f t="shared" ca="1" si="154"/>
        <v>0</v>
      </c>
      <c r="OW26" s="22">
        <f t="shared" ca="1" si="154"/>
        <v>0</v>
      </c>
      <c r="OX26" s="22">
        <f t="shared" ca="1" si="154"/>
        <v>0</v>
      </c>
      <c r="OY26" s="22">
        <f t="shared" ca="1" si="154"/>
        <v>0</v>
      </c>
      <c r="OZ26" s="22">
        <f t="shared" ca="1" si="154"/>
        <v>0</v>
      </c>
      <c r="PA26" s="22">
        <f t="shared" ca="1" si="154"/>
        <v>0</v>
      </c>
      <c r="PB26" s="22">
        <f t="shared" ca="1" si="155"/>
        <v>0</v>
      </c>
      <c r="PC26" s="22">
        <f t="shared" ca="1" si="155"/>
        <v>0</v>
      </c>
      <c r="PD26" s="22">
        <f t="shared" ca="1" si="155"/>
        <v>0</v>
      </c>
      <c r="PE26" s="22">
        <f t="shared" ca="1" si="155"/>
        <v>0</v>
      </c>
      <c r="PF26" s="22">
        <f t="shared" ca="1" si="155"/>
        <v>0</v>
      </c>
      <c r="PG26" s="22">
        <f t="shared" ca="1" si="155"/>
        <v>0</v>
      </c>
      <c r="PH26" s="22">
        <f t="shared" ca="1" si="155"/>
        <v>0</v>
      </c>
      <c r="PI26" s="22">
        <f t="shared" ca="1" si="155"/>
        <v>0</v>
      </c>
      <c r="PJ26" s="22">
        <f t="shared" ca="1" si="155"/>
        <v>0</v>
      </c>
      <c r="PK26" s="22">
        <f t="shared" ca="1" si="155"/>
        <v>0</v>
      </c>
      <c r="PL26" s="22">
        <f t="shared" ca="1" si="155"/>
        <v>0</v>
      </c>
      <c r="PM26" s="22">
        <f t="shared" ca="1" si="155"/>
        <v>0</v>
      </c>
      <c r="PN26" s="22">
        <f t="shared" ca="1" si="155"/>
        <v>0</v>
      </c>
      <c r="PO26" s="22">
        <f t="shared" ca="1" si="155"/>
        <v>0</v>
      </c>
      <c r="PP26" s="22">
        <f t="shared" ca="1" si="155"/>
        <v>0</v>
      </c>
      <c r="PQ26" s="22">
        <f t="shared" ca="1" si="155"/>
        <v>0</v>
      </c>
      <c r="PR26" s="22">
        <f t="shared" ca="1" si="156"/>
        <v>0</v>
      </c>
      <c r="PS26" s="22">
        <f t="shared" ca="1" si="156"/>
        <v>0</v>
      </c>
      <c r="PT26" s="22">
        <f t="shared" ca="1" si="156"/>
        <v>0</v>
      </c>
      <c r="PU26" s="22">
        <f t="shared" ca="1" si="156"/>
        <v>0</v>
      </c>
      <c r="PV26" s="22">
        <f t="shared" ca="1" si="156"/>
        <v>0</v>
      </c>
      <c r="PW26" s="22">
        <f t="shared" ca="1" si="156"/>
        <v>0</v>
      </c>
      <c r="PX26" s="22">
        <f t="shared" ca="1" si="156"/>
        <v>0</v>
      </c>
      <c r="PY26" s="22">
        <f t="shared" ca="1" si="156"/>
        <v>0</v>
      </c>
      <c r="PZ26" s="22">
        <f t="shared" ca="1" si="156"/>
        <v>0</v>
      </c>
      <c r="QA26" s="22">
        <f t="shared" ca="1" si="156"/>
        <v>0</v>
      </c>
      <c r="QB26" s="22">
        <f t="shared" ca="1" si="156"/>
        <v>0</v>
      </c>
      <c r="QC26" s="22">
        <f t="shared" ca="1" si="156"/>
        <v>0</v>
      </c>
      <c r="QD26" s="22">
        <f t="shared" ca="1" si="156"/>
        <v>0</v>
      </c>
      <c r="QE26" s="22">
        <f t="shared" ca="1" si="156"/>
        <v>0</v>
      </c>
      <c r="QF26" s="22">
        <f t="shared" ca="1" si="156"/>
        <v>0</v>
      </c>
      <c r="QG26" s="22">
        <f t="shared" ca="1" si="156"/>
        <v>0</v>
      </c>
      <c r="QH26" s="22">
        <f t="shared" ca="1" si="157"/>
        <v>0</v>
      </c>
      <c r="QI26" s="22">
        <f t="shared" ca="1" si="157"/>
        <v>0</v>
      </c>
      <c r="QJ26" s="22">
        <f t="shared" ca="1" si="157"/>
        <v>0</v>
      </c>
      <c r="QK26" s="22">
        <f t="shared" ca="1" si="157"/>
        <v>0</v>
      </c>
      <c r="QL26" s="22">
        <f t="shared" ca="1" si="157"/>
        <v>0</v>
      </c>
      <c r="QM26" s="22">
        <f t="shared" ca="1" si="157"/>
        <v>0</v>
      </c>
      <c r="QN26" s="22">
        <f t="shared" ca="1" si="157"/>
        <v>0</v>
      </c>
      <c r="QO26" s="22">
        <f t="shared" ca="1" si="157"/>
        <v>0</v>
      </c>
      <c r="QP26" s="22">
        <f t="shared" ca="1" si="157"/>
        <v>0</v>
      </c>
      <c r="QQ26" s="22">
        <f t="shared" ca="1" si="157"/>
        <v>0</v>
      </c>
      <c r="QR26" s="22">
        <f t="shared" ca="1" si="157"/>
        <v>0</v>
      </c>
      <c r="QS26" s="22">
        <f t="shared" ca="1" si="157"/>
        <v>0</v>
      </c>
      <c r="QT26" s="22">
        <f t="shared" ca="1" si="157"/>
        <v>0</v>
      </c>
      <c r="QU26" s="22">
        <f t="shared" ca="1" si="157"/>
        <v>0</v>
      </c>
      <c r="QV26" s="22">
        <f t="shared" ca="1" si="157"/>
        <v>0</v>
      </c>
      <c r="QW26" s="22">
        <f t="shared" ca="1" si="157"/>
        <v>0</v>
      </c>
      <c r="QX26" s="22">
        <f t="shared" ca="1" si="158"/>
        <v>0</v>
      </c>
      <c r="QY26" s="22">
        <f t="shared" ca="1" si="158"/>
        <v>0</v>
      </c>
      <c r="QZ26" s="22">
        <f t="shared" ca="1" si="158"/>
        <v>0</v>
      </c>
      <c r="RA26" s="22">
        <f t="shared" ca="1" si="158"/>
        <v>0</v>
      </c>
      <c r="RB26" s="22">
        <f t="shared" ca="1" si="158"/>
        <v>0</v>
      </c>
      <c r="RC26" s="22">
        <f t="shared" ca="1" si="158"/>
        <v>0</v>
      </c>
      <c r="RD26" s="22">
        <f t="shared" ca="1" si="158"/>
        <v>0</v>
      </c>
      <c r="RE26" s="22">
        <f t="shared" ca="1" si="158"/>
        <v>0</v>
      </c>
      <c r="RF26" s="22">
        <f t="shared" ca="1" si="158"/>
        <v>0</v>
      </c>
      <c r="RG26" s="22">
        <f t="shared" ca="1" si="158"/>
        <v>0</v>
      </c>
      <c r="RH26" s="22">
        <f t="shared" ca="1" si="158"/>
        <v>0</v>
      </c>
      <c r="RI26" s="22">
        <f t="shared" ca="1" si="158"/>
        <v>0</v>
      </c>
      <c r="RJ26" s="22">
        <f t="shared" ca="1" si="158"/>
        <v>0</v>
      </c>
      <c r="RK26" s="22">
        <f t="shared" ca="1" si="158"/>
        <v>0</v>
      </c>
      <c r="RL26" s="22">
        <f t="shared" ca="1" si="158"/>
        <v>0</v>
      </c>
      <c r="RM26" s="22">
        <f t="shared" ca="1" si="158"/>
        <v>0</v>
      </c>
      <c r="RN26" s="22">
        <f t="shared" ca="1" si="159"/>
        <v>0</v>
      </c>
      <c r="RO26" s="22">
        <f t="shared" ca="1" si="159"/>
        <v>0</v>
      </c>
      <c r="RP26" s="22">
        <f t="shared" ca="1" si="159"/>
        <v>0</v>
      </c>
      <c r="RQ26" s="22">
        <f t="shared" ca="1" si="159"/>
        <v>0</v>
      </c>
      <c r="RR26" s="22">
        <f t="shared" ca="1" si="159"/>
        <v>0</v>
      </c>
      <c r="RS26" s="22">
        <f t="shared" ca="1" si="159"/>
        <v>0</v>
      </c>
      <c r="RT26" s="22">
        <f t="shared" ca="1" si="159"/>
        <v>0</v>
      </c>
      <c r="RU26" s="22">
        <f t="shared" ca="1" si="159"/>
        <v>0</v>
      </c>
      <c r="RV26" s="22">
        <f t="shared" ca="1" si="159"/>
        <v>0</v>
      </c>
      <c r="RW26" s="22">
        <f t="shared" ca="1" si="159"/>
        <v>0</v>
      </c>
      <c r="RX26" s="22">
        <f t="shared" ca="1" si="159"/>
        <v>0</v>
      </c>
      <c r="RY26" s="22">
        <f t="shared" ca="1" si="159"/>
        <v>0</v>
      </c>
      <c r="RZ26" s="22">
        <f t="shared" ca="1" si="159"/>
        <v>0</v>
      </c>
      <c r="SA26" s="22">
        <f t="shared" ca="1" si="159"/>
        <v>0</v>
      </c>
      <c r="SB26" s="22">
        <f t="shared" ca="1" si="159"/>
        <v>0</v>
      </c>
      <c r="SC26" s="22">
        <f t="shared" ca="1" si="159"/>
        <v>0</v>
      </c>
      <c r="SD26" s="22">
        <f t="shared" ca="1" si="160"/>
        <v>0</v>
      </c>
      <c r="SE26" s="22">
        <f t="shared" ca="1" si="160"/>
        <v>0</v>
      </c>
      <c r="SF26" s="22">
        <f t="shared" ca="1" si="160"/>
        <v>0</v>
      </c>
      <c r="SG26" s="22">
        <f t="shared" ca="1" si="160"/>
        <v>0</v>
      </c>
      <c r="SH26" s="22">
        <f t="shared" ca="1" si="160"/>
        <v>0</v>
      </c>
      <c r="SI26" s="22">
        <f t="shared" ca="1" si="160"/>
        <v>0</v>
      </c>
      <c r="SJ26" s="22">
        <f t="shared" ca="1" si="160"/>
        <v>0</v>
      </c>
      <c r="SK26" s="22">
        <f t="shared" ca="1" si="160"/>
        <v>0</v>
      </c>
      <c r="SL26" s="22">
        <f t="shared" ca="1" si="160"/>
        <v>0</v>
      </c>
      <c r="SM26" s="22">
        <f t="shared" ca="1" si="160"/>
        <v>0</v>
      </c>
      <c r="SN26" s="22">
        <f t="shared" ca="1" si="160"/>
        <v>0</v>
      </c>
      <c r="SO26" s="22">
        <f t="shared" ca="1" si="160"/>
        <v>0</v>
      </c>
      <c r="SP26" s="22">
        <f t="shared" ca="1" si="160"/>
        <v>0</v>
      </c>
      <c r="SQ26" s="22">
        <f t="shared" ca="1" si="160"/>
        <v>0</v>
      </c>
      <c r="SR26" s="22">
        <f t="shared" ca="1" si="160"/>
        <v>0</v>
      </c>
      <c r="SS26" s="22">
        <f t="shared" ca="1" si="160"/>
        <v>0</v>
      </c>
      <c r="ST26" s="22">
        <f t="shared" ca="1" si="161"/>
        <v>0</v>
      </c>
      <c r="SU26" s="22">
        <f t="shared" ca="1" si="161"/>
        <v>0</v>
      </c>
      <c r="SV26" s="22">
        <f t="shared" ca="1" si="161"/>
        <v>0</v>
      </c>
      <c r="SW26" s="22">
        <f t="shared" ca="1" si="161"/>
        <v>0</v>
      </c>
      <c r="SX26" s="22">
        <f t="shared" ca="1" si="161"/>
        <v>0</v>
      </c>
      <c r="SY26" s="22">
        <f t="shared" ca="1" si="161"/>
        <v>0</v>
      </c>
      <c r="SZ26" s="22">
        <f t="shared" ca="1" si="161"/>
        <v>0</v>
      </c>
      <c r="TA26" s="22">
        <f t="shared" ca="1" si="161"/>
        <v>0</v>
      </c>
      <c r="TB26" s="22">
        <f t="shared" ca="1" si="161"/>
        <v>0</v>
      </c>
      <c r="TC26" s="22">
        <f t="shared" ca="1" si="161"/>
        <v>0</v>
      </c>
      <c r="TD26" s="22">
        <f t="shared" ca="1" si="161"/>
        <v>0</v>
      </c>
      <c r="TE26" s="22">
        <f t="shared" ca="1" si="161"/>
        <v>0</v>
      </c>
      <c r="TF26" s="22">
        <f t="shared" ca="1" si="161"/>
        <v>0</v>
      </c>
      <c r="TG26" s="22">
        <f t="shared" ca="1" si="161"/>
        <v>0</v>
      </c>
      <c r="TH26" s="22">
        <f t="shared" ca="1" si="161"/>
        <v>0</v>
      </c>
      <c r="TI26" s="22">
        <f t="shared" ca="1" si="161"/>
        <v>0</v>
      </c>
      <c r="TJ26" s="22">
        <f t="shared" ca="1" si="162"/>
        <v>0</v>
      </c>
      <c r="TK26" s="22">
        <f t="shared" ca="1" si="162"/>
        <v>0</v>
      </c>
      <c r="TL26" s="22">
        <f t="shared" ca="1" si="162"/>
        <v>0</v>
      </c>
      <c r="TM26" s="22">
        <f t="shared" ca="1" si="162"/>
        <v>0</v>
      </c>
      <c r="TN26" s="22">
        <f t="shared" ca="1" si="162"/>
        <v>0</v>
      </c>
      <c r="TO26" s="22">
        <f t="shared" ca="1" si="162"/>
        <v>0</v>
      </c>
      <c r="TP26" s="22">
        <f t="shared" ca="1" si="162"/>
        <v>0</v>
      </c>
      <c r="TQ26" s="22">
        <f t="shared" ca="1" si="162"/>
        <v>0</v>
      </c>
      <c r="TR26" s="22">
        <f t="shared" ca="1" si="162"/>
        <v>0</v>
      </c>
      <c r="TS26" s="22">
        <f t="shared" ca="1" si="162"/>
        <v>0</v>
      </c>
      <c r="TT26" s="22">
        <f t="shared" ca="1" si="162"/>
        <v>0</v>
      </c>
      <c r="TU26" s="22">
        <f t="shared" ca="1" si="162"/>
        <v>0</v>
      </c>
      <c r="TV26" s="22">
        <f t="shared" ca="1" si="162"/>
        <v>0</v>
      </c>
      <c r="TW26" s="22">
        <f t="shared" ca="1" si="162"/>
        <v>0</v>
      </c>
      <c r="TX26" s="22">
        <f t="shared" ca="1" si="162"/>
        <v>0</v>
      </c>
      <c r="TY26" s="22">
        <f t="shared" ca="1" si="162"/>
        <v>0</v>
      </c>
      <c r="TZ26" s="22">
        <f t="shared" ca="1" si="163"/>
        <v>0</v>
      </c>
      <c r="UA26" s="22">
        <f t="shared" ca="1" si="163"/>
        <v>0</v>
      </c>
      <c r="UB26" s="22">
        <f t="shared" ca="1" si="163"/>
        <v>0</v>
      </c>
      <c r="UC26" s="22">
        <f t="shared" ca="1" si="163"/>
        <v>0</v>
      </c>
      <c r="UD26" s="22">
        <f t="shared" ca="1" si="163"/>
        <v>0</v>
      </c>
      <c r="UE26" s="22">
        <f t="shared" ca="1" si="163"/>
        <v>0</v>
      </c>
      <c r="UF26" s="22">
        <f t="shared" ca="1" si="163"/>
        <v>0</v>
      </c>
      <c r="UG26" s="22">
        <f t="shared" ca="1" si="163"/>
        <v>0</v>
      </c>
      <c r="UH26" s="22">
        <f t="shared" ca="1" si="163"/>
        <v>0</v>
      </c>
      <c r="UI26" s="22">
        <f t="shared" ca="1" si="163"/>
        <v>0</v>
      </c>
      <c r="UJ26" s="22">
        <f t="shared" ca="1" si="163"/>
        <v>0</v>
      </c>
      <c r="UK26" s="22">
        <f t="shared" ca="1" si="163"/>
        <v>0</v>
      </c>
      <c r="UL26" s="22">
        <f t="shared" ca="1" si="163"/>
        <v>0</v>
      </c>
      <c r="UM26" s="22">
        <f t="shared" ca="1" si="163"/>
        <v>0</v>
      </c>
      <c r="UN26" s="22">
        <f t="shared" ca="1" si="163"/>
        <v>0</v>
      </c>
      <c r="UO26" s="22">
        <f t="shared" ca="1" si="163"/>
        <v>0</v>
      </c>
      <c r="UP26" s="22">
        <f t="shared" ca="1" si="164"/>
        <v>0</v>
      </c>
      <c r="UQ26" s="22">
        <f t="shared" ca="1" si="164"/>
        <v>0</v>
      </c>
      <c r="UR26" s="22">
        <f t="shared" ca="1" si="164"/>
        <v>0</v>
      </c>
      <c r="US26" s="22">
        <f t="shared" ca="1" si="164"/>
        <v>0</v>
      </c>
      <c r="UT26" s="22">
        <f t="shared" ca="1" si="164"/>
        <v>0</v>
      </c>
      <c r="UU26" s="22">
        <f t="shared" ca="1" si="164"/>
        <v>0</v>
      </c>
      <c r="UV26" s="22">
        <f t="shared" ca="1" si="164"/>
        <v>0</v>
      </c>
      <c r="UW26" s="22">
        <f t="shared" ca="1" si="164"/>
        <v>0</v>
      </c>
      <c r="UX26" s="22">
        <f t="shared" ca="1" si="164"/>
        <v>0</v>
      </c>
      <c r="UY26" s="22">
        <f t="shared" ca="1" si="164"/>
        <v>0</v>
      </c>
      <c r="UZ26" s="22">
        <f t="shared" ca="1" si="164"/>
        <v>0</v>
      </c>
      <c r="VA26" s="22">
        <f t="shared" ca="1" si="164"/>
        <v>0</v>
      </c>
      <c r="VB26" s="22">
        <f t="shared" ca="1" si="164"/>
        <v>0</v>
      </c>
      <c r="VC26" s="22">
        <f t="shared" ca="1" si="164"/>
        <v>0</v>
      </c>
      <c r="VD26" s="22">
        <f t="shared" ca="1" si="164"/>
        <v>0</v>
      </c>
      <c r="VE26" s="22">
        <f t="shared" ca="1" si="164"/>
        <v>0</v>
      </c>
      <c r="VF26" s="22">
        <f t="shared" ca="1" si="165"/>
        <v>0</v>
      </c>
      <c r="VG26" s="22">
        <f t="shared" ca="1" si="165"/>
        <v>0</v>
      </c>
      <c r="VH26" s="22">
        <f t="shared" ca="1" si="165"/>
        <v>0</v>
      </c>
      <c r="VI26" s="22">
        <f t="shared" ca="1" si="165"/>
        <v>0</v>
      </c>
      <c r="VJ26" s="22">
        <f t="shared" ca="1" si="165"/>
        <v>0</v>
      </c>
      <c r="VK26" s="22">
        <f t="shared" ca="1" si="165"/>
        <v>0</v>
      </c>
      <c r="VL26" s="22">
        <f t="shared" ca="1" si="165"/>
        <v>0</v>
      </c>
      <c r="VM26" s="22">
        <f t="shared" ca="1" si="165"/>
        <v>0</v>
      </c>
      <c r="VN26" s="22">
        <f t="shared" ca="1" si="165"/>
        <v>0</v>
      </c>
      <c r="VO26" s="22">
        <f t="shared" ca="1" si="165"/>
        <v>0</v>
      </c>
      <c r="VP26" s="22">
        <f t="shared" ca="1" si="165"/>
        <v>0</v>
      </c>
      <c r="VQ26" s="22">
        <f t="shared" ca="1" si="165"/>
        <v>0</v>
      </c>
      <c r="VR26" s="22">
        <f t="shared" ca="1" si="165"/>
        <v>0</v>
      </c>
      <c r="VS26" s="22">
        <f t="shared" ca="1" si="165"/>
        <v>0</v>
      </c>
      <c r="VT26" s="22">
        <f t="shared" ca="1" si="165"/>
        <v>0</v>
      </c>
      <c r="VU26" s="22">
        <f t="shared" ca="1" si="165"/>
        <v>0</v>
      </c>
      <c r="VV26" s="22">
        <f t="shared" ca="1" si="166"/>
        <v>0</v>
      </c>
      <c r="VW26" s="22">
        <f t="shared" ca="1" si="166"/>
        <v>0</v>
      </c>
      <c r="VX26" s="22">
        <f t="shared" ca="1" si="166"/>
        <v>0</v>
      </c>
      <c r="VY26" s="22">
        <f t="shared" ca="1" si="166"/>
        <v>0</v>
      </c>
      <c r="VZ26" s="22">
        <f t="shared" ca="1" si="166"/>
        <v>0</v>
      </c>
      <c r="WA26" s="22">
        <f t="shared" ca="1" si="166"/>
        <v>0</v>
      </c>
      <c r="WB26" s="22">
        <f t="shared" ca="1" si="166"/>
        <v>0</v>
      </c>
      <c r="WC26" s="22">
        <f t="shared" ca="1" si="166"/>
        <v>0</v>
      </c>
      <c r="WD26" s="22">
        <f t="shared" ca="1" si="166"/>
        <v>0</v>
      </c>
      <c r="WE26" s="22">
        <f t="shared" ca="1" si="166"/>
        <v>0</v>
      </c>
      <c r="WF26" s="22">
        <f t="shared" ca="1" si="166"/>
        <v>0</v>
      </c>
      <c r="WG26" s="22">
        <f t="shared" ca="1" si="166"/>
        <v>0</v>
      </c>
      <c r="WH26" s="22">
        <f t="shared" ca="1" si="166"/>
        <v>0</v>
      </c>
      <c r="WI26" s="22">
        <f t="shared" ca="1" si="166"/>
        <v>0</v>
      </c>
      <c r="WJ26" s="22">
        <f t="shared" ca="1" si="166"/>
        <v>0</v>
      </c>
      <c r="WK26" s="22">
        <f t="shared" ca="1" si="166"/>
        <v>0</v>
      </c>
      <c r="WL26" s="22">
        <f t="shared" ca="1" si="167"/>
        <v>0</v>
      </c>
      <c r="WM26" s="22">
        <f t="shared" ca="1" si="167"/>
        <v>0</v>
      </c>
      <c r="WN26" s="22">
        <f t="shared" ca="1" si="167"/>
        <v>0</v>
      </c>
      <c r="WO26" s="22">
        <f t="shared" ca="1" si="167"/>
        <v>0</v>
      </c>
      <c r="WP26" s="22">
        <f t="shared" ca="1" si="167"/>
        <v>0</v>
      </c>
      <c r="WQ26" s="22">
        <f t="shared" ca="1" si="167"/>
        <v>0</v>
      </c>
      <c r="WR26" s="22">
        <f t="shared" ca="1" si="167"/>
        <v>0</v>
      </c>
      <c r="WS26" s="22">
        <f t="shared" ca="1" si="167"/>
        <v>0</v>
      </c>
      <c r="WT26" s="22">
        <f t="shared" ca="1" si="167"/>
        <v>0</v>
      </c>
      <c r="WU26" s="22">
        <f t="shared" ca="1" si="167"/>
        <v>0</v>
      </c>
      <c r="WV26" s="22">
        <f t="shared" ca="1" si="167"/>
        <v>0</v>
      </c>
      <c r="WW26" s="22">
        <f t="shared" ca="1" si="167"/>
        <v>0</v>
      </c>
      <c r="WX26" s="22">
        <f t="shared" ca="1" si="167"/>
        <v>0</v>
      </c>
      <c r="WY26" s="22">
        <f t="shared" ca="1" si="167"/>
        <v>0</v>
      </c>
      <c r="WZ26" s="22">
        <f t="shared" ca="1" si="167"/>
        <v>0</v>
      </c>
      <c r="XA26" s="22">
        <f t="shared" ca="1" si="167"/>
        <v>0</v>
      </c>
      <c r="XB26" s="22">
        <f t="shared" ca="1" si="168"/>
        <v>0</v>
      </c>
      <c r="XC26" s="22">
        <f t="shared" ca="1" si="168"/>
        <v>0</v>
      </c>
      <c r="XD26" s="22">
        <f t="shared" ca="1" si="168"/>
        <v>0</v>
      </c>
      <c r="XE26" s="22">
        <f t="shared" ca="1" si="168"/>
        <v>0</v>
      </c>
      <c r="XF26" s="22">
        <f t="shared" ca="1" si="168"/>
        <v>0</v>
      </c>
      <c r="XG26" s="22">
        <f t="shared" ca="1" si="168"/>
        <v>0</v>
      </c>
      <c r="XH26" s="22">
        <f t="shared" ca="1" si="168"/>
        <v>0</v>
      </c>
      <c r="XI26" s="22">
        <f t="shared" ca="1" si="168"/>
        <v>0</v>
      </c>
      <c r="XJ26" s="22">
        <f t="shared" ca="1" si="168"/>
        <v>0</v>
      </c>
      <c r="XK26" s="22">
        <f t="shared" ca="1" si="168"/>
        <v>0</v>
      </c>
      <c r="XL26" s="22">
        <f t="shared" ca="1" si="168"/>
        <v>0</v>
      </c>
      <c r="XM26" s="22">
        <f t="shared" ca="1" si="168"/>
        <v>0</v>
      </c>
      <c r="XN26" s="22">
        <f t="shared" ca="1" si="168"/>
        <v>0</v>
      </c>
      <c r="XO26" s="22">
        <f t="shared" ca="1" si="168"/>
        <v>0</v>
      </c>
      <c r="XP26" s="22">
        <f t="shared" ca="1" si="168"/>
        <v>0</v>
      </c>
      <c r="XQ26" s="22">
        <f t="shared" ca="1" si="168"/>
        <v>0</v>
      </c>
      <c r="XR26" s="22">
        <f t="shared" ca="1" si="169"/>
        <v>0</v>
      </c>
      <c r="XS26" s="22">
        <f t="shared" ca="1" si="169"/>
        <v>0</v>
      </c>
      <c r="XT26" s="22">
        <f t="shared" ca="1" si="169"/>
        <v>0</v>
      </c>
      <c r="XU26" s="22">
        <f t="shared" ca="1" si="169"/>
        <v>0</v>
      </c>
      <c r="XV26" s="22">
        <f t="shared" ca="1" si="169"/>
        <v>0</v>
      </c>
      <c r="XW26" s="22">
        <f t="shared" ca="1" si="169"/>
        <v>0</v>
      </c>
      <c r="XX26" s="22">
        <f t="shared" ca="1" si="169"/>
        <v>0</v>
      </c>
      <c r="XY26" s="22">
        <f t="shared" ca="1" si="169"/>
        <v>0</v>
      </c>
      <c r="XZ26" s="22">
        <f t="shared" ca="1" si="169"/>
        <v>0</v>
      </c>
      <c r="YA26" s="22">
        <f t="shared" ca="1" si="169"/>
        <v>0</v>
      </c>
      <c r="YB26" s="22">
        <f t="shared" ca="1" si="169"/>
        <v>0</v>
      </c>
      <c r="YC26" s="22">
        <f t="shared" ca="1" si="169"/>
        <v>0</v>
      </c>
      <c r="YD26" s="22">
        <f t="shared" ca="1" si="169"/>
        <v>0</v>
      </c>
      <c r="YE26" s="22">
        <f t="shared" ca="1" si="169"/>
        <v>0</v>
      </c>
      <c r="YF26" s="22">
        <f t="shared" ca="1" si="169"/>
        <v>0</v>
      </c>
      <c r="YG26" s="22">
        <f t="shared" ca="1" si="169"/>
        <v>0</v>
      </c>
      <c r="YH26" s="22">
        <f t="shared" ca="1" si="170"/>
        <v>0</v>
      </c>
      <c r="YI26" s="22">
        <f t="shared" ca="1" si="170"/>
        <v>0</v>
      </c>
      <c r="YJ26" s="22">
        <f t="shared" ca="1" si="170"/>
        <v>0</v>
      </c>
      <c r="YK26" s="22">
        <f t="shared" ca="1" si="170"/>
        <v>0</v>
      </c>
      <c r="YL26" s="22">
        <f t="shared" ca="1" si="170"/>
        <v>0</v>
      </c>
      <c r="YM26" s="22">
        <f t="shared" ca="1" si="170"/>
        <v>0</v>
      </c>
      <c r="YN26" s="22">
        <f t="shared" ca="1" si="170"/>
        <v>0</v>
      </c>
      <c r="YO26" s="22">
        <f t="shared" ca="1" si="170"/>
        <v>0</v>
      </c>
      <c r="YP26" s="22">
        <f t="shared" ca="1" si="170"/>
        <v>0</v>
      </c>
      <c r="YQ26" s="22">
        <f t="shared" ca="1" si="170"/>
        <v>0</v>
      </c>
      <c r="YR26" s="22">
        <f t="shared" ca="1" si="170"/>
        <v>0</v>
      </c>
      <c r="YS26" s="22">
        <f t="shared" ca="1" si="170"/>
        <v>0</v>
      </c>
      <c r="YT26" s="22">
        <f t="shared" ca="1" si="170"/>
        <v>0</v>
      </c>
      <c r="YU26" s="22">
        <f t="shared" ca="1" si="170"/>
        <v>0</v>
      </c>
      <c r="YV26" s="22">
        <f t="shared" ca="1" si="170"/>
        <v>0</v>
      </c>
      <c r="YW26" s="22">
        <f t="shared" ca="1" si="170"/>
        <v>0</v>
      </c>
      <c r="YX26" s="22">
        <f t="shared" ca="1" si="171"/>
        <v>0</v>
      </c>
      <c r="YY26" s="22">
        <f t="shared" ca="1" si="171"/>
        <v>0</v>
      </c>
      <c r="YZ26" s="22">
        <f t="shared" ca="1" si="171"/>
        <v>0</v>
      </c>
      <c r="ZA26" s="22">
        <f t="shared" ca="1" si="171"/>
        <v>0</v>
      </c>
      <c r="ZB26" s="22">
        <f t="shared" ca="1" si="171"/>
        <v>0</v>
      </c>
      <c r="ZC26" s="22">
        <f t="shared" ca="1" si="171"/>
        <v>0</v>
      </c>
      <c r="ZD26" s="22">
        <f t="shared" ca="1" si="171"/>
        <v>0</v>
      </c>
      <c r="ZE26" s="22">
        <f t="shared" ca="1" si="171"/>
        <v>0</v>
      </c>
      <c r="ZF26" s="22">
        <f t="shared" ca="1" si="171"/>
        <v>0</v>
      </c>
      <c r="ZG26" s="22">
        <f t="shared" ca="1" si="171"/>
        <v>0</v>
      </c>
      <c r="ZH26" s="22">
        <f t="shared" ca="1" si="171"/>
        <v>0</v>
      </c>
      <c r="ZI26" s="22">
        <f t="shared" ca="1" si="171"/>
        <v>0</v>
      </c>
      <c r="ZJ26" s="22">
        <f t="shared" ca="1" si="171"/>
        <v>0</v>
      </c>
      <c r="ZK26" s="22">
        <f t="shared" ca="1" si="171"/>
        <v>0</v>
      </c>
      <c r="ZL26" s="22">
        <f t="shared" ca="1" si="171"/>
        <v>0</v>
      </c>
      <c r="ZM26" s="22">
        <f t="shared" ca="1" si="171"/>
        <v>0</v>
      </c>
      <c r="ZN26" s="22">
        <f t="shared" ca="1" si="172"/>
        <v>0</v>
      </c>
      <c r="ZO26" s="22">
        <f t="shared" ca="1" si="172"/>
        <v>0</v>
      </c>
      <c r="ZP26" s="22">
        <f t="shared" ca="1" si="172"/>
        <v>0</v>
      </c>
      <c r="ZQ26" s="22">
        <f t="shared" ca="1" si="172"/>
        <v>0</v>
      </c>
      <c r="ZR26" s="22">
        <f t="shared" ca="1" si="172"/>
        <v>0</v>
      </c>
      <c r="ZS26" s="22">
        <f t="shared" ca="1" si="172"/>
        <v>0</v>
      </c>
      <c r="ZT26" s="22">
        <f t="shared" ca="1" si="172"/>
        <v>0</v>
      </c>
      <c r="ZU26" s="22">
        <f t="shared" ca="1" si="172"/>
        <v>0</v>
      </c>
      <c r="ZV26" s="22">
        <f t="shared" ca="1" si="172"/>
        <v>0</v>
      </c>
      <c r="ZW26" s="22">
        <f t="shared" ca="1" si="172"/>
        <v>0</v>
      </c>
      <c r="ZX26" s="22">
        <f t="shared" ca="1" si="172"/>
        <v>0</v>
      </c>
      <c r="ZY26" s="22">
        <f t="shared" ca="1" si="172"/>
        <v>0</v>
      </c>
      <c r="ZZ26" s="22">
        <f t="shared" ca="1" si="172"/>
        <v>0</v>
      </c>
      <c r="AAA26" s="22">
        <f t="shared" ca="1" si="172"/>
        <v>0</v>
      </c>
      <c r="AAB26" s="22">
        <f t="shared" ca="1" si="172"/>
        <v>0</v>
      </c>
      <c r="AAC26" s="22">
        <f t="shared" ca="1" si="172"/>
        <v>0</v>
      </c>
      <c r="AAD26" s="22">
        <f t="shared" ca="1" si="173"/>
        <v>0</v>
      </c>
      <c r="AAE26" s="22">
        <f t="shared" ca="1" si="173"/>
        <v>0</v>
      </c>
      <c r="AAF26" s="22">
        <f t="shared" ca="1" si="173"/>
        <v>0</v>
      </c>
      <c r="AAG26" s="22">
        <f t="shared" ca="1" si="173"/>
        <v>0</v>
      </c>
      <c r="AAH26" s="22">
        <f t="shared" ca="1" si="173"/>
        <v>0</v>
      </c>
      <c r="AAI26" s="22">
        <f t="shared" ca="1" si="173"/>
        <v>0</v>
      </c>
      <c r="AAJ26" s="22">
        <f t="shared" ca="1" si="173"/>
        <v>0</v>
      </c>
      <c r="AAK26" s="22">
        <f t="shared" ca="1" si="173"/>
        <v>0</v>
      </c>
      <c r="AAL26" s="22">
        <f t="shared" ca="1" si="173"/>
        <v>0</v>
      </c>
      <c r="AAM26" s="22">
        <f t="shared" ca="1" si="173"/>
        <v>0</v>
      </c>
      <c r="AAN26" s="22">
        <f t="shared" ca="1" si="173"/>
        <v>0</v>
      </c>
      <c r="AAO26" s="22">
        <f t="shared" ca="1" si="173"/>
        <v>0</v>
      </c>
      <c r="AAP26" s="22">
        <f t="shared" ca="1" si="173"/>
        <v>0</v>
      </c>
      <c r="AAQ26" s="22">
        <f t="shared" ca="1" si="173"/>
        <v>0</v>
      </c>
      <c r="AAR26" s="22">
        <f t="shared" ca="1" si="173"/>
        <v>0</v>
      </c>
      <c r="AAS26" s="22">
        <f t="shared" ca="1" si="173"/>
        <v>0</v>
      </c>
      <c r="AAT26" s="22">
        <f t="shared" ca="1" si="174"/>
        <v>0</v>
      </c>
      <c r="AAU26" s="22">
        <f t="shared" ca="1" si="174"/>
        <v>0</v>
      </c>
      <c r="AAV26" s="22">
        <f t="shared" ca="1" si="174"/>
        <v>0</v>
      </c>
      <c r="AAW26" s="22">
        <f t="shared" ca="1" si="174"/>
        <v>0</v>
      </c>
      <c r="AAX26" s="22">
        <f t="shared" ca="1" si="174"/>
        <v>0</v>
      </c>
      <c r="AAY26" s="22">
        <f t="shared" ca="1" si="174"/>
        <v>0</v>
      </c>
      <c r="AAZ26" s="22">
        <f t="shared" ca="1" si="174"/>
        <v>0</v>
      </c>
      <c r="ABA26" s="22">
        <f t="shared" ca="1" si="174"/>
        <v>0</v>
      </c>
      <c r="ABB26" s="22">
        <f t="shared" ca="1" si="174"/>
        <v>0</v>
      </c>
      <c r="ABC26" s="22">
        <f t="shared" ca="1" si="174"/>
        <v>0</v>
      </c>
      <c r="ABD26" s="22">
        <f t="shared" ca="1" si="174"/>
        <v>0</v>
      </c>
      <c r="ABE26" s="22">
        <f t="shared" ca="1" si="174"/>
        <v>0</v>
      </c>
      <c r="ABF26" s="22">
        <f t="shared" ca="1" si="174"/>
        <v>0</v>
      </c>
      <c r="ABG26" s="22">
        <f t="shared" ca="1" si="174"/>
        <v>0</v>
      </c>
      <c r="ABH26" s="22">
        <f t="shared" ca="1" si="174"/>
        <v>0</v>
      </c>
      <c r="ABI26" s="22">
        <f t="shared" ca="1" si="174"/>
        <v>0</v>
      </c>
      <c r="ABJ26" s="22">
        <f t="shared" ca="1" si="175"/>
        <v>0</v>
      </c>
      <c r="ABK26" s="22">
        <f t="shared" ca="1" si="175"/>
        <v>0</v>
      </c>
      <c r="ABL26" s="22">
        <f t="shared" ca="1" si="175"/>
        <v>0</v>
      </c>
      <c r="ABM26" s="22">
        <f t="shared" ca="1" si="175"/>
        <v>0</v>
      </c>
      <c r="ABN26" s="22">
        <f t="shared" ca="1" si="175"/>
        <v>0</v>
      </c>
      <c r="ABO26" s="22">
        <f t="shared" ca="1" si="175"/>
        <v>0</v>
      </c>
      <c r="ABP26" s="22">
        <f t="shared" ca="1" si="175"/>
        <v>0</v>
      </c>
      <c r="ABQ26" s="22">
        <f t="shared" ca="1" si="175"/>
        <v>0</v>
      </c>
      <c r="ABR26" s="22">
        <f t="shared" ca="1" si="175"/>
        <v>0</v>
      </c>
      <c r="ABS26" s="22">
        <f t="shared" ca="1" si="175"/>
        <v>0</v>
      </c>
      <c r="ABT26" s="22">
        <f t="shared" ca="1" si="175"/>
        <v>0</v>
      </c>
      <c r="ABU26" s="22">
        <f t="shared" ca="1" si="175"/>
        <v>0</v>
      </c>
      <c r="ABV26" s="22">
        <f t="shared" ca="1" si="175"/>
        <v>0</v>
      </c>
      <c r="ABW26" s="22">
        <f t="shared" ca="1" si="175"/>
        <v>0</v>
      </c>
      <c r="ABX26" s="22">
        <f t="shared" ca="1" si="175"/>
        <v>0</v>
      </c>
      <c r="ABY26" s="22">
        <f t="shared" ca="1" si="175"/>
        <v>0</v>
      </c>
      <c r="ABZ26" s="22">
        <f t="shared" ca="1" si="176"/>
        <v>0</v>
      </c>
      <c r="ACA26" s="22">
        <f t="shared" ca="1" si="176"/>
        <v>0</v>
      </c>
      <c r="ACB26" s="22">
        <f t="shared" ca="1" si="176"/>
        <v>0</v>
      </c>
      <c r="ACC26" s="22">
        <f t="shared" ca="1" si="176"/>
        <v>0</v>
      </c>
      <c r="ACD26" s="22">
        <f t="shared" ca="1" si="176"/>
        <v>0</v>
      </c>
      <c r="ACE26" s="22">
        <f t="shared" ca="1" si="176"/>
        <v>0</v>
      </c>
      <c r="ACF26" s="22">
        <f t="shared" ca="1" si="176"/>
        <v>0</v>
      </c>
      <c r="ACG26" s="22">
        <f t="shared" ca="1" si="176"/>
        <v>0</v>
      </c>
      <c r="ACH26" s="22">
        <f t="shared" ca="1" si="176"/>
        <v>0</v>
      </c>
      <c r="ACI26" s="22">
        <f t="shared" ca="1" si="176"/>
        <v>0</v>
      </c>
      <c r="ACJ26" s="22">
        <f t="shared" ca="1" si="176"/>
        <v>0</v>
      </c>
      <c r="ACK26" s="22">
        <f t="shared" ca="1" si="176"/>
        <v>0</v>
      </c>
      <c r="ACL26" s="22">
        <f t="shared" ca="1" si="176"/>
        <v>0</v>
      </c>
      <c r="ACM26" s="22">
        <f t="shared" ca="1" si="176"/>
        <v>0</v>
      </c>
      <c r="ACN26" s="22">
        <f t="shared" ca="1" si="176"/>
        <v>0</v>
      </c>
      <c r="ACO26" s="22">
        <f t="shared" ca="1" si="176"/>
        <v>0</v>
      </c>
      <c r="ACP26" s="22">
        <f t="shared" ca="1" si="177"/>
        <v>0</v>
      </c>
      <c r="ACQ26" s="22">
        <f t="shared" ca="1" si="177"/>
        <v>0</v>
      </c>
      <c r="ACR26" s="22">
        <f t="shared" ca="1" si="177"/>
        <v>0</v>
      </c>
      <c r="ACS26" s="22">
        <f t="shared" ca="1" si="177"/>
        <v>0</v>
      </c>
      <c r="ACT26" s="22">
        <f t="shared" ca="1" si="177"/>
        <v>0</v>
      </c>
      <c r="ACU26" s="22">
        <f t="shared" ca="1" si="177"/>
        <v>0</v>
      </c>
      <c r="ACV26" s="22">
        <f t="shared" ca="1" si="177"/>
        <v>0</v>
      </c>
      <c r="ACW26" s="22">
        <f t="shared" ca="1" si="177"/>
        <v>0</v>
      </c>
      <c r="ACX26" s="22">
        <f t="shared" ca="1" si="177"/>
        <v>0</v>
      </c>
      <c r="ACY26" s="22">
        <f t="shared" ca="1" si="177"/>
        <v>0</v>
      </c>
      <c r="ACZ26" s="22">
        <f t="shared" ca="1" si="177"/>
        <v>0</v>
      </c>
      <c r="ADA26" s="22">
        <f t="shared" ca="1" si="177"/>
        <v>0</v>
      </c>
      <c r="ADB26" s="22">
        <f t="shared" ca="1" si="177"/>
        <v>0</v>
      </c>
      <c r="ADC26" s="22">
        <f t="shared" ca="1" si="177"/>
        <v>0</v>
      </c>
      <c r="ADD26" s="22">
        <f t="shared" ca="1" si="177"/>
        <v>0</v>
      </c>
      <c r="ADE26" s="22">
        <f t="shared" ca="1" si="177"/>
        <v>0</v>
      </c>
      <c r="ADF26" s="22">
        <f t="shared" ca="1" si="178"/>
        <v>0</v>
      </c>
      <c r="ADG26" s="22">
        <f t="shared" ca="1" si="178"/>
        <v>0</v>
      </c>
      <c r="ADH26" s="22">
        <f t="shared" ca="1" si="178"/>
        <v>0</v>
      </c>
      <c r="ADI26" s="22">
        <f t="shared" ca="1" si="178"/>
        <v>0</v>
      </c>
      <c r="ADJ26" s="22">
        <f t="shared" ca="1" si="178"/>
        <v>0</v>
      </c>
      <c r="ADK26" s="22">
        <f t="shared" ca="1" si="178"/>
        <v>0</v>
      </c>
      <c r="ADL26" s="22">
        <f t="shared" ca="1" si="178"/>
        <v>0</v>
      </c>
      <c r="ADM26" s="22">
        <f t="shared" ca="1" si="178"/>
        <v>0</v>
      </c>
      <c r="ADN26" s="22">
        <f t="shared" ca="1" si="178"/>
        <v>0</v>
      </c>
      <c r="ADO26" s="22">
        <f t="shared" ca="1" si="178"/>
        <v>0</v>
      </c>
      <c r="ADP26" s="22">
        <f t="shared" ca="1" si="178"/>
        <v>0</v>
      </c>
      <c r="ADQ26" s="22">
        <f t="shared" ca="1" si="178"/>
        <v>0</v>
      </c>
      <c r="ADR26" s="22">
        <f t="shared" ca="1" si="178"/>
        <v>0</v>
      </c>
      <c r="ADS26" s="22">
        <f t="shared" ca="1" si="178"/>
        <v>0</v>
      </c>
      <c r="ADT26" s="22">
        <f t="shared" ca="1" si="178"/>
        <v>0</v>
      </c>
      <c r="ADU26" s="22">
        <f t="shared" ca="1" si="178"/>
        <v>0</v>
      </c>
      <c r="ADV26" s="22">
        <f t="shared" ca="1" si="179"/>
        <v>0</v>
      </c>
      <c r="ADW26" s="22">
        <f t="shared" ca="1" si="179"/>
        <v>0</v>
      </c>
      <c r="ADX26" s="22">
        <f t="shared" ca="1" si="179"/>
        <v>0</v>
      </c>
      <c r="ADY26" s="22">
        <f t="shared" ca="1" si="179"/>
        <v>0</v>
      </c>
      <c r="ADZ26" s="22">
        <f t="shared" ca="1" si="179"/>
        <v>0</v>
      </c>
      <c r="AEA26" s="22">
        <f t="shared" ca="1" si="179"/>
        <v>0</v>
      </c>
      <c r="AEB26" s="22">
        <f t="shared" ca="1" si="179"/>
        <v>0</v>
      </c>
      <c r="AEC26" s="22">
        <f t="shared" ca="1" si="179"/>
        <v>0</v>
      </c>
      <c r="AED26" s="22">
        <f t="shared" ca="1" si="179"/>
        <v>0</v>
      </c>
      <c r="AEE26" s="22">
        <f t="shared" ca="1" si="179"/>
        <v>0</v>
      </c>
      <c r="AEF26" s="22">
        <f t="shared" ca="1" si="179"/>
        <v>0</v>
      </c>
      <c r="AEG26" s="22">
        <f t="shared" ca="1" si="179"/>
        <v>0</v>
      </c>
      <c r="AEH26" s="22">
        <f t="shared" ca="1" si="179"/>
        <v>0</v>
      </c>
      <c r="AEI26" s="22">
        <f t="shared" ca="1" si="179"/>
        <v>0</v>
      </c>
      <c r="AEJ26" s="22">
        <f t="shared" ca="1" si="179"/>
        <v>0</v>
      </c>
      <c r="AEK26" s="22">
        <f t="shared" ca="1" si="179"/>
        <v>0</v>
      </c>
      <c r="AEL26" s="22">
        <f t="shared" ca="1" si="180"/>
        <v>0</v>
      </c>
      <c r="AEM26" s="22">
        <f t="shared" ca="1" si="180"/>
        <v>0</v>
      </c>
      <c r="AEN26" s="22">
        <f t="shared" ca="1" si="180"/>
        <v>0</v>
      </c>
      <c r="AEO26" s="22">
        <f t="shared" ca="1" si="180"/>
        <v>0</v>
      </c>
      <c r="AEP26" s="22">
        <f t="shared" ca="1" si="180"/>
        <v>0</v>
      </c>
      <c r="AEQ26" s="22">
        <f t="shared" ca="1" si="180"/>
        <v>0</v>
      </c>
      <c r="AER26" s="22">
        <f t="shared" ca="1" si="180"/>
        <v>0</v>
      </c>
      <c r="AES26" s="22">
        <f t="shared" ca="1" si="180"/>
        <v>0</v>
      </c>
      <c r="AET26" s="22">
        <f t="shared" ca="1" si="180"/>
        <v>0</v>
      </c>
      <c r="AEU26" s="22">
        <f t="shared" ca="1" si="180"/>
        <v>0</v>
      </c>
      <c r="AEV26" s="22">
        <f t="shared" ca="1" si="180"/>
        <v>0</v>
      </c>
      <c r="AEW26" s="22">
        <f t="shared" ca="1" si="180"/>
        <v>0</v>
      </c>
      <c r="AEX26" s="22">
        <f t="shared" ca="1" si="180"/>
        <v>0</v>
      </c>
      <c r="AEY26" s="22">
        <f t="shared" ca="1" si="180"/>
        <v>0</v>
      </c>
      <c r="AEZ26" s="22">
        <f t="shared" ca="1" si="180"/>
        <v>0</v>
      </c>
      <c r="AFA26" s="22">
        <f t="shared" ca="1" si="180"/>
        <v>0</v>
      </c>
      <c r="AFB26" s="22">
        <f t="shared" ca="1" si="181"/>
        <v>0</v>
      </c>
      <c r="AFC26" s="22">
        <f t="shared" ca="1" si="181"/>
        <v>0</v>
      </c>
      <c r="AFD26" s="22">
        <f t="shared" ca="1" si="181"/>
        <v>0</v>
      </c>
      <c r="AFE26" s="22">
        <f t="shared" ca="1" si="181"/>
        <v>0</v>
      </c>
      <c r="AFF26" s="22">
        <f t="shared" ca="1" si="181"/>
        <v>0</v>
      </c>
      <c r="AFG26" s="22">
        <f t="shared" ca="1" si="181"/>
        <v>0</v>
      </c>
      <c r="AFH26" s="22">
        <f t="shared" ca="1" si="181"/>
        <v>0</v>
      </c>
      <c r="AFI26" s="22">
        <f t="shared" ca="1" si="181"/>
        <v>0</v>
      </c>
      <c r="AFJ26" s="22">
        <f t="shared" ca="1" si="181"/>
        <v>0</v>
      </c>
      <c r="AFK26" s="22">
        <f t="shared" ca="1" si="181"/>
        <v>0</v>
      </c>
      <c r="AFL26" s="22">
        <f t="shared" ca="1" si="181"/>
        <v>0</v>
      </c>
      <c r="AFM26" s="22">
        <f t="shared" ca="1" si="181"/>
        <v>0</v>
      </c>
      <c r="AFN26" s="22">
        <f t="shared" ca="1" si="181"/>
        <v>0</v>
      </c>
      <c r="AFO26" s="22">
        <f t="shared" ca="1" si="181"/>
        <v>0</v>
      </c>
      <c r="AFP26" s="22">
        <f t="shared" ca="1" si="181"/>
        <v>0</v>
      </c>
      <c r="AFQ26" s="22">
        <f t="shared" ca="1" si="181"/>
        <v>0</v>
      </c>
      <c r="AFR26" s="22">
        <f t="shared" ca="1" si="182"/>
        <v>0</v>
      </c>
      <c r="AFS26" s="22">
        <f t="shared" ca="1" si="182"/>
        <v>0</v>
      </c>
      <c r="AFT26" s="22">
        <f t="shared" ca="1" si="182"/>
        <v>0</v>
      </c>
      <c r="AFU26" s="22">
        <f t="shared" ca="1" si="182"/>
        <v>0</v>
      </c>
      <c r="AFV26" s="22">
        <f t="shared" ca="1" si="182"/>
        <v>0</v>
      </c>
      <c r="AFW26" s="22">
        <f t="shared" ca="1" si="182"/>
        <v>0</v>
      </c>
      <c r="AFX26" s="22">
        <f t="shared" ca="1" si="182"/>
        <v>0</v>
      </c>
      <c r="AFY26" s="22">
        <f t="shared" ca="1" si="182"/>
        <v>0</v>
      </c>
      <c r="AFZ26" s="22">
        <f t="shared" ca="1" si="182"/>
        <v>0</v>
      </c>
      <c r="AGA26" s="22">
        <f t="shared" ca="1" si="182"/>
        <v>0</v>
      </c>
      <c r="AGB26" s="22">
        <f t="shared" ca="1" si="182"/>
        <v>0</v>
      </c>
      <c r="AGC26" s="22">
        <f t="shared" ca="1" si="182"/>
        <v>0</v>
      </c>
      <c r="AGD26" s="22">
        <f t="shared" ca="1" si="182"/>
        <v>0</v>
      </c>
      <c r="AGE26" s="22">
        <f t="shared" ca="1" si="182"/>
        <v>0</v>
      </c>
      <c r="AGF26" s="22">
        <f t="shared" ca="1" si="182"/>
        <v>0</v>
      </c>
      <c r="AGG26" s="22">
        <f t="shared" ca="1" si="182"/>
        <v>0</v>
      </c>
      <c r="AGH26" s="22">
        <f t="shared" ca="1" si="183"/>
        <v>0</v>
      </c>
      <c r="AGI26" s="22">
        <f t="shared" ca="1" si="183"/>
        <v>0</v>
      </c>
      <c r="AGJ26" s="22">
        <f t="shared" ca="1" si="183"/>
        <v>0</v>
      </c>
      <c r="AGK26" s="22">
        <f t="shared" ca="1" si="183"/>
        <v>0</v>
      </c>
      <c r="AGL26" s="22">
        <f t="shared" ca="1" si="183"/>
        <v>0</v>
      </c>
      <c r="AGM26" s="22">
        <f t="shared" ca="1" si="183"/>
        <v>0</v>
      </c>
      <c r="AGN26" s="22">
        <f t="shared" ca="1" si="183"/>
        <v>0</v>
      </c>
      <c r="AGO26" s="22">
        <f t="shared" ca="1" si="183"/>
        <v>0</v>
      </c>
      <c r="AGP26" s="22">
        <f t="shared" ca="1" si="183"/>
        <v>0</v>
      </c>
      <c r="AGQ26" s="22">
        <f t="shared" ca="1" si="183"/>
        <v>0</v>
      </c>
      <c r="AGR26" s="22">
        <f t="shared" ca="1" si="183"/>
        <v>0</v>
      </c>
      <c r="AGS26" s="22">
        <f t="shared" ca="1" si="183"/>
        <v>0</v>
      </c>
      <c r="AGT26" s="22">
        <f t="shared" ca="1" si="183"/>
        <v>0</v>
      </c>
      <c r="AGU26" s="22">
        <f t="shared" ca="1" si="183"/>
        <v>0</v>
      </c>
      <c r="AGV26" s="22">
        <f t="shared" ca="1" si="183"/>
        <v>0</v>
      </c>
      <c r="AGW26" s="22">
        <f t="shared" ca="1" si="183"/>
        <v>0</v>
      </c>
      <c r="AGX26" s="22">
        <f t="shared" ca="1" si="184"/>
        <v>0</v>
      </c>
      <c r="AGY26" s="22">
        <f t="shared" ca="1" si="184"/>
        <v>0</v>
      </c>
      <c r="AGZ26" s="22">
        <f t="shared" ca="1" si="184"/>
        <v>0</v>
      </c>
      <c r="AHA26" s="22">
        <f t="shared" ca="1" si="184"/>
        <v>0</v>
      </c>
      <c r="AHB26" s="22">
        <f t="shared" ca="1" si="184"/>
        <v>0</v>
      </c>
      <c r="AHC26" s="22">
        <f t="shared" ca="1" si="184"/>
        <v>0</v>
      </c>
      <c r="AHD26" s="22">
        <f t="shared" ca="1" si="184"/>
        <v>0</v>
      </c>
      <c r="AHE26" s="22">
        <f t="shared" ca="1" si="184"/>
        <v>0</v>
      </c>
      <c r="AHF26" s="22">
        <f t="shared" ca="1" si="184"/>
        <v>0</v>
      </c>
      <c r="AHG26" s="22">
        <f t="shared" ca="1" si="184"/>
        <v>0</v>
      </c>
      <c r="AHH26" s="22">
        <f t="shared" ca="1" si="184"/>
        <v>0</v>
      </c>
      <c r="AHI26" s="22">
        <f t="shared" ca="1" si="184"/>
        <v>0</v>
      </c>
      <c r="AHJ26" s="22">
        <f t="shared" ca="1" si="184"/>
        <v>0</v>
      </c>
      <c r="AHK26" s="22">
        <f t="shared" ca="1" si="184"/>
        <v>0</v>
      </c>
      <c r="AHL26" s="22">
        <f t="shared" ca="1" si="184"/>
        <v>0</v>
      </c>
      <c r="AHM26" s="22">
        <f t="shared" ca="1" si="184"/>
        <v>0</v>
      </c>
      <c r="AHN26" s="22">
        <f t="shared" ca="1" si="185"/>
        <v>0</v>
      </c>
      <c r="AHO26" s="22">
        <f t="shared" ca="1" si="185"/>
        <v>0</v>
      </c>
      <c r="AHP26" s="22">
        <f t="shared" ca="1" si="185"/>
        <v>0</v>
      </c>
      <c r="AHQ26" s="22">
        <f t="shared" ca="1" si="185"/>
        <v>0</v>
      </c>
      <c r="AHR26" s="22">
        <f t="shared" ca="1" si="185"/>
        <v>0</v>
      </c>
      <c r="AHS26" s="22">
        <f t="shared" ca="1" si="185"/>
        <v>0</v>
      </c>
      <c r="AHT26" s="22">
        <f t="shared" ca="1" si="185"/>
        <v>0</v>
      </c>
      <c r="AHU26" s="22">
        <f t="shared" ca="1" si="185"/>
        <v>0</v>
      </c>
      <c r="AHV26" s="22">
        <f t="shared" ca="1" si="185"/>
        <v>0</v>
      </c>
      <c r="AHW26" s="22">
        <f t="shared" ca="1" si="185"/>
        <v>0</v>
      </c>
      <c r="AHX26" s="22">
        <f t="shared" ca="1" si="185"/>
        <v>0</v>
      </c>
      <c r="AHY26" s="22">
        <f t="shared" ca="1" si="185"/>
        <v>0</v>
      </c>
      <c r="AHZ26" s="22">
        <f t="shared" ca="1" si="185"/>
        <v>0</v>
      </c>
      <c r="AIA26" s="22">
        <f t="shared" ca="1" si="185"/>
        <v>0</v>
      </c>
      <c r="AIB26" s="22">
        <f t="shared" ca="1" si="185"/>
        <v>0</v>
      </c>
      <c r="AIC26" s="22">
        <f t="shared" ca="1" si="185"/>
        <v>0</v>
      </c>
      <c r="AID26" s="22">
        <f t="shared" ca="1" si="186"/>
        <v>0</v>
      </c>
      <c r="AIE26" s="22">
        <f t="shared" ca="1" si="186"/>
        <v>0</v>
      </c>
      <c r="AIF26" s="22">
        <f t="shared" ca="1" si="186"/>
        <v>0</v>
      </c>
      <c r="AIG26" s="22">
        <f t="shared" ca="1" si="186"/>
        <v>0</v>
      </c>
      <c r="AIH26" s="22">
        <f t="shared" ca="1" si="186"/>
        <v>0</v>
      </c>
      <c r="AII26" s="22">
        <f t="shared" ca="1" si="186"/>
        <v>0</v>
      </c>
      <c r="AIJ26" s="22">
        <f t="shared" ca="1" si="186"/>
        <v>0</v>
      </c>
      <c r="AIK26" s="22">
        <f t="shared" ca="1" si="186"/>
        <v>0</v>
      </c>
      <c r="AIL26" s="22">
        <f t="shared" ca="1" si="186"/>
        <v>0</v>
      </c>
      <c r="AIM26" s="22">
        <f t="shared" ca="1" si="186"/>
        <v>0</v>
      </c>
      <c r="AIN26" s="22">
        <f t="shared" ca="1" si="186"/>
        <v>0</v>
      </c>
      <c r="AIO26" s="22">
        <f t="shared" ca="1" si="186"/>
        <v>0</v>
      </c>
      <c r="AIP26" s="22">
        <f t="shared" ca="1" si="186"/>
        <v>0</v>
      </c>
      <c r="AIQ26" s="22">
        <f t="shared" ca="1" si="186"/>
        <v>0</v>
      </c>
      <c r="AIR26" s="22">
        <f t="shared" ca="1" si="186"/>
        <v>0</v>
      </c>
      <c r="AIS26" s="22">
        <f t="shared" ca="1" si="186"/>
        <v>0</v>
      </c>
      <c r="AIT26" s="22">
        <f t="shared" ca="1" si="187"/>
        <v>0</v>
      </c>
      <c r="AIU26" s="22">
        <f t="shared" ca="1" si="187"/>
        <v>0</v>
      </c>
      <c r="AIV26" s="22">
        <f t="shared" ca="1" si="187"/>
        <v>0</v>
      </c>
      <c r="AIW26" s="22">
        <f t="shared" ca="1" si="187"/>
        <v>0</v>
      </c>
      <c r="AIX26" s="22">
        <f t="shared" ca="1" si="187"/>
        <v>0</v>
      </c>
      <c r="AIY26" s="22">
        <f t="shared" ca="1" si="187"/>
        <v>0</v>
      </c>
      <c r="AIZ26" s="22">
        <f t="shared" ca="1" si="187"/>
        <v>0</v>
      </c>
      <c r="AJA26" s="22">
        <f t="shared" ca="1" si="187"/>
        <v>0</v>
      </c>
      <c r="AJB26" s="22">
        <f t="shared" ca="1" si="187"/>
        <v>0</v>
      </c>
      <c r="AJC26" s="22">
        <f t="shared" ca="1" si="187"/>
        <v>0</v>
      </c>
      <c r="AJD26" s="22">
        <f t="shared" ca="1" si="187"/>
        <v>0</v>
      </c>
      <c r="AJE26" s="22">
        <f t="shared" ca="1" si="187"/>
        <v>0</v>
      </c>
      <c r="AJF26" s="22">
        <f t="shared" ca="1" si="187"/>
        <v>0</v>
      </c>
      <c r="AJG26" s="22">
        <f t="shared" ca="1" si="187"/>
        <v>0</v>
      </c>
      <c r="AJH26" s="22">
        <f t="shared" ca="1" si="187"/>
        <v>0</v>
      </c>
      <c r="AJI26" s="22">
        <f t="shared" ca="1" si="187"/>
        <v>0</v>
      </c>
      <c r="AJJ26" s="22">
        <f t="shared" ca="1" si="188"/>
        <v>0</v>
      </c>
      <c r="AJK26" s="22">
        <f t="shared" ca="1" si="188"/>
        <v>0</v>
      </c>
      <c r="AJL26" s="22">
        <f t="shared" ca="1" si="188"/>
        <v>0</v>
      </c>
      <c r="AJM26" s="22">
        <f t="shared" ca="1" si="188"/>
        <v>0</v>
      </c>
      <c r="AJN26" s="22">
        <f t="shared" ca="1" si="188"/>
        <v>0</v>
      </c>
      <c r="AJO26" s="22">
        <f t="shared" ca="1" si="188"/>
        <v>0</v>
      </c>
      <c r="AJP26" s="22">
        <f t="shared" ca="1" si="188"/>
        <v>0</v>
      </c>
      <c r="AJQ26" s="22">
        <f t="shared" ca="1" si="188"/>
        <v>0</v>
      </c>
      <c r="AJR26" s="22">
        <f t="shared" ca="1" si="188"/>
        <v>0</v>
      </c>
      <c r="AJS26" s="22">
        <f t="shared" ca="1" si="188"/>
        <v>0</v>
      </c>
      <c r="AJT26" s="22">
        <f t="shared" ca="1" si="188"/>
        <v>0</v>
      </c>
      <c r="AJU26" s="22">
        <f t="shared" ca="1" si="188"/>
        <v>0</v>
      </c>
      <c r="AJV26" s="22">
        <f t="shared" ca="1" si="188"/>
        <v>0</v>
      </c>
      <c r="AJW26" s="22">
        <f t="shared" ca="1" si="188"/>
        <v>0</v>
      </c>
      <c r="AJX26" s="22">
        <f t="shared" ca="1" si="188"/>
        <v>0</v>
      </c>
      <c r="AJY26" s="22">
        <f t="shared" ca="1" si="188"/>
        <v>0</v>
      </c>
      <c r="AJZ26" s="22">
        <f t="shared" ca="1" si="189"/>
        <v>0</v>
      </c>
      <c r="AKA26" s="22">
        <f t="shared" ca="1" si="189"/>
        <v>0</v>
      </c>
      <c r="AKB26" s="22">
        <f t="shared" ca="1" si="189"/>
        <v>0</v>
      </c>
      <c r="AKC26" s="22">
        <f t="shared" ca="1" si="189"/>
        <v>0</v>
      </c>
      <c r="AKD26" s="22">
        <f t="shared" ca="1" si="189"/>
        <v>0</v>
      </c>
      <c r="AKE26" s="22">
        <f t="shared" ca="1" si="189"/>
        <v>0</v>
      </c>
      <c r="AKF26" s="22">
        <f t="shared" ca="1" si="189"/>
        <v>0</v>
      </c>
      <c r="AKG26" s="22">
        <f t="shared" ca="1" si="189"/>
        <v>0</v>
      </c>
      <c r="AKH26" s="22">
        <f t="shared" ca="1" si="189"/>
        <v>0</v>
      </c>
      <c r="AKI26" s="22">
        <f t="shared" ca="1" si="189"/>
        <v>0</v>
      </c>
      <c r="AKJ26" s="22">
        <f t="shared" ca="1" si="189"/>
        <v>0</v>
      </c>
      <c r="AKK26" s="22">
        <f t="shared" ca="1" si="189"/>
        <v>0</v>
      </c>
      <c r="AKL26" s="22">
        <f t="shared" ca="1" si="189"/>
        <v>0</v>
      </c>
      <c r="AKM26" s="22">
        <f t="shared" ca="1" si="189"/>
        <v>0</v>
      </c>
      <c r="AKN26" s="22">
        <f t="shared" ca="1" si="189"/>
        <v>0</v>
      </c>
      <c r="AKO26" s="22">
        <f t="shared" ca="1" si="189"/>
        <v>0</v>
      </c>
      <c r="AKP26" s="22">
        <f t="shared" ca="1" si="190"/>
        <v>0</v>
      </c>
      <c r="AKQ26" s="22">
        <f t="shared" ca="1" si="190"/>
        <v>0</v>
      </c>
      <c r="AKR26" s="22">
        <f t="shared" ca="1" si="190"/>
        <v>0</v>
      </c>
      <c r="AKS26" s="22">
        <f t="shared" ca="1" si="190"/>
        <v>0</v>
      </c>
      <c r="AKT26" s="22">
        <f t="shared" ca="1" si="190"/>
        <v>0</v>
      </c>
      <c r="AKU26" s="22">
        <f t="shared" ca="1" si="190"/>
        <v>0</v>
      </c>
      <c r="AKV26" s="22">
        <f t="shared" ca="1" si="190"/>
        <v>0</v>
      </c>
      <c r="AKW26" s="22">
        <f t="shared" ca="1" si="190"/>
        <v>0</v>
      </c>
      <c r="AKX26" s="22">
        <f t="shared" ca="1" si="190"/>
        <v>0</v>
      </c>
      <c r="AKY26" s="22">
        <f t="shared" ca="1" si="190"/>
        <v>0</v>
      </c>
      <c r="AKZ26" s="22">
        <f t="shared" ca="1" si="190"/>
        <v>0</v>
      </c>
      <c r="ALA26" s="22">
        <f t="shared" ca="1" si="190"/>
        <v>0</v>
      </c>
      <c r="ALB26" s="22">
        <f t="shared" ca="1" si="190"/>
        <v>0</v>
      </c>
      <c r="ALC26" s="22">
        <f t="shared" ca="1" si="190"/>
        <v>0</v>
      </c>
      <c r="ALD26" s="22">
        <f t="shared" ca="1" si="190"/>
        <v>0</v>
      </c>
      <c r="ALE26" s="22">
        <f t="shared" ca="1" si="190"/>
        <v>0</v>
      </c>
      <c r="ALF26" s="22">
        <f t="shared" ca="1" si="191"/>
        <v>0</v>
      </c>
      <c r="ALG26" s="22">
        <f t="shared" ca="1" si="191"/>
        <v>0</v>
      </c>
      <c r="ALH26" s="22">
        <f t="shared" ca="1" si="191"/>
        <v>0</v>
      </c>
      <c r="ALI26" s="22">
        <f t="shared" ca="1" si="191"/>
        <v>0</v>
      </c>
      <c r="ALJ26" s="22">
        <f t="shared" ca="1" si="191"/>
        <v>0</v>
      </c>
      <c r="ALK26" s="22">
        <f t="shared" ca="1" si="191"/>
        <v>0</v>
      </c>
      <c r="ALL26" s="22">
        <f t="shared" ca="1" si="191"/>
        <v>0</v>
      </c>
      <c r="ALM26" s="22">
        <f t="shared" ca="1" si="191"/>
        <v>0</v>
      </c>
      <c r="ALN26" s="22">
        <f t="shared" ca="1" si="191"/>
        <v>0</v>
      </c>
      <c r="ALO26" s="22">
        <f t="shared" ca="1" si="191"/>
        <v>0</v>
      </c>
      <c r="ALP26" s="22">
        <f t="shared" ca="1" si="191"/>
        <v>0</v>
      </c>
      <c r="ALQ26" s="22">
        <f t="shared" ca="1" si="191"/>
        <v>0</v>
      </c>
      <c r="ALR26" s="22">
        <f t="shared" ca="1" si="191"/>
        <v>0</v>
      </c>
      <c r="ALS26" s="22">
        <f t="shared" ca="1" si="191"/>
        <v>0</v>
      </c>
      <c r="ALT26" s="22">
        <f t="shared" ca="1" si="191"/>
        <v>0</v>
      </c>
      <c r="ALU26" s="22">
        <f t="shared" ca="1" si="191"/>
        <v>0</v>
      </c>
      <c r="ALV26" s="22">
        <f t="shared" ca="1" si="192"/>
        <v>0</v>
      </c>
      <c r="ALW26" s="22">
        <f t="shared" ca="1" si="192"/>
        <v>0</v>
      </c>
      <c r="ALX26" s="22">
        <f t="shared" ca="1" si="192"/>
        <v>0</v>
      </c>
      <c r="ALY26" s="22">
        <f t="shared" ca="1" si="192"/>
        <v>0</v>
      </c>
      <c r="ALZ26" s="22">
        <f t="shared" ca="1" si="192"/>
        <v>0</v>
      </c>
      <c r="AMA26" s="22">
        <f t="shared" ca="1" si="192"/>
        <v>0</v>
      </c>
      <c r="AMB26" s="22">
        <f t="shared" ca="1" si="192"/>
        <v>0</v>
      </c>
      <c r="AMC26" s="22">
        <f t="shared" ca="1" si="192"/>
        <v>0</v>
      </c>
      <c r="AMD26" s="22">
        <f t="shared" ca="1" si="192"/>
        <v>0</v>
      </c>
      <c r="AME26" s="22">
        <f t="shared" ca="1" si="192"/>
        <v>0</v>
      </c>
      <c r="AMF26" s="22">
        <f t="shared" ca="1" si="192"/>
        <v>0</v>
      </c>
      <c r="AMG26" s="22">
        <f t="shared" ca="1" si="192"/>
        <v>0</v>
      </c>
      <c r="AMH26" s="22">
        <f t="shared" ca="1" si="192"/>
        <v>0</v>
      </c>
      <c r="AMI26" s="22">
        <f t="shared" ca="1" si="192"/>
        <v>0</v>
      </c>
      <c r="AMJ26" s="22">
        <f t="shared" ca="1" si="192"/>
        <v>0</v>
      </c>
      <c r="AMK26" s="22">
        <f t="shared" ca="1" si="192"/>
        <v>0</v>
      </c>
      <c r="AML26" s="22">
        <f t="shared" ca="1" si="193"/>
        <v>0</v>
      </c>
      <c r="AMM26" s="22">
        <f t="shared" ca="1" si="193"/>
        <v>0</v>
      </c>
      <c r="AMN26" s="22">
        <f t="shared" ca="1" si="193"/>
        <v>0</v>
      </c>
      <c r="AMO26" s="22">
        <f t="shared" ca="1" si="193"/>
        <v>0</v>
      </c>
      <c r="AMP26" s="22">
        <f t="shared" ca="1" si="193"/>
        <v>0</v>
      </c>
      <c r="AMQ26" s="22">
        <f t="shared" ca="1" si="193"/>
        <v>0</v>
      </c>
      <c r="AMR26" s="22">
        <f t="shared" ca="1" si="193"/>
        <v>0</v>
      </c>
      <c r="AMS26" s="22">
        <f t="shared" ca="1" si="193"/>
        <v>0</v>
      </c>
      <c r="AMT26" s="22">
        <f t="shared" ca="1" si="193"/>
        <v>0</v>
      </c>
      <c r="AMU26" s="22">
        <f t="shared" ca="1" si="193"/>
        <v>0</v>
      </c>
      <c r="AMV26" s="22">
        <f t="shared" ca="1" si="193"/>
        <v>0</v>
      </c>
      <c r="AMW26" s="22">
        <f t="shared" ca="1" si="193"/>
        <v>0</v>
      </c>
      <c r="AMX26" s="22">
        <f t="shared" ca="1" si="193"/>
        <v>0</v>
      </c>
      <c r="AMY26" s="22">
        <f t="shared" ca="1" si="193"/>
        <v>0</v>
      </c>
      <c r="AMZ26" s="22">
        <f t="shared" ca="1" si="193"/>
        <v>0</v>
      </c>
      <c r="ANA26" s="22">
        <f t="shared" ca="1" si="193"/>
        <v>0</v>
      </c>
      <c r="ANB26" s="22">
        <f t="shared" ca="1" si="194"/>
        <v>0</v>
      </c>
      <c r="ANC26" s="22">
        <f t="shared" ca="1" si="194"/>
        <v>0</v>
      </c>
      <c r="AND26" s="22">
        <f t="shared" ca="1" si="194"/>
        <v>0</v>
      </c>
      <c r="ANE26" s="22">
        <f t="shared" ca="1" si="194"/>
        <v>0</v>
      </c>
      <c r="ANF26" s="22">
        <f t="shared" ca="1" si="194"/>
        <v>0</v>
      </c>
      <c r="ANG26" s="22">
        <f t="shared" ca="1" si="194"/>
        <v>0</v>
      </c>
      <c r="ANH26" s="22">
        <f t="shared" ca="1" si="194"/>
        <v>0</v>
      </c>
      <c r="ANI26" s="22">
        <f t="shared" ca="1" si="194"/>
        <v>0</v>
      </c>
      <c r="ANJ26" s="22">
        <f t="shared" ca="1" si="194"/>
        <v>0</v>
      </c>
      <c r="ANK26" s="22">
        <f t="shared" ca="1" si="194"/>
        <v>0</v>
      </c>
      <c r="ANL26" s="22">
        <f t="shared" ca="1" si="194"/>
        <v>0</v>
      </c>
      <c r="ANM26" s="22">
        <f t="shared" ca="1" si="194"/>
        <v>0</v>
      </c>
      <c r="ANN26" s="22">
        <f t="shared" ca="1" si="194"/>
        <v>0</v>
      </c>
      <c r="ANO26" s="22">
        <f t="shared" ca="1" si="194"/>
        <v>0</v>
      </c>
      <c r="ANP26" s="22">
        <f t="shared" ca="1" si="194"/>
        <v>0</v>
      </c>
      <c r="ANQ26" s="22">
        <f t="shared" ca="1" si="194"/>
        <v>0</v>
      </c>
      <c r="ANR26" s="22">
        <f t="shared" ca="1" si="195"/>
        <v>0</v>
      </c>
      <c r="ANS26" s="22">
        <f t="shared" ca="1" si="195"/>
        <v>0</v>
      </c>
      <c r="ANT26" s="22">
        <f t="shared" ca="1" si="195"/>
        <v>0</v>
      </c>
      <c r="ANU26" s="22">
        <f t="shared" ca="1" si="195"/>
        <v>0</v>
      </c>
      <c r="ANV26" s="22">
        <f t="shared" ca="1" si="195"/>
        <v>0</v>
      </c>
      <c r="ANW26" s="22">
        <f t="shared" ca="1" si="195"/>
        <v>0</v>
      </c>
      <c r="ANX26" s="22">
        <f t="shared" ca="1" si="195"/>
        <v>0</v>
      </c>
      <c r="ANY26" s="22">
        <f t="shared" ca="1" si="195"/>
        <v>0</v>
      </c>
      <c r="ANZ26" s="22">
        <f t="shared" ca="1" si="195"/>
        <v>0</v>
      </c>
      <c r="AOA26" s="22">
        <f t="shared" ca="1" si="195"/>
        <v>0</v>
      </c>
      <c r="AOB26" s="22">
        <f t="shared" ca="1" si="195"/>
        <v>0</v>
      </c>
      <c r="AOC26" s="22">
        <f t="shared" ca="1" si="195"/>
        <v>0</v>
      </c>
      <c r="AOD26" s="22">
        <f t="shared" ca="1" si="195"/>
        <v>0</v>
      </c>
      <c r="AOE26" s="22">
        <f t="shared" ca="1" si="195"/>
        <v>0</v>
      </c>
      <c r="AOF26" s="22">
        <f t="shared" ca="1" si="195"/>
        <v>0</v>
      </c>
      <c r="AOG26" s="22">
        <f t="shared" ca="1" si="195"/>
        <v>0</v>
      </c>
      <c r="AOH26" s="22">
        <f t="shared" ca="1" si="196"/>
        <v>0</v>
      </c>
      <c r="AOI26" s="22">
        <f t="shared" ca="1" si="196"/>
        <v>0</v>
      </c>
      <c r="AOJ26" s="22">
        <f t="shared" ca="1" si="196"/>
        <v>0</v>
      </c>
      <c r="AOK26" s="22">
        <f t="shared" ca="1" si="196"/>
        <v>0</v>
      </c>
      <c r="AOL26" s="22">
        <f t="shared" ca="1" si="196"/>
        <v>0</v>
      </c>
      <c r="AOM26" s="22">
        <f t="shared" ca="1" si="196"/>
        <v>0</v>
      </c>
      <c r="AON26" s="22">
        <f t="shared" ca="1" si="196"/>
        <v>0</v>
      </c>
      <c r="AOO26" s="22">
        <f t="shared" ca="1" si="196"/>
        <v>0</v>
      </c>
      <c r="AOP26" s="22">
        <f t="shared" ca="1" si="196"/>
        <v>0</v>
      </c>
      <c r="AOQ26" s="22">
        <f t="shared" ca="1" si="196"/>
        <v>0</v>
      </c>
      <c r="AOR26" s="22">
        <f t="shared" ca="1" si="196"/>
        <v>0</v>
      </c>
      <c r="AOS26" s="22">
        <f t="shared" ca="1" si="196"/>
        <v>0</v>
      </c>
      <c r="AOT26" s="22">
        <f t="shared" ca="1" si="196"/>
        <v>0</v>
      </c>
      <c r="AOU26" s="22">
        <f t="shared" ca="1" si="196"/>
        <v>0</v>
      </c>
      <c r="AOV26" s="22">
        <f t="shared" ca="1" si="196"/>
        <v>0</v>
      </c>
      <c r="AOW26" s="22">
        <f t="shared" ca="1" si="196"/>
        <v>0</v>
      </c>
      <c r="AOX26" s="22">
        <f t="shared" ca="1" si="197"/>
        <v>0</v>
      </c>
      <c r="AOY26" s="22">
        <f t="shared" ca="1" si="197"/>
        <v>0</v>
      </c>
      <c r="AOZ26" s="22">
        <f t="shared" ca="1" si="197"/>
        <v>0</v>
      </c>
      <c r="APA26" s="22">
        <f t="shared" ca="1" si="197"/>
        <v>0</v>
      </c>
      <c r="APB26" s="22">
        <f t="shared" ca="1" si="197"/>
        <v>0</v>
      </c>
      <c r="APC26" s="22">
        <f t="shared" ca="1" si="197"/>
        <v>0</v>
      </c>
      <c r="APD26" s="22">
        <f t="shared" ca="1" si="197"/>
        <v>0</v>
      </c>
      <c r="APE26" s="22">
        <f t="shared" ca="1" si="197"/>
        <v>0</v>
      </c>
      <c r="APF26" s="22">
        <f t="shared" ca="1" si="197"/>
        <v>0</v>
      </c>
      <c r="APG26" s="22">
        <f t="shared" ca="1" si="197"/>
        <v>0</v>
      </c>
      <c r="APH26" s="22">
        <f t="shared" ca="1" si="197"/>
        <v>0</v>
      </c>
      <c r="API26" s="22">
        <f t="shared" ca="1" si="197"/>
        <v>0</v>
      </c>
      <c r="APJ26" s="22">
        <f t="shared" ca="1" si="197"/>
        <v>0</v>
      </c>
      <c r="APK26" s="22">
        <f t="shared" ca="1" si="197"/>
        <v>0</v>
      </c>
      <c r="APL26" s="22">
        <f t="shared" ca="1" si="197"/>
        <v>0</v>
      </c>
      <c r="APM26" s="22">
        <f t="shared" ca="1" si="197"/>
        <v>0</v>
      </c>
      <c r="APN26" s="22">
        <f t="shared" ca="1" si="198"/>
        <v>0</v>
      </c>
      <c r="APO26" s="22">
        <f t="shared" ca="1" si="198"/>
        <v>0</v>
      </c>
      <c r="APP26" s="22">
        <f t="shared" ca="1" si="198"/>
        <v>0</v>
      </c>
      <c r="APQ26" s="22">
        <f t="shared" ca="1" si="198"/>
        <v>0</v>
      </c>
      <c r="APR26" s="22">
        <f t="shared" ca="1" si="198"/>
        <v>0</v>
      </c>
      <c r="APS26" s="22">
        <f t="shared" ca="1" si="198"/>
        <v>0</v>
      </c>
      <c r="APT26" s="22">
        <f t="shared" ca="1" si="198"/>
        <v>0</v>
      </c>
      <c r="APU26" s="22">
        <f t="shared" ca="1" si="198"/>
        <v>0</v>
      </c>
      <c r="APV26" s="22">
        <f t="shared" ca="1" si="198"/>
        <v>0</v>
      </c>
      <c r="APW26" s="22">
        <f t="shared" ca="1" si="198"/>
        <v>0</v>
      </c>
      <c r="APX26" s="22">
        <f t="shared" ca="1" si="198"/>
        <v>0</v>
      </c>
      <c r="APY26" s="22">
        <f t="shared" ca="1" si="198"/>
        <v>0</v>
      </c>
      <c r="APZ26" s="22">
        <f t="shared" ca="1" si="198"/>
        <v>0</v>
      </c>
      <c r="AQA26" s="22">
        <f t="shared" ca="1" si="198"/>
        <v>0</v>
      </c>
      <c r="AQB26" s="22">
        <f t="shared" ca="1" si="198"/>
        <v>0</v>
      </c>
      <c r="AQC26" s="22">
        <f t="shared" ca="1" si="198"/>
        <v>0</v>
      </c>
      <c r="AQD26" s="22">
        <f t="shared" ca="1" si="199"/>
        <v>0</v>
      </c>
      <c r="AQE26" s="22">
        <f t="shared" ca="1" si="199"/>
        <v>0</v>
      </c>
      <c r="AQF26" s="22">
        <f t="shared" ca="1" si="199"/>
        <v>0</v>
      </c>
      <c r="AQG26" s="22">
        <f t="shared" ca="1" si="199"/>
        <v>0</v>
      </c>
      <c r="AQH26" s="22">
        <f t="shared" ca="1" si="199"/>
        <v>0</v>
      </c>
      <c r="AQI26" s="22">
        <f t="shared" ca="1" si="199"/>
        <v>0</v>
      </c>
      <c r="AQJ26" s="22">
        <f t="shared" ca="1" si="199"/>
        <v>0</v>
      </c>
      <c r="AQK26" s="22">
        <f t="shared" ca="1" si="199"/>
        <v>0</v>
      </c>
      <c r="AQL26" s="22">
        <f t="shared" ca="1" si="199"/>
        <v>0</v>
      </c>
      <c r="AQM26" s="22">
        <f t="shared" ca="1" si="199"/>
        <v>0</v>
      </c>
      <c r="AQN26" s="22">
        <f t="shared" ca="1" si="199"/>
        <v>0</v>
      </c>
      <c r="AQO26" s="22">
        <f t="shared" ca="1" si="199"/>
        <v>0</v>
      </c>
      <c r="AQP26" s="22">
        <f t="shared" ca="1" si="199"/>
        <v>0</v>
      </c>
      <c r="AQQ26" s="22">
        <f t="shared" ca="1" si="199"/>
        <v>0</v>
      </c>
      <c r="AQR26" s="22">
        <f t="shared" ca="1" si="199"/>
        <v>0</v>
      </c>
      <c r="AQS26" s="22">
        <f t="shared" ca="1" si="199"/>
        <v>0</v>
      </c>
      <c r="AQT26" s="22">
        <f t="shared" ca="1" si="200"/>
        <v>0</v>
      </c>
      <c r="AQU26" s="22">
        <f t="shared" ca="1" si="200"/>
        <v>0</v>
      </c>
      <c r="AQV26" s="22">
        <f t="shared" ca="1" si="200"/>
        <v>0</v>
      </c>
      <c r="AQW26" s="22">
        <f t="shared" ca="1" si="200"/>
        <v>0</v>
      </c>
      <c r="AQX26" s="22">
        <f t="shared" ca="1" si="200"/>
        <v>0</v>
      </c>
      <c r="AQY26" s="22">
        <f t="shared" ca="1" si="200"/>
        <v>0</v>
      </c>
      <c r="AQZ26" s="22">
        <f t="shared" ca="1" si="200"/>
        <v>0</v>
      </c>
      <c r="ARA26" s="22">
        <f t="shared" ca="1" si="200"/>
        <v>0</v>
      </c>
      <c r="ARB26" s="22">
        <f t="shared" ca="1" si="200"/>
        <v>0</v>
      </c>
      <c r="ARC26" s="22">
        <f t="shared" ca="1" si="200"/>
        <v>0</v>
      </c>
      <c r="ARD26" s="22">
        <f t="shared" ca="1" si="200"/>
        <v>0</v>
      </c>
      <c r="ARE26" s="22">
        <f t="shared" ca="1" si="200"/>
        <v>0</v>
      </c>
      <c r="ARF26" s="22">
        <f t="shared" ca="1" si="200"/>
        <v>0</v>
      </c>
      <c r="ARG26" s="22">
        <f t="shared" ca="1" si="200"/>
        <v>0</v>
      </c>
      <c r="ARH26" s="22">
        <f t="shared" ca="1" si="200"/>
        <v>0</v>
      </c>
      <c r="ARI26" s="22">
        <f t="shared" ca="1" si="200"/>
        <v>0</v>
      </c>
      <c r="ARJ26" s="22">
        <f t="shared" ca="1" si="201"/>
        <v>0</v>
      </c>
      <c r="ARK26" s="22">
        <f t="shared" ca="1" si="201"/>
        <v>0</v>
      </c>
      <c r="ARL26" s="22">
        <f t="shared" ca="1" si="201"/>
        <v>0</v>
      </c>
      <c r="ARM26" s="22">
        <f t="shared" ca="1" si="201"/>
        <v>0</v>
      </c>
      <c r="ARN26" s="22">
        <f t="shared" ca="1" si="201"/>
        <v>0</v>
      </c>
      <c r="ARO26" s="22">
        <f t="shared" ca="1" si="201"/>
        <v>0</v>
      </c>
      <c r="ARP26" s="22">
        <f t="shared" ca="1" si="201"/>
        <v>0</v>
      </c>
      <c r="ARQ26" s="22">
        <f t="shared" ca="1" si="201"/>
        <v>0</v>
      </c>
      <c r="ARR26" s="22">
        <f t="shared" ca="1" si="201"/>
        <v>0</v>
      </c>
      <c r="ARS26" s="22">
        <f t="shared" ca="1" si="201"/>
        <v>0</v>
      </c>
      <c r="ART26" s="22">
        <f t="shared" ca="1" si="201"/>
        <v>0</v>
      </c>
      <c r="ARU26" s="22">
        <f t="shared" ca="1" si="201"/>
        <v>0</v>
      </c>
      <c r="ARV26" s="22">
        <f t="shared" ca="1" si="201"/>
        <v>0</v>
      </c>
      <c r="ARW26" s="22">
        <f t="shared" ca="1" si="201"/>
        <v>0</v>
      </c>
      <c r="ARX26" s="22">
        <f t="shared" ca="1" si="201"/>
        <v>0</v>
      </c>
      <c r="ARY26" s="22">
        <f t="shared" ca="1" si="201"/>
        <v>0</v>
      </c>
      <c r="ARZ26" s="22">
        <f t="shared" ca="1" si="202"/>
        <v>0</v>
      </c>
      <c r="ASA26" s="22">
        <f t="shared" ca="1" si="202"/>
        <v>0</v>
      </c>
      <c r="ASB26" s="22">
        <f t="shared" ca="1" si="202"/>
        <v>0</v>
      </c>
      <c r="ASC26" s="22">
        <f t="shared" ca="1" si="202"/>
        <v>0</v>
      </c>
      <c r="ASD26" s="22">
        <f t="shared" ca="1" si="202"/>
        <v>0</v>
      </c>
      <c r="ASE26" s="22">
        <f t="shared" ca="1" si="202"/>
        <v>0</v>
      </c>
      <c r="ASF26" s="22">
        <f t="shared" ca="1" si="202"/>
        <v>0</v>
      </c>
      <c r="ASG26" s="22">
        <f t="shared" ca="1" si="202"/>
        <v>0</v>
      </c>
      <c r="ASH26" s="22">
        <f t="shared" ca="1" si="202"/>
        <v>0</v>
      </c>
      <c r="ASI26" s="22">
        <f t="shared" ca="1" si="202"/>
        <v>0</v>
      </c>
      <c r="ASJ26" s="22">
        <f t="shared" ca="1" si="202"/>
        <v>0</v>
      </c>
      <c r="ASK26" s="22">
        <f t="shared" ca="1" si="202"/>
        <v>0</v>
      </c>
      <c r="ASL26" s="22">
        <f t="shared" ca="1" si="202"/>
        <v>0</v>
      </c>
      <c r="ASM26" s="22">
        <f t="shared" ca="1" si="202"/>
        <v>0</v>
      </c>
      <c r="ASN26" s="22">
        <f t="shared" ca="1" si="202"/>
        <v>0</v>
      </c>
      <c r="ASO26" s="22">
        <f t="shared" ca="1" si="202"/>
        <v>0</v>
      </c>
      <c r="ASP26" s="22">
        <f t="shared" ca="1" si="203"/>
        <v>0</v>
      </c>
      <c r="ASQ26" s="22">
        <f t="shared" ca="1" si="203"/>
        <v>0</v>
      </c>
      <c r="ASR26" s="22">
        <f t="shared" ca="1" si="203"/>
        <v>0</v>
      </c>
      <c r="ASS26" s="22">
        <f t="shared" ca="1" si="203"/>
        <v>0</v>
      </c>
      <c r="AST26" s="22">
        <f t="shared" ca="1" si="203"/>
        <v>0</v>
      </c>
      <c r="ASU26" s="22">
        <f t="shared" ca="1" si="203"/>
        <v>0</v>
      </c>
      <c r="ASV26" s="22">
        <f t="shared" ca="1" si="203"/>
        <v>0</v>
      </c>
      <c r="ASW26" s="22">
        <f t="shared" ca="1" si="203"/>
        <v>0</v>
      </c>
      <c r="ASX26" s="22">
        <f t="shared" ca="1" si="203"/>
        <v>0</v>
      </c>
      <c r="ASY26" s="22">
        <f t="shared" ca="1" si="203"/>
        <v>0</v>
      </c>
      <c r="ASZ26" s="22">
        <f t="shared" ca="1" si="203"/>
        <v>0</v>
      </c>
      <c r="ATA26" s="22">
        <f t="shared" ca="1" si="203"/>
        <v>0</v>
      </c>
      <c r="ATB26" s="22">
        <f t="shared" ca="1" si="203"/>
        <v>0</v>
      </c>
      <c r="ATC26" s="22">
        <f t="shared" ca="1" si="203"/>
        <v>0</v>
      </c>
      <c r="ATD26" s="22">
        <f t="shared" ca="1" si="203"/>
        <v>0</v>
      </c>
      <c r="ATE26" s="22">
        <f t="shared" ca="1" si="203"/>
        <v>0</v>
      </c>
      <c r="ATF26" s="22">
        <f t="shared" ca="1" si="204"/>
        <v>0</v>
      </c>
      <c r="ATG26" s="22">
        <f t="shared" ca="1" si="204"/>
        <v>0</v>
      </c>
      <c r="ATH26" s="22">
        <f t="shared" ca="1" si="204"/>
        <v>0</v>
      </c>
      <c r="ATI26" s="22">
        <f t="shared" ca="1" si="204"/>
        <v>0</v>
      </c>
      <c r="ATJ26" s="22">
        <f t="shared" ca="1" si="204"/>
        <v>0</v>
      </c>
      <c r="ATK26" s="22">
        <f t="shared" ca="1" si="204"/>
        <v>0</v>
      </c>
      <c r="ATL26" s="22">
        <f t="shared" ca="1" si="204"/>
        <v>0</v>
      </c>
      <c r="ATM26" s="22">
        <f t="shared" ca="1" si="204"/>
        <v>0</v>
      </c>
      <c r="ATN26" s="22">
        <f t="shared" ca="1" si="204"/>
        <v>0</v>
      </c>
      <c r="ATO26" s="22">
        <f t="shared" ca="1" si="204"/>
        <v>0</v>
      </c>
      <c r="ATP26" s="22">
        <f t="shared" ca="1" si="204"/>
        <v>0</v>
      </c>
      <c r="ATQ26" s="22">
        <f t="shared" ca="1" si="204"/>
        <v>0</v>
      </c>
      <c r="ATR26" s="22">
        <f t="shared" ca="1" si="204"/>
        <v>0</v>
      </c>
      <c r="ATS26" s="22">
        <f t="shared" ca="1" si="204"/>
        <v>0</v>
      </c>
      <c r="ATT26" s="22">
        <f t="shared" ca="1" si="204"/>
        <v>0</v>
      </c>
      <c r="ATU26" s="22">
        <f t="shared" ca="1" si="204"/>
        <v>0</v>
      </c>
      <c r="ATV26" s="22">
        <f t="shared" ca="1" si="205"/>
        <v>0</v>
      </c>
      <c r="ATW26" s="22">
        <f t="shared" ca="1" si="205"/>
        <v>0</v>
      </c>
      <c r="ATX26" s="22">
        <f t="shared" ca="1" si="205"/>
        <v>0</v>
      </c>
      <c r="ATY26" s="22">
        <f t="shared" ca="1" si="205"/>
        <v>0</v>
      </c>
      <c r="ATZ26" s="22">
        <f t="shared" ca="1" si="205"/>
        <v>0</v>
      </c>
      <c r="AUA26" s="22">
        <f t="shared" ca="1" si="205"/>
        <v>0</v>
      </c>
      <c r="AUB26" s="22">
        <f t="shared" ca="1" si="205"/>
        <v>0</v>
      </c>
      <c r="AUC26" s="22">
        <f t="shared" ca="1" si="205"/>
        <v>0</v>
      </c>
      <c r="AUD26" s="22">
        <f t="shared" ca="1" si="205"/>
        <v>0</v>
      </c>
      <c r="AUE26" s="22">
        <f t="shared" ca="1" si="205"/>
        <v>0</v>
      </c>
      <c r="AUF26" s="22">
        <f t="shared" ca="1" si="205"/>
        <v>0</v>
      </c>
      <c r="AUG26" s="22">
        <f t="shared" ca="1" si="205"/>
        <v>0</v>
      </c>
      <c r="AUH26" s="22">
        <f t="shared" ca="1" si="205"/>
        <v>0</v>
      </c>
      <c r="AUI26" s="22">
        <f t="shared" ca="1" si="205"/>
        <v>0</v>
      </c>
      <c r="AUJ26" s="22">
        <f t="shared" ca="1" si="205"/>
        <v>0</v>
      </c>
      <c r="AUK26" s="22">
        <f t="shared" ca="1" si="205"/>
        <v>0</v>
      </c>
      <c r="AUL26" s="22">
        <f t="shared" ca="1" si="206"/>
        <v>0</v>
      </c>
      <c r="AUM26" s="22">
        <f t="shared" ca="1" si="206"/>
        <v>0</v>
      </c>
      <c r="AUN26" s="22">
        <f t="shared" ca="1" si="206"/>
        <v>0</v>
      </c>
      <c r="AUO26" s="22">
        <f t="shared" ca="1" si="206"/>
        <v>0</v>
      </c>
      <c r="AUP26" s="22">
        <f t="shared" ca="1" si="206"/>
        <v>0</v>
      </c>
      <c r="AUQ26" s="22">
        <f t="shared" ca="1" si="206"/>
        <v>0</v>
      </c>
      <c r="AUR26" s="22">
        <f t="shared" ca="1" si="206"/>
        <v>0</v>
      </c>
      <c r="AUS26" s="22">
        <f t="shared" ca="1" si="206"/>
        <v>0</v>
      </c>
      <c r="AUT26" s="22">
        <f t="shared" ca="1" si="206"/>
        <v>0</v>
      </c>
      <c r="AUU26" s="22">
        <f t="shared" ca="1" si="206"/>
        <v>0</v>
      </c>
      <c r="AUV26" s="22">
        <f t="shared" ca="1" si="206"/>
        <v>0</v>
      </c>
      <c r="AUW26" s="22">
        <f t="shared" ca="1" si="206"/>
        <v>0</v>
      </c>
      <c r="AUX26" s="22">
        <f t="shared" ca="1" si="206"/>
        <v>0</v>
      </c>
      <c r="AUY26" s="22">
        <f t="shared" ca="1" si="206"/>
        <v>0</v>
      </c>
      <c r="AUZ26" s="22">
        <f t="shared" ca="1" si="206"/>
        <v>0</v>
      </c>
      <c r="AVA26" s="22">
        <f t="shared" ca="1" si="206"/>
        <v>0</v>
      </c>
      <c r="AVB26" s="22">
        <f t="shared" ca="1" si="207"/>
        <v>0</v>
      </c>
      <c r="AVC26" s="22">
        <f t="shared" ca="1" si="207"/>
        <v>0</v>
      </c>
      <c r="AVD26" s="22">
        <f t="shared" ca="1" si="207"/>
        <v>0</v>
      </c>
      <c r="AVE26" s="22">
        <f t="shared" ca="1" si="207"/>
        <v>0</v>
      </c>
      <c r="AVF26" s="22">
        <f t="shared" ca="1" si="207"/>
        <v>0</v>
      </c>
      <c r="AVG26" s="22">
        <f t="shared" ca="1" si="207"/>
        <v>0</v>
      </c>
      <c r="AVH26" s="22">
        <f t="shared" ca="1" si="207"/>
        <v>0</v>
      </c>
      <c r="AVI26" s="22">
        <f t="shared" ca="1" si="207"/>
        <v>0</v>
      </c>
      <c r="AVJ26" s="22">
        <f t="shared" ca="1" si="207"/>
        <v>0</v>
      </c>
      <c r="AVK26" s="22">
        <f t="shared" ca="1" si="207"/>
        <v>0</v>
      </c>
      <c r="AVL26" s="22">
        <f t="shared" ca="1" si="207"/>
        <v>0</v>
      </c>
      <c r="AVM26" s="22">
        <f t="shared" ca="1" si="207"/>
        <v>0</v>
      </c>
      <c r="AVN26" s="22">
        <f t="shared" ca="1" si="207"/>
        <v>0</v>
      </c>
      <c r="AVO26" s="22">
        <f t="shared" ca="1" si="207"/>
        <v>0</v>
      </c>
      <c r="AVP26" s="22">
        <f t="shared" ca="1" si="207"/>
        <v>0</v>
      </c>
      <c r="AVQ26" s="22">
        <f t="shared" ca="1" si="207"/>
        <v>0</v>
      </c>
      <c r="AVR26" s="22">
        <f t="shared" ca="1" si="208"/>
        <v>0</v>
      </c>
      <c r="AVS26" s="22">
        <f t="shared" ca="1" si="208"/>
        <v>0</v>
      </c>
      <c r="AVT26" s="22">
        <f t="shared" ca="1" si="208"/>
        <v>0</v>
      </c>
      <c r="AVU26" s="22">
        <f t="shared" ca="1" si="208"/>
        <v>0</v>
      </c>
      <c r="AVV26" s="22">
        <f t="shared" ca="1" si="208"/>
        <v>0</v>
      </c>
      <c r="AVW26" s="22">
        <f t="shared" ca="1" si="208"/>
        <v>0</v>
      </c>
      <c r="AVX26" s="22">
        <f t="shared" ca="1" si="208"/>
        <v>0</v>
      </c>
      <c r="AVY26" s="22">
        <f t="shared" ca="1" si="208"/>
        <v>0</v>
      </c>
      <c r="AVZ26" s="22">
        <f t="shared" ca="1" si="208"/>
        <v>0</v>
      </c>
      <c r="AWA26" s="22">
        <f t="shared" ca="1" si="208"/>
        <v>0</v>
      </c>
      <c r="AWB26" s="22">
        <f t="shared" ca="1" si="208"/>
        <v>0</v>
      </c>
      <c r="AWC26" s="22">
        <f t="shared" ca="1" si="208"/>
        <v>0</v>
      </c>
      <c r="AWD26" s="22">
        <f t="shared" ca="1" si="208"/>
        <v>0</v>
      </c>
      <c r="AWE26" s="22">
        <f t="shared" ca="1" si="208"/>
        <v>0</v>
      </c>
      <c r="AWF26" s="22">
        <f t="shared" ca="1" si="208"/>
        <v>0</v>
      </c>
      <c r="AWG26" s="22">
        <f t="shared" ca="1" si="208"/>
        <v>0</v>
      </c>
      <c r="AWH26" s="22">
        <f t="shared" ca="1" si="209"/>
        <v>0</v>
      </c>
      <c r="AWI26" s="22">
        <f t="shared" ca="1" si="209"/>
        <v>0</v>
      </c>
      <c r="AWJ26" s="22">
        <f t="shared" ca="1" si="209"/>
        <v>0</v>
      </c>
      <c r="AWK26" s="22">
        <f t="shared" ca="1" si="209"/>
        <v>0</v>
      </c>
      <c r="AWL26" s="22">
        <f t="shared" ca="1" si="209"/>
        <v>0</v>
      </c>
      <c r="AWM26" s="22">
        <f t="shared" ca="1" si="209"/>
        <v>0</v>
      </c>
      <c r="AWN26" s="22">
        <f t="shared" ca="1" si="209"/>
        <v>0</v>
      </c>
      <c r="AWO26" s="22">
        <f t="shared" ca="1" si="209"/>
        <v>0</v>
      </c>
      <c r="AWP26" s="22">
        <f t="shared" ca="1" si="209"/>
        <v>0</v>
      </c>
      <c r="AWQ26" s="22">
        <f t="shared" ca="1" si="209"/>
        <v>0</v>
      </c>
      <c r="AWR26" s="22">
        <f t="shared" ca="1" si="209"/>
        <v>0</v>
      </c>
      <c r="AWS26" s="22">
        <f t="shared" ca="1" si="209"/>
        <v>0</v>
      </c>
      <c r="AWT26" s="22">
        <f t="shared" ca="1" si="209"/>
        <v>0</v>
      </c>
      <c r="AWU26" s="22">
        <f t="shared" ca="1" si="209"/>
        <v>0</v>
      </c>
      <c r="AWV26" s="22">
        <f t="shared" ca="1" si="209"/>
        <v>0</v>
      </c>
      <c r="AWW26" s="22">
        <f t="shared" ca="1" si="209"/>
        <v>0</v>
      </c>
      <c r="AWX26" s="22">
        <f t="shared" ca="1" si="210"/>
        <v>0</v>
      </c>
      <c r="AWY26" s="22">
        <f t="shared" ca="1" si="210"/>
        <v>0</v>
      </c>
      <c r="AWZ26" s="22">
        <f t="shared" ca="1" si="210"/>
        <v>0</v>
      </c>
      <c r="AXA26" s="22">
        <f t="shared" ca="1" si="210"/>
        <v>0</v>
      </c>
      <c r="AXB26" s="22">
        <f t="shared" ca="1" si="210"/>
        <v>0</v>
      </c>
      <c r="AXC26" s="22">
        <f t="shared" ca="1" si="210"/>
        <v>0</v>
      </c>
      <c r="AXD26" s="22">
        <f t="shared" ca="1" si="210"/>
        <v>0</v>
      </c>
      <c r="AXE26" s="22">
        <f t="shared" ca="1" si="210"/>
        <v>0</v>
      </c>
      <c r="AXF26" s="22">
        <f t="shared" ca="1" si="210"/>
        <v>0</v>
      </c>
      <c r="AXG26" s="22">
        <f t="shared" ca="1" si="210"/>
        <v>0</v>
      </c>
      <c r="AXH26" s="22">
        <f t="shared" ca="1" si="210"/>
        <v>0</v>
      </c>
      <c r="AXI26" s="22">
        <f t="shared" ca="1" si="210"/>
        <v>0</v>
      </c>
      <c r="AXJ26" s="22">
        <f t="shared" ca="1" si="210"/>
        <v>0</v>
      </c>
      <c r="AXK26" s="22">
        <f t="shared" ca="1" si="210"/>
        <v>0</v>
      </c>
      <c r="AXL26" s="22">
        <f t="shared" ca="1" si="210"/>
        <v>0</v>
      </c>
      <c r="AXM26" s="22">
        <f t="shared" ca="1" si="210"/>
        <v>0</v>
      </c>
      <c r="AXN26" s="22">
        <f t="shared" ca="1" si="211"/>
        <v>0</v>
      </c>
      <c r="AXO26" s="22">
        <f t="shared" ca="1" si="211"/>
        <v>0</v>
      </c>
      <c r="AXP26" s="22">
        <f t="shared" ca="1" si="211"/>
        <v>0</v>
      </c>
      <c r="AXQ26" s="22">
        <f t="shared" ca="1" si="211"/>
        <v>0</v>
      </c>
      <c r="AXR26" s="22">
        <f t="shared" ca="1" si="211"/>
        <v>0</v>
      </c>
      <c r="AXS26" s="22">
        <f t="shared" ca="1" si="211"/>
        <v>0</v>
      </c>
      <c r="AXT26" s="22">
        <f t="shared" ca="1" si="211"/>
        <v>0</v>
      </c>
      <c r="AXU26" s="22">
        <f t="shared" ca="1" si="211"/>
        <v>0</v>
      </c>
      <c r="AXV26" s="22">
        <f t="shared" ca="1" si="211"/>
        <v>0</v>
      </c>
      <c r="AXW26" s="22">
        <f t="shared" ca="1" si="211"/>
        <v>0</v>
      </c>
      <c r="AXX26" s="22">
        <f t="shared" ca="1" si="211"/>
        <v>0</v>
      </c>
      <c r="AXY26" s="22">
        <f t="shared" ca="1" si="211"/>
        <v>0</v>
      </c>
      <c r="AXZ26" s="22">
        <f t="shared" ca="1" si="211"/>
        <v>0</v>
      </c>
      <c r="AYA26" s="22">
        <f t="shared" ca="1" si="211"/>
        <v>0</v>
      </c>
      <c r="AYB26" s="22">
        <f t="shared" ca="1" si="211"/>
        <v>0</v>
      </c>
      <c r="AYC26" s="22">
        <f t="shared" ca="1" si="211"/>
        <v>0</v>
      </c>
      <c r="AYD26" s="22">
        <f t="shared" ca="1" si="212"/>
        <v>0</v>
      </c>
      <c r="AYE26" s="22">
        <f t="shared" ca="1" si="212"/>
        <v>0</v>
      </c>
      <c r="AYF26" s="22">
        <f t="shared" ca="1" si="212"/>
        <v>0</v>
      </c>
      <c r="AYG26" s="22">
        <f t="shared" ca="1" si="212"/>
        <v>0</v>
      </c>
      <c r="AYH26" s="22">
        <f t="shared" ca="1" si="212"/>
        <v>0</v>
      </c>
      <c r="AYI26" s="22">
        <f t="shared" ca="1" si="212"/>
        <v>0</v>
      </c>
      <c r="AYJ26" s="22">
        <f t="shared" ca="1" si="212"/>
        <v>0</v>
      </c>
      <c r="AYK26" s="22">
        <f t="shared" ca="1" si="212"/>
        <v>0</v>
      </c>
      <c r="AYL26" s="22">
        <f t="shared" ca="1" si="212"/>
        <v>0</v>
      </c>
      <c r="AYM26" s="22">
        <f t="shared" ca="1" si="212"/>
        <v>0</v>
      </c>
      <c r="AYN26" s="22">
        <f t="shared" ca="1" si="212"/>
        <v>0</v>
      </c>
      <c r="AYO26" s="22">
        <f t="shared" ca="1" si="212"/>
        <v>0</v>
      </c>
      <c r="AYP26" s="22">
        <f t="shared" ca="1" si="212"/>
        <v>0</v>
      </c>
      <c r="AYQ26" s="22">
        <f t="shared" ca="1" si="212"/>
        <v>0</v>
      </c>
      <c r="AYR26" s="22">
        <f t="shared" ca="1" si="212"/>
        <v>0</v>
      </c>
      <c r="AYS26" s="22">
        <f t="shared" ca="1" si="212"/>
        <v>0</v>
      </c>
      <c r="AYT26" s="22">
        <f t="shared" ca="1" si="213"/>
        <v>0</v>
      </c>
      <c r="AYU26" s="22">
        <f t="shared" ca="1" si="213"/>
        <v>0</v>
      </c>
      <c r="AYV26" s="22">
        <f t="shared" ca="1" si="213"/>
        <v>0</v>
      </c>
      <c r="AYW26" s="22">
        <f t="shared" ca="1" si="213"/>
        <v>0</v>
      </c>
      <c r="AYX26" s="22">
        <f t="shared" ca="1" si="213"/>
        <v>0</v>
      </c>
      <c r="AYY26" s="22">
        <f t="shared" ca="1" si="213"/>
        <v>0</v>
      </c>
      <c r="AYZ26" s="22">
        <f t="shared" ca="1" si="213"/>
        <v>0</v>
      </c>
      <c r="AZA26" s="22">
        <f t="shared" ca="1" si="213"/>
        <v>0</v>
      </c>
      <c r="AZB26" s="22">
        <f t="shared" ca="1" si="213"/>
        <v>0</v>
      </c>
      <c r="AZC26" s="22">
        <f t="shared" ca="1" si="213"/>
        <v>0</v>
      </c>
      <c r="AZD26" s="22">
        <f t="shared" ca="1" si="213"/>
        <v>0</v>
      </c>
      <c r="AZE26" s="22">
        <f t="shared" ca="1" si="213"/>
        <v>0</v>
      </c>
      <c r="AZF26" s="22">
        <f t="shared" ca="1" si="213"/>
        <v>0</v>
      </c>
      <c r="AZG26" s="22">
        <f t="shared" ca="1" si="213"/>
        <v>0</v>
      </c>
      <c r="AZH26" s="22">
        <f t="shared" ca="1" si="213"/>
        <v>0</v>
      </c>
      <c r="AZI26" s="22">
        <f t="shared" ca="1" si="213"/>
        <v>0</v>
      </c>
      <c r="AZJ26" s="22">
        <f t="shared" ca="1" si="214"/>
        <v>0</v>
      </c>
      <c r="AZK26" s="22">
        <f t="shared" ca="1" si="214"/>
        <v>0</v>
      </c>
      <c r="AZL26" s="22">
        <f t="shared" ca="1" si="214"/>
        <v>0</v>
      </c>
      <c r="AZM26" s="22">
        <f t="shared" ca="1" si="214"/>
        <v>0</v>
      </c>
      <c r="AZN26" s="22">
        <f t="shared" ca="1" si="214"/>
        <v>0</v>
      </c>
      <c r="AZO26" s="22">
        <f t="shared" ca="1" si="214"/>
        <v>0</v>
      </c>
      <c r="AZP26" s="22">
        <f t="shared" ca="1" si="214"/>
        <v>0</v>
      </c>
      <c r="AZQ26" s="22">
        <f t="shared" ca="1" si="214"/>
        <v>0</v>
      </c>
      <c r="AZR26" s="22">
        <f t="shared" ca="1" si="214"/>
        <v>0</v>
      </c>
      <c r="AZS26" s="22">
        <f t="shared" ca="1" si="214"/>
        <v>0</v>
      </c>
      <c r="AZT26" s="22">
        <f t="shared" ca="1" si="214"/>
        <v>0</v>
      </c>
      <c r="AZU26" s="22">
        <f t="shared" ca="1" si="214"/>
        <v>0</v>
      </c>
      <c r="AZV26" s="22">
        <f t="shared" ca="1" si="214"/>
        <v>0</v>
      </c>
      <c r="AZW26" s="22">
        <f t="shared" ca="1" si="214"/>
        <v>0</v>
      </c>
      <c r="AZX26" s="22">
        <f t="shared" ca="1" si="214"/>
        <v>0</v>
      </c>
      <c r="AZY26" s="22">
        <f t="shared" ca="1" si="214"/>
        <v>0</v>
      </c>
      <c r="AZZ26" s="22">
        <f t="shared" ca="1" si="215"/>
        <v>0</v>
      </c>
      <c r="BAA26" s="22">
        <f t="shared" ca="1" si="215"/>
        <v>0</v>
      </c>
      <c r="BAB26" s="22">
        <f t="shared" ca="1" si="215"/>
        <v>0</v>
      </c>
      <c r="BAC26" s="22">
        <f t="shared" ca="1" si="215"/>
        <v>0</v>
      </c>
      <c r="BAD26" s="22">
        <f t="shared" ca="1" si="215"/>
        <v>0</v>
      </c>
      <c r="BAE26" s="22">
        <f t="shared" ca="1" si="215"/>
        <v>0</v>
      </c>
      <c r="BAF26" s="22">
        <f t="shared" ca="1" si="215"/>
        <v>0</v>
      </c>
      <c r="BAG26" s="22">
        <f t="shared" ca="1" si="215"/>
        <v>0</v>
      </c>
      <c r="BAH26" s="22">
        <f t="shared" ca="1" si="215"/>
        <v>0</v>
      </c>
      <c r="BAI26" s="22">
        <f t="shared" ca="1" si="215"/>
        <v>0</v>
      </c>
      <c r="BAJ26" s="22">
        <f t="shared" ca="1" si="215"/>
        <v>0</v>
      </c>
      <c r="BAK26" s="22">
        <f t="shared" ca="1" si="215"/>
        <v>0</v>
      </c>
      <c r="BAL26" s="22">
        <f t="shared" ca="1" si="215"/>
        <v>0</v>
      </c>
      <c r="BAM26" s="22">
        <f t="shared" ca="1" si="215"/>
        <v>0</v>
      </c>
      <c r="BAN26" s="22">
        <f t="shared" ca="1" si="215"/>
        <v>0</v>
      </c>
      <c r="BAO26" s="22">
        <f t="shared" ca="1" si="215"/>
        <v>0</v>
      </c>
      <c r="BAP26" s="22">
        <f t="shared" ca="1" si="216"/>
        <v>0</v>
      </c>
      <c r="BAQ26" s="22">
        <f t="shared" ca="1" si="216"/>
        <v>0</v>
      </c>
      <c r="BAR26" s="22">
        <f t="shared" ca="1" si="216"/>
        <v>0</v>
      </c>
      <c r="BAS26" s="22">
        <f t="shared" ca="1" si="216"/>
        <v>0</v>
      </c>
      <c r="BAT26" s="22">
        <f t="shared" ca="1" si="216"/>
        <v>0</v>
      </c>
      <c r="BAU26" s="22">
        <f t="shared" ca="1" si="216"/>
        <v>0</v>
      </c>
      <c r="BAV26" s="22">
        <f t="shared" ca="1" si="216"/>
        <v>0</v>
      </c>
      <c r="BAW26" s="22">
        <f t="shared" ca="1" si="216"/>
        <v>0</v>
      </c>
      <c r="BAX26" s="22">
        <f t="shared" ca="1" si="216"/>
        <v>0</v>
      </c>
      <c r="BAY26" s="22">
        <f t="shared" ca="1" si="216"/>
        <v>0</v>
      </c>
      <c r="BAZ26" s="22">
        <f t="shared" ca="1" si="216"/>
        <v>0</v>
      </c>
      <c r="BBA26" s="22">
        <f t="shared" ca="1" si="216"/>
        <v>0</v>
      </c>
      <c r="BBB26" s="22">
        <f t="shared" ca="1" si="216"/>
        <v>0</v>
      </c>
      <c r="BBC26" s="22">
        <f t="shared" ca="1" si="216"/>
        <v>0</v>
      </c>
      <c r="BBD26" s="22">
        <f t="shared" ca="1" si="216"/>
        <v>0</v>
      </c>
      <c r="BBE26" s="22">
        <f t="shared" ca="1" si="216"/>
        <v>0</v>
      </c>
      <c r="BBF26" s="22">
        <f t="shared" ca="1" si="217"/>
        <v>0</v>
      </c>
      <c r="BBG26" s="22">
        <f t="shared" ca="1" si="217"/>
        <v>0</v>
      </c>
      <c r="BBH26" s="22">
        <f t="shared" ca="1" si="217"/>
        <v>0</v>
      </c>
      <c r="BBI26" s="22">
        <f t="shared" ca="1" si="217"/>
        <v>0</v>
      </c>
      <c r="BBJ26" s="22">
        <f t="shared" ca="1" si="217"/>
        <v>0</v>
      </c>
      <c r="BBK26" s="22">
        <f t="shared" ca="1" si="108"/>
        <v>0</v>
      </c>
      <c r="BBL26" s="22">
        <f t="shared" ca="1" si="108"/>
        <v>0</v>
      </c>
      <c r="BBM26" s="22">
        <f t="shared" ca="1" si="108"/>
        <v>0</v>
      </c>
      <c r="BBN26" s="22">
        <f t="shared" ca="1" si="108"/>
        <v>0</v>
      </c>
      <c r="BBO26" s="22">
        <f t="shared" ca="1" si="108"/>
        <v>0</v>
      </c>
      <c r="BBP26" s="22">
        <f t="shared" ca="1" si="108"/>
        <v>0</v>
      </c>
      <c r="BBQ26" s="22">
        <f t="shared" ca="1" si="108"/>
        <v>0</v>
      </c>
      <c r="BBR26" s="22">
        <f t="shared" ca="1" si="108"/>
        <v>0</v>
      </c>
      <c r="BBS26" s="22">
        <f t="shared" ca="1" si="108"/>
        <v>0</v>
      </c>
      <c r="BBT26" s="22">
        <f t="shared" ca="1" si="108"/>
        <v>0</v>
      </c>
      <c r="BBU26" s="22">
        <f t="shared" ca="1" si="108"/>
        <v>0</v>
      </c>
      <c r="BBV26" s="22">
        <f t="shared" ca="1" si="108"/>
        <v>0</v>
      </c>
      <c r="BBW26" s="22">
        <f t="shared" ca="1" si="108"/>
        <v>0</v>
      </c>
      <c r="BBX26" s="22">
        <f t="shared" ca="1" si="108"/>
        <v>0</v>
      </c>
      <c r="BBY26" s="22">
        <f t="shared" ca="1" si="108"/>
        <v>0</v>
      </c>
      <c r="BBZ26" s="22">
        <f t="shared" ca="1" si="108"/>
        <v>0</v>
      </c>
      <c r="BCA26" s="22">
        <f t="shared" ca="1" si="109"/>
        <v>0</v>
      </c>
      <c r="BCB26" s="22">
        <f t="shared" ca="1" si="109"/>
        <v>0</v>
      </c>
      <c r="BCC26" s="22">
        <f t="shared" ca="1" si="109"/>
        <v>0</v>
      </c>
      <c r="BCD26" s="22">
        <f t="shared" ca="1" si="109"/>
        <v>0</v>
      </c>
      <c r="BCE26" s="22">
        <f t="shared" ca="1" si="109"/>
        <v>0</v>
      </c>
      <c r="BCF26" s="22">
        <f t="shared" ca="1" si="109"/>
        <v>0</v>
      </c>
      <c r="BCG26" s="22">
        <f t="shared" ca="1" si="109"/>
        <v>0</v>
      </c>
      <c r="BCH26" s="22">
        <f t="shared" ca="1" si="109"/>
        <v>0</v>
      </c>
      <c r="BCI26" s="22">
        <f t="shared" ca="1" si="109"/>
        <v>0</v>
      </c>
      <c r="BCJ26" s="22">
        <f t="shared" ca="1" si="109"/>
        <v>0</v>
      </c>
      <c r="BCK26" s="22">
        <f t="shared" ca="1" si="109"/>
        <v>0</v>
      </c>
      <c r="BCL26" s="22">
        <f t="shared" ca="1" si="109"/>
        <v>0</v>
      </c>
      <c r="BCM26" s="22">
        <f t="shared" ca="1" si="109"/>
        <v>0</v>
      </c>
      <c r="BCN26" s="22">
        <f t="shared" ca="1" si="109"/>
        <v>0</v>
      </c>
      <c r="BCO26" s="22">
        <f t="shared" ca="1" si="109"/>
        <v>0</v>
      </c>
      <c r="BCP26" s="22">
        <f t="shared" ca="1" si="109"/>
        <v>0</v>
      </c>
      <c r="BCQ26" s="22">
        <f t="shared" ca="1" si="103"/>
        <v>0</v>
      </c>
      <c r="BCR26" s="22">
        <f t="shared" ca="1" si="104"/>
        <v>0</v>
      </c>
      <c r="BCS26" s="22">
        <f t="shared" ca="1" si="104"/>
        <v>0</v>
      </c>
      <c r="BCT26" s="22">
        <f t="shared" ca="1" si="104"/>
        <v>0</v>
      </c>
      <c r="BCU26" s="22">
        <f t="shared" ca="1" si="104"/>
        <v>0</v>
      </c>
      <c r="BCV26" s="22">
        <f t="shared" ca="1" si="104"/>
        <v>0</v>
      </c>
      <c r="BCW26" s="22">
        <f t="shared" ca="1" si="104"/>
        <v>0</v>
      </c>
      <c r="BCX26" s="22">
        <f t="shared" ca="1" si="104"/>
        <v>0</v>
      </c>
      <c r="BCY26" s="22">
        <f t="shared" ca="1" si="104"/>
        <v>0</v>
      </c>
      <c r="BCZ26" s="22">
        <f t="shared" ca="1" si="104"/>
        <v>0</v>
      </c>
      <c r="BDA26" s="22">
        <f t="shared" ca="1" si="104"/>
        <v>0</v>
      </c>
      <c r="BDB26" s="22">
        <f t="shared" ca="1" si="104"/>
        <v>0</v>
      </c>
      <c r="BDC26" s="22">
        <f t="shared" ca="1" si="104"/>
        <v>0</v>
      </c>
      <c r="BDD26" s="22">
        <f t="shared" ca="1" si="104"/>
        <v>0</v>
      </c>
      <c r="BDE26" s="22">
        <f t="shared" ca="1" si="104"/>
        <v>0</v>
      </c>
      <c r="BDF26" s="22">
        <f t="shared" ca="1" si="104"/>
        <v>0</v>
      </c>
      <c r="BDG26" s="22">
        <f t="shared" ref="BDG26" ca="1" si="263">OFFSET(INDIRECT("'Employee ("&amp;$E26&amp;")'!$E8"),BDG$2,0)</f>
        <v>0</v>
      </c>
      <c r="BDH26" s="22">
        <f t="shared" ca="1" si="105"/>
        <v>0</v>
      </c>
      <c r="BDI26" s="22">
        <f t="shared" ca="1" si="105"/>
        <v>0</v>
      </c>
      <c r="BDJ26" s="22">
        <f t="shared" ca="1" si="105"/>
        <v>0</v>
      </c>
      <c r="BDK26" s="22">
        <f t="shared" ca="1" si="105"/>
        <v>0</v>
      </c>
      <c r="BDL26" s="22">
        <f t="shared" ca="1" si="105"/>
        <v>0</v>
      </c>
      <c r="BDM26" s="22">
        <f t="shared" ca="1" si="105"/>
        <v>0</v>
      </c>
      <c r="BDN26" s="22">
        <f t="shared" ca="1" si="105"/>
        <v>0</v>
      </c>
      <c r="BDO26" s="22">
        <f t="shared" ca="1" si="105"/>
        <v>0</v>
      </c>
      <c r="BDP26" s="22">
        <f t="shared" ca="1" si="105"/>
        <v>0</v>
      </c>
      <c r="BDQ26" s="22">
        <f t="shared" ca="1" si="105"/>
        <v>0</v>
      </c>
      <c r="BDR26" s="22">
        <f t="shared" ca="1" si="105"/>
        <v>0</v>
      </c>
      <c r="BDS26" s="22">
        <f t="shared" ca="1" si="105"/>
        <v>0</v>
      </c>
      <c r="BDT26" s="22">
        <f t="shared" ca="1" si="105"/>
        <v>0</v>
      </c>
      <c r="BDU26" s="22">
        <f t="shared" ca="1" si="105"/>
        <v>0</v>
      </c>
      <c r="BDV26" s="22">
        <f t="shared" ca="1" si="105"/>
        <v>0</v>
      </c>
      <c r="BDW26" s="22">
        <f t="shared" ca="1" si="105"/>
        <v>0</v>
      </c>
      <c r="BDX26" s="22">
        <f t="shared" ca="1" si="248"/>
        <v>0</v>
      </c>
      <c r="BDY26" s="22">
        <f t="shared" ca="1" si="248"/>
        <v>0</v>
      </c>
      <c r="BDZ26" s="22">
        <f t="shared" ca="1" si="248"/>
        <v>0</v>
      </c>
      <c r="BEA26" s="22">
        <f t="shared" ca="1" si="248"/>
        <v>0</v>
      </c>
      <c r="BEB26" s="22">
        <f t="shared" ca="1" si="248"/>
        <v>0</v>
      </c>
      <c r="BEC26" s="22">
        <f t="shared" ca="1" si="248"/>
        <v>0</v>
      </c>
      <c r="BED26" s="22">
        <f t="shared" ca="1" si="248"/>
        <v>0</v>
      </c>
      <c r="BEE26" s="22">
        <f t="shared" ca="1" si="248"/>
        <v>0</v>
      </c>
      <c r="BEF26" s="22">
        <f t="shared" ca="1" si="248"/>
        <v>0</v>
      </c>
      <c r="BEG26" s="22">
        <f t="shared" ca="1" si="248"/>
        <v>0</v>
      </c>
      <c r="BEH26" s="22">
        <f t="shared" ca="1" si="248"/>
        <v>0</v>
      </c>
      <c r="BEI26" s="22">
        <f t="shared" ca="1" si="248"/>
        <v>0</v>
      </c>
      <c r="BEJ26" s="22">
        <f t="shared" ca="1" si="248"/>
        <v>0</v>
      </c>
      <c r="BEK26" s="22">
        <f t="shared" ca="1" si="248"/>
        <v>0</v>
      </c>
      <c r="BEL26" s="22">
        <f t="shared" ca="1" si="248"/>
        <v>0</v>
      </c>
      <c r="BEM26" s="22">
        <f t="shared" ca="1" si="248"/>
        <v>0</v>
      </c>
      <c r="BEN26" s="22">
        <f t="shared" ca="1" si="249"/>
        <v>0</v>
      </c>
      <c r="BEO26" s="22">
        <f t="shared" ca="1" si="249"/>
        <v>0</v>
      </c>
      <c r="BEP26" s="22">
        <f t="shared" ca="1" si="249"/>
        <v>0</v>
      </c>
      <c r="BEQ26" s="22">
        <f t="shared" ca="1" si="249"/>
        <v>0</v>
      </c>
      <c r="BER26" s="22">
        <f t="shared" ca="1" si="249"/>
        <v>0</v>
      </c>
      <c r="BES26" s="22">
        <f t="shared" ca="1" si="249"/>
        <v>0</v>
      </c>
      <c r="BET26" s="22">
        <f t="shared" ca="1" si="249"/>
        <v>0</v>
      </c>
      <c r="BEU26" s="22">
        <f t="shared" ca="1" si="249"/>
        <v>0</v>
      </c>
      <c r="BEV26" s="22">
        <f t="shared" ca="1" si="249"/>
        <v>0</v>
      </c>
      <c r="BEW26" s="22">
        <f t="shared" ca="1" si="249"/>
        <v>0</v>
      </c>
      <c r="BEX26" s="22">
        <f t="shared" ca="1" si="249"/>
        <v>0</v>
      </c>
      <c r="BEY26" s="22">
        <f t="shared" ca="1" si="249"/>
        <v>0</v>
      </c>
      <c r="BEZ26" s="22">
        <f t="shared" ca="1" si="249"/>
        <v>0</v>
      </c>
      <c r="BFA26" s="22">
        <f t="shared" ca="1" si="249"/>
        <v>0</v>
      </c>
      <c r="BFB26" s="22">
        <f t="shared" ca="1" si="249"/>
        <v>0</v>
      </c>
      <c r="BFC26" s="22">
        <f t="shared" ca="1" si="249"/>
        <v>0</v>
      </c>
      <c r="BFD26" s="22">
        <f t="shared" ca="1" si="250"/>
        <v>0</v>
      </c>
      <c r="BFE26" s="22">
        <f t="shared" ca="1" si="250"/>
        <v>0</v>
      </c>
      <c r="BFF26" s="22">
        <f t="shared" ca="1" si="250"/>
        <v>0</v>
      </c>
      <c r="BFG26" s="22">
        <f t="shared" ca="1" si="250"/>
        <v>0</v>
      </c>
      <c r="BFH26" s="22">
        <f t="shared" ca="1" si="250"/>
        <v>0</v>
      </c>
      <c r="BFI26" s="22">
        <f t="shared" ca="1" si="250"/>
        <v>0</v>
      </c>
      <c r="BFJ26" s="22">
        <f t="shared" ca="1" si="250"/>
        <v>0</v>
      </c>
      <c r="BFK26" s="22">
        <f t="shared" ca="1" si="250"/>
        <v>0</v>
      </c>
      <c r="BFL26" s="22">
        <f t="shared" ca="1" si="250"/>
        <v>0</v>
      </c>
      <c r="BFM26" s="22">
        <f t="shared" ca="1" si="250"/>
        <v>0</v>
      </c>
      <c r="BFN26" s="22">
        <f t="shared" ca="1" si="250"/>
        <v>0</v>
      </c>
      <c r="BFO26" s="22">
        <f t="shared" ca="1" si="250"/>
        <v>0</v>
      </c>
      <c r="BFP26" s="22">
        <f t="shared" ca="1" si="250"/>
        <v>0</v>
      </c>
      <c r="BFQ26" s="22">
        <f t="shared" ca="1" si="250"/>
        <v>0</v>
      </c>
      <c r="BFR26" s="22">
        <f t="shared" ca="1" si="250"/>
        <v>0</v>
      </c>
      <c r="BFS26" s="22">
        <f t="shared" ca="1" si="250"/>
        <v>0</v>
      </c>
      <c r="BFT26" s="22">
        <f t="shared" ca="1" si="251"/>
        <v>0</v>
      </c>
      <c r="BFU26" s="22">
        <f t="shared" ca="1" si="251"/>
        <v>0</v>
      </c>
      <c r="BFV26" s="22">
        <f t="shared" ca="1" si="251"/>
        <v>0</v>
      </c>
      <c r="BFW26" s="22">
        <f t="shared" ca="1" si="251"/>
        <v>0</v>
      </c>
      <c r="BFX26" s="22">
        <f t="shared" ca="1" si="251"/>
        <v>0</v>
      </c>
      <c r="BFY26" s="22">
        <f t="shared" ca="1" si="251"/>
        <v>0</v>
      </c>
      <c r="BFZ26" s="22">
        <f t="shared" ca="1" si="251"/>
        <v>0</v>
      </c>
      <c r="BGA26" s="22">
        <f t="shared" ca="1" si="251"/>
        <v>0</v>
      </c>
      <c r="BGB26" s="22">
        <f t="shared" ca="1" si="251"/>
        <v>0</v>
      </c>
      <c r="BGC26" s="22">
        <f t="shared" ca="1" si="58"/>
        <v>0</v>
      </c>
      <c r="BGD26" s="22">
        <f t="shared" ca="1" si="58"/>
        <v>0</v>
      </c>
      <c r="BGE26" s="22">
        <f t="shared" ca="1" si="58"/>
        <v>0</v>
      </c>
      <c r="BGF26" s="22">
        <f t="shared" ca="1" si="58"/>
        <v>0</v>
      </c>
      <c r="BGG26" s="22">
        <f t="shared" ca="1" si="58"/>
        <v>0</v>
      </c>
      <c r="BGH26" s="22">
        <f t="shared" ca="1" si="58"/>
        <v>0</v>
      </c>
      <c r="BGI26" s="22">
        <f t="shared" ca="1" si="219"/>
        <v>0</v>
      </c>
      <c r="BGJ26" s="22">
        <f t="shared" ca="1" si="219"/>
        <v>0</v>
      </c>
      <c r="BGK26" s="22">
        <f t="shared" ca="1" si="219"/>
        <v>0</v>
      </c>
      <c r="BGL26" s="22">
        <f t="shared" ca="1" si="219"/>
        <v>0</v>
      </c>
      <c r="BGM26" s="22">
        <f t="shared" ca="1" si="219"/>
        <v>0</v>
      </c>
      <c r="BGN26" s="22">
        <f t="shared" ca="1" si="219"/>
        <v>0</v>
      </c>
      <c r="BGO26" s="22">
        <f t="shared" ca="1" si="219"/>
        <v>0</v>
      </c>
      <c r="BGP26" s="22">
        <f t="shared" ca="1" si="219"/>
        <v>0</v>
      </c>
      <c r="BGQ26" s="22">
        <f t="shared" ca="1" si="219"/>
        <v>0</v>
      </c>
      <c r="BGR26" s="22">
        <f t="shared" ca="1" si="219"/>
        <v>0</v>
      </c>
      <c r="BGS26" s="22">
        <f t="shared" ca="1" si="219"/>
        <v>0</v>
      </c>
      <c r="BGT26" s="22">
        <f t="shared" ca="1" si="219"/>
        <v>0</v>
      </c>
      <c r="BGU26" s="22">
        <f t="shared" ca="1" si="219"/>
        <v>0</v>
      </c>
      <c r="BGV26" s="22">
        <f t="shared" ca="1" si="219"/>
        <v>0</v>
      </c>
      <c r="BGW26" s="22">
        <f t="shared" ca="1" si="219"/>
        <v>0</v>
      </c>
      <c r="BGX26" s="22">
        <f t="shared" ca="1" si="219"/>
        <v>0</v>
      </c>
      <c r="BGY26" s="22">
        <f t="shared" ca="1" si="220"/>
        <v>0</v>
      </c>
      <c r="BGZ26" s="22">
        <f t="shared" ca="1" si="220"/>
        <v>0</v>
      </c>
      <c r="BHA26" s="22">
        <f t="shared" ca="1" si="220"/>
        <v>0</v>
      </c>
      <c r="BHB26" s="22">
        <f t="shared" ca="1" si="220"/>
        <v>0</v>
      </c>
      <c r="BHC26" s="22">
        <f t="shared" ca="1" si="220"/>
        <v>0</v>
      </c>
      <c r="BHD26" s="22">
        <f t="shared" ca="1" si="220"/>
        <v>0</v>
      </c>
      <c r="BHE26" s="22">
        <f t="shared" ca="1" si="220"/>
        <v>0</v>
      </c>
      <c r="BHF26" s="22">
        <f t="shared" ca="1" si="220"/>
        <v>0</v>
      </c>
      <c r="BHG26" s="22">
        <f t="shared" ca="1" si="220"/>
        <v>0</v>
      </c>
      <c r="BHH26" s="22">
        <f t="shared" ca="1" si="220"/>
        <v>0</v>
      </c>
      <c r="BHI26" s="22">
        <f t="shared" ca="1" si="220"/>
        <v>0</v>
      </c>
      <c r="BHJ26" s="22">
        <f t="shared" ca="1" si="220"/>
        <v>0</v>
      </c>
      <c r="BHK26" s="22">
        <f t="shared" ca="1" si="220"/>
        <v>0</v>
      </c>
      <c r="BHL26" s="22">
        <f t="shared" ca="1" si="220"/>
        <v>0</v>
      </c>
      <c r="BHM26" s="22">
        <f t="shared" ca="1" si="220"/>
        <v>0</v>
      </c>
      <c r="BHN26" s="22">
        <f t="shared" ca="1" si="220"/>
        <v>0</v>
      </c>
      <c r="BHO26" s="22">
        <f t="shared" ca="1" si="221"/>
        <v>0</v>
      </c>
      <c r="BHP26" s="22">
        <f t="shared" ca="1" si="221"/>
        <v>0</v>
      </c>
      <c r="BHQ26" s="22">
        <f t="shared" ca="1" si="221"/>
        <v>0</v>
      </c>
      <c r="BHR26" s="22">
        <f t="shared" ca="1" si="221"/>
        <v>0</v>
      </c>
      <c r="BHS26" s="22">
        <f t="shared" ca="1" si="221"/>
        <v>0</v>
      </c>
      <c r="BHT26" s="22">
        <f t="shared" ca="1" si="221"/>
        <v>0</v>
      </c>
      <c r="BHU26" s="22">
        <f t="shared" ca="1" si="221"/>
        <v>0</v>
      </c>
      <c r="BHV26" s="22">
        <f t="shared" ca="1" si="221"/>
        <v>0</v>
      </c>
      <c r="BHW26" s="22">
        <f t="shared" ca="1" si="221"/>
        <v>0</v>
      </c>
      <c r="BHX26" s="22">
        <f t="shared" ca="1" si="221"/>
        <v>0</v>
      </c>
      <c r="BHY26" s="22">
        <f t="shared" ca="1" si="221"/>
        <v>0</v>
      </c>
      <c r="BHZ26" s="22">
        <f t="shared" ca="1" si="221"/>
        <v>0</v>
      </c>
      <c r="BIA26" s="22">
        <f t="shared" ca="1" si="221"/>
        <v>0</v>
      </c>
      <c r="BIB26" s="22">
        <f t="shared" ca="1" si="221"/>
        <v>0</v>
      </c>
      <c r="BIC26" s="22">
        <f t="shared" ca="1" si="221"/>
        <v>0</v>
      </c>
      <c r="BID26" s="22">
        <f t="shared" ca="1" si="221"/>
        <v>0</v>
      </c>
      <c r="BIE26" s="22">
        <f t="shared" ca="1" si="222"/>
        <v>0</v>
      </c>
      <c r="BIF26" s="22">
        <f t="shared" ca="1" si="222"/>
        <v>0</v>
      </c>
      <c r="BIG26" s="22">
        <f t="shared" ca="1" si="222"/>
        <v>0</v>
      </c>
      <c r="BIH26" s="22">
        <f t="shared" ca="1" si="222"/>
        <v>0</v>
      </c>
      <c r="BII26" s="22">
        <f t="shared" ca="1" si="222"/>
        <v>0</v>
      </c>
      <c r="BIJ26" s="22">
        <f t="shared" ca="1" si="222"/>
        <v>0</v>
      </c>
      <c r="BIK26" s="22">
        <f t="shared" ca="1" si="222"/>
        <v>0</v>
      </c>
      <c r="BIL26" s="22">
        <f t="shared" ca="1" si="222"/>
        <v>0</v>
      </c>
      <c r="BIM26" s="22">
        <f t="shared" ca="1" si="222"/>
        <v>0</v>
      </c>
      <c r="BIN26" s="22">
        <f t="shared" ca="1" si="222"/>
        <v>0</v>
      </c>
      <c r="BIO26" s="22">
        <f t="shared" ca="1" si="222"/>
        <v>0</v>
      </c>
      <c r="BIP26" s="22">
        <f t="shared" ca="1" si="222"/>
        <v>0</v>
      </c>
      <c r="BIQ26" s="22">
        <f t="shared" ca="1" si="222"/>
        <v>0</v>
      </c>
      <c r="BIR26" s="22">
        <f t="shared" ca="1" si="222"/>
        <v>0</v>
      </c>
      <c r="BIS26" s="22">
        <f t="shared" ca="1" si="222"/>
        <v>0</v>
      </c>
      <c r="BIT26" s="22">
        <f t="shared" ca="1" si="222"/>
        <v>0</v>
      </c>
      <c r="BIU26" s="22">
        <f t="shared" ca="1" si="223"/>
        <v>0</v>
      </c>
      <c r="BIV26" s="22">
        <f t="shared" ca="1" si="223"/>
        <v>0</v>
      </c>
      <c r="BIW26" s="22">
        <f t="shared" ca="1" si="223"/>
        <v>0</v>
      </c>
      <c r="BIX26" s="22">
        <f t="shared" ca="1" si="223"/>
        <v>0</v>
      </c>
      <c r="BIY26" s="22">
        <f t="shared" ca="1" si="223"/>
        <v>0</v>
      </c>
      <c r="BIZ26" s="22">
        <f t="shared" ca="1" si="223"/>
        <v>0</v>
      </c>
      <c r="BJA26" s="22">
        <f t="shared" ca="1" si="223"/>
        <v>0</v>
      </c>
      <c r="BJB26" s="22">
        <f t="shared" ca="1" si="223"/>
        <v>0</v>
      </c>
      <c r="BJC26" s="22">
        <f t="shared" ca="1" si="223"/>
        <v>0</v>
      </c>
      <c r="BJD26" s="22">
        <f t="shared" ca="1" si="223"/>
        <v>0</v>
      </c>
      <c r="BJE26" s="22">
        <f t="shared" ca="1" si="223"/>
        <v>0</v>
      </c>
      <c r="BJF26" s="22">
        <f t="shared" ca="1" si="223"/>
        <v>0</v>
      </c>
      <c r="BJG26" s="22">
        <f t="shared" ca="1" si="223"/>
        <v>0</v>
      </c>
      <c r="BJH26" s="22">
        <f t="shared" ca="1" si="223"/>
        <v>0</v>
      </c>
      <c r="BJI26" s="22">
        <f t="shared" ca="1" si="223"/>
        <v>0</v>
      </c>
      <c r="BJJ26" s="22">
        <f t="shared" ca="1" si="223"/>
        <v>0</v>
      </c>
      <c r="BJK26" s="22">
        <f t="shared" ca="1" si="224"/>
        <v>0</v>
      </c>
      <c r="BJL26" s="22">
        <f t="shared" ca="1" si="224"/>
        <v>0</v>
      </c>
      <c r="BJM26" s="22">
        <f t="shared" ca="1" si="224"/>
        <v>0</v>
      </c>
      <c r="BJN26" s="22">
        <f t="shared" ca="1" si="224"/>
        <v>0</v>
      </c>
      <c r="BJO26" s="22">
        <f t="shared" ca="1" si="224"/>
        <v>0</v>
      </c>
      <c r="BJP26" s="22">
        <f t="shared" ca="1" si="224"/>
        <v>0</v>
      </c>
      <c r="BJQ26" s="22">
        <f t="shared" ca="1" si="224"/>
        <v>0</v>
      </c>
      <c r="BJR26" s="22">
        <f t="shared" ca="1" si="224"/>
        <v>0</v>
      </c>
      <c r="BJS26" s="22">
        <f t="shared" ca="1" si="224"/>
        <v>0</v>
      </c>
      <c r="BJT26" s="22">
        <f t="shared" ca="1" si="224"/>
        <v>0</v>
      </c>
      <c r="BJU26" s="22">
        <f t="shared" ca="1" si="224"/>
        <v>0</v>
      </c>
      <c r="BJV26" s="22">
        <f t="shared" ca="1" si="224"/>
        <v>0</v>
      </c>
      <c r="BJW26" s="22">
        <f t="shared" ca="1" si="224"/>
        <v>0</v>
      </c>
      <c r="BJX26" s="22">
        <f t="shared" ca="1" si="224"/>
        <v>0</v>
      </c>
      <c r="BJY26" s="22">
        <f t="shared" ca="1" si="224"/>
        <v>0</v>
      </c>
      <c r="BJZ26" s="22">
        <f t="shared" ca="1" si="224"/>
        <v>0</v>
      </c>
      <c r="BKA26" s="22">
        <f t="shared" ca="1" si="225"/>
        <v>0</v>
      </c>
      <c r="BKB26" s="22">
        <f t="shared" ca="1" si="225"/>
        <v>0</v>
      </c>
      <c r="BKC26" s="22">
        <f t="shared" ca="1" si="225"/>
        <v>0</v>
      </c>
      <c r="BKD26" s="22">
        <f t="shared" ca="1" si="225"/>
        <v>0</v>
      </c>
      <c r="BKE26" s="22">
        <f t="shared" ca="1" si="225"/>
        <v>0</v>
      </c>
      <c r="BKF26" s="22">
        <f t="shared" ca="1" si="225"/>
        <v>0</v>
      </c>
      <c r="BKG26" s="22">
        <f t="shared" ca="1" si="225"/>
        <v>0</v>
      </c>
      <c r="BKH26" s="22">
        <f t="shared" ca="1" si="225"/>
        <v>0</v>
      </c>
      <c r="BKI26" s="22">
        <f t="shared" ca="1" si="225"/>
        <v>0</v>
      </c>
      <c r="BKJ26" s="22">
        <f t="shared" ca="1" si="225"/>
        <v>0</v>
      </c>
      <c r="BKK26" s="22">
        <f t="shared" ca="1" si="225"/>
        <v>0</v>
      </c>
      <c r="BKL26" s="22">
        <f t="shared" ca="1" si="225"/>
        <v>0</v>
      </c>
      <c r="BKM26" s="22">
        <f t="shared" ca="1" si="225"/>
        <v>0</v>
      </c>
      <c r="BKN26" s="22">
        <f t="shared" ca="1" si="225"/>
        <v>0</v>
      </c>
      <c r="BKO26" s="22">
        <f t="shared" ca="1" si="225"/>
        <v>0</v>
      </c>
      <c r="BKP26" s="22">
        <f t="shared" ca="1" si="225"/>
        <v>0</v>
      </c>
      <c r="BKQ26" s="22">
        <f t="shared" ca="1" si="226"/>
        <v>0</v>
      </c>
      <c r="BKR26" s="22">
        <f t="shared" ca="1" si="226"/>
        <v>0</v>
      </c>
      <c r="BKS26" s="22">
        <f t="shared" ca="1" si="226"/>
        <v>0</v>
      </c>
      <c r="BKT26" s="22">
        <f t="shared" ca="1" si="226"/>
        <v>0</v>
      </c>
      <c r="BKU26" s="22">
        <f t="shared" ca="1" si="226"/>
        <v>0</v>
      </c>
      <c r="BKV26" s="22">
        <f t="shared" ca="1" si="226"/>
        <v>0</v>
      </c>
      <c r="BKW26" s="22">
        <f t="shared" ca="1" si="226"/>
        <v>0</v>
      </c>
      <c r="BKX26" s="22">
        <f t="shared" ca="1" si="226"/>
        <v>0</v>
      </c>
      <c r="BKY26" s="22">
        <f t="shared" ca="1" si="226"/>
        <v>0</v>
      </c>
      <c r="BKZ26" s="22">
        <f t="shared" ca="1" si="226"/>
        <v>0</v>
      </c>
      <c r="BLA26" s="22">
        <f t="shared" ca="1" si="226"/>
        <v>0</v>
      </c>
      <c r="BLB26" s="22">
        <f t="shared" ca="1" si="226"/>
        <v>0</v>
      </c>
      <c r="BLC26" s="22">
        <f t="shared" ca="1" si="226"/>
        <v>0</v>
      </c>
      <c r="BLD26" s="22">
        <f t="shared" ca="1" si="226"/>
        <v>0</v>
      </c>
      <c r="BLE26" s="22">
        <f t="shared" ca="1" si="226"/>
        <v>0</v>
      </c>
      <c r="BLF26" s="22">
        <f t="shared" ca="1" si="226"/>
        <v>0</v>
      </c>
      <c r="BLG26" s="22">
        <f t="shared" ca="1" si="227"/>
        <v>0</v>
      </c>
      <c r="BLH26" s="22">
        <f t="shared" ca="1" si="227"/>
        <v>0</v>
      </c>
      <c r="BLI26" s="22">
        <f t="shared" ca="1" si="227"/>
        <v>0</v>
      </c>
      <c r="BLJ26" s="22">
        <f t="shared" ca="1" si="227"/>
        <v>0</v>
      </c>
      <c r="BLK26" s="22">
        <f t="shared" ca="1" si="227"/>
        <v>0</v>
      </c>
      <c r="BLL26" s="22">
        <f t="shared" ca="1" si="227"/>
        <v>0</v>
      </c>
      <c r="BLM26" s="22">
        <f t="shared" ca="1" si="227"/>
        <v>0</v>
      </c>
      <c r="BLN26" s="22">
        <f t="shared" ca="1" si="227"/>
        <v>0</v>
      </c>
      <c r="BLO26" s="22">
        <f t="shared" ca="1" si="227"/>
        <v>0</v>
      </c>
      <c r="BLP26" s="22">
        <f t="shared" ca="1" si="227"/>
        <v>0</v>
      </c>
      <c r="BLQ26" s="22">
        <f t="shared" ca="1" si="227"/>
        <v>0</v>
      </c>
      <c r="BLR26" s="22">
        <f t="shared" ca="1" si="227"/>
        <v>0</v>
      </c>
      <c r="BLS26" s="22">
        <f t="shared" ca="1" si="227"/>
        <v>0</v>
      </c>
      <c r="BLT26" s="22">
        <f t="shared" ca="1" si="227"/>
        <v>0</v>
      </c>
      <c r="BLU26" s="22">
        <f t="shared" ca="1" si="227"/>
        <v>0</v>
      </c>
      <c r="BLV26" s="22">
        <f t="shared" ca="1" si="227"/>
        <v>0</v>
      </c>
      <c r="BLW26" s="22">
        <f t="shared" ca="1" si="228"/>
        <v>0</v>
      </c>
      <c r="BLX26" s="22">
        <f t="shared" ca="1" si="228"/>
        <v>0</v>
      </c>
      <c r="BLY26" s="22">
        <f t="shared" ca="1" si="228"/>
        <v>0</v>
      </c>
      <c r="BLZ26" s="22">
        <f t="shared" ca="1" si="228"/>
        <v>0</v>
      </c>
      <c r="BMA26" s="22">
        <f t="shared" ca="1" si="228"/>
        <v>0</v>
      </c>
      <c r="BMB26" s="22">
        <f t="shared" ca="1" si="228"/>
        <v>0</v>
      </c>
      <c r="BMC26" s="22">
        <f t="shared" ca="1" si="228"/>
        <v>0</v>
      </c>
      <c r="BMD26" s="22">
        <f t="shared" ca="1" si="228"/>
        <v>0</v>
      </c>
      <c r="BME26" s="22">
        <f t="shared" ca="1" si="228"/>
        <v>0</v>
      </c>
      <c r="BMF26" s="22">
        <f t="shared" ca="1" si="228"/>
        <v>0</v>
      </c>
      <c r="BMG26" s="22">
        <f t="shared" ca="1" si="228"/>
        <v>0</v>
      </c>
      <c r="BMH26" s="22">
        <f t="shared" ca="1" si="228"/>
        <v>0</v>
      </c>
      <c r="BMI26" s="22">
        <f t="shared" ca="1" si="228"/>
        <v>0</v>
      </c>
      <c r="BMJ26" s="22">
        <f t="shared" ca="1" si="228"/>
        <v>0</v>
      </c>
      <c r="BMK26" s="22">
        <f t="shared" ca="1" si="228"/>
        <v>0</v>
      </c>
      <c r="BML26" s="22">
        <f t="shared" ca="1" si="228"/>
        <v>0</v>
      </c>
      <c r="BMM26" s="22">
        <f t="shared" ca="1" si="229"/>
        <v>0</v>
      </c>
      <c r="BMN26" s="22">
        <f t="shared" ca="1" si="229"/>
        <v>0</v>
      </c>
      <c r="BMO26" s="22">
        <f t="shared" ca="1" si="229"/>
        <v>0</v>
      </c>
      <c r="BMP26" s="22">
        <f t="shared" ca="1" si="229"/>
        <v>0</v>
      </c>
      <c r="BMQ26" s="22">
        <f t="shared" ca="1" si="229"/>
        <v>0</v>
      </c>
      <c r="BMR26" s="22">
        <f t="shared" ca="1" si="229"/>
        <v>0</v>
      </c>
      <c r="BMS26" s="22">
        <f t="shared" ca="1" si="229"/>
        <v>0</v>
      </c>
      <c r="BMT26" s="22">
        <f t="shared" ca="1" si="229"/>
        <v>0</v>
      </c>
      <c r="BMU26" s="22">
        <f t="shared" ca="1" si="229"/>
        <v>0</v>
      </c>
      <c r="BMV26" s="22">
        <f t="shared" ca="1" si="229"/>
        <v>0</v>
      </c>
      <c r="BMW26" s="22">
        <f t="shared" ca="1" si="229"/>
        <v>0</v>
      </c>
      <c r="BMX26" s="22">
        <f t="shared" ca="1" si="229"/>
        <v>0</v>
      </c>
      <c r="BMY26" s="22">
        <f t="shared" ca="1" si="229"/>
        <v>0</v>
      </c>
      <c r="BMZ26" s="22">
        <f t="shared" ca="1" si="229"/>
        <v>0</v>
      </c>
      <c r="BNA26" s="22">
        <f t="shared" ca="1" si="229"/>
        <v>0</v>
      </c>
      <c r="BNB26" s="22">
        <f t="shared" ca="1" si="229"/>
        <v>0</v>
      </c>
      <c r="BNC26" s="22">
        <f t="shared" ca="1" si="230"/>
        <v>0</v>
      </c>
      <c r="BND26" s="22">
        <f t="shared" ca="1" si="230"/>
        <v>0</v>
      </c>
      <c r="BNE26" s="22">
        <f t="shared" ca="1" si="230"/>
        <v>0</v>
      </c>
      <c r="BNF26" s="22">
        <f t="shared" ca="1" si="230"/>
        <v>0</v>
      </c>
      <c r="BNG26" s="22">
        <f t="shared" ca="1" si="230"/>
        <v>0</v>
      </c>
      <c r="BNH26" s="22">
        <f t="shared" ca="1" si="230"/>
        <v>0</v>
      </c>
      <c r="BNI26" s="22">
        <f t="shared" ca="1" si="230"/>
        <v>0</v>
      </c>
      <c r="BNJ26" s="22">
        <f t="shared" ca="1" si="230"/>
        <v>0</v>
      </c>
      <c r="BNK26" s="22">
        <f t="shared" ca="1" si="230"/>
        <v>0</v>
      </c>
      <c r="BNL26" s="22">
        <f t="shared" ca="1" si="230"/>
        <v>0</v>
      </c>
      <c r="BNM26" s="22">
        <f t="shared" ca="1" si="230"/>
        <v>0</v>
      </c>
      <c r="BNN26" s="22">
        <f t="shared" ca="1" si="230"/>
        <v>0</v>
      </c>
      <c r="BNO26" s="22">
        <f t="shared" ca="1" si="230"/>
        <v>0</v>
      </c>
      <c r="BNP26" s="22">
        <f t="shared" ca="1" si="230"/>
        <v>0</v>
      </c>
      <c r="BNQ26" s="22">
        <f t="shared" ca="1" si="230"/>
        <v>0</v>
      </c>
      <c r="BNR26" s="22">
        <f t="shared" ca="1" si="230"/>
        <v>0</v>
      </c>
      <c r="BNS26" s="22">
        <f t="shared" ca="1" si="231"/>
        <v>0</v>
      </c>
      <c r="BNT26" s="22">
        <f t="shared" ca="1" si="231"/>
        <v>0</v>
      </c>
      <c r="BNU26" s="22">
        <f t="shared" ca="1" si="231"/>
        <v>0</v>
      </c>
      <c r="BNV26" s="22">
        <f t="shared" ca="1" si="231"/>
        <v>0</v>
      </c>
      <c r="BNW26" s="22">
        <f t="shared" ca="1" si="231"/>
        <v>0</v>
      </c>
      <c r="BNX26" s="22">
        <f t="shared" ca="1" si="231"/>
        <v>0</v>
      </c>
      <c r="BNY26" s="22">
        <f t="shared" ca="1" si="231"/>
        <v>0</v>
      </c>
      <c r="BNZ26" s="22">
        <f t="shared" ca="1" si="231"/>
        <v>0</v>
      </c>
      <c r="BOA26" s="22">
        <f t="shared" ca="1" si="231"/>
        <v>0</v>
      </c>
      <c r="BOB26" s="22">
        <f t="shared" ca="1" si="231"/>
        <v>0</v>
      </c>
      <c r="BOC26" s="22">
        <f t="shared" ca="1" si="231"/>
        <v>0</v>
      </c>
      <c r="BOD26" s="22">
        <f t="shared" ca="1" si="231"/>
        <v>0</v>
      </c>
      <c r="BOE26" s="22">
        <f t="shared" ca="1" si="231"/>
        <v>0</v>
      </c>
      <c r="BOF26" s="22">
        <f t="shared" ca="1" si="231"/>
        <v>0</v>
      </c>
      <c r="BOG26" s="22">
        <f t="shared" ca="1" si="231"/>
        <v>0</v>
      </c>
      <c r="BOH26" s="22">
        <f t="shared" ca="1" si="231"/>
        <v>0</v>
      </c>
      <c r="BOI26" s="22">
        <f t="shared" ca="1" si="232"/>
        <v>0</v>
      </c>
      <c r="BOJ26" s="22">
        <f t="shared" ca="1" si="232"/>
        <v>0</v>
      </c>
      <c r="BOK26" s="22">
        <f t="shared" ca="1" si="232"/>
        <v>0</v>
      </c>
      <c r="BOL26" s="22">
        <f t="shared" ca="1" si="232"/>
        <v>0</v>
      </c>
      <c r="BOM26" s="22">
        <f t="shared" ca="1" si="232"/>
        <v>0</v>
      </c>
      <c r="BON26" s="22">
        <f t="shared" ca="1" si="232"/>
        <v>0</v>
      </c>
      <c r="BOO26" s="22">
        <f t="shared" ca="1" si="232"/>
        <v>0</v>
      </c>
      <c r="BOP26" s="22">
        <f t="shared" ca="1" si="232"/>
        <v>0</v>
      </c>
      <c r="BOQ26" s="22">
        <f t="shared" ca="1" si="232"/>
        <v>0</v>
      </c>
      <c r="BOR26" s="22">
        <f t="shared" ca="1" si="232"/>
        <v>0</v>
      </c>
      <c r="BOS26" s="22">
        <f t="shared" ca="1" si="232"/>
        <v>0</v>
      </c>
      <c r="BOT26" s="22">
        <f t="shared" ca="1" si="232"/>
        <v>0</v>
      </c>
      <c r="BOU26" s="22">
        <f t="shared" ca="1" si="232"/>
        <v>0</v>
      </c>
      <c r="BOV26" s="22">
        <f t="shared" ca="1" si="232"/>
        <v>0</v>
      </c>
      <c r="BOW26" s="22">
        <f t="shared" ca="1" si="232"/>
        <v>0</v>
      </c>
      <c r="BOX26" s="22">
        <f t="shared" ca="1" si="232"/>
        <v>0</v>
      </c>
      <c r="BOY26" s="22">
        <f t="shared" ca="1" si="233"/>
        <v>0</v>
      </c>
      <c r="BOZ26" s="22">
        <f t="shared" ca="1" si="233"/>
        <v>0</v>
      </c>
      <c r="BPA26" s="22">
        <f t="shared" ca="1" si="233"/>
        <v>0</v>
      </c>
      <c r="BPB26" s="22">
        <f t="shared" ca="1" si="233"/>
        <v>0</v>
      </c>
      <c r="BPC26" s="22">
        <f t="shared" ca="1" si="233"/>
        <v>0</v>
      </c>
      <c r="BPD26" s="22">
        <f t="shared" ca="1" si="233"/>
        <v>0</v>
      </c>
      <c r="BPE26" s="22">
        <f t="shared" ca="1" si="233"/>
        <v>0</v>
      </c>
      <c r="BPF26" s="22">
        <f t="shared" ca="1" si="233"/>
        <v>0</v>
      </c>
      <c r="BPG26" s="22">
        <f t="shared" ca="1" si="233"/>
        <v>0</v>
      </c>
      <c r="BPH26" s="22">
        <f t="shared" ca="1" si="233"/>
        <v>0</v>
      </c>
      <c r="BPI26" s="22">
        <f t="shared" ca="1" si="233"/>
        <v>0</v>
      </c>
      <c r="BPJ26" s="22">
        <f t="shared" ca="1" si="233"/>
        <v>0</v>
      </c>
      <c r="BPK26" s="22">
        <f t="shared" ca="1" si="233"/>
        <v>0</v>
      </c>
      <c r="BPL26" s="22">
        <f t="shared" ca="1" si="233"/>
        <v>0</v>
      </c>
      <c r="BPM26" s="22">
        <f t="shared" ca="1" si="233"/>
        <v>0</v>
      </c>
      <c r="BPN26" s="22">
        <f t="shared" ca="1" si="233"/>
        <v>0</v>
      </c>
      <c r="BPO26" s="22">
        <f t="shared" ca="1" si="234"/>
        <v>0</v>
      </c>
      <c r="BPP26" s="22">
        <f t="shared" ca="1" si="234"/>
        <v>0</v>
      </c>
      <c r="BPQ26" s="22">
        <f t="shared" ca="1" si="234"/>
        <v>0</v>
      </c>
      <c r="BPR26" s="22">
        <f t="shared" ca="1" si="234"/>
        <v>0</v>
      </c>
      <c r="BPS26" s="22">
        <f t="shared" ca="1" si="234"/>
        <v>0</v>
      </c>
      <c r="BPT26" s="22">
        <f t="shared" ca="1" si="234"/>
        <v>0</v>
      </c>
      <c r="BPU26" s="22">
        <f t="shared" ca="1" si="234"/>
        <v>0</v>
      </c>
      <c r="BPV26" s="22">
        <f t="shared" ca="1" si="234"/>
        <v>0</v>
      </c>
      <c r="BPW26" s="22">
        <f t="shared" ca="1" si="234"/>
        <v>0</v>
      </c>
      <c r="BPX26" s="22">
        <f t="shared" ca="1" si="234"/>
        <v>0</v>
      </c>
      <c r="BPY26" s="22">
        <f t="shared" ca="1" si="234"/>
        <v>0</v>
      </c>
      <c r="BPZ26" s="22">
        <f t="shared" ca="1" si="234"/>
        <v>0</v>
      </c>
      <c r="BQA26" s="22">
        <f t="shared" ca="1" si="234"/>
        <v>0</v>
      </c>
      <c r="BQB26" s="22">
        <f t="shared" ca="1" si="234"/>
        <v>0</v>
      </c>
      <c r="BQC26" s="22">
        <f t="shared" ca="1" si="234"/>
        <v>0</v>
      </c>
      <c r="BQD26" s="22">
        <f t="shared" ca="1" si="234"/>
        <v>0</v>
      </c>
      <c r="BQE26" s="22">
        <f t="shared" ca="1" si="235"/>
        <v>0</v>
      </c>
      <c r="BQF26" s="22">
        <f t="shared" ca="1" si="235"/>
        <v>0</v>
      </c>
      <c r="BQG26" s="22">
        <f t="shared" ca="1" si="235"/>
        <v>0</v>
      </c>
      <c r="BQH26" s="22">
        <f t="shared" ca="1" si="235"/>
        <v>0</v>
      </c>
      <c r="BQI26" s="22">
        <f t="shared" ca="1" si="235"/>
        <v>0</v>
      </c>
      <c r="BQJ26" s="22">
        <f t="shared" ca="1" si="235"/>
        <v>0</v>
      </c>
      <c r="BQK26" s="22">
        <f t="shared" ca="1" si="235"/>
        <v>0</v>
      </c>
      <c r="BQL26" s="22">
        <f t="shared" ca="1" si="235"/>
        <v>0</v>
      </c>
      <c r="BQM26" s="22">
        <f t="shared" ca="1" si="235"/>
        <v>0</v>
      </c>
      <c r="BQN26" s="22">
        <f t="shared" ca="1" si="235"/>
        <v>0</v>
      </c>
      <c r="BQO26" s="22">
        <f t="shared" ca="1" si="235"/>
        <v>0</v>
      </c>
      <c r="BQP26" s="22">
        <f t="shared" ca="1" si="235"/>
        <v>0</v>
      </c>
      <c r="BQQ26" s="22">
        <f t="shared" ca="1" si="235"/>
        <v>0</v>
      </c>
      <c r="BQR26" s="22">
        <f t="shared" ca="1" si="235"/>
        <v>0</v>
      </c>
      <c r="BQS26" s="22">
        <f t="shared" ca="1" si="235"/>
        <v>0</v>
      </c>
      <c r="BQT26" s="22">
        <f t="shared" ca="1" si="235"/>
        <v>0</v>
      </c>
      <c r="BQU26" s="22">
        <f t="shared" ca="1" si="236"/>
        <v>0</v>
      </c>
      <c r="BQV26" s="22">
        <f t="shared" ca="1" si="236"/>
        <v>0</v>
      </c>
      <c r="BQW26" s="22">
        <f t="shared" ca="1" si="236"/>
        <v>0</v>
      </c>
      <c r="BQX26" s="22">
        <f t="shared" ca="1" si="236"/>
        <v>0</v>
      </c>
      <c r="BQY26" s="22">
        <f t="shared" ca="1" si="236"/>
        <v>0</v>
      </c>
      <c r="BQZ26" s="22">
        <f t="shared" ca="1" si="236"/>
        <v>0</v>
      </c>
      <c r="BRA26" s="22">
        <f t="shared" ca="1" si="236"/>
        <v>0</v>
      </c>
      <c r="BRB26" s="22">
        <f t="shared" ca="1" si="236"/>
        <v>0</v>
      </c>
      <c r="BRC26" s="22">
        <f t="shared" ca="1" si="236"/>
        <v>0</v>
      </c>
      <c r="BRD26" s="22">
        <f t="shared" ca="1" si="236"/>
        <v>0</v>
      </c>
      <c r="BRE26" s="22">
        <f t="shared" ca="1" si="236"/>
        <v>0</v>
      </c>
      <c r="BRF26" s="22">
        <f t="shared" ca="1" si="236"/>
        <v>0</v>
      </c>
      <c r="BRG26" s="22">
        <f t="shared" ca="1" si="236"/>
        <v>0</v>
      </c>
      <c r="BRH26" s="22">
        <f t="shared" ca="1" si="236"/>
        <v>0</v>
      </c>
      <c r="BRI26" s="22">
        <f t="shared" ca="1" si="236"/>
        <v>0</v>
      </c>
      <c r="BRJ26" s="22">
        <f t="shared" ca="1" si="236"/>
        <v>0</v>
      </c>
      <c r="BRK26" s="22">
        <f t="shared" ca="1" si="237"/>
        <v>0</v>
      </c>
      <c r="BRL26" s="22">
        <f t="shared" ca="1" si="237"/>
        <v>0</v>
      </c>
      <c r="BRM26" s="22">
        <f t="shared" ca="1" si="237"/>
        <v>0</v>
      </c>
      <c r="BRN26" s="22">
        <f t="shared" ca="1" si="237"/>
        <v>0</v>
      </c>
      <c r="BRO26" s="22">
        <f t="shared" ca="1" si="237"/>
        <v>0</v>
      </c>
      <c r="BRP26" s="22">
        <f t="shared" ca="1" si="237"/>
        <v>0</v>
      </c>
      <c r="BRQ26" s="22">
        <f t="shared" ca="1" si="237"/>
        <v>0</v>
      </c>
      <c r="BRR26" s="22">
        <f t="shared" ca="1" si="237"/>
        <v>0</v>
      </c>
      <c r="BRS26" s="22">
        <f t="shared" ca="1" si="237"/>
        <v>0</v>
      </c>
      <c r="BRT26" s="22">
        <f t="shared" ca="1" si="237"/>
        <v>0</v>
      </c>
      <c r="BRU26" s="22">
        <f t="shared" ca="1" si="237"/>
        <v>0</v>
      </c>
      <c r="BRV26" s="22">
        <f t="shared" ca="1" si="237"/>
        <v>0</v>
      </c>
      <c r="BRW26" s="22">
        <f t="shared" ca="1" si="237"/>
        <v>0</v>
      </c>
      <c r="BRX26" s="22">
        <f t="shared" ca="1" si="237"/>
        <v>0</v>
      </c>
      <c r="BRY26" s="22">
        <f t="shared" ca="1" si="237"/>
        <v>0</v>
      </c>
      <c r="BRZ26" s="22">
        <f t="shared" ca="1" si="237"/>
        <v>0</v>
      </c>
      <c r="BSA26" s="22">
        <f t="shared" ca="1" si="238"/>
        <v>0</v>
      </c>
      <c r="BSB26" s="22">
        <f t="shared" ca="1" si="238"/>
        <v>0</v>
      </c>
      <c r="BSC26" s="22">
        <f t="shared" ca="1" si="238"/>
        <v>0</v>
      </c>
      <c r="BSD26" s="22">
        <f t="shared" ca="1" si="238"/>
        <v>0</v>
      </c>
      <c r="BSE26" s="22">
        <f t="shared" ca="1" si="238"/>
        <v>0</v>
      </c>
      <c r="BSF26" s="22">
        <f t="shared" ca="1" si="238"/>
        <v>0</v>
      </c>
      <c r="BSG26" s="22">
        <f t="shared" ca="1" si="238"/>
        <v>0</v>
      </c>
      <c r="BSH26" s="22">
        <f t="shared" ca="1" si="238"/>
        <v>0</v>
      </c>
      <c r="BSI26" s="22">
        <f t="shared" ca="1" si="238"/>
        <v>0</v>
      </c>
      <c r="BSJ26" s="22">
        <f t="shared" ca="1" si="238"/>
        <v>0</v>
      </c>
      <c r="BSK26" s="22">
        <f t="shared" ca="1" si="238"/>
        <v>0</v>
      </c>
      <c r="BSL26" s="22">
        <f t="shared" ca="1" si="238"/>
        <v>0</v>
      </c>
      <c r="BSM26" s="22">
        <f t="shared" ca="1" si="238"/>
        <v>0</v>
      </c>
      <c r="BSN26" s="22">
        <f t="shared" ca="1" si="238"/>
        <v>0</v>
      </c>
      <c r="BSO26" s="22">
        <f t="shared" ca="1" si="238"/>
        <v>0</v>
      </c>
      <c r="BSP26" s="22">
        <f t="shared" ca="1" si="238"/>
        <v>0</v>
      </c>
      <c r="BSQ26" s="22">
        <f t="shared" ca="1" si="239"/>
        <v>0</v>
      </c>
      <c r="BSR26" s="22">
        <f t="shared" ca="1" si="239"/>
        <v>0</v>
      </c>
      <c r="BSS26" s="22">
        <f t="shared" ca="1" si="239"/>
        <v>0</v>
      </c>
      <c r="BST26" s="22">
        <f t="shared" ca="1" si="239"/>
        <v>0</v>
      </c>
      <c r="BSU26" s="22">
        <f t="shared" ca="1" si="239"/>
        <v>0</v>
      </c>
      <c r="BSV26" s="22">
        <f t="shared" ca="1" si="239"/>
        <v>0</v>
      </c>
      <c r="BSW26" s="22">
        <f t="shared" ca="1" si="239"/>
        <v>0</v>
      </c>
      <c r="BSX26" s="22">
        <f t="shared" ca="1" si="239"/>
        <v>0</v>
      </c>
      <c r="BSY26" s="22">
        <f t="shared" ca="1" si="239"/>
        <v>0</v>
      </c>
      <c r="BSZ26" s="22">
        <f t="shared" ca="1" si="239"/>
        <v>0</v>
      </c>
      <c r="BTA26" s="22">
        <f t="shared" ca="1" si="239"/>
        <v>0</v>
      </c>
      <c r="BTB26" s="22">
        <f t="shared" ca="1" si="239"/>
        <v>0</v>
      </c>
      <c r="BTC26" s="22">
        <f t="shared" ca="1" si="239"/>
        <v>0</v>
      </c>
      <c r="BTD26" s="22">
        <f t="shared" ca="1" si="239"/>
        <v>0</v>
      </c>
      <c r="BTE26" s="22">
        <f t="shared" ca="1" si="239"/>
        <v>0</v>
      </c>
      <c r="BTF26" s="22">
        <f t="shared" ca="1" si="239"/>
        <v>0</v>
      </c>
      <c r="BTG26" s="22">
        <f t="shared" ca="1" si="240"/>
        <v>0</v>
      </c>
      <c r="BTH26" s="22">
        <f t="shared" ca="1" si="240"/>
        <v>0</v>
      </c>
      <c r="BTI26" s="22">
        <f t="shared" ca="1" si="240"/>
        <v>0</v>
      </c>
      <c r="BTJ26" s="22">
        <f t="shared" ca="1" si="240"/>
        <v>0</v>
      </c>
      <c r="BTK26" s="22">
        <f t="shared" ca="1" si="240"/>
        <v>0</v>
      </c>
      <c r="BTL26" s="22">
        <f t="shared" ca="1" si="240"/>
        <v>0</v>
      </c>
      <c r="BTM26" s="22">
        <f t="shared" ca="1" si="240"/>
        <v>0</v>
      </c>
      <c r="BTN26" s="22">
        <f t="shared" ca="1" si="240"/>
        <v>0</v>
      </c>
      <c r="BTO26" s="22">
        <f t="shared" ca="1" si="240"/>
        <v>0</v>
      </c>
      <c r="BTP26" s="22">
        <f t="shared" ca="1" si="240"/>
        <v>0</v>
      </c>
      <c r="BTQ26" s="22">
        <f t="shared" ca="1" si="240"/>
        <v>0</v>
      </c>
      <c r="BTR26" s="22">
        <f t="shared" ca="1" si="240"/>
        <v>0</v>
      </c>
      <c r="BTS26" s="22">
        <f t="shared" ca="1" si="240"/>
        <v>0</v>
      </c>
      <c r="BTT26" s="22">
        <f t="shared" ca="1" si="240"/>
        <v>0</v>
      </c>
      <c r="BTU26" s="22">
        <f t="shared" ca="1" si="240"/>
        <v>0</v>
      </c>
      <c r="BTV26" s="22">
        <f t="shared" ca="1" si="240"/>
        <v>0</v>
      </c>
      <c r="BTW26" s="22">
        <f t="shared" ca="1" si="241"/>
        <v>0</v>
      </c>
      <c r="BTX26" s="22">
        <f t="shared" ca="1" si="241"/>
        <v>0</v>
      </c>
      <c r="BTY26" s="22">
        <f t="shared" ca="1" si="241"/>
        <v>0</v>
      </c>
      <c r="BTZ26" s="22">
        <f t="shared" ca="1" si="241"/>
        <v>0</v>
      </c>
      <c r="BUA26" s="22">
        <f t="shared" ca="1" si="241"/>
        <v>0</v>
      </c>
      <c r="BUB26" s="22">
        <f t="shared" ca="1" si="241"/>
        <v>0</v>
      </c>
      <c r="BUC26" s="22">
        <f t="shared" ca="1" si="241"/>
        <v>0</v>
      </c>
      <c r="BUD26" s="22">
        <f t="shared" ca="1" si="241"/>
        <v>0</v>
      </c>
      <c r="BUE26" s="22">
        <f t="shared" ca="1" si="241"/>
        <v>0</v>
      </c>
      <c r="BUF26" s="22">
        <f t="shared" ca="1" si="241"/>
        <v>0</v>
      </c>
      <c r="BUG26" s="22">
        <f t="shared" ca="1" si="241"/>
        <v>0</v>
      </c>
      <c r="BUH26" s="22">
        <f t="shared" ca="1" si="241"/>
        <v>0</v>
      </c>
      <c r="BUI26" s="22">
        <f t="shared" ca="1" si="241"/>
        <v>0</v>
      </c>
      <c r="BUJ26" s="22">
        <f t="shared" ca="1" si="241"/>
        <v>0</v>
      </c>
      <c r="BUK26" s="22">
        <f t="shared" ca="1" si="241"/>
        <v>0</v>
      </c>
      <c r="BUL26" s="22">
        <f t="shared" ca="1" si="241"/>
        <v>0</v>
      </c>
      <c r="BUM26" s="22">
        <f t="shared" ca="1" si="242"/>
        <v>0</v>
      </c>
      <c r="BUN26" s="22">
        <f t="shared" ca="1" si="242"/>
        <v>0</v>
      </c>
      <c r="BUO26" s="22">
        <f t="shared" ca="1" si="242"/>
        <v>0</v>
      </c>
      <c r="BUP26" s="22">
        <f t="shared" ca="1" si="242"/>
        <v>0</v>
      </c>
      <c r="BUQ26" s="22">
        <f t="shared" ca="1" si="242"/>
        <v>0</v>
      </c>
      <c r="BUR26" s="22">
        <f t="shared" ca="1" si="242"/>
        <v>0</v>
      </c>
      <c r="BUS26" s="22">
        <f t="shared" ca="1" si="242"/>
        <v>0</v>
      </c>
      <c r="BUT26" s="22">
        <f t="shared" ca="1" si="242"/>
        <v>0</v>
      </c>
      <c r="BUU26" s="22">
        <f t="shared" ca="1" si="242"/>
        <v>0</v>
      </c>
      <c r="BUV26" s="22">
        <f t="shared" ca="1" si="242"/>
        <v>0</v>
      </c>
      <c r="BUW26" s="22">
        <f t="shared" ca="1" si="242"/>
        <v>0</v>
      </c>
      <c r="BUX26" s="22">
        <f t="shared" ca="1" si="242"/>
        <v>0</v>
      </c>
      <c r="BUY26" s="22">
        <f t="shared" ca="1" si="242"/>
        <v>0</v>
      </c>
      <c r="BUZ26" s="22">
        <f t="shared" ca="1" si="242"/>
        <v>0</v>
      </c>
      <c r="BVA26" s="22">
        <f t="shared" ca="1" si="242"/>
        <v>0</v>
      </c>
      <c r="BVB26" s="22">
        <f t="shared" ca="1" si="242"/>
        <v>0</v>
      </c>
      <c r="BVC26" s="22">
        <f t="shared" ca="1" si="243"/>
        <v>0</v>
      </c>
      <c r="BVD26" s="22">
        <f t="shared" ca="1" si="243"/>
        <v>0</v>
      </c>
      <c r="BVE26" s="22">
        <f t="shared" ca="1" si="243"/>
        <v>0</v>
      </c>
      <c r="BVF26" s="22">
        <f t="shared" ca="1" si="243"/>
        <v>0</v>
      </c>
      <c r="BVG26" s="22">
        <f t="shared" ca="1" si="243"/>
        <v>0</v>
      </c>
      <c r="BVH26" s="22">
        <f t="shared" ca="1" si="243"/>
        <v>0</v>
      </c>
      <c r="BVI26" s="22">
        <f t="shared" ca="1" si="243"/>
        <v>0</v>
      </c>
      <c r="BVJ26" s="22">
        <f t="shared" ca="1" si="243"/>
        <v>0</v>
      </c>
      <c r="BVK26" s="22">
        <f t="shared" ca="1" si="243"/>
        <v>0</v>
      </c>
      <c r="BVL26" s="22">
        <f t="shared" ca="1" si="243"/>
        <v>0</v>
      </c>
      <c r="BVM26" s="22">
        <f t="shared" ca="1" si="243"/>
        <v>0</v>
      </c>
      <c r="BVN26" s="22">
        <f t="shared" ca="1" si="243"/>
        <v>0</v>
      </c>
      <c r="BVO26" s="22">
        <f t="shared" ca="1" si="243"/>
        <v>0</v>
      </c>
      <c r="BVP26" s="22">
        <f t="shared" ca="1" si="243"/>
        <v>0</v>
      </c>
      <c r="BVQ26" s="22">
        <f t="shared" ca="1" si="243"/>
        <v>0</v>
      </c>
      <c r="BVR26" s="22">
        <f t="shared" ca="1" si="243"/>
        <v>0</v>
      </c>
      <c r="BVS26" s="22">
        <f t="shared" ca="1" si="244"/>
        <v>0</v>
      </c>
      <c r="BVT26" s="22">
        <f t="shared" ca="1" si="244"/>
        <v>0</v>
      </c>
      <c r="BVU26" s="22">
        <f t="shared" ca="1" si="244"/>
        <v>0</v>
      </c>
      <c r="BVV26" s="22">
        <f t="shared" ca="1" si="244"/>
        <v>0</v>
      </c>
      <c r="BVW26" s="22">
        <f t="shared" ca="1" si="244"/>
        <v>0</v>
      </c>
      <c r="BVX26" s="22">
        <f t="shared" ca="1" si="244"/>
        <v>0</v>
      </c>
      <c r="BVY26" s="22">
        <f t="shared" ca="1" si="244"/>
        <v>0</v>
      </c>
      <c r="BVZ26" s="22">
        <f t="shared" ca="1" si="244"/>
        <v>0</v>
      </c>
      <c r="BWA26" s="22">
        <f t="shared" ca="1" si="244"/>
        <v>0</v>
      </c>
      <c r="BWB26" s="22">
        <f t="shared" ca="1" si="244"/>
        <v>0</v>
      </c>
      <c r="BWC26" s="22">
        <f t="shared" ca="1" si="244"/>
        <v>0</v>
      </c>
      <c r="BWD26" s="22">
        <f t="shared" ca="1" si="244"/>
        <v>0</v>
      </c>
      <c r="BWE26" s="22">
        <f t="shared" ca="1" si="244"/>
        <v>0</v>
      </c>
      <c r="BWF26" s="22">
        <f t="shared" ca="1" si="244"/>
        <v>0</v>
      </c>
      <c r="BWG26" s="22">
        <f t="shared" ca="1" si="244"/>
        <v>0</v>
      </c>
      <c r="BWH26" s="22">
        <f t="shared" ca="1" si="244"/>
        <v>0</v>
      </c>
      <c r="BWI26" s="22">
        <f t="shared" ca="1" si="245"/>
        <v>0</v>
      </c>
      <c r="BWJ26" s="22">
        <f t="shared" ca="1" si="245"/>
        <v>0</v>
      </c>
      <c r="BWK26" s="22">
        <f t="shared" ca="1" si="245"/>
        <v>0</v>
      </c>
      <c r="BWL26" s="22">
        <f t="shared" ca="1" si="245"/>
        <v>0</v>
      </c>
      <c r="BWM26" s="22">
        <f t="shared" ca="1" si="245"/>
        <v>0</v>
      </c>
      <c r="BWN26" s="22">
        <f t="shared" ca="1" si="245"/>
        <v>0</v>
      </c>
      <c r="BWO26" s="22">
        <f t="shared" ca="1" si="245"/>
        <v>0</v>
      </c>
      <c r="BWP26" s="22">
        <f t="shared" ca="1" si="245"/>
        <v>0</v>
      </c>
      <c r="BWQ26" s="22">
        <f t="shared" ca="1" si="245"/>
        <v>0</v>
      </c>
      <c r="BWR26" s="22">
        <f t="shared" ca="1" si="245"/>
        <v>0</v>
      </c>
      <c r="BWS26" s="22">
        <f t="shared" ca="1" si="245"/>
        <v>0</v>
      </c>
      <c r="BWT26" s="22">
        <f t="shared" ca="1" si="245"/>
        <v>0</v>
      </c>
      <c r="BWU26" s="22">
        <f t="shared" ca="1" si="245"/>
        <v>0</v>
      </c>
      <c r="BWV26" s="22">
        <f t="shared" ca="1" si="245"/>
        <v>0</v>
      </c>
      <c r="BWW26" s="22">
        <f t="shared" ca="1" si="245"/>
        <v>0</v>
      </c>
      <c r="BWX26" s="22">
        <f t="shared" ca="1" si="245"/>
        <v>0</v>
      </c>
      <c r="BWY26" s="22">
        <f t="shared" ca="1" si="246"/>
        <v>0</v>
      </c>
      <c r="BWZ26" s="22">
        <f t="shared" ca="1" si="246"/>
        <v>0</v>
      </c>
      <c r="BXA26" s="22">
        <f t="shared" ca="1" si="246"/>
        <v>0</v>
      </c>
      <c r="BXB26" s="22">
        <f t="shared" ca="1" si="246"/>
        <v>0</v>
      </c>
      <c r="BXC26" s="22">
        <f t="shared" ca="1" si="246"/>
        <v>0</v>
      </c>
      <c r="BXD26" s="22">
        <f t="shared" ca="1" si="246"/>
        <v>0</v>
      </c>
      <c r="BXE26" s="22">
        <f t="shared" ca="1" si="246"/>
        <v>0</v>
      </c>
      <c r="BXF26" s="22">
        <f t="shared" ca="1" si="246"/>
        <v>0</v>
      </c>
      <c r="BXG26" s="22">
        <f t="shared" ca="1" si="246"/>
        <v>0</v>
      </c>
      <c r="BXH26" s="22">
        <f t="shared" ca="1" si="246"/>
        <v>0</v>
      </c>
      <c r="BXI26" s="22">
        <f t="shared" ca="1" si="246"/>
        <v>0</v>
      </c>
      <c r="BXJ26" s="22">
        <f t="shared" ca="1" si="246"/>
        <v>0</v>
      </c>
      <c r="BXK26" s="22">
        <f t="shared" ca="1" si="246"/>
        <v>0</v>
      </c>
      <c r="BXL26" s="22">
        <f t="shared" ca="1" si="246"/>
        <v>0</v>
      </c>
      <c r="BXM26" s="22">
        <f t="shared" ca="1" si="246"/>
        <v>0</v>
      </c>
      <c r="BXN26" s="22">
        <f t="shared" ca="1" si="246"/>
        <v>0</v>
      </c>
      <c r="BXO26" s="22">
        <f t="shared" ca="1" si="260"/>
        <v>0</v>
      </c>
      <c r="BXP26" s="22">
        <f t="shared" ca="1" si="260"/>
        <v>0</v>
      </c>
      <c r="BXQ26" s="22">
        <f t="shared" ca="1" si="260"/>
        <v>0</v>
      </c>
      <c r="BXR26" s="22">
        <f t="shared" ca="1" si="260"/>
        <v>0</v>
      </c>
      <c r="BXS26" s="22">
        <f t="shared" ca="1" si="260"/>
        <v>0</v>
      </c>
      <c r="BXT26" s="22">
        <f t="shared" ca="1" si="260"/>
        <v>0</v>
      </c>
      <c r="BXU26" s="22">
        <f t="shared" ca="1" si="260"/>
        <v>0</v>
      </c>
      <c r="BXV26" s="22">
        <f t="shared" ca="1" si="260"/>
        <v>0</v>
      </c>
      <c r="BXW26" s="22">
        <f t="shared" ca="1" si="260"/>
        <v>0</v>
      </c>
      <c r="BXX26" s="22">
        <f t="shared" ca="1" si="260"/>
        <v>0</v>
      </c>
      <c r="BXY26" s="22">
        <f t="shared" ca="1" si="260"/>
        <v>0</v>
      </c>
      <c r="BXZ26" s="22">
        <f t="shared" ca="1" si="260"/>
        <v>0</v>
      </c>
      <c r="BYA26" s="22">
        <f t="shared" ca="1" si="260"/>
        <v>0</v>
      </c>
      <c r="BYB26" s="22">
        <f t="shared" ca="1" si="260"/>
        <v>0</v>
      </c>
      <c r="BYC26" s="22">
        <f t="shared" ca="1" si="260"/>
        <v>0</v>
      </c>
      <c r="BYD26" s="22">
        <f t="shared" ca="1" si="260"/>
        <v>0</v>
      </c>
    </row>
    <row r="27" spans="1:2006" x14ac:dyDescent="0.25">
      <c r="A27" s="22">
        <f ca="1">IF(G27&lt;&gt;"",IF('Raw Database'!DP27&gt;0,'Raw Database'!DP27,IF('Raw Database'!DG27&gt;0,'Raw Database'!DG27,IF('Raw Database'!CX27&gt;0,'Raw Database'!CX27,IF('Raw Database'!CO27&gt;0,'Raw Database'!CO27,IF('Raw Database'!CF27&gt;0,'Raw Database'!CF27,IF('Raw Database'!BW27&gt;0,'Raw Database'!BW27,IF('Raw Database'!BN27&gt;0,'Raw Database'!BN27,'Raw Database'!BE27))))))),"")</f>
        <v>0</v>
      </c>
      <c r="B27" s="22" t="str">
        <f t="shared" ca="1" si="258"/>
        <v/>
      </c>
      <c r="C27" s="23">
        <f t="shared" ca="1" si="257"/>
        <v>0</v>
      </c>
      <c r="E27" s="22">
        <v>22</v>
      </c>
      <c r="F27" s="22">
        <f t="shared" ca="1" si="70"/>
        <v>22</v>
      </c>
      <c r="G27" s="22">
        <f t="shared" ca="1" si="70"/>
        <v>0</v>
      </c>
      <c r="H27" s="22">
        <f t="shared" ca="1" si="70"/>
        <v>0</v>
      </c>
      <c r="I27" s="22">
        <f t="shared" ca="1" si="70"/>
        <v>0</v>
      </c>
      <c r="J27" s="22">
        <f t="shared" ca="1" si="70"/>
        <v>0</v>
      </c>
      <c r="K27" s="22">
        <f t="shared" ca="1" si="70"/>
        <v>0</v>
      </c>
      <c r="L27" s="22">
        <f t="shared" ca="1" si="70"/>
        <v>0</v>
      </c>
      <c r="M27" s="22">
        <f t="shared" ca="1" si="70"/>
        <v>0</v>
      </c>
      <c r="N27" s="22">
        <f t="shared" ca="1" si="70"/>
        <v>0</v>
      </c>
      <c r="O27" s="22">
        <f t="shared" ca="1" si="70"/>
        <v>0</v>
      </c>
      <c r="P27" s="22">
        <f t="shared" ca="1" si="70"/>
        <v>0</v>
      </c>
      <c r="Q27" s="22">
        <f t="shared" ca="1" si="70"/>
        <v>0</v>
      </c>
      <c r="R27" s="22">
        <f t="shared" ca="1" si="70"/>
        <v>0</v>
      </c>
      <c r="S27" s="22">
        <f t="shared" ca="1" si="70"/>
        <v>0</v>
      </c>
      <c r="T27" s="22">
        <f t="shared" ca="1" si="70"/>
        <v>0</v>
      </c>
      <c r="U27" s="22">
        <f t="shared" ca="1" si="70"/>
        <v>0</v>
      </c>
      <c r="V27" s="22">
        <f t="shared" ca="1" si="254"/>
        <v>0</v>
      </c>
      <c r="W27" s="22">
        <f t="shared" ca="1" si="254"/>
        <v>0</v>
      </c>
      <c r="X27" s="22">
        <f t="shared" ca="1" si="254"/>
        <v>0</v>
      </c>
      <c r="Y27" s="22">
        <f t="shared" ca="1" si="254"/>
        <v>0</v>
      </c>
      <c r="Z27" s="22">
        <f t="shared" ca="1" si="254"/>
        <v>0</v>
      </c>
      <c r="AA27" s="22">
        <f t="shared" ca="1" si="254"/>
        <v>0</v>
      </c>
      <c r="AB27" s="22">
        <f t="shared" ca="1" si="254"/>
        <v>0</v>
      </c>
      <c r="AC27" s="22">
        <f t="shared" ca="1" si="254"/>
        <v>0</v>
      </c>
      <c r="AD27" s="22">
        <f t="shared" ca="1" si="254"/>
        <v>0</v>
      </c>
      <c r="AE27" s="22">
        <f t="shared" ca="1" si="254"/>
        <v>0</v>
      </c>
      <c r="AF27" s="22">
        <f t="shared" ca="1" si="254"/>
        <v>0</v>
      </c>
      <c r="AG27" s="22">
        <f t="shared" ca="1" si="254"/>
        <v>0</v>
      </c>
      <c r="AH27" s="22">
        <f t="shared" ca="1" si="254"/>
        <v>0</v>
      </c>
      <c r="AI27" s="22">
        <f t="shared" ca="1" si="254"/>
        <v>0</v>
      </c>
      <c r="AJ27" s="22">
        <f t="shared" ca="1" si="254"/>
        <v>0</v>
      </c>
      <c r="AK27" s="22">
        <f t="shared" ca="1" si="254"/>
        <v>0</v>
      </c>
      <c r="AL27" s="22">
        <f t="shared" ca="1" si="255"/>
        <v>0</v>
      </c>
      <c r="AM27" s="22">
        <f t="shared" ca="1" si="255"/>
        <v>0</v>
      </c>
      <c r="AN27" s="22">
        <f t="shared" ca="1" si="255"/>
        <v>0</v>
      </c>
      <c r="AO27" s="22">
        <f t="shared" ca="1" si="255"/>
        <v>0</v>
      </c>
      <c r="AP27" s="22">
        <f t="shared" ca="1" si="255"/>
        <v>0</v>
      </c>
      <c r="AQ27" s="22">
        <f t="shared" ca="1" si="255"/>
        <v>0</v>
      </c>
      <c r="AR27" s="22">
        <f t="shared" ca="1" si="255"/>
        <v>0</v>
      </c>
      <c r="AS27" s="22">
        <f t="shared" ca="1" si="255"/>
        <v>0</v>
      </c>
      <c r="AT27" s="22">
        <f t="shared" ca="1" si="255"/>
        <v>0</v>
      </c>
      <c r="AU27" s="22">
        <f t="shared" ca="1" si="255"/>
        <v>0</v>
      </c>
      <c r="AV27" s="22">
        <f t="shared" ca="1" si="255"/>
        <v>0</v>
      </c>
      <c r="AW27" s="22">
        <f t="shared" ca="1" si="255"/>
        <v>0</v>
      </c>
      <c r="AX27" s="22">
        <f t="shared" ca="1" si="255"/>
        <v>0</v>
      </c>
      <c r="AY27" s="22">
        <f t="shared" ca="1" si="255"/>
        <v>0</v>
      </c>
      <c r="AZ27" s="22">
        <f t="shared" ca="1" si="255"/>
        <v>0</v>
      </c>
      <c r="BA27" s="22">
        <f t="shared" ca="1" si="255"/>
        <v>0</v>
      </c>
      <c r="BB27" s="22">
        <f t="shared" ca="1" si="252"/>
        <v>0</v>
      </c>
      <c r="BC27" s="22">
        <f t="shared" ca="1" si="252"/>
        <v>0</v>
      </c>
      <c r="BD27" s="22">
        <f t="shared" ca="1" si="252"/>
        <v>0</v>
      </c>
      <c r="BE27" s="22">
        <f t="shared" ca="1" si="252"/>
        <v>0</v>
      </c>
      <c r="BF27" s="22">
        <f t="shared" ca="1" si="252"/>
        <v>0</v>
      </c>
      <c r="BG27" s="22">
        <f t="shared" ca="1" si="252"/>
        <v>0</v>
      </c>
      <c r="BH27" s="22">
        <f t="shared" ca="1" si="252"/>
        <v>0</v>
      </c>
      <c r="BI27" s="22">
        <f t="shared" ca="1" si="252"/>
        <v>0</v>
      </c>
      <c r="BJ27" s="22">
        <f t="shared" ca="1" si="253"/>
        <v>0</v>
      </c>
      <c r="BK27" s="22">
        <f t="shared" ca="1" si="253"/>
        <v>0</v>
      </c>
      <c r="BL27" s="22">
        <f t="shared" ca="1" si="253"/>
        <v>0</v>
      </c>
      <c r="BM27" s="22">
        <f t="shared" ca="1" si="253"/>
        <v>0</v>
      </c>
      <c r="BN27" s="22">
        <f t="shared" ca="1" si="253"/>
        <v>0</v>
      </c>
      <c r="BO27" s="22">
        <f t="shared" ca="1" si="253"/>
        <v>0</v>
      </c>
      <c r="BP27" s="22">
        <f t="shared" ca="1" si="253"/>
        <v>0</v>
      </c>
      <c r="BQ27" s="22">
        <f t="shared" ca="1" si="253"/>
        <v>0</v>
      </c>
      <c r="BR27" s="22">
        <f t="shared" ca="1" si="253"/>
        <v>0</v>
      </c>
      <c r="BS27" s="22">
        <f t="shared" ca="1" si="253"/>
        <v>0</v>
      </c>
      <c r="BT27" s="22">
        <f t="shared" ca="1" si="253"/>
        <v>0</v>
      </c>
      <c r="BU27" s="22">
        <f t="shared" ca="1" si="253"/>
        <v>0</v>
      </c>
      <c r="BV27" s="22">
        <f t="shared" ca="1" si="107"/>
        <v>0</v>
      </c>
      <c r="BW27" s="22">
        <f t="shared" ca="1" si="107"/>
        <v>0</v>
      </c>
      <c r="BX27" s="22">
        <f t="shared" ca="1" si="107"/>
        <v>0</v>
      </c>
      <c r="BY27" s="22">
        <f t="shared" ca="1" si="107"/>
        <v>0</v>
      </c>
      <c r="BZ27" s="22">
        <f t="shared" ca="1" si="107"/>
        <v>0</v>
      </c>
      <c r="CA27" s="22">
        <f t="shared" ca="1" si="107"/>
        <v>0</v>
      </c>
      <c r="CB27" s="22">
        <f t="shared" ca="1" si="107"/>
        <v>0</v>
      </c>
      <c r="CC27" s="22">
        <f t="shared" ca="1" si="107"/>
        <v>0</v>
      </c>
      <c r="CD27" s="22">
        <f t="shared" ca="1" si="107"/>
        <v>0</v>
      </c>
      <c r="CE27" s="22">
        <f t="shared" ca="1" si="107"/>
        <v>0</v>
      </c>
      <c r="CF27" s="22">
        <f t="shared" ca="1" si="107"/>
        <v>0</v>
      </c>
      <c r="CG27" s="22">
        <f t="shared" ca="1" si="107"/>
        <v>0</v>
      </c>
      <c r="CH27" s="22">
        <f t="shared" ca="1" si="107"/>
        <v>0</v>
      </c>
      <c r="CI27" s="22">
        <f t="shared" ca="1" si="107"/>
        <v>0</v>
      </c>
      <c r="CJ27" s="22">
        <f t="shared" ca="1" si="107"/>
        <v>0</v>
      </c>
      <c r="CK27" s="22">
        <f t="shared" ref="CK27" ca="1" si="264">OFFSET(INDIRECT("'Employee ("&amp;$E27&amp;")'!$E8"),CK$2,0)</f>
        <v>0</v>
      </c>
      <c r="CL27" s="22">
        <f t="shared" ca="1" si="99"/>
        <v>0</v>
      </c>
      <c r="CM27" s="22">
        <f t="shared" ca="1" si="99"/>
        <v>0</v>
      </c>
      <c r="CN27" s="22">
        <f t="shared" ca="1" si="99"/>
        <v>0</v>
      </c>
      <c r="CO27" s="22">
        <f t="shared" ca="1" si="99"/>
        <v>0</v>
      </c>
      <c r="CP27" s="22">
        <f t="shared" ca="1" si="99"/>
        <v>0</v>
      </c>
      <c r="CQ27" s="22">
        <f t="shared" ca="1" si="99"/>
        <v>0</v>
      </c>
      <c r="CR27" s="22">
        <f t="shared" ca="1" si="99"/>
        <v>0</v>
      </c>
      <c r="CS27" s="22">
        <f t="shared" ca="1" si="99"/>
        <v>0</v>
      </c>
      <c r="CT27" s="22">
        <f t="shared" ref="CT27:DY28" ca="1" si="265">OFFSET(INDIRECT("'Employee ("&amp;$E27&amp;")'!$E8"),CT$2,0)</f>
        <v>0</v>
      </c>
      <c r="CU27" s="22">
        <f t="shared" ca="1" si="265"/>
        <v>0</v>
      </c>
      <c r="CV27" s="22">
        <f t="shared" ca="1" si="265"/>
        <v>0</v>
      </c>
      <c r="CW27" s="22">
        <f t="shared" ca="1" si="265"/>
        <v>0</v>
      </c>
      <c r="CX27" s="22">
        <f t="shared" ca="1" si="265"/>
        <v>0</v>
      </c>
      <c r="CY27" s="22">
        <f t="shared" ca="1" si="265"/>
        <v>0</v>
      </c>
      <c r="CZ27" s="22">
        <f t="shared" ca="1" si="265"/>
        <v>0</v>
      </c>
      <c r="DA27" s="22">
        <f t="shared" ca="1" si="265"/>
        <v>0</v>
      </c>
      <c r="DB27" s="22">
        <f t="shared" ca="1" si="265"/>
        <v>0</v>
      </c>
      <c r="DC27" s="22">
        <f t="shared" ca="1" si="265"/>
        <v>0</v>
      </c>
      <c r="DD27" s="22">
        <f t="shared" ca="1" si="265"/>
        <v>0</v>
      </c>
      <c r="DE27" s="22">
        <f t="shared" ca="1" si="265"/>
        <v>0</v>
      </c>
      <c r="DF27" s="22">
        <f t="shared" ca="1" si="265"/>
        <v>0</v>
      </c>
      <c r="DG27" s="22">
        <f t="shared" ca="1" si="265"/>
        <v>0</v>
      </c>
      <c r="DH27" s="22">
        <f t="shared" ca="1" si="265"/>
        <v>0</v>
      </c>
      <c r="DI27" s="22">
        <f t="shared" ca="1" si="265"/>
        <v>0</v>
      </c>
      <c r="DJ27" s="22">
        <f t="shared" ca="1" si="265"/>
        <v>0</v>
      </c>
      <c r="DK27" s="22">
        <f t="shared" ca="1" si="265"/>
        <v>0</v>
      </c>
      <c r="DL27" s="22">
        <f t="shared" ca="1" si="265"/>
        <v>0</v>
      </c>
      <c r="DM27" s="22">
        <f t="shared" ca="1" si="265"/>
        <v>0</v>
      </c>
      <c r="DN27" s="22">
        <f t="shared" ca="1" si="265"/>
        <v>0</v>
      </c>
      <c r="DO27" s="22">
        <f t="shared" ca="1" si="265"/>
        <v>0</v>
      </c>
      <c r="DP27" s="22">
        <f t="shared" ca="1" si="265"/>
        <v>0</v>
      </c>
      <c r="DQ27" s="22">
        <f t="shared" ca="1" si="265"/>
        <v>0</v>
      </c>
      <c r="DR27" s="22">
        <f t="shared" ca="1" si="265"/>
        <v>0</v>
      </c>
      <c r="DS27" s="22">
        <f t="shared" ca="1" si="265"/>
        <v>0</v>
      </c>
      <c r="DT27" s="22">
        <f t="shared" ca="1" si="265"/>
        <v>0</v>
      </c>
      <c r="DU27" s="22">
        <f t="shared" ca="1" si="265"/>
        <v>0</v>
      </c>
      <c r="DV27" s="22">
        <f t="shared" ca="1" si="265"/>
        <v>0</v>
      </c>
      <c r="DW27" s="22">
        <f t="shared" ca="1" si="265"/>
        <v>0</v>
      </c>
      <c r="DX27" s="22">
        <f t="shared" ca="1" si="265"/>
        <v>0</v>
      </c>
      <c r="DY27" s="22">
        <f t="shared" ca="1" si="265"/>
        <v>0</v>
      </c>
      <c r="DZ27" s="22">
        <f t="shared" ca="1" si="102"/>
        <v>0</v>
      </c>
      <c r="EA27" s="22">
        <f t="shared" ca="1" si="102"/>
        <v>0</v>
      </c>
      <c r="EB27" s="22">
        <f t="shared" ca="1" si="102"/>
        <v>0</v>
      </c>
      <c r="EC27" s="22">
        <f t="shared" ca="1" si="102"/>
        <v>0</v>
      </c>
      <c r="ED27" s="22">
        <f t="shared" ca="1" si="102"/>
        <v>0</v>
      </c>
      <c r="EE27" s="22">
        <f t="shared" ca="1" si="102"/>
        <v>0</v>
      </c>
      <c r="EF27" s="22">
        <f t="shared" ca="1" si="102"/>
        <v>0</v>
      </c>
      <c r="EG27" s="22">
        <f t="shared" ca="1" si="102"/>
        <v>0</v>
      </c>
      <c r="EH27" s="22">
        <f t="shared" ca="1" si="102"/>
        <v>0</v>
      </c>
      <c r="EI27" s="22">
        <f t="shared" ca="1" si="102"/>
        <v>0</v>
      </c>
      <c r="EJ27" s="22">
        <f t="shared" ca="1" si="102"/>
        <v>0</v>
      </c>
      <c r="EK27" s="22">
        <f t="shared" ca="1" si="102"/>
        <v>0</v>
      </c>
      <c r="EL27" s="22">
        <f t="shared" ca="1" si="102"/>
        <v>0</v>
      </c>
      <c r="EM27" s="22">
        <f t="shared" ca="1" si="102"/>
        <v>0</v>
      </c>
      <c r="EN27" s="22">
        <f t="shared" ca="1" si="102"/>
        <v>0</v>
      </c>
      <c r="EO27" s="22">
        <f t="shared" ca="1" si="102"/>
        <v>0</v>
      </c>
      <c r="EP27" s="22">
        <f t="shared" ca="1" si="138"/>
        <v>0</v>
      </c>
      <c r="EQ27" s="22">
        <f t="shared" ca="1" si="138"/>
        <v>0</v>
      </c>
      <c r="ER27" s="22">
        <f t="shared" ca="1" si="138"/>
        <v>0</v>
      </c>
      <c r="ES27" s="22">
        <f t="shared" ca="1" si="138"/>
        <v>0</v>
      </c>
      <c r="ET27" s="22">
        <f t="shared" ca="1" si="138"/>
        <v>0</v>
      </c>
      <c r="EU27" s="22">
        <f t="shared" ca="1" si="138"/>
        <v>0</v>
      </c>
      <c r="EV27" s="22">
        <f t="shared" ca="1" si="138"/>
        <v>0</v>
      </c>
      <c r="EW27" s="22">
        <f t="shared" ca="1" si="138"/>
        <v>0</v>
      </c>
      <c r="EX27" s="22">
        <f t="shared" ca="1" si="138"/>
        <v>0</v>
      </c>
      <c r="EY27" s="22">
        <f t="shared" ca="1" si="138"/>
        <v>0</v>
      </c>
      <c r="EZ27" s="22">
        <f t="shared" ca="1" si="138"/>
        <v>0</v>
      </c>
      <c r="FA27" s="22">
        <f t="shared" ca="1" si="138"/>
        <v>0</v>
      </c>
      <c r="FB27" s="22">
        <f t="shared" ca="1" si="138"/>
        <v>0</v>
      </c>
      <c r="FC27" s="22">
        <f t="shared" ca="1" si="138"/>
        <v>0</v>
      </c>
      <c r="FD27" s="22">
        <f t="shared" ca="1" si="138"/>
        <v>0</v>
      </c>
      <c r="FE27" s="22">
        <f t="shared" ca="1" si="138"/>
        <v>0</v>
      </c>
      <c r="FF27" s="22">
        <f t="shared" ca="1" si="139"/>
        <v>0</v>
      </c>
      <c r="FG27" s="22">
        <f t="shared" ca="1" si="139"/>
        <v>0</v>
      </c>
      <c r="FH27" s="22">
        <f t="shared" ca="1" si="139"/>
        <v>0</v>
      </c>
      <c r="FI27" s="22">
        <f t="shared" ca="1" si="139"/>
        <v>0</v>
      </c>
      <c r="FJ27" s="22">
        <f t="shared" ca="1" si="139"/>
        <v>0</v>
      </c>
      <c r="FK27" s="22">
        <f t="shared" ca="1" si="139"/>
        <v>0</v>
      </c>
      <c r="FL27" s="22">
        <f t="shared" ca="1" si="139"/>
        <v>0</v>
      </c>
      <c r="FM27" s="22">
        <f t="shared" ca="1" si="139"/>
        <v>0</v>
      </c>
      <c r="FN27" s="22">
        <f t="shared" ca="1" si="139"/>
        <v>0</v>
      </c>
      <c r="FO27" s="22">
        <f t="shared" ca="1" si="139"/>
        <v>0</v>
      </c>
      <c r="FP27" s="22">
        <f t="shared" ca="1" si="139"/>
        <v>0</v>
      </c>
      <c r="FQ27" s="22">
        <f t="shared" ca="1" si="139"/>
        <v>0</v>
      </c>
      <c r="FR27" s="22">
        <f t="shared" ca="1" si="139"/>
        <v>0</v>
      </c>
      <c r="FS27" s="22">
        <f t="shared" ca="1" si="139"/>
        <v>0</v>
      </c>
      <c r="FT27" s="22">
        <f t="shared" ca="1" si="139"/>
        <v>0</v>
      </c>
      <c r="FU27" s="22">
        <f t="shared" ca="1" si="139"/>
        <v>0</v>
      </c>
      <c r="FV27" s="22">
        <f t="shared" ca="1" si="140"/>
        <v>0</v>
      </c>
      <c r="FW27" s="22">
        <f t="shared" ca="1" si="140"/>
        <v>0</v>
      </c>
      <c r="FX27" s="22">
        <f t="shared" ca="1" si="140"/>
        <v>0</v>
      </c>
      <c r="FY27" s="22">
        <f t="shared" ca="1" si="140"/>
        <v>0</v>
      </c>
      <c r="FZ27" s="22">
        <f t="shared" ca="1" si="140"/>
        <v>0</v>
      </c>
      <c r="GA27" s="22">
        <f t="shared" ca="1" si="140"/>
        <v>0</v>
      </c>
      <c r="GB27" s="22">
        <f t="shared" ca="1" si="140"/>
        <v>0</v>
      </c>
      <c r="GC27" s="22">
        <f t="shared" ca="1" si="140"/>
        <v>0</v>
      </c>
      <c r="GD27" s="22">
        <f t="shared" ca="1" si="140"/>
        <v>0</v>
      </c>
      <c r="GE27" s="22">
        <f t="shared" ca="1" si="140"/>
        <v>0</v>
      </c>
      <c r="GF27" s="22">
        <f t="shared" ca="1" si="140"/>
        <v>0</v>
      </c>
      <c r="GG27" s="22">
        <f t="shared" ca="1" si="140"/>
        <v>0</v>
      </c>
      <c r="GH27" s="22">
        <f t="shared" ca="1" si="140"/>
        <v>0</v>
      </c>
      <c r="GI27" s="22">
        <f t="shared" ca="1" si="140"/>
        <v>0</v>
      </c>
      <c r="GJ27" s="22">
        <f t="shared" ca="1" si="140"/>
        <v>0</v>
      </c>
      <c r="GK27" s="22">
        <f t="shared" ca="1" si="140"/>
        <v>0</v>
      </c>
      <c r="GL27" s="22">
        <f t="shared" ca="1" si="141"/>
        <v>0</v>
      </c>
      <c r="GM27" s="22">
        <f t="shared" ca="1" si="141"/>
        <v>0</v>
      </c>
      <c r="GN27" s="22">
        <f t="shared" ca="1" si="141"/>
        <v>0</v>
      </c>
      <c r="GO27" s="22">
        <f t="shared" ca="1" si="141"/>
        <v>0</v>
      </c>
      <c r="GP27" s="22">
        <f t="shared" ca="1" si="141"/>
        <v>0</v>
      </c>
      <c r="GQ27" s="22">
        <f t="shared" ca="1" si="141"/>
        <v>0</v>
      </c>
      <c r="GR27" s="22">
        <f t="shared" ca="1" si="141"/>
        <v>0</v>
      </c>
      <c r="GS27" s="22">
        <f t="shared" ca="1" si="141"/>
        <v>0</v>
      </c>
      <c r="GT27" s="22">
        <f t="shared" ca="1" si="141"/>
        <v>0</v>
      </c>
      <c r="GU27" s="22">
        <f t="shared" ca="1" si="141"/>
        <v>0</v>
      </c>
      <c r="GV27" s="22">
        <f t="shared" ca="1" si="141"/>
        <v>0</v>
      </c>
      <c r="GW27" s="22">
        <f t="shared" ca="1" si="141"/>
        <v>0</v>
      </c>
      <c r="GX27" s="22">
        <f t="shared" ca="1" si="141"/>
        <v>0</v>
      </c>
      <c r="GY27" s="22">
        <f t="shared" ca="1" si="141"/>
        <v>0</v>
      </c>
      <c r="GZ27" s="22">
        <f t="shared" ca="1" si="141"/>
        <v>0</v>
      </c>
      <c r="HA27" s="22">
        <f t="shared" ca="1" si="141"/>
        <v>0</v>
      </c>
      <c r="HB27" s="22">
        <f t="shared" ca="1" si="142"/>
        <v>0</v>
      </c>
      <c r="HC27" s="22">
        <f t="shared" ca="1" si="142"/>
        <v>0</v>
      </c>
      <c r="HD27" s="22">
        <f t="shared" ca="1" si="142"/>
        <v>0</v>
      </c>
      <c r="HE27" s="22">
        <f t="shared" ca="1" si="142"/>
        <v>0</v>
      </c>
      <c r="HF27" s="22">
        <f t="shared" ca="1" si="142"/>
        <v>0</v>
      </c>
      <c r="HG27" s="22">
        <f t="shared" ca="1" si="142"/>
        <v>0</v>
      </c>
      <c r="HH27" s="22">
        <f t="shared" ca="1" si="142"/>
        <v>0</v>
      </c>
      <c r="HI27" s="22">
        <f t="shared" ca="1" si="142"/>
        <v>0</v>
      </c>
      <c r="HJ27" s="22">
        <f t="shared" ca="1" si="142"/>
        <v>0</v>
      </c>
      <c r="HK27" s="22">
        <f t="shared" ca="1" si="142"/>
        <v>0</v>
      </c>
      <c r="HL27" s="22">
        <f t="shared" ca="1" si="142"/>
        <v>0</v>
      </c>
      <c r="HM27" s="22">
        <f t="shared" ca="1" si="142"/>
        <v>0</v>
      </c>
      <c r="HN27" s="22">
        <f t="shared" ca="1" si="142"/>
        <v>0</v>
      </c>
      <c r="HO27" s="22">
        <f t="shared" ca="1" si="142"/>
        <v>0</v>
      </c>
      <c r="HP27" s="22">
        <f t="shared" ca="1" si="142"/>
        <v>0</v>
      </c>
      <c r="HQ27" s="22">
        <f t="shared" ca="1" si="142"/>
        <v>0</v>
      </c>
      <c r="HR27" s="22">
        <f t="shared" ca="1" si="143"/>
        <v>0</v>
      </c>
      <c r="HS27" s="22">
        <f t="shared" ca="1" si="143"/>
        <v>0</v>
      </c>
      <c r="HT27" s="22">
        <f t="shared" ca="1" si="143"/>
        <v>0</v>
      </c>
      <c r="HU27" s="22">
        <f t="shared" ca="1" si="143"/>
        <v>0</v>
      </c>
      <c r="HV27" s="22">
        <f t="shared" ca="1" si="143"/>
        <v>0</v>
      </c>
      <c r="HW27" s="22">
        <f t="shared" ca="1" si="143"/>
        <v>0</v>
      </c>
      <c r="HX27" s="22">
        <f t="shared" ca="1" si="143"/>
        <v>0</v>
      </c>
      <c r="HY27" s="22">
        <f t="shared" ca="1" si="143"/>
        <v>0</v>
      </c>
      <c r="HZ27" s="22">
        <f t="shared" ca="1" si="143"/>
        <v>0</v>
      </c>
      <c r="IA27" s="22">
        <f t="shared" ca="1" si="143"/>
        <v>0</v>
      </c>
      <c r="IB27" s="22">
        <f t="shared" ca="1" si="143"/>
        <v>0</v>
      </c>
      <c r="IC27" s="22">
        <f t="shared" ca="1" si="143"/>
        <v>0</v>
      </c>
      <c r="ID27" s="22">
        <f t="shared" ca="1" si="143"/>
        <v>0</v>
      </c>
      <c r="IE27" s="22">
        <f t="shared" ca="1" si="143"/>
        <v>0</v>
      </c>
      <c r="IF27" s="22">
        <f t="shared" ca="1" si="143"/>
        <v>0</v>
      </c>
      <c r="IG27" s="22">
        <f t="shared" ca="1" si="143"/>
        <v>0</v>
      </c>
      <c r="IH27" s="22">
        <f t="shared" ca="1" si="144"/>
        <v>0</v>
      </c>
      <c r="II27" s="22">
        <f t="shared" ca="1" si="144"/>
        <v>0</v>
      </c>
      <c r="IJ27" s="22">
        <f t="shared" ca="1" si="144"/>
        <v>0</v>
      </c>
      <c r="IK27" s="22">
        <f t="shared" ca="1" si="144"/>
        <v>0</v>
      </c>
      <c r="IL27" s="22">
        <f t="shared" ca="1" si="144"/>
        <v>0</v>
      </c>
      <c r="IM27" s="22">
        <f t="shared" ca="1" si="144"/>
        <v>0</v>
      </c>
      <c r="IN27" s="22">
        <f t="shared" ca="1" si="144"/>
        <v>0</v>
      </c>
      <c r="IO27" s="22">
        <f t="shared" ca="1" si="144"/>
        <v>0</v>
      </c>
      <c r="IP27" s="22">
        <f t="shared" ca="1" si="144"/>
        <v>0</v>
      </c>
      <c r="IQ27" s="22">
        <f t="shared" ca="1" si="144"/>
        <v>0</v>
      </c>
      <c r="IR27" s="22">
        <f t="shared" ca="1" si="144"/>
        <v>0</v>
      </c>
      <c r="IS27" s="22">
        <f t="shared" ca="1" si="144"/>
        <v>0</v>
      </c>
      <c r="IT27" s="22">
        <f t="shared" ca="1" si="144"/>
        <v>0</v>
      </c>
      <c r="IU27" s="22">
        <f t="shared" ca="1" si="144"/>
        <v>0</v>
      </c>
      <c r="IV27" s="22">
        <f t="shared" ca="1" si="144"/>
        <v>0</v>
      </c>
      <c r="IW27" s="22">
        <f t="shared" ca="1" si="144"/>
        <v>0</v>
      </c>
      <c r="IX27" s="22">
        <f t="shared" ca="1" si="145"/>
        <v>0</v>
      </c>
      <c r="IY27" s="22">
        <f t="shared" ca="1" si="145"/>
        <v>0</v>
      </c>
      <c r="IZ27" s="22">
        <f t="shared" ca="1" si="145"/>
        <v>0</v>
      </c>
      <c r="JA27" s="22">
        <f t="shared" ca="1" si="145"/>
        <v>0</v>
      </c>
      <c r="JB27" s="22">
        <f t="shared" ca="1" si="145"/>
        <v>0</v>
      </c>
      <c r="JC27" s="22">
        <f t="shared" ca="1" si="145"/>
        <v>0</v>
      </c>
      <c r="JD27" s="22">
        <f t="shared" ca="1" si="145"/>
        <v>0</v>
      </c>
      <c r="JE27" s="22">
        <f t="shared" ca="1" si="145"/>
        <v>0</v>
      </c>
      <c r="JF27" s="22">
        <f t="shared" ca="1" si="145"/>
        <v>0</v>
      </c>
      <c r="JG27" s="22">
        <f t="shared" ca="1" si="145"/>
        <v>0</v>
      </c>
      <c r="JH27" s="22">
        <f t="shared" ca="1" si="145"/>
        <v>0</v>
      </c>
      <c r="JI27" s="22">
        <f t="shared" ca="1" si="145"/>
        <v>0</v>
      </c>
      <c r="JJ27" s="22">
        <f t="shared" ca="1" si="145"/>
        <v>0</v>
      </c>
      <c r="JK27" s="22">
        <f t="shared" ca="1" si="145"/>
        <v>0</v>
      </c>
      <c r="JL27" s="22">
        <f t="shared" ca="1" si="145"/>
        <v>0</v>
      </c>
      <c r="JM27" s="22">
        <f t="shared" ca="1" si="145"/>
        <v>0</v>
      </c>
      <c r="JN27" s="22">
        <f t="shared" ca="1" si="146"/>
        <v>0</v>
      </c>
      <c r="JO27" s="22">
        <f t="shared" ca="1" si="146"/>
        <v>0</v>
      </c>
      <c r="JP27" s="22">
        <f t="shared" ca="1" si="146"/>
        <v>0</v>
      </c>
      <c r="JQ27" s="22">
        <f t="shared" ca="1" si="146"/>
        <v>0</v>
      </c>
      <c r="JR27" s="22">
        <f t="shared" ca="1" si="146"/>
        <v>0</v>
      </c>
      <c r="JS27" s="22">
        <f t="shared" ca="1" si="146"/>
        <v>0</v>
      </c>
      <c r="JT27" s="22">
        <f t="shared" ca="1" si="146"/>
        <v>0</v>
      </c>
      <c r="JU27" s="22">
        <f t="shared" ca="1" si="146"/>
        <v>0</v>
      </c>
      <c r="JV27" s="22">
        <f t="shared" ca="1" si="146"/>
        <v>0</v>
      </c>
      <c r="JW27" s="22">
        <f t="shared" ca="1" si="146"/>
        <v>0</v>
      </c>
      <c r="JX27" s="22">
        <f t="shared" ca="1" si="146"/>
        <v>0</v>
      </c>
      <c r="JY27" s="22">
        <f t="shared" ca="1" si="146"/>
        <v>0</v>
      </c>
      <c r="JZ27" s="22">
        <f t="shared" ca="1" si="146"/>
        <v>0</v>
      </c>
      <c r="KA27" s="22">
        <f t="shared" ca="1" si="146"/>
        <v>0</v>
      </c>
      <c r="KB27" s="22">
        <f t="shared" ca="1" si="146"/>
        <v>0</v>
      </c>
      <c r="KC27" s="22">
        <f t="shared" ca="1" si="146"/>
        <v>0</v>
      </c>
      <c r="KD27" s="22">
        <f t="shared" ca="1" si="147"/>
        <v>0</v>
      </c>
      <c r="KE27" s="22">
        <f t="shared" ca="1" si="147"/>
        <v>0</v>
      </c>
      <c r="KF27" s="22">
        <f t="shared" ca="1" si="147"/>
        <v>0</v>
      </c>
      <c r="KG27" s="22">
        <f t="shared" ca="1" si="147"/>
        <v>0</v>
      </c>
      <c r="KH27" s="22">
        <f t="shared" ca="1" si="147"/>
        <v>0</v>
      </c>
      <c r="KI27" s="22">
        <f t="shared" ca="1" si="147"/>
        <v>0</v>
      </c>
      <c r="KJ27" s="22">
        <f t="shared" ca="1" si="147"/>
        <v>0</v>
      </c>
      <c r="KK27" s="22">
        <f t="shared" ca="1" si="147"/>
        <v>0</v>
      </c>
      <c r="KL27" s="22">
        <f t="shared" ca="1" si="147"/>
        <v>0</v>
      </c>
      <c r="KM27" s="22">
        <f t="shared" ca="1" si="147"/>
        <v>0</v>
      </c>
      <c r="KN27" s="22">
        <f t="shared" ca="1" si="147"/>
        <v>0</v>
      </c>
      <c r="KO27" s="22">
        <f t="shared" ca="1" si="147"/>
        <v>0</v>
      </c>
      <c r="KP27" s="22">
        <f t="shared" ca="1" si="147"/>
        <v>0</v>
      </c>
      <c r="KQ27" s="22">
        <f t="shared" ca="1" si="147"/>
        <v>0</v>
      </c>
      <c r="KR27" s="22">
        <f t="shared" ca="1" si="147"/>
        <v>0</v>
      </c>
      <c r="KS27" s="22">
        <f t="shared" ca="1" si="147"/>
        <v>0</v>
      </c>
      <c r="KT27" s="22">
        <f t="shared" ca="1" si="148"/>
        <v>0</v>
      </c>
      <c r="KU27" s="22">
        <f t="shared" ca="1" si="148"/>
        <v>0</v>
      </c>
      <c r="KV27" s="22">
        <f t="shared" ca="1" si="148"/>
        <v>0</v>
      </c>
      <c r="KW27" s="22">
        <f t="shared" ca="1" si="148"/>
        <v>0</v>
      </c>
      <c r="KX27" s="22">
        <f t="shared" ca="1" si="148"/>
        <v>0</v>
      </c>
      <c r="KY27" s="22">
        <f t="shared" ca="1" si="148"/>
        <v>0</v>
      </c>
      <c r="KZ27" s="22">
        <f t="shared" ca="1" si="148"/>
        <v>0</v>
      </c>
      <c r="LA27" s="22">
        <f t="shared" ca="1" si="148"/>
        <v>0</v>
      </c>
      <c r="LB27" s="22">
        <f t="shared" ca="1" si="148"/>
        <v>0</v>
      </c>
      <c r="LC27" s="22">
        <f t="shared" ca="1" si="148"/>
        <v>0</v>
      </c>
      <c r="LD27" s="22">
        <f t="shared" ca="1" si="148"/>
        <v>0</v>
      </c>
      <c r="LE27" s="22">
        <f t="shared" ca="1" si="148"/>
        <v>0</v>
      </c>
      <c r="LF27" s="22">
        <f t="shared" ca="1" si="148"/>
        <v>0</v>
      </c>
      <c r="LG27" s="22">
        <f t="shared" ca="1" si="148"/>
        <v>0</v>
      </c>
      <c r="LH27" s="22">
        <f t="shared" ca="1" si="148"/>
        <v>0</v>
      </c>
      <c r="LI27" s="22">
        <f t="shared" ca="1" si="148"/>
        <v>0</v>
      </c>
      <c r="LJ27" s="22">
        <f t="shared" ca="1" si="149"/>
        <v>0</v>
      </c>
      <c r="LK27" s="22">
        <f t="shared" ca="1" si="149"/>
        <v>0</v>
      </c>
      <c r="LL27" s="22">
        <f t="shared" ca="1" si="149"/>
        <v>0</v>
      </c>
      <c r="LM27" s="22">
        <f t="shared" ca="1" si="149"/>
        <v>0</v>
      </c>
      <c r="LN27" s="22">
        <f t="shared" ca="1" si="149"/>
        <v>0</v>
      </c>
      <c r="LO27" s="22">
        <f t="shared" ca="1" si="149"/>
        <v>0</v>
      </c>
      <c r="LP27" s="22">
        <f t="shared" ca="1" si="149"/>
        <v>0</v>
      </c>
      <c r="LQ27" s="22">
        <f t="shared" ca="1" si="149"/>
        <v>0</v>
      </c>
      <c r="LR27" s="22">
        <f t="shared" ca="1" si="149"/>
        <v>0</v>
      </c>
      <c r="LS27" s="22">
        <f t="shared" ca="1" si="149"/>
        <v>0</v>
      </c>
      <c r="LT27" s="22">
        <f t="shared" ca="1" si="149"/>
        <v>0</v>
      </c>
      <c r="LU27" s="22">
        <f t="shared" ca="1" si="149"/>
        <v>0</v>
      </c>
      <c r="LV27" s="22">
        <f t="shared" ca="1" si="149"/>
        <v>0</v>
      </c>
      <c r="LW27" s="22">
        <f t="shared" ca="1" si="149"/>
        <v>0</v>
      </c>
      <c r="LX27" s="22">
        <f t="shared" ca="1" si="149"/>
        <v>0</v>
      </c>
      <c r="LY27" s="22">
        <f t="shared" ca="1" si="149"/>
        <v>0</v>
      </c>
      <c r="LZ27" s="22">
        <f t="shared" ca="1" si="150"/>
        <v>0</v>
      </c>
      <c r="MA27" s="22">
        <f t="shared" ca="1" si="150"/>
        <v>0</v>
      </c>
      <c r="MB27" s="22">
        <f t="shared" ca="1" si="150"/>
        <v>0</v>
      </c>
      <c r="MC27" s="22">
        <f t="shared" ca="1" si="150"/>
        <v>0</v>
      </c>
      <c r="MD27" s="22">
        <f t="shared" ca="1" si="150"/>
        <v>0</v>
      </c>
      <c r="ME27" s="22">
        <f t="shared" ca="1" si="150"/>
        <v>0</v>
      </c>
      <c r="MF27" s="22">
        <f t="shared" ca="1" si="150"/>
        <v>0</v>
      </c>
      <c r="MG27" s="22">
        <f t="shared" ca="1" si="150"/>
        <v>0</v>
      </c>
      <c r="MH27" s="22">
        <f t="shared" ca="1" si="150"/>
        <v>0</v>
      </c>
      <c r="MI27" s="22">
        <f t="shared" ca="1" si="150"/>
        <v>0</v>
      </c>
      <c r="MJ27" s="22">
        <f t="shared" ca="1" si="150"/>
        <v>0</v>
      </c>
      <c r="MK27" s="22">
        <f t="shared" ca="1" si="150"/>
        <v>0</v>
      </c>
      <c r="ML27" s="22">
        <f t="shared" ca="1" si="150"/>
        <v>0</v>
      </c>
      <c r="MM27" s="22">
        <f t="shared" ca="1" si="150"/>
        <v>0</v>
      </c>
      <c r="MN27" s="22">
        <f t="shared" ca="1" si="150"/>
        <v>0</v>
      </c>
      <c r="MO27" s="22">
        <f t="shared" ca="1" si="150"/>
        <v>0</v>
      </c>
      <c r="MP27" s="22">
        <f t="shared" ca="1" si="151"/>
        <v>0</v>
      </c>
      <c r="MQ27" s="22">
        <f t="shared" ca="1" si="151"/>
        <v>0</v>
      </c>
      <c r="MR27" s="22">
        <f t="shared" ca="1" si="151"/>
        <v>0</v>
      </c>
      <c r="MS27" s="22">
        <f t="shared" ca="1" si="151"/>
        <v>0</v>
      </c>
      <c r="MT27" s="22">
        <f t="shared" ca="1" si="151"/>
        <v>0</v>
      </c>
      <c r="MU27" s="22">
        <f t="shared" ca="1" si="151"/>
        <v>0</v>
      </c>
      <c r="MV27" s="22">
        <f t="shared" ca="1" si="151"/>
        <v>0</v>
      </c>
      <c r="MW27" s="22">
        <f t="shared" ca="1" si="151"/>
        <v>0</v>
      </c>
      <c r="MX27" s="22">
        <f t="shared" ca="1" si="151"/>
        <v>0</v>
      </c>
      <c r="MY27" s="22">
        <f t="shared" ca="1" si="151"/>
        <v>0</v>
      </c>
      <c r="MZ27" s="22">
        <f t="shared" ca="1" si="151"/>
        <v>0</v>
      </c>
      <c r="NA27" s="22">
        <f t="shared" ca="1" si="151"/>
        <v>0</v>
      </c>
      <c r="NB27" s="22">
        <f t="shared" ca="1" si="151"/>
        <v>0</v>
      </c>
      <c r="NC27" s="22">
        <f t="shared" ca="1" si="151"/>
        <v>0</v>
      </c>
      <c r="ND27" s="22">
        <f t="shared" ca="1" si="151"/>
        <v>0</v>
      </c>
      <c r="NE27" s="22">
        <f t="shared" ca="1" si="151"/>
        <v>0</v>
      </c>
      <c r="NF27" s="22">
        <f t="shared" ca="1" si="152"/>
        <v>0</v>
      </c>
      <c r="NG27" s="22">
        <f t="shared" ca="1" si="152"/>
        <v>0</v>
      </c>
      <c r="NH27" s="22">
        <f t="shared" ca="1" si="152"/>
        <v>0</v>
      </c>
      <c r="NI27" s="22">
        <f t="shared" ca="1" si="152"/>
        <v>0</v>
      </c>
      <c r="NJ27" s="22">
        <f t="shared" ca="1" si="152"/>
        <v>0</v>
      </c>
      <c r="NK27" s="22">
        <f t="shared" ca="1" si="152"/>
        <v>0</v>
      </c>
      <c r="NL27" s="22">
        <f t="shared" ca="1" si="152"/>
        <v>0</v>
      </c>
      <c r="NM27" s="22">
        <f t="shared" ca="1" si="152"/>
        <v>0</v>
      </c>
      <c r="NN27" s="22">
        <f t="shared" ca="1" si="152"/>
        <v>0</v>
      </c>
      <c r="NO27" s="22">
        <f t="shared" ca="1" si="152"/>
        <v>0</v>
      </c>
      <c r="NP27" s="22">
        <f t="shared" ca="1" si="152"/>
        <v>0</v>
      </c>
      <c r="NQ27" s="22">
        <f t="shared" ca="1" si="152"/>
        <v>0</v>
      </c>
      <c r="NR27" s="22">
        <f t="shared" ca="1" si="152"/>
        <v>0</v>
      </c>
      <c r="NS27" s="22">
        <f t="shared" ca="1" si="152"/>
        <v>0</v>
      </c>
      <c r="NT27" s="22">
        <f t="shared" ca="1" si="152"/>
        <v>0</v>
      </c>
      <c r="NU27" s="22">
        <f t="shared" ca="1" si="152"/>
        <v>0</v>
      </c>
      <c r="NV27" s="22">
        <f t="shared" ca="1" si="153"/>
        <v>0</v>
      </c>
      <c r="NW27" s="22">
        <f t="shared" ca="1" si="153"/>
        <v>0</v>
      </c>
      <c r="NX27" s="22">
        <f t="shared" ca="1" si="153"/>
        <v>0</v>
      </c>
      <c r="NY27" s="22">
        <f t="shared" ca="1" si="153"/>
        <v>0</v>
      </c>
      <c r="NZ27" s="22">
        <f t="shared" ca="1" si="153"/>
        <v>0</v>
      </c>
      <c r="OA27" s="22">
        <f t="shared" ca="1" si="153"/>
        <v>0</v>
      </c>
      <c r="OB27" s="22">
        <f t="shared" ca="1" si="153"/>
        <v>0</v>
      </c>
      <c r="OC27" s="22">
        <f t="shared" ca="1" si="153"/>
        <v>0</v>
      </c>
      <c r="OD27" s="22">
        <f t="shared" ca="1" si="153"/>
        <v>0</v>
      </c>
      <c r="OE27" s="22">
        <f t="shared" ca="1" si="153"/>
        <v>0</v>
      </c>
      <c r="OF27" s="22">
        <f t="shared" ca="1" si="153"/>
        <v>0</v>
      </c>
      <c r="OG27" s="22">
        <f t="shared" ca="1" si="153"/>
        <v>0</v>
      </c>
      <c r="OH27" s="22">
        <f t="shared" ca="1" si="153"/>
        <v>0</v>
      </c>
      <c r="OI27" s="22">
        <f t="shared" ca="1" si="153"/>
        <v>0</v>
      </c>
      <c r="OJ27" s="22">
        <f t="shared" ca="1" si="153"/>
        <v>0</v>
      </c>
      <c r="OK27" s="22">
        <f t="shared" ca="1" si="153"/>
        <v>0</v>
      </c>
      <c r="OL27" s="22">
        <f t="shared" ca="1" si="154"/>
        <v>0</v>
      </c>
      <c r="OM27" s="22">
        <f t="shared" ca="1" si="154"/>
        <v>0</v>
      </c>
      <c r="ON27" s="22">
        <f t="shared" ca="1" si="154"/>
        <v>0</v>
      </c>
      <c r="OO27" s="22">
        <f t="shared" ca="1" si="154"/>
        <v>0</v>
      </c>
      <c r="OP27" s="22">
        <f t="shared" ca="1" si="154"/>
        <v>0</v>
      </c>
      <c r="OQ27" s="22">
        <f t="shared" ca="1" si="154"/>
        <v>0</v>
      </c>
      <c r="OR27" s="22">
        <f t="shared" ca="1" si="154"/>
        <v>0</v>
      </c>
      <c r="OS27" s="22">
        <f t="shared" ca="1" si="154"/>
        <v>0</v>
      </c>
      <c r="OT27" s="22">
        <f t="shared" ca="1" si="154"/>
        <v>0</v>
      </c>
      <c r="OU27" s="22">
        <f t="shared" ca="1" si="154"/>
        <v>0</v>
      </c>
      <c r="OV27" s="22">
        <f t="shared" ca="1" si="154"/>
        <v>0</v>
      </c>
      <c r="OW27" s="22">
        <f t="shared" ca="1" si="154"/>
        <v>0</v>
      </c>
      <c r="OX27" s="22">
        <f t="shared" ca="1" si="154"/>
        <v>0</v>
      </c>
      <c r="OY27" s="22">
        <f t="shared" ca="1" si="154"/>
        <v>0</v>
      </c>
      <c r="OZ27" s="22">
        <f t="shared" ca="1" si="154"/>
        <v>0</v>
      </c>
      <c r="PA27" s="22">
        <f t="shared" ca="1" si="154"/>
        <v>0</v>
      </c>
      <c r="PB27" s="22">
        <f t="shared" ca="1" si="155"/>
        <v>0</v>
      </c>
      <c r="PC27" s="22">
        <f t="shared" ca="1" si="155"/>
        <v>0</v>
      </c>
      <c r="PD27" s="22">
        <f t="shared" ca="1" si="155"/>
        <v>0</v>
      </c>
      <c r="PE27" s="22">
        <f t="shared" ca="1" si="155"/>
        <v>0</v>
      </c>
      <c r="PF27" s="22">
        <f t="shared" ca="1" si="155"/>
        <v>0</v>
      </c>
      <c r="PG27" s="22">
        <f t="shared" ca="1" si="155"/>
        <v>0</v>
      </c>
      <c r="PH27" s="22">
        <f t="shared" ca="1" si="155"/>
        <v>0</v>
      </c>
      <c r="PI27" s="22">
        <f t="shared" ca="1" si="155"/>
        <v>0</v>
      </c>
      <c r="PJ27" s="22">
        <f t="shared" ca="1" si="155"/>
        <v>0</v>
      </c>
      <c r="PK27" s="22">
        <f t="shared" ca="1" si="155"/>
        <v>0</v>
      </c>
      <c r="PL27" s="22">
        <f t="shared" ca="1" si="155"/>
        <v>0</v>
      </c>
      <c r="PM27" s="22">
        <f t="shared" ca="1" si="155"/>
        <v>0</v>
      </c>
      <c r="PN27" s="22">
        <f t="shared" ca="1" si="155"/>
        <v>0</v>
      </c>
      <c r="PO27" s="22">
        <f t="shared" ca="1" si="155"/>
        <v>0</v>
      </c>
      <c r="PP27" s="22">
        <f t="shared" ca="1" si="155"/>
        <v>0</v>
      </c>
      <c r="PQ27" s="22">
        <f t="shared" ca="1" si="155"/>
        <v>0</v>
      </c>
      <c r="PR27" s="22">
        <f t="shared" ca="1" si="156"/>
        <v>0</v>
      </c>
      <c r="PS27" s="22">
        <f t="shared" ca="1" si="156"/>
        <v>0</v>
      </c>
      <c r="PT27" s="22">
        <f t="shared" ca="1" si="156"/>
        <v>0</v>
      </c>
      <c r="PU27" s="22">
        <f t="shared" ca="1" si="156"/>
        <v>0</v>
      </c>
      <c r="PV27" s="22">
        <f t="shared" ca="1" si="156"/>
        <v>0</v>
      </c>
      <c r="PW27" s="22">
        <f t="shared" ca="1" si="156"/>
        <v>0</v>
      </c>
      <c r="PX27" s="22">
        <f t="shared" ca="1" si="156"/>
        <v>0</v>
      </c>
      <c r="PY27" s="22">
        <f t="shared" ca="1" si="156"/>
        <v>0</v>
      </c>
      <c r="PZ27" s="22">
        <f t="shared" ca="1" si="156"/>
        <v>0</v>
      </c>
      <c r="QA27" s="22">
        <f t="shared" ca="1" si="156"/>
        <v>0</v>
      </c>
      <c r="QB27" s="22">
        <f t="shared" ca="1" si="156"/>
        <v>0</v>
      </c>
      <c r="QC27" s="22">
        <f t="shared" ca="1" si="156"/>
        <v>0</v>
      </c>
      <c r="QD27" s="22">
        <f t="shared" ca="1" si="156"/>
        <v>0</v>
      </c>
      <c r="QE27" s="22">
        <f t="shared" ca="1" si="156"/>
        <v>0</v>
      </c>
      <c r="QF27" s="22">
        <f t="shared" ca="1" si="156"/>
        <v>0</v>
      </c>
      <c r="QG27" s="22">
        <f t="shared" ca="1" si="156"/>
        <v>0</v>
      </c>
      <c r="QH27" s="22">
        <f t="shared" ca="1" si="157"/>
        <v>0</v>
      </c>
      <c r="QI27" s="22">
        <f t="shared" ca="1" si="157"/>
        <v>0</v>
      </c>
      <c r="QJ27" s="22">
        <f t="shared" ca="1" si="157"/>
        <v>0</v>
      </c>
      <c r="QK27" s="22">
        <f t="shared" ca="1" si="157"/>
        <v>0</v>
      </c>
      <c r="QL27" s="22">
        <f t="shared" ca="1" si="157"/>
        <v>0</v>
      </c>
      <c r="QM27" s="22">
        <f t="shared" ca="1" si="157"/>
        <v>0</v>
      </c>
      <c r="QN27" s="22">
        <f t="shared" ca="1" si="157"/>
        <v>0</v>
      </c>
      <c r="QO27" s="22">
        <f t="shared" ca="1" si="157"/>
        <v>0</v>
      </c>
      <c r="QP27" s="22">
        <f t="shared" ca="1" si="157"/>
        <v>0</v>
      </c>
      <c r="QQ27" s="22">
        <f t="shared" ca="1" si="157"/>
        <v>0</v>
      </c>
      <c r="QR27" s="22">
        <f t="shared" ca="1" si="157"/>
        <v>0</v>
      </c>
      <c r="QS27" s="22">
        <f t="shared" ca="1" si="157"/>
        <v>0</v>
      </c>
      <c r="QT27" s="22">
        <f t="shared" ca="1" si="157"/>
        <v>0</v>
      </c>
      <c r="QU27" s="22">
        <f t="shared" ca="1" si="157"/>
        <v>0</v>
      </c>
      <c r="QV27" s="22">
        <f t="shared" ca="1" si="157"/>
        <v>0</v>
      </c>
      <c r="QW27" s="22">
        <f t="shared" ca="1" si="157"/>
        <v>0</v>
      </c>
      <c r="QX27" s="22">
        <f t="shared" ca="1" si="158"/>
        <v>0</v>
      </c>
      <c r="QY27" s="22">
        <f t="shared" ca="1" si="158"/>
        <v>0</v>
      </c>
      <c r="QZ27" s="22">
        <f t="shared" ca="1" si="158"/>
        <v>0</v>
      </c>
      <c r="RA27" s="22">
        <f t="shared" ca="1" si="158"/>
        <v>0</v>
      </c>
      <c r="RB27" s="22">
        <f t="shared" ca="1" si="158"/>
        <v>0</v>
      </c>
      <c r="RC27" s="22">
        <f t="shared" ca="1" si="158"/>
        <v>0</v>
      </c>
      <c r="RD27" s="22">
        <f t="shared" ca="1" si="158"/>
        <v>0</v>
      </c>
      <c r="RE27" s="22">
        <f t="shared" ca="1" si="158"/>
        <v>0</v>
      </c>
      <c r="RF27" s="22">
        <f t="shared" ca="1" si="158"/>
        <v>0</v>
      </c>
      <c r="RG27" s="22">
        <f t="shared" ca="1" si="158"/>
        <v>0</v>
      </c>
      <c r="RH27" s="22">
        <f t="shared" ca="1" si="158"/>
        <v>0</v>
      </c>
      <c r="RI27" s="22">
        <f t="shared" ca="1" si="158"/>
        <v>0</v>
      </c>
      <c r="RJ27" s="22">
        <f t="shared" ca="1" si="158"/>
        <v>0</v>
      </c>
      <c r="RK27" s="22">
        <f t="shared" ca="1" si="158"/>
        <v>0</v>
      </c>
      <c r="RL27" s="22">
        <f t="shared" ca="1" si="158"/>
        <v>0</v>
      </c>
      <c r="RM27" s="22">
        <f t="shared" ca="1" si="158"/>
        <v>0</v>
      </c>
      <c r="RN27" s="22">
        <f t="shared" ca="1" si="159"/>
        <v>0</v>
      </c>
      <c r="RO27" s="22">
        <f t="shared" ca="1" si="159"/>
        <v>0</v>
      </c>
      <c r="RP27" s="22">
        <f t="shared" ca="1" si="159"/>
        <v>0</v>
      </c>
      <c r="RQ27" s="22">
        <f t="shared" ca="1" si="159"/>
        <v>0</v>
      </c>
      <c r="RR27" s="22">
        <f t="shared" ca="1" si="159"/>
        <v>0</v>
      </c>
      <c r="RS27" s="22">
        <f t="shared" ca="1" si="159"/>
        <v>0</v>
      </c>
      <c r="RT27" s="22">
        <f t="shared" ca="1" si="159"/>
        <v>0</v>
      </c>
      <c r="RU27" s="22">
        <f t="shared" ca="1" si="159"/>
        <v>0</v>
      </c>
      <c r="RV27" s="22">
        <f t="shared" ca="1" si="159"/>
        <v>0</v>
      </c>
      <c r="RW27" s="22">
        <f t="shared" ca="1" si="159"/>
        <v>0</v>
      </c>
      <c r="RX27" s="22">
        <f t="shared" ca="1" si="159"/>
        <v>0</v>
      </c>
      <c r="RY27" s="22">
        <f t="shared" ca="1" si="159"/>
        <v>0</v>
      </c>
      <c r="RZ27" s="22">
        <f t="shared" ca="1" si="159"/>
        <v>0</v>
      </c>
      <c r="SA27" s="22">
        <f t="shared" ca="1" si="159"/>
        <v>0</v>
      </c>
      <c r="SB27" s="22">
        <f t="shared" ca="1" si="159"/>
        <v>0</v>
      </c>
      <c r="SC27" s="22">
        <f t="shared" ca="1" si="159"/>
        <v>0</v>
      </c>
      <c r="SD27" s="22">
        <f t="shared" ca="1" si="160"/>
        <v>0</v>
      </c>
      <c r="SE27" s="22">
        <f t="shared" ca="1" si="160"/>
        <v>0</v>
      </c>
      <c r="SF27" s="22">
        <f t="shared" ca="1" si="160"/>
        <v>0</v>
      </c>
      <c r="SG27" s="22">
        <f t="shared" ca="1" si="160"/>
        <v>0</v>
      </c>
      <c r="SH27" s="22">
        <f t="shared" ca="1" si="160"/>
        <v>0</v>
      </c>
      <c r="SI27" s="22">
        <f t="shared" ca="1" si="160"/>
        <v>0</v>
      </c>
      <c r="SJ27" s="22">
        <f t="shared" ca="1" si="160"/>
        <v>0</v>
      </c>
      <c r="SK27" s="22">
        <f t="shared" ca="1" si="160"/>
        <v>0</v>
      </c>
      <c r="SL27" s="22">
        <f t="shared" ca="1" si="160"/>
        <v>0</v>
      </c>
      <c r="SM27" s="22">
        <f t="shared" ca="1" si="160"/>
        <v>0</v>
      </c>
      <c r="SN27" s="22">
        <f t="shared" ca="1" si="160"/>
        <v>0</v>
      </c>
      <c r="SO27" s="22">
        <f t="shared" ca="1" si="160"/>
        <v>0</v>
      </c>
      <c r="SP27" s="22">
        <f t="shared" ca="1" si="160"/>
        <v>0</v>
      </c>
      <c r="SQ27" s="22">
        <f t="shared" ca="1" si="160"/>
        <v>0</v>
      </c>
      <c r="SR27" s="22">
        <f t="shared" ca="1" si="160"/>
        <v>0</v>
      </c>
      <c r="SS27" s="22">
        <f t="shared" ca="1" si="160"/>
        <v>0</v>
      </c>
      <c r="ST27" s="22">
        <f t="shared" ca="1" si="161"/>
        <v>0</v>
      </c>
      <c r="SU27" s="22">
        <f t="shared" ca="1" si="161"/>
        <v>0</v>
      </c>
      <c r="SV27" s="22">
        <f t="shared" ca="1" si="161"/>
        <v>0</v>
      </c>
      <c r="SW27" s="22">
        <f t="shared" ca="1" si="161"/>
        <v>0</v>
      </c>
      <c r="SX27" s="22">
        <f t="shared" ca="1" si="161"/>
        <v>0</v>
      </c>
      <c r="SY27" s="22">
        <f t="shared" ca="1" si="161"/>
        <v>0</v>
      </c>
      <c r="SZ27" s="22">
        <f t="shared" ca="1" si="161"/>
        <v>0</v>
      </c>
      <c r="TA27" s="22">
        <f t="shared" ca="1" si="161"/>
        <v>0</v>
      </c>
      <c r="TB27" s="22">
        <f t="shared" ca="1" si="161"/>
        <v>0</v>
      </c>
      <c r="TC27" s="22">
        <f t="shared" ca="1" si="161"/>
        <v>0</v>
      </c>
      <c r="TD27" s="22">
        <f t="shared" ca="1" si="161"/>
        <v>0</v>
      </c>
      <c r="TE27" s="22">
        <f t="shared" ca="1" si="161"/>
        <v>0</v>
      </c>
      <c r="TF27" s="22">
        <f t="shared" ca="1" si="161"/>
        <v>0</v>
      </c>
      <c r="TG27" s="22">
        <f t="shared" ca="1" si="161"/>
        <v>0</v>
      </c>
      <c r="TH27" s="22">
        <f t="shared" ca="1" si="161"/>
        <v>0</v>
      </c>
      <c r="TI27" s="22">
        <f t="shared" ca="1" si="161"/>
        <v>0</v>
      </c>
      <c r="TJ27" s="22">
        <f t="shared" ca="1" si="162"/>
        <v>0</v>
      </c>
      <c r="TK27" s="22">
        <f t="shared" ca="1" si="162"/>
        <v>0</v>
      </c>
      <c r="TL27" s="22">
        <f t="shared" ca="1" si="162"/>
        <v>0</v>
      </c>
      <c r="TM27" s="22">
        <f t="shared" ca="1" si="162"/>
        <v>0</v>
      </c>
      <c r="TN27" s="22">
        <f t="shared" ca="1" si="162"/>
        <v>0</v>
      </c>
      <c r="TO27" s="22">
        <f t="shared" ca="1" si="162"/>
        <v>0</v>
      </c>
      <c r="TP27" s="22">
        <f t="shared" ca="1" si="162"/>
        <v>0</v>
      </c>
      <c r="TQ27" s="22">
        <f t="shared" ca="1" si="162"/>
        <v>0</v>
      </c>
      <c r="TR27" s="22">
        <f t="shared" ca="1" si="162"/>
        <v>0</v>
      </c>
      <c r="TS27" s="22">
        <f t="shared" ca="1" si="162"/>
        <v>0</v>
      </c>
      <c r="TT27" s="22">
        <f t="shared" ca="1" si="162"/>
        <v>0</v>
      </c>
      <c r="TU27" s="22">
        <f t="shared" ca="1" si="162"/>
        <v>0</v>
      </c>
      <c r="TV27" s="22">
        <f t="shared" ca="1" si="162"/>
        <v>0</v>
      </c>
      <c r="TW27" s="22">
        <f t="shared" ca="1" si="162"/>
        <v>0</v>
      </c>
      <c r="TX27" s="22">
        <f t="shared" ca="1" si="162"/>
        <v>0</v>
      </c>
      <c r="TY27" s="22">
        <f t="shared" ca="1" si="162"/>
        <v>0</v>
      </c>
      <c r="TZ27" s="22">
        <f t="shared" ca="1" si="163"/>
        <v>0</v>
      </c>
      <c r="UA27" s="22">
        <f t="shared" ca="1" si="163"/>
        <v>0</v>
      </c>
      <c r="UB27" s="22">
        <f t="shared" ca="1" si="163"/>
        <v>0</v>
      </c>
      <c r="UC27" s="22">
        <f t="shared" ca="1" si="163"/>
        <v>0</v>
      </c>
      <c r="UD27" s="22">
        <f t="shared" ca="1" si="163"/>
        <v>0</v>
      </c>
      <c r="UE27" s="22">
        <f t="shared" ca="1" si="163"/>
        <v>0</v>
      </c>
      <c r="UF27" s="22">
        <f t="shared" ca="1" si="163"/>
        <v>0</v>
      </c>
      <c r="UG27" s="22">
        <f t="shared" ca="1" si="163"/>
        <v>0</v>
      </c>
      <c r="UH27" s="22">
        <f t="shared" ca="1" si="163"/>
        <v>0</v>
      </c>
      <c r="UI27" s="22">
        <f t="shared" ca="1" si="163"/>
        <v>0</v>
      </c>
      <c r="UJ27" s="22">
        <f t="shared" ca="1" si="163"/>
        <v>0</v>
      </c>
      <c r="UK27" s="22">
        <f t="shared" ca="1" si="163"/>
        <v>0</v>
      </c>
      <c r="UL27" s="22">
        <f t="shared" ca="1" si="163"/>
        <v>0</v>
      </c>
      <c r="UM27" s="22">
        <f t="shared" ca="1" si="163"/>
        <v>0</v>
      </c>
      <c r="UN27" s="22">
        <f t="shared" ca="1" si="163"/>
        <v>0</v>
      </c>
      <c r="UO27" s="22">
        <f t="shared" ca="1" si="163"/>
        <v>0</v>
      </c>
      <c r="UP27" s="22">
        <f t="shared" ca="1" si="164"/>
        <v>0</v>
      </c>
      <c r="UQ27" s="22">
        <f t="shared" ca="1" si="164"/>
        <v>0</v>
      </c>
      <c r="UR27" s="22">
        <f t="shared" ca="1" si="164"/>
        <v>0</v>
      </c>
      <c r="US27" s="22">
        <f t="shared" ca="1" si="164"/>
        <v>0</v>
      </c>
      <c r="UT27" s="22">
        <f t="shared" ca="1" si="164"/>
        <v>0</v>
      </c>
      <c r="UU27" s="22">
        <f t="shared" ca="1" si="164"/>
        <v>0</v>
      </c>
      <c r="UV27" s="22">
        <f t="shared" ca="1" si="164"/>
        <v>0</v>
      </c>
      <c r="UW27" s="22">
        <f t="shared" ca="1" si="164"/>
        <v>0</v>
      </c>
      <c r="UX27" s="22">
        <f t="shared" ca="1" si="164"/>
        <v>0</v>
      </c>
      <c r="UY27" s="22">
        <f t="shared" ca="1" si="164"/>
        <v>0</v>
      </c>
      <c r="UZ27" s="22">
        <f t="shared" ca="1" si="164"/>
        <v>0</v>
      </c>
      <c r="VA27" s="22">
        <f t="shared" ca="1" si="164"/>
        <v>0</v>
      </c>
      <c r="VB27" s="22">
        <f t="shared" ca="1" si="164"/>
        <v>0</v>
      </c>
      <c r="VC27" s="22">
        <f t="shared" ca="1" si="164"/>
        <v>0</v>
      </c>
      <c r="VD27" s="22">
        <f t="shared" ca="1" si="164"/>
        <v>0</v>
      </c>
      <c r="VE27" s="22">
        <f t="shared" ca="1" si="164"/>
        <v>0</v>
      </c>
      <c r="VF27" s="22">
        <f t="shared" ca="1" si="165"/>
        <v>0</v>
      </c>
      <c r="VG27" s="22">
        <f t="shared" ca="1" si="165"/>
        <v>0</v>
      </c>
      <c r="VH27" s="22">
        <f t="shared" ca="1" si="165"/>
        <v>0</v>
      </c>
      <c r="VI27" s="22">
        <f t="shared" ca="1" si="165"/>
        <v>0</v>
      </c>
      <c r="VJ27" s="22">
        <f t="shared" ca="1" si="165"/>
        <v>0</v>
      </c>
      <c r="VK27" s="22">
        <f t="shared" ca="1" si="165"/>
        <v>0</v>
      </c>
      <c r="VL27" s="22">
        <f t="shared" ca="1" si="165"/>
        <v>0</v>
      </c>
      <c r="VM27" s="22">
        <f t="shared" ca="1" si="165"/>
        <v>0</v>
      </c>
      <c r="VN27" s="22">
        <f t="shared" ca="1" si="165"/>
        <v>0</v>
      </c>
      <c r="VO27" s="22">
        <f t="shared" ca="1" si="165"/>
        <v>0</v>
      </c>
      <c r="VP27" s="22">
        <f t="shared" ca="1" si="165"/>
        <v>0</v>
      </c>
      <c r="VQ27" s="22">
        <f t="shared" ca="1" si="165"/>
        <v>0</v>
      </c>
      <c r="VR27" s="22">
        <f t="shared" ca="1" si="165"/>
        <v>0</v>
      </c>
      <c r="VS27" s="22">
        <f t="shared" ca="1" si="165"/>
        <v>0</v>
      </c>
      <c r="VT27" s="22">
        <f t="shared" ca="1" si="165"/>
        <v>0</v>
      </c>
      <c r="VU27" s="22">
        <f t="shared" ca="1" si="165"/>
        <v>0</v>
      </c>
      <c r="VV27" s="22">
        <f t="shared" ca="1" si="166"/>
        <v>0</v>
      </c>
      <c r="VW27" s="22">
        <f t="shared" ca="1" si="166"/>
        <v>0</v>
      </c>
      <c r="VX27" s="22">
        <f t="shared" ca="1" si="166"/>
        <v>0</v>
      </c>
      <c r="VY27" s="22">
        <f t="shared" ca="1" si="166"/>
        <v>0</v>
      </c>
      <c r="VZ27" s="22">
        <f t="shared" ca="1" si="166"/>
        <v>0</v>
      </c>
      <c r="WA27" s="22">
        <f t="shared" ca="1" si="166"/>
        <v>0</v>
      </c>
      <c r="WB27" s="22">
        <f t="shared" ca="1" si="166"/>
        <v>0</v>
      </c>
      <c r="WC27" s="22">
        <f t="shared" ca="1" si="166"/>
        <v>0</v>
      </c>
      <c r="WD27" s="22">
        <f t="shared" ca="1" si="166"/>
        <v>0</v>
      </c>
      <c r="WE27" s="22">
        <f t="shared" ca="1" si="166"/>
        <v>0</v>
      </c>
      <c r="WF27" s="22">
        <f t="shared" ca="1" si="166"/>
        <v>0</v>
      </c>
      <c r="WG27" s="22">
        <f t="shared" ca="1" si="166"/>
        <v>0</v>
      </c>
      <c r="WH27" s="22">
        <f t="shared" ca="1" si="166"/>
        <v>0</v>
      </c>
      <c r="WI27" s="22">
        <f t="shared" ca="1" si="166"/>
        <v>0</v>
      </c>
      <c r="WJ27" s="22">
        <f t="shared" ca="1" si="166"/>
        <v>0</v>
      </c>
      <c r="WK27" s="22">
        <f t="shared" ca="1" si="166"/>
        <v>0</v>
      </c>
      <c r="WL27" s="22">
        <f t="shared" ca="1" si="167"/>
        <v>0</v>
      </c>
      <c r="WM27" s="22">
        <f t="shared" ca="1" si="167"/>
        <v>0</v>
      </c>
      <c r="WN27" s="22">
        <f t="shared" ca="1" si="167"/>
        <v>0</v>
      </c>
      <c r="WO27" s="22">
        <f t="shared" ca="1" si="167"/>
        <v>0</v>
      </c>
      <c r="WP27" s="22">
        <f t="shared" ca="1" si="167"/>
        <v>0</v>
      </c>
      <c r="WQ27" s="22">
        <f t="shared" ca="1" si="167"/>
        <v>0</v>
      </c>
      <c r="WR27" s="22">
        <f t="shared" ca="1" si="167"/>
        <v>0</v>
      </c>
      <c r="WS27" s="22">
        <f t="shared" ca="1" si="167"/>
        <v>0</v>
      </c>
      <c r="WT27" s="22">
        <f t="shared" ca="1" si="167"/>
        <v>0</v>
      </c>
      <c r="WU27" s="22">
        <f t="shared" ca="1" si="167"/>
        <v>0</v>
      </c>
      <c r="WV27" s="22">
        <f t="shared" ca="1" si="167"/>
        <v>0</v>
      </c>
      <c r="WW27" s="22">
        <f t="shared" ca="1" si="167"/>
        <v>0</v>
      </c>
      <c r="WX27" s="22">
        <f t="shared" ca="1" si="167"/>
        <v>0</v>
      </c>
      <c r="WY27" s="22">
        <f t="shared" ca="1" si="167"/>
        <v>0</v>
      </c>
      <c r="WZ27" s="22">
        <f t="shared" ca="1" si="167"/>
        <v>0</v>
      </c>
      <c r="XA27" s="22">
        <f t="shared" ca="1" si="167"/>
        <v>0</v>
      </c>
      <c r="XB27" s="22">
        <f t="shared" ca="1" si="168"/>
        <v>0</v>
      </c>
      <c r="XC27" s="22">
        <f t="shared" ca="1" si="168"/>
        <v>0</v>
      </c>
      <c r="XD27" s="22">
        <f t="shared" ca="1" si="168"/>
        <v>0</v>
      </c>
      <c r="XE27" s="22">
        <f t="shared" ca="1" si="168"/>
        <v>0</v>
      </c>
      <c r="XF27" s="22">
        <f t="shared" ca="1" si="168"/>
        <v>0</v>
      </c>
      <c r="XG27" s="22">
        <f t="shared" ca="1" si="168"/>
        <v>0</v>
      </c>
      <c r="XH27" s="22">
        <f t="shared" ca="1" si="168"/>
        <v>0</v>
      </c>
      <c r="XI27" s="22">
        <f t="shared" ca="1" si="168"/>
        <v>0</v>
      </c>
      <c r="XJ27" s="22">
        <f t="shared" ca="1" si="168"/>
        <v>0</v>
      </c>
      <c r="XK27" s="22">
        <f t="shared" ca="1" si="168"/>
        <v>0</v>
      </c>
      <c r="XL27" s="22">
        <f t="shared" ca="1" si="168"/>
        <v>0</v>
      </c>
      <c r="XM27" s="22">
        <f t="shared" ca="1" si="168"/>
        <v>0</v>
      </c>
      <c r="XN27" s="22">
        <f t="shared" ca="1" si="168"/>
        <v>0</v>
      </c>
      <c r="XO27" s="22">
        <f t="shared" ca="1" si="168"/>
        <v>0</v>
      </c>
      <c r="XP27" s="22">
        <f t="shared" ca="1" si="168"/>
        <v>0</v>
      </c>
      <c r="XQ27" s="22">
        <f t="shared" ca="1" si="168"/>
        <v>0</v>
      </c>
      <c r="XR27" s="22">
        <f t="shared" ca="1" si="169"/>
        <v>0</v>
      </c>
      <c r="XS27" s="22">
        <f t="shared" ca="1" si="169"/>
        <v>0</v>
      </c>
      <c r="XT27" s="22">
        <f t="shared" ca="1" si="169"/>
        <v>0</v>
      </c>
      <c r="XU27" s="22">
        <f t="shared" ca="1" si="169"/>
        <v>0</v>
      </c>
      <c r="XV27" s="22">
        <f t="shared" ca="1" si="169"/>
        <v>0</v>
      </c>
      <c r="XW27" s="22">
        <f t="shared" ca="1" si="169"/>
        <v>0</v>
      </c>
      <c r="XX27" s="22">
        <f t="shared" ca="1" si="169"/>
        <v>0</v>
      </c>
      <c r="XY27" s="22">
        <f t="shared" ca="1" si="169"/>
        <v>0</v>
      </c>
      <c r="XZ27" s="22">
        <f t="shared" ca="1" si="169"/>
        <v>0</v>
      </c>
      <c r="YA27" s="22">
        <f t="shared" ca="1" si="169"/>
        <v>0</v>
      </c>
      <c r="YB27" s="22">
        <f t="shared" ca="1" si="169"/>
        <v>0</v>
      </c>
      <c r="YC27" s="22">
        <f t="shared" ca="1" si="169"/>
        <v>0</v>
      </c>
      <c r="YD27" s="22">
        <f t="shared" ca="1" si="169"/>
        <v>0</v>
      </c>
      <c r="YE27" s="22">
        <f t="shared" ca="1" si="169"/>
        <v>0</v>
      </c>
      <c r="YF27" s="22">
        <f t="shared" ca="1" si="169"/>
        <v>0</v>
      </c>
      <c r="YG27" s="22">
        <f t="shared" ca="1" si="169"/>
        <v>0</v>
      </c>
      <c r="YH27" s="22">
        <f t="shared" ca="1" si="170"/>
        <v>0</v>
      </c>
      <c r="YI27" s="22">
        <f t="shared" ca="1" si="170"/>
        <v>0</v>
      </c>
      <c r="YJ27" s="22">
        <f t="shared" ca="1" si="170"/>
        <v>0</v>
      </c>
      <c r="YK27" s="22">
        <f t="shared" ca="1" si="170"/>
        <v>0</v>
      </c>
      <c r="YL27" s="22">
        <f t="shared" ca="1" si="170"/>
        <v>0</v>
      </c>
      <c r="YM27" s="22">
        <f t="shared" ca="1" si="170"/>
        <v>0</v>
      </c>
      <c r="YN27" s="22">
        <f t="shared" ca="1" si="170"/>
        <v>0</v>
      </c>
      <c r="YO27" s="22">
        <f t="shared" ca="1" si="170"/>
        <v>0</v>
      </c>
      <c r="YP27" s="22">
        <f t="shared" ca="1" si="170"/>
        <v>0</v>
      </c>
      <c r="YQ27" s="22">
        <f t="shared" ca="1" si="170"/>
        <v>0</v>
      </c>
      <c r="YR27" s="22">
        <f t="shared" ca="1" si="170"/>
        <v>0</v>
      </c>
      <c r="YS27" s="22">
        <f t="shared" ca="1" si="170"/>
        <v>0</v>
      </c>
      <c r="YT27" s="22">
        <f t="shared" ca="1" si="170"/>
        <v>0</v>
      </c>
      <c r="YU27" s="22">
        <f t="shared" ca="1" si="170"/>
        <v>0</v>
      </c>
      <c r="YV27" s="22">
        <f t="shared" ca="1" si="170"/>
        <v>0</v>
      </c>
      <c r="YW27" s="22">
        <f t="shared" ca="1" si="170"/>
        <v>0</v>
      </c>
      <c r="YX27" s="22">
        <f t="shared" ca="1" si="171"/>
        <v>0</v>
      </c>
      <c r="YY27" s="22">
        <f t="shared" ca="1" si="171"/>
        <v>0</v>
      </c>
      <c r="YZ27" s="22">
        <f t="shared" ca="1" si="171"/>
        <v>0</v>
      </c>
      <c r="ZA27" s="22">
        <f t="shared" ca="1" si="171"/>
        <v>0</v>
      </c>
      <c r="ZB27" s="22">
        <f t="shared" ca="1" si="171"/>
        <v>0</v>
      </c>
      <c r="ZC27" s="22">
        <f t="shared" ca="1" si="171"/>
        <v>0</v>
      </c>
      <c r="ZD27" s="22">
        <f t="shared" ca="1" si="171"/>
        <v>0</v>
      </c>
      <c r="ZE27" s="22">
        <f t="shared" ca="1" si="171"/>
        <v>0</v>
      </c>
      <c r="ZF27" s="22">
        <f t="shared" ca="1" si="171"/>
        <v>0</v>
      </c>
      <c r="ZG27" s="22">
        <f t="shared" ca="1" si="171"/>
        <v>0</v>
      </c>
      <c r="ZH27" s="22">
        <f t="shared" ca="1" si="171"/>
        <v>0</v>
      </c>
      <c r="ZI27" s="22">
        <f t="shared" ca="1" si="171"/>
        <v>0</v>
      </c>
      <c r="ZJ27" s="22">
        <f t="shared" ca="1" si="171"/>
        <v>0</v>
      </c>
      <c r="ZK27" s="22">
        <f t="shared" ca="1" si="171"/>
        <v>0</v>
      </c>
      <c r="ZL27" s="22">
        <f t="shared" ca="1" si="171"/>
        <v>0</v>
      </c>
      <c r="ZM27" s="22">
        <f t="shared" ca="1" si="171"/>
        <v>0</v>
      </c>
      <c r="ZN27" s="22">
        <f t="shared" ca="1" si="172"/>
        <v>0</v>
      </c>
      <c r="ZO27" s="22">
        <f t="shared" ca="1" si="172"/>
        <v>0</v>
      </c>
      <c r="ZP27" s="22">
        <f t="shared" ca="1" si="172"/>
        <v>0</v>
      </c>
      <c r="ZQ27" s="22">
        <f t="shared" ca="1" si="172"/>
        <v>0</v>
      </c>
      <c r="ZR27" s="22">
        <f t="shared" ca="1" si="172"/>
        <v>0</v>
      </c>
      <c r="ZS27" s="22">
        <f t="shared" ca="1" si="172"/>
        <v>0</v>
      </c>
      <c r="ZT27" s="22">
        <f t="shared" ca="1" si="172"/>
        <v>0</v>
      </c>
      <c r="ZU27" s="22">
        <f t="shared" ca="1" si="172"/>
        <v>0</v>
      </c>
      <c r="ZV27" s="22">
        <f t="shared" ca="1" si="172"/>
        <v>0</v>
      </c>
      <c r="ZW27" s="22">
        <f t="shared" ca="1" si="172"/>
        <v>0</v>
      </c>
      <c r="ZX27" s="22">
        <f t="shared" ca="1" si="172"/>
        <v>0</v>
      </c>
      <c r="ZY27" s="22">
        <f t="shared" ca="1" si="172"/>
        <v>0</v>
      </c>
      <c r="ZZ27" s="22">
        <f t="shared" ca="1" si="172"/>
        <v>0</v>
      </c>
      <c r="AAA27" s="22">
        <f t="shared" ca="1" si="172"/>
        <v>0</v>
      </c>
      <c r="AAB27" s="22">
        <f t="shared" ca="1" si="172"/>
        <v>0</v>
      </c>
      <c r="AAC27" s="22">
        <f t="shared" ca="1" si="172"/>
        <v>0</v>
      </c>
      <c r="AAD27" s="22">
        <f t="shared" ca="1" si="173"/>
        <v>0</v>
      </c>
      <c r="AAE27" s="22">
        <f t="shared" ca="1" si="173"/>
        <v>0</v>
      </c>
      <c r="AAF27" s="22">
        <f t="shared" ca="1" si="173"/>
        <v>0</v>
      </c>
      <c r="AAG27" s="22">
        <f t="shared" ca="1" si="173"/>
        <v>0</v>
      </c>
      <c r="AAH27" s="22">
        <f t="shared" ca="1" si="173"/>
        <v>0</v>
      </c>
      <c r="AAI27" s="22">
        <f t="shared" ca="1" si="173"/>
        <v>0</v>
      </c>
      <c r="AAJ27" s="22">
        <f t="shared" ca="1" si="173"/>
        <v>0</v>
      </c>
      <c r="AAK27" s="22">
        <f t="shared" ca="1" si="173"/>
        <v>0</v>
      </c>
      <c r="AAL27" s="22">
        <f t="shared" ca="1" si="173"/>
        <v>0</v>
      </c>
      <c r="AAM27" s="22">
        <f t="shared" ca="1" si="173"/>
        <v>0</v>
      </c>
      <c r="AAN27" s="22">
        <f t="shared" ca="1" si="173"/>
        <v>0</v>
      </c>
      <c r="AAO27" s="22">
        <f t="shared" ca="1" si="173"/>
        <v>0</v>
      </c>
      <c r="AAP27" s="22">
        <f t="shared" ca="1" si="173"/>
        <v>0</v>
      </c>
      <c r="AAQ27" s="22">
        <f t="shared" ca="1" si="173"/>
        <v>0</v>
      </c>
      <c r="AAR27" s="22">
        <f t="shared" ca="1" si="173"/>
        <v>0</v>
      </c>
      <c r="AAS27" s="22">
        <f t="shared" ca="1" si="173"/>
        <v>0</v>
      </c>
      <c r="AAT27" s="22">
        <f t="shared" ca="1" si="174"/>
        <v>0</v>
      </c>
      <c r="AAU27" s="22">
        <f t="shared" ca="1" si="174"/>
        <v>0</v>
      </c>
      <c r="AAV27" s="22">
        <f t="shared" ca="1" si="174"/>
        <v>0</v>
      </c>
      <c r="AAW27" s="22">
        <f t="shared" ca="1" si="174"/>
        <v>0</v>
      </c>
      <c r="AAX27" s="22">
        <f t="shared" ca="1" si="174"/>
        <v>0</v>
      </c>
      <c r="AAY27" s="22">
        <f t="shared" ca="1" si="174"/>
        <v>0</v>
      </c>
      <c r="AAZ27" s="22">
        <f t="shared" ca="1" si="174"/>
        <v>0</v>
      </c>
      <c r="ABA27" s="22">
        <f t="shared" ca="1" si="174"/>
        <v>0</v>
      </c>
      <c r="ABB27" s="22">
        <f t="shared" ca="1" si="174"/>
        <v>0</v>
      </c>
      <c r="ABC27" s="22">
        <f t="shared" ca="1" si="174"/>
        <v>0</v>
      </c>
      <c r="ABD27" s="22">
        <f t="shared" ca="1" si="174"/>
        <v>0</v>
      </c>
      <c r="ABE27" s="22">
        <f t="shared" ca="1" si="174"/>
        <v>0</v>
      </c>
      <c r="ABF27" s="22">
        <f t="shared" ca="1" si="174"/>
        <v>0</v>
      </c>
      <c r="ABG27" s="22">
        <f t="shared" ca="1" si="174"/>
        <v>0</v>
      </c>
      <c r="ABH27" s="22">
        <f t="shared" ca="1" si="174"/>
        <v>0</v>
      </c>
      <c r="ABI27" s="22">
        <f t="shared" ca="1" si="174"/>
        <v>0</v>
      </c>
      <c r="ABJ27" s="22">
        <f t="shared" ca="1" si="175"/>
        <v>0</v>
      </c>
      <c r="ABK27" s="22">
        <f t="shared" ca="1" si="175"/>
        <v>0</v>
      </c>
      <c r="ABL27" s="22">
        <f t="shared" ca="1" si="175"/>
        <v>0</v>
      </c>
      <c r="ABM27" s="22">
        <f t="shared" ca="1" si="175"/>
        <v>0</v>
      </c>
      <c r="ABN27" s="22">
        <f t="shared" ca="1" si="175"/>
        <v>0</v>
      </c>
      <c r="ABO27" s="22">
        <f t="shared" ca="1" si="175"/>
        <v>0</v>
      </c>
      <c r="ABP27" s="22">
        <f t="shared" ca="1" si="175"/>
        <v>0</v>
      </c>
      <c r="ABQ27" s="22">
        <f t="shared" ca="1" si="175"/>
        <v>0</v>
      </c>
      <c r="ABR27" s="22">
        <f t="shared" ca="1" si="175"/>
        <v>0</v>
      </c>
      <c r="ABS27" s="22">
        <f t="shared" ca="1" si="175"/>
        <v>0</v>
      </c>
      <c r="ABT27" s="22">
        <f t="shared" ca="1" si="175"/>
        <v>0</v>
      </c>
      <c r="ABU27" s="22">
        <f t="shared" ca="1" si="175"/>
        <v>0</v>
      </c>
      <c r="ABV27" s="22">
        <f t="shared" ca="1" si="175"/>
        <v>0</v>
      </c>
      <c r="ABW27" s="22">
        <f t="shared" ca="1" si="175"/>
        <v>0</v>
      </c>
      <c r="ABX27" s="22">
        <f t="shared" ca="1" si="175"/>
        <v>0</v>
      </c>
      <c r="ABY27" s="22">
        <f t="shared" ca="1" si="175"/>
        <v>0</v>
      </c>
      <c r="ABZ27" s="22">
        <f t="shared" ca="1" si="176"/>
        <v>0</v>
      </c>
      <c r="ACA27" s="22">
        <f t="shared" ca="1" si="176"/>
        <v>0</v>
      </c>
      <c r="ACB27" s="22">
        <f t="shared" ca="1" si="176"/>
        <v>0</v>
      </c>
      <c r="ACC27" s="22">
        <f t="shared" ca="1" si="176"/>
        <v>0</v>
      </c>
      <c r="ACD27" s="22">
        <f t="shared" ca="1" si="176"/>
        <v>0</v>
      </c>
      <c r="ACE27" s="22">
        <f t="shared" ca="1" si="176"/>
        <v>0</v>
      </c>
      <c r="ACF27" s="22">
        <f t="shared" ca="1" si="176"/>
        <v>0</v>
      </c>
      <c r="ACG27" s="22">
        <f t="shared" ca="1" si="176"/>
        <v>0</v>
      </c>
      <c r="ACH27" s="22">
        <f t="shared" ca="1" si="176"/>
        <v>0</v>
      </c>
      <c r="ACI27" s="22">
        <f t="shared" ca="1" si="176"/>
        <v>0</v>
      </c>
      <c r="ACJ27" s="22">
        <f t="shared" ca="1" si="176"/>
        <v>0</v>
      </c>
      <c r="ACK27" s="22">
        <f t="shared" ca="1" si="176"/>
        <v>0</v>
      </c>
      <c r="ACL27" s="22">
        <f t="shared" ca="1" si="176"/>
        <v>0</v>
      </c>
      <c r="ACM27" s="22">
        <f t="shared" ca="1" si="176"/>
        <v>0</v>
      </c>
      <c r="ACN27" s="22">
        <f t="shared" ca="1" si="176"/>
        <v>0</v>
      </c>
      <c r="ACO27" s="22">
        <f t="shared" ca="1" si="176"/>
        <v>0</v>
      </c>
      <c r="ACP27" s="22">
        <f t="shared" ca="1" si="177"/>
        <v>0</v>
      </c>
      <c r="ACQ27" s="22">
        <f t="shared" ca="1" si="177"/>
        <v>0</v>
      </c>
      <c r="ACR27" s="22">
        <f t="shared" ca="1" si="177"/>
        <v>0</v>
      </c>
      <c r="ACS27" s="22">
        <f t="shared" ca="1" si="177"/>
        <v>0</v>
      </c>
      <c r="ACT27" s="22">
        <f t="shared" ca="1" si="177"/>
        <v>0</v>
      </c>
      <c r="ACU27" s="22">
        <f t="shared" ca="1" si="177"/>
        <v>0</v>
      </c>
      <c r="ACV27" s="22">
        <f t="shared" ca="1" si="177"/>
        <v>0</v>
      </c>
      <c r="ACW27" s="22">
        <f t="shared" ca="1" si="177"/>
        <v>0</v>
      </c>
      <c r="ACX27" s="22">
        <f t="shared" ca="1" si="177"/>
        <v>0</v>
      </c>
      <c r="ACY27" s="22">
        <f t="shared" ca="1" si="177"/>
        <v>0</v>
      </c>
      <c r="ACZ27" s="22">
        <f t="shared" ca="1" si="177"/>
        <v>0</v>
      </c>
      <c r="ADA27" s="22">
        <f t="shared" ca="1" si="177"/>
        <v>0</v>
      </c>
      <c r="ADB27" s="22">
        <f t="shared" ca="1" si="177"/>
        <v>0</v>
      </c>
      <c r="ADC27" s="22">
        <f t="shared" ca="1" si="177"/>
        <v>0</v>
      </c>
      <c r="ADD27" s="22">
        <f t="shared" ca="1" si="177"/>
        <v>0</v>
      </c>
      <c r="ADE27" s="22">
        <f t="shared" ca="1" si="177"/>
        <v>0</v>
      </c>
      <c r="ADF27" s="22">
        <f t="shared" ca="1" si="178"/>
        <v>0</v>
      </c>
      <c r="ADG27" s="22">
        <f t="shared" ca="1" si="178"/>
        <v>0</v>
      </c>
      <c r="ADH27" s="22">
        <f t="shared" ca="1" si="178"/>
        <v>0</v>
      </c>
      <c r="ADI27" s="22">
        <f t="shared" ca="1" si="178"/>
        <v>0</v>
      </c>
      <c r="ADJ27" s="22">
        <f t="shared" ca="1" si="178"/>
        <v>0</v>
      </c>
      <c r="ADK27" s="22">
        <f t="shared" ca="1" si="178"/>
        <v>0</v>
      </c>
      <c r="ADL27" s="22">
        <f t="shared" ca="1" si="178"/>
        <v>0</v>
      </c>
      <c r="ADM27" s="22">
        <f t="shared" ca="1" si="178"/>
        <v>0</v>
      </c>
      <c r="ADN27" s="22">
        <f t="shared" ca="1" si="178"/>
        <v>0</v>
      </c>
      <c r="ADO27" s="22">
        <f t="shared" ca="1" si="178"/>
        <v>0</v>
      </c>
      <c r="ADP27" s="22">
        <f t="shared" ca="1" si="178"/>
        <v>0</v>
      </c>
      <c r="ADQ27" s="22">
        <f t="shared" ca="1" si="178"/>
        <v>0</v>
      </c>
      <c r="ADR27" s="22">
        <f t="shared" ca="1" si="178"/>
        <v>0</v>
      </c>
      <c r="ADS27" s="22">
        <f t="shared" ca="1" si="178"/>
        <v>0</v>
      </c>
      <c r="ADT27" s="22">
        <f t="shared" ca="1" si="178"/>
        <v>0</v>
      </c>
      <c r="ADU27" s="22">
        <f t="shared" ca="1" si="178"/>
        <v>0</v>
      </c>
      <c r="ADV27" s="22">
        <f t="shared" ca="1" si="179"/>
        <v>0</v>
      </c>
      <c r="ADW27" s="22">
        <f t="shared" ca="1" si="179"/>
        <v>0</v>
      </c>
      <c r="ADX27" s="22">
        <f t="shared" ca="1" si="179"/>
        <v>0</v>
      </c>
      <c r="ADY27" s="22">
        <f t="shared" ca="1" si="179"/>
        <v>0</v>
      </c>
      <c r="ADZ27" s="22">
        <f t="shared" ca="1" si="179"/>
        <v>0</v>
      </c>
      <c r="AEA27" s="22">
        <f t="shared" ca="1" si="179"/>
        <v>0</v>
      </c>
      <c r="AEB27" s="22">
        <f t="shared" ca="1" si="179"/>
        <v>0</v>
      </c>
      <c r="AEC27" s="22">
        <f t="shared" ca="1" si="179"/>
        <v>0</v>
      </c>
      <c r="AED27" s="22">
        <f t="shared" ca="1" si="179"/>
        <v>0</v>
      </c>
      <c r="AEE27" s="22">
        <f t="shared" ca="1" si="179"/>
        <v>0</v>
      </c>
      <c r="AEF27" s="22">
        <f t="shared" ca="1" si="179"/>
        <v>0</v>
      </c>
      <c r="AEG27" s="22">
        <f t="shared" ca="1" si="179"/>
        <v>0</v>
      </c>
      <c r="AEH27" s="22">
        <f t="shared" ca="1" si="179"/>
        <v>0</v>
      </c>
      <c r="AEI27" s="22">
        <f t="shared" ca="1" si="179"/>
        <v>0</v>
      </c>
      <c r="AEJ27" s="22">
        <f t="shared" ca="1" si="179"/>
        <v>0</v>
      </c>
      <c r="AEK27" s="22">
        <f t="shared" ca="1" si="179"/>
        <v>0</v>
      </c>
      <c r="AEL27" s="22">
        <f t="shared" ca="1" si="180"/>
        <v>0</v>
      </c>
      <c r="AEM27" s="22">
        <f t="shared" ca="1" si="180"/>
        <v>0</v>
      </c>
      <c r="AEN27" s="22">
        <f t="shared" ca="1" si="180"/>
        <v>0</v>
      </c>
      <c r="AEO27" s="22">
        <f t="shared" ca="1" si="180"/>
        <v>0</v>
      </c>
      <c r="AEP27" s="22">
        <f t="shared" ca="1" si="180"/>
        <v>0</v>
      </c>
      <c r="AEQ27" s="22">
        <f t="shared" ca="1" si="180"/>
        <v>0</v>
      </c>
      <c r="AER27" s="22">
        <f t="shared" ca="1" si="180"/>
        <v>0</v>
      </c>
      <c r="AES27" s="22">
        <f t="shared" ca="1" si="180"/>
        <v>0</v>
      </c>
      <c r="AET27" s="22">
        <f t="shared" ca="1" si="180"/>
        <v>0</v>
      </c>
      <c r="AEU27" s="22">
        <f t="shared" ca="1" si="180"/>
        <v>0</v>
      </c>
      <c r="AEV27" s="22">
        <f t="shared" ca="1" si="180"/>
        <v>0</v>
      </c>
      <c r="AEW27" s="22">
        <f t="shared" ca="1" si="180"/>
        <v>0</v>
      </c>
      <c r="AEX27" s="22">
        <f t="shared" ca="1" si="180"/>
        <v>0</v>
      </c>
      <c r="AEY27" s="22">
        <f t="shared" ca="1" si="180"/>
        <v>0</v>
      </c>
      <c r="AEZ27" s="22">
        <f t="shared" ca="1" si="180"/>
        <v>0</v>
      </c>
      <c r="AFA27" s="22">
        <f t="shared" ca="1" si="180"/>
        <v>0</v>
      </c>
      <c r="AFB27" s="22">
        <f t="shared" ca="1" si="181"/>
        <v>0</v>
      </c>
      <c r="AFC27" s="22">
        <f t="shared" ca="1" si="181"/>
        <v>0</v>
      </c>
      <c r="AFD27" s="22">
        <f t="shared" ca="1" si="181"/>
        <v>0</v>
      </c>
      <c r="AFE27" s="22">
        <f t="shared" ca="1" si="181"/>
        <v>0</v>
      </c>
      <c r="AFF27" s="22">
        <f t="shared" ca="1" si="181"/>
        <v>0</v>
      </c>
      <c r="AFG27" s="22">
        <f t="shared" ca="1" si="181"/>
        <v>0</v>
      </c>
      <c r="AFH27" s="22">
        <f t="shared" ca="1" si="181"/>
        <v>0</v>
      </c>
      <c r="AFI27" s="22">
        <f t="shared" ca="1" si="181"/>
        <v>0</v>
      </c>
      <c r="AFJ27" s="22">
        <f t="shared" ca="1" si="181"/>
        <v>0</v>
      </c>
      <c r="AFK27" s="22">
        <f t="shared" ca="1" si="181"/>
        <v>0</v>
      </c>
      <c r="AFL27" s="22">
        <f t="shared" ca="1" si="181"/>
        <v>0</v>
      </c>
      <c r="AFM27" s="22">
        <f t="shared" ca="1" si="181"/>
        <v>0</v>
      </c>
      <c r="AFN27" s="22">
        <f t="shared" ca="1" si="181"/>
        <v>0</v>
      </c>
      <c r="AFO27" s="22">
        <f t="shared" ca="1" si="181"/>
        <v>0</v>
      </c>
      <c r="AFP27" s="22">
        <f t="shared" ca="1" si="181"/>
        <v>0</v>
      </c>
      <c r="AFQ27" s="22">
        <f t="shared" ca="1" si="181"/>
        <v>0</v>
      </c>
      <c r="AFR27" s="22">
        <f t="shared" ca="1" si="182"/>
        <v>0</v>
      </c>
      <c r="AFS27" s="22">
        <f t="shared" ca="1" si="182"/>
        <v>0</v>
      </c>
      <c r="AFT27" s="22">
        <f t="shared" ca="1" si="182"/>
        <v>0</v>
      </c>
      <c r="AFU27" s="22">
        <f t="shared" ca="1" si="182"/>
        <v>0</v>
      </c>
      <c r="AFV27" s="22">
        <f t="shared" ca="1" si="182"/>
        <v>0</v>
      </c>
      <c r="AFW27" s="22">
        <f t="shared" ca="1" si="182"/>
        <v>0</v>
      </c>
      <c r="AFX27" s="22">
        <f t="shared" ca="1" si="182"/>
        <v>0</v>
      </c>
      <c r="AFY27" s="22">
        <f t="shared" ca="1" si="182"/>
        <v>0</v>
      </c>
      <c r="AFZ27" s="22">
        <f t="shared" ca="1" si="182"/>
        <v>0</v>
      </c>
      <c r="AGA27" s="22">
        <f t="shared" ca="1" si="182"/>
        <v>0</v>
      </c>
      <c r="AGB27" s="22">
        <f t="shared" ca="1" si="182"/>
        <v>0</v>
      </c>
      <c r="AGC27" s="22">
        <f t="shared" ca="1" si="182"/>
        <v>0</v>
      </c>
      <c r="AGD27" s="22">
        <f t="shared" ca="1" si="182"/>
        <v>0</v>
      </c>
      <c r="AGE27" s="22">
        <f t="shared" ca="1" si="182"/>
        <v>0</v>
      </c>
      <c r="AGF27" s="22">
        <f t="shared" ca="1" si="182"/>
        <v>0</v>
      </c>
      <c r="AGG27" s="22">
        <f t="shared" ca="1" si="182"/>
        <v>0</v>
      </c>
      <c r="AGH27" s="22">
        <f t="shared" ca="1" si="183"/>
        <v>0</v>
      </c>
      <c r="AGI27" s="22">
        <f t="shared" ca="1" si="183"/>
        <v>0</v>
      </c>
      <c r="AGJ27" s="22">
        <f t="shared" ca="1" si="183"/>
        <v>0</v>
      </c>
      <c r="AGK27" s="22">
        <f t="shared" ca="1" si="183"/>
        <v>0</v>
      </c>
      <c r="AGL27" s="22">
        <f t="shared" ca="1" si="183"/>
        <v>0</v>
      </c>
      <c r="AGM27" s="22">
        <f t="shared" ca="1" si="183"/>
        <v>0</v>
      </c>
      <c r="AGN27" s="22">
        <f t="shared" ca="1" si="183"/>
        <v>0</v>
      </c>
      <c r="AGO27" s="22">
        <f t="shared" ca="1" si="183"/>
        <v>0</v>
      </c>
      <c r="AGP27" s="22">
        <f t="shared" ca="1" si="183"/>
        <v>0</v>
      </c>
      <c r="AGQ27" s="22">
        <f t="shared" ca="1" si="183"/>
        <v>0</v>
      </c>
      <c r="AGR27" s="22">
        <f t="shared" ca="1" si="183"/>
        <v>0</v>
      </c>
      <c r="AGS27" s="22">
        <f t="shared" ca="1" si="183"/>
        <v>0</v>
      </c>
      <c r="AGT27" s="22">
        <f t="shared" ca="1" si="183"/>
        <v>0</v>
      </c>
      <c r="AGU27" s="22">
        <f t="shared" ca="1" si="183"/>
        <v>0</v>
      </c>
      <c r="AGV27" s="22">
        <f t="shared" ca="1" si="183"/>
        <v>0</v>
      </c>
      <c r="AGW27" s="22">
        <f t="shared" ca="1" si="183"/>
        <v>0</v>
      </c>
      <c r="AGX27" s="22">
        <f t="shared" ca="1" si="184"/>
        <v>0</v>
      </c>
      <c r="AGY27" s="22">
        <f t="shared" ca="1" si="184"/>
        <v>0</v>
      </c>
      <c r="AGZ27" s="22">
        <f t="shared" ca="1" si="184"/>
        <v>0</v>
      </c>
      <c r="AHA27" s="22">
        <f t="shared" ca="1" si="184"/>
        <v>0</v>
      </c>
      <c r="AHB27" s="22">
        <f t="shared" ca="1" si="184"/>
        <v>0</v>
      </c>
      <c r="AHC27" s="22">
        <f t="shared" ca="1" si="184"/>
        <v>0</v>
      </c>
      <c r="AHD27" s="22">
        <f t="shared" ca="1" si="184"/>
        <v>0</v>
      </c>
      <c r="AHE27" s="22">
        <f t="shared" ca="1" si="184"/>
        <v>0</v>
      </c>
      <c r="AHF27" s="22">
        <f t="shared" ca="1" si="184"/>
        <v>0</v>
      </c>
      <c r="AHG27" s="22">
        <f t="shared" ca="1" si="184"/>
        <v>0</v>
      </c>
      <c r="AHH27" s="22">
        <f t="shared" ca="1" si="184"/>
        <v>0</v>
      </c>
      <c r="AHI27" s="22">
        <f t="shared" ca="1" si="184"/>
        <v>0</v>
      </c>
      <c r="AHJ27" s="22">
        <f t="shared" ca="1" si="184"/>
        <v>0</v>
      </c>
      <c r="AHK27" s="22">
        <f t="shared" ca="1" si="184"/>
        <v>0</v>
      </c>
      <c r="AHL27" s="22">
        <f t="shared" ca="1" si="184"/>
        <v>0</v>
      </c>
      <c r="AHM27" s="22">
        <f t="shared" ca="1" si="184"/>
        <v>0</v>
      </c>
      <c r="AHN27" s="22">
        <f t="shared" ca="1" si="185"/>
        <v>0</v>
      </c>
      <c r="AHO27" s="22">
        <f t="shared" ca="1" si="185"/>
        <v>0</v>
      </c>
      <c r="AHP27" s="22">
        <f t="shared" ca="1" si="185"/>
        <v>0</v>
      </c>
      <c r="AHQ27" s="22">
        <f t="shared" ca="1" si="185"/>
        <v>0</v>
      </c>
      <c r="AHR27" s="22">
        <f t="shared" ca="1" si="185"/>
        <v>0</v>
      </c>
      <c r="AHS27" s="22">
        <f t="shared" ca="1" si="185"/>
        <v>0</v>
      </c>
      <c r="AHT27" s="22">
        <f t="shared" ca="1" si="185"/>
        <v>0</v>
      </c>
      <c r="AHU27" s="22">
        <f t="shared" ca="1" si="185"/>
        <v>0</v>
      </c>
      <c r="AHV27" s="22">
        <f t="shared" ca="1" si="185"/>
        <v>0</v>
      </c>
      <c r="AHW27" s="22">
        <f t="shared" ca="1" si="185"/>
        <v>0</v>
      </c>
      <c r="AHX27" s="22">
        <f t="shared" ca="1" si="185"/>
        <v>0</v>
      </c>
      <c r="AHY27" s="22">
        <f t="shared" ca="1" si="185"/>
        <v>0</v>
      </c>
      <c r="AHZ27" s="22">
        <f t="shared" ca="1" si="185"/>
        <v>0</v>
      </c>
      <c r="AIA27" s="22">
        <f t="shared" ca="1" si="185"/>
        <v>0</v>
      </c>
      <c r="AIB27" s="22">
        <f t="shared" ca="1" si="185"/>
        <v>0</v>
      </c>
      <c r="AIC27" s="22">
        <f t="shared" ca="1" si="185"/>
        <v>0</v>
      </c>
      <c r="AID27" s="22">
        <f t="shared" ca="1" si="186"/>
        <v>0</v>
      </c>
      <c r="AIE27" s="22">
        <f t="shared" ca="1" si="186"/>
        <v>0</v>
      </c>
      <c r="AIF27" s="22">
        <f t="shared" ca="1" si="186"/>
        <v>0</v>
      </c>
      <c r="AIG27" s="22">
        <f t="shared" ca="1" si="186"/>
        <v>0</v>
      </c>
      <c r="AIH27" s="22">
        <f t="shared" ca="1" si="186"/>
        <v>0</v>
      </c>
      <c r="AII27" s="22">
        <f t="shared" ca="1" si="186"/>
        <v>0</v>
      </c>
      <c r="AIJ27" s="22">
        <f t="shared" ca="1" si="186"/>
        <v>0</v>
      </c>
      <c r="AIK27" s="22">
        <f t="shared" ca="1" si="186"/>
        <v>0</v>
      </c>
      <c r="AIL27" s="22">
        <f t="shared" ca="1" si="186"/>
        <v>0</v>
      </c>
      <c r="AIM27" s="22">
        <f t="shared" ca="1" si="186"/>
        <v>0</v>
      </c>
      <c r="AIN27" s="22">
        <f t="shared" ca="1" si="186"/>
        <v>0</v>
      </c>
      <c r="AIO27" s="22">
        <f t="shared" ca="1" si="186"/>
        <v>0</v>
      </c>
      <c r="AIP27" s="22">
        <f t="shared" ca="1" si="186"/>
        <v>0</v>
      </c>
      <c r="AIQ27" s="22">
        <f t="shared" ca="1" si="186"/>
        <v>0</v>
      </c>
      <c r="AIR27" s="22">
        <f t="shared" ca="1" si="186"/>
        <v>0</v>
      </c>
      <c r="AIS27" s="22">
        <f t="shared" ca="1" si="186"/>
        <v>0</v>
      </c>
      <c r="AIT27" s="22">
        <f t="shared" ca="1" si="187"/>
        <v>0</v>
      </c>
      <c r="AIU27" s="22">
        <f t="shared" ca="1" si="187"/>
        <v>0</v>
      </c>
      <c r="AIV27" s="22">
        <f t="shared" ca="1" si="187"/>
        <v>0</v>
      </c>
      <c r="AIW27" s="22">
        <f t="shared" ca="1" si="187"/>
        <v>0</v>
      </c>
      <c r="AIX27" s="22">
        <f t="shared" ca="1" si="187"/>
        <v>0</v>
      </c>
      <c r="AIY27" s="22">
        <f t="shared" ca="1" si="187"/>
        <v>0</v>
      </c>
      <c r="AIZ27" s="22">
        <f t="shared" ca="1" si="187"/>
        <v>0</v>
      </c>
      <c r="AJA27" s="22">
        <f t="shared" ca="1" si="187"/>
        <v>0</v>
      </c>
      <c r="AJB27" s="22">
        <f t="shared" ca="1" si="187"/>
        <v>0</v>
      </c>
      <c r="AJC27" s="22">
        <f t="shared" ca="1" si="187"/>
        <v>0</v>
      </c>
      <c r="AJD27" s="22">
        <f t="shared" ca="1" si="187"/>
        <v>0</v>
      </c>
      <c r="AJE27" s="22">
        <f t="shared" ca="1" si="187"/>
        <v>0</v>
      </c>
      <c r="AJF27" s="22">
        <f t="shared" ca="1" si="187"/>
        <v>0</v>
      </c>
      <c r="AJG27" s="22">
        <f t="shared" ca="1" si="187"/>
        <v>0</v>
      </c>
      <c r="AJH27" s="22">
        <f t="shared" ca="1" si="187"/>
        <v>0</v>
      </c>
      <c r="AJI27" s="22">
        <f t="shared" ca="1" si="187"/>
        <v>0</v>
      </c>
      <c r="AJJ27" s="22">
        <f t="shared" ca="1" si="188"/>
        <v>0</v>
      </c>
      <c r="AJK27" s="22">
        <f t="shared" ca="1" si="188"/>
        <v>0</v>
      </c>
      <c r="AJL27" s="22">
        <f t="shared" ca="1" si="188"/>
        <v>0</v>
      </c>
      <c r="AJM27" s="22">
        <f t="shared" ca="1" si="188"/>
        <v>0</v>
      </c>
      <c r="AJN27" s="22">
        <f t="shared" ca="1" si="188"/>
        <v>0</v>
      </c>
      <c r="AJO27" s="22">
        <f t="shared" ca="1" si="188"/>
        <v>0</v>
      </c>
      <c r="AJP27" s="22">
        <f t="shared" ca="1" si="188"/>
        <v>0</v>
      </c>
      <c r="AJQ27" s="22">
        <f t="shared" ca="1" si="188"/>
        <v>0</v>
      </c>
      <c r="AJR27" s="22">
        <f t="shared" ca="1" si="188"/>
        <v>0</v>
      </c>
      <c r="AJS27" s="22">
        <f t="shared" ca="1" si="188"/>
        <v>0</v>
      </c>
      <c r="AJT27" s="22">
        <f t="shared" ca="1" si="188"/>
        <v>0</v>
      </c>
      <c r="AJU27" s="22">
        <f t="shared" ca="1" si="188"/>
        <v>0</v>
      </c>
      <c r="AJV27" s="22">
        <f t="shared" ca="1" si="188"/>
        <v>0</v>
      </c>
      <c r="AJW27" s="22">
        <f t="shared" ca="1" si="188"/>
        <v>0</v>
      </c>
      <c r="AJX27" s="22">
        <f t="shared" ca="1" si="188"/>
        <v>0</v>
      </c>
      <c r="AJY27" s="22">
        <f t="shared" ca="1" si="188"/>
        <v>0</v>
      </c>
      <c r="AJZ27" s="22">
        <f t="shared" ca="1" si="189"/>
        <v>0</v>
      </c>
      <c r="AKA27" s="22">
        <f t="shared" ca="1" si="189"/>
        <v>0</v>
      </c>
      <c r="AKB27" s="22">
        <f t="shared" ca="1" si="189"/>
        <v>0</v>
      </c>
      <c r="AKC27" s="22">
        <f t="shared" ca="1" si="189"/>
        <v>0</v>
      </c>
      <c r="AKD27" s="22">
        <f t="shared" ca="1" si="189"/>
        <v>0</v>
      </c>
      <c r="AKE27" s="22">
        <f t="shared" ca="1" si="189"/>
        <v>0</v>
      </c>
      <c r="AKF27" s="22">
        <f t="shared" ca="1" si="189"/>
        <v>0</v>
      </c>
      <c r="AKG27" s="22">
        <f t="shared" ca="1" si="189"/>
        <v>0</v>
      </c>
      <c r="AKH27" s="22">
        <f t="shared" ca="1" si="189"/>
        <v>0</v>
      </c>
      <c r="AKI27" s="22">
        <f t="shared" ca="1" si="189"/>
        <v>0</v>
      </c>
      <c r="AKJ27" s="22">
        <f t="shared" ca="1" si="189"/>
        <v>0</v>
      </c>
      <c r="AKK27" s="22">
        <f t="shared" ca="1" si="189"/>
        <v>0</v>
      </c>
      <c r="AKL27" s="22">
        <f t="shared" ca="1" si="189"/>
        <v>0</v>
      </c>
      <c r="AKM27" s="22">
        <f t="shared" ca="1" si="189"/>
        <v>0</v>
      </c>
      <c r="AKN27" s="22">
        <f t="shared" ca="1" si="189"/>
        <v>0</v>
      </c>
      <c r="AKO27" s="22">
        <f t="shared" ca="1" si="189"/>
        <v>0</v>
      </c>
      <c r="AKP27" s="22">
        <f t="shared" ca="1" si="190"/>
        <v>0</v>
      </c>
      <c r="AKQ27" s="22">
        <f t="shared" ca="1" si="190"/>
        <v>0</v>
      </c>
      <c r="AKR27" s="22">
        <f t="shared" ca="1" si="190"/>
        <v>0</v>
      </c>
      <c r="AKS27" s="22">
        <f t="shared" ca="1" si="190"/>
        <v>0</v>
      </c>
      <c r="AKT27" s="22">
        <f t="shared" ca="1" si="190"/>
        <v>0</v>
      </c>
      <c r="AKU27" s="22">
        <f t="shared" ca="1" si="190"/>
        <v>0</v>
      </c>
      <c r="AKV27" s="22">
        <f t="shared" ca="1" si="190"/>
        <v>0</v>
      </c>
      <c r="AKW27" s="22">
        <f t="shared" ca="1" si="190"/>
        <v>0</v>
      </c>
      <c r="AKX27" s="22">
        <f t="shared" ca="1" si="190"/>
        <v>0</v>
      </c>
      <c r="AKY27" s="22">
        <f t="shared" ca="1" si="190"/>
        <v>0</v>
      </c>
      <c r="AKZ27" s="22">
        <f t="shared" ca="1" si="190"/>
        <v>0</v>
      </c>
      <c r="ALA27" s="22">
        <f t="shared" ca="1" si="190"/>
        <v>0</v>
      </c>
      <c r="ALB27" s="22">
        <f t="shared" ca="1" si="190"/>
        <v>0</v>
      </c>
      <c r="ALC27" s="22">
        <f t="shared" ca="1" si="190"/>
        <v>0</v>
      </c>
      <c r="ALD27" s="22">
        <f t="shared" ca="1" si="190"/>
        <v>0</v>
      </c>
      <c r="ALE27" s="22">
        <f t="shared" ca="1" si="190"/>
        <v>0</v>
      </c>
      <c r="ALF27" s="22">
        <f t="shared" ca="1" si="191"/>
        <v>0</v>
      </c>
      <c r="ALG27" s="22">
        <f t="shared" ca="1" si="191"/>
        <v>0</v>
      </c>
      <c r="ALH27" s="22">
        <f t="shared" ca="1" si="191"/>
        <v>0</v>
      </c>
      <c r="ALI27" s="22">
        <f t="shared" ca="1" si="191"/>
        <v>0</v>
      </c>
      <c r="ALJ27" s="22">
        <f t="shared" ca="1" si="191"/>
        <v>0</v>
      </c>
      <c r="ALK27" s="22">
        <f t="shared" ca="1" si="191"/>
        <v>0</v>
      </c>
      <c r="ALL27" s="22">
        <f t="shared" ca="1" si="191"/>
        <v>0</v>
      </c>
      <c r="ALM27" s="22">
        <f t="shared" ca="1" si="191"/>
        <v>0</v>
      </c>
      <c r="ALN27" s="22">
        <f t="shared" ca="1" si="191"/>
        <v>0</v>
      </c>
      <c r="ALO27" s="22">
        <f t="shared" ca="1" si="191"/>
        <v>0</v>
      </c>
      <c r="ALP27" s="22">
        <f t="shared" ca="1" si="191"/>
        <v>0</v>
      </c>
      <c r="ALQ27" s="22">
        <f t="shared" ca="1" si="191"/>
        <v>0</v>
      </c>
      <c r="ALR27" s="22">
        <f t="shared" ca="1" si="191"/>
        <v>0</v>
      </c>
      <c r="ALS27" s="22">
        <f t="shared" ca="1" si="191"/>
        <v>0</v>
      </c>
      <c r="ALT27" s="22">
        <f t="shared" ca="1" si="191"/>
        <v>0</v>
      </c>
      <c r="ALU27" s="22">
        <f t="shared" ca="1" si="191"/>
        <v>0</v>
      </c>
      <c r="ALV27" s="22">
        <f t="shared" ca="1" si="192"/>
        <v>0</v>
      </c>
      <c r="ALW27" s="22">
        <f t="shared" ca="1" si="192"/>
        <v>0</v>
      </c>
      <c r="ALX27" s="22">
        <f t="shared" ca="1" si="192"/>
        <v>0</v>
      </c>
      <c r="ALY27" s="22">
        <f t="shared" ca="1" si="192"/>
        <v>0</v>
      </c>
      <c r="ALZ27" s="22">
        <f t="shared" ca="1" si="192"/>
        <v>0</v>
      </c>
      <c r="AMA27" s="22">
        <f t="shared" ca="1" si="192"/>
        <v>0</v>
      </c>
      <c r="AMB27" s="22">
        <f t="shared" ca="1" si="192"/>
        <v>0</v>
      </c>
      <c r="AMC27" s="22">
        <f t="shared" ca="1" si="192"/>
        <v>0</v>
      </c>
      <c r="AMD27" s="22">
        <f t="shared" ca="1" si="192"/>
        <v>0</v>
      </c>
      <c r="AME27" s="22">
        <f t="shared" ca="1" si="192"/>
        <v>0</v>
      </c>
      <c r="AMF27" s="22">
        <f t="shared" ca="1" si="192"/>
        <v>0</v>
      </c>
      <c r="AMG27" s="22">
        <f t="shared" ca="1" si="192"/>
        <v>0</v>
      </c>
      <c r="AMH27" s="22">
        <f t="shared" ca="1" si="192"/>
        <v>0</v>
      </c>
      <c r="AMI27" s="22">
        <f t="shared" ca="1" si="192"/>
        <v>0</v>
      </c>
      <c r="AMJ27" s="22">
        <f t="shared" ca="1" si="192"/>
        <v>0</v>
      </c>
      <c r="AMK27" s="22">
        <f t="shared" ca="1" si="192"/>
        <v>0</v>
      </c>
      <c r="AML27" s="22">
        <f t="shared" ca="1" si="193"/>
        <v>0</v>
      </c>
      <c r="AMM27" s="22">
        <f t="shared" ca="1" si="193"/>
        <v>0</v>
      </c>
      <c r="AMN27" s="22">
        <f t="shared" ca="1" si="193"/>
        <v>0</v>
      </c>
      <c r="AMO27" s="22">
        <f t="shared" ca="1" si="193"/>
        <v>0</v>
      </c>
      <c r="AMP27" s="22">
        <f t="shared" ca="1" si="193"/>
        <v>0</v>
      </c>
      <c r="AMQ27" s="22">
        <f t="shared" ca="1" si="193"/>
        <v>0</v>
      </c>
      <c r="AMR27" s="22">
        <f t="shared" ca="1" si="193"/>
        <v>0</v>
      </c>
      <c r="AMS27" s="22">
        <f t="shared" ca="1" si="193"/>
        <v>0</v>
      </c>
      <c r="AMT27" s="22">
        <f t="shared" ca="1" si="193"/>
        <v>0</v>
      </c>
      <c r="AMU27" s="22">
        <f t="shared" ca="1" si="193"/>
        <v>0</v>
      </c>
      <c r="AMV27" s="22">
        <f t="shared" ca="1" si="193"/>
        <v>0</v>
      </c>
      <c r="AMW27" s="22">
        <f t="shared" ca="1" si="193"/>
        <v>0</v>
      </c>
      <c r="AMX27" s="22">
        <f t="shared" ca="1" si="193"/>
        <v>0</v>
      </c>
      <c r="AMY27" s="22">
        <f t="shared" ca="1" si="193"/>
        <v>0</v>
      </c>
      <c r="AMZ27" s="22">
        <f t="shared" ca="1" si="193"/>
        <v>0</v>
      </c>
      <c r="ANA27" s="22">
        <f t="shared" ca="1" si="193"/>
        <v>0</v>
      </c>
      <c r="ANB27" s="22">
        <f t="shared" ca="1" si="194"/>
        <v>0</v>
      </c>
      <c r="ANC27" s="22">
        <f t="shared" ca="1" si="194"/>
        <v>0</v>
      </c>
      <c r="AND27" s="22">
        <f t="shared" ca="1" si="194"/>
        <v>0</v>
      </c>
      <c r="ANE27" s="22">
        <f t="shared" ca="1" si="194"/>
        <v>0</v>
      </c>
      <c r="ANF27" s="22">
        <f t="shared" ca="1" si="194"/>
        <v>0</v>
      </c>
      <c r="ANG27" s="22">
        <f t="shared" ca="1" si="194"/>
        <v>0</v>
      </c>
      <c r="ANH27" s="22">
        <f t="shared" ca="1" si="194"/>
        <v>0</v>
      </c>
      <c r="ANI27" s="22">
        <f t="shared" ca="1" si="194"/>
        <v>0</v>
      </c>
      <c r="ANJ27" s="22">
        <f t="shared" ca="1" si="194"/>
        <v>0</v>
      </c>
      <c r="ANK27" s="22">
        <f t="shared" ca="1" si="194"/>
        <v>0</v>
      </c>
      <c r="ANL27" s="22">
        <f t="shared" ca="1" si="194"/>
        <v>0</v>
      </c>
      <c r="ANM27" s="22">
        <f t="shared" ca="1" si="194"/>
        <v>0</v>
      </c>
      <c r="ANN27" s="22">
        <f t="shared" ca="1" si="194"/>
        <v>0</v>
      </c>
      <c r="ANO27" s="22">
        <f t="shared" ca="1" si="194"/>
        <v>0</v>
      </c>
      <c r="ANP27" s="22">
        <f t="shared" ca="1" si="194"/>
        <v>0</v>
      </c>
      <c r="ANQ27" s="22">
        <f t="shared" ca="1" si="194"/>
        <v>0</v>
      </c>
      <c r="ANR27" s="22">
        <f t="shared" ca="1" si="195"/>
        <v>0</v>
      </c>
      <c r="ANS27" s="22">
        <f t="shared" ca="1" si="195"/>
        <v>0</v>
      </c>
      <c r="ANT27" s="22">
        <f t="shared" ca="1" si="195"/>
        <v>0</v>
      </c>
      <c r="ANU27" s="22">
        <f t="shared" ca="1" si="195"/>
        <v>0</v>
      </c>
      <c r="ANV27" s="22">
        <f t="shared" ca="1" si="195"/>
        <v>0</v>
      </c>
      <c r="ANW27" s="22">
        <f t="shared" ca="1" si="195"/>
        <v>0</v>
      </c>
      <c r="ANX27" s="22">
        <f t="shared" ca="1" si="195"/>
        <v>0</v>
      </c>
      <c r="ANY27" s="22">
        <f t="shared" ca="1" si="195"/>
        <v>0</v>
      </c>
      <c r="ANZ27" s="22">
        <f t="shared" ca="1" si="195"/>
        <v>0</v>
      </c>
      <c r="AOA27" s="22">
        <f t="shared" ca="1" si="195"/>
        <v>0</v>
      </c>
      <c r="AOB27" s="22">
        <f t="shared" ca="1" si="195"/>
        <v>0</v>
      </c>
      <c r="AOC27" s="22">
        <f t="shared" ca="1" si="195"/>
        <v>0</v>
      </c>
      <c r="AOD27" s="22">
        <f t="shared" ca="1" si="195"/>
        <v>0</v>
      </c>
      <c r="AOE27" s="22">
        <f t="shared" ca="1" si="195"/>
        <v>0</v>
      </c>
      <c r="AOF27" s="22">
        <f t="shared" ca="1" si="195"/>
        <v>0</v>
      </c>
      <c r="AOG27" s="22">
        <f t="shared" ca="1" si="195"/>
        <v>0</v>
      </c>
      <c r="AOH27" s="22">
        <f t="shared" ca="1" si="196"/>
        <v>0</v>
      </c>
      <c r="AOI27" s="22">
        <f t="shared" ca="1" si="196"/>
        <v>0</v>
      </c>
      <c r="AOJ27" s="22">
        <f t="shared" ca="1" si="196"/>
        <v>0</v>
      </c>
      <c r="AOK27" s="22">
        <f t="shared" ca="1" si="196"/>
        <v>0</v>
      </c>
      <c r="AOL27" s="22">
        <f t="shared" ca="1" si="196"/>
        <v>0</v>
      </c>
      <c r="AOM27" s="22">
        <f t="shared" ca="1" si="196"/>
        <v>0</v>
      </c>
      <c r="AON27" s="22">
        <f t="shared" ca="1" si="196"/>
        <v>0</v>
      </c>
      <c r="AOO27" s="22">
        <f t="shared" ca="1" si="196"/>
        <v>0</v>
      </c>
      <c r="AOP27" s="22">
        <f t="shared" ca="1" si="196"/>
        <v>0</v>
      </c>
      <c r="AOQ27" s="22">
        <f t="shared" ca="1" si="196"/>
        <v>0</v>
      </c>
      <c r="AOR27" s="22">
        <f t="shared" ca="1" si="196"/>
        <v>0</v>
      </c>
      <c r="AOS27" s="22">
        <f t="shared" ca="1" si="196"/>
        <v>0</v>
      </c>
      <c r="AOT27" s="22">
        <f t="shared" ca="1" si="196"/>
        <v>0</v>
      </c>
      <c r="AOU27" s="22">
        <f t="shared" ca="1" si="196"/>
        <v>0</v>
      </c>
      <c r="AOV27" s="22">
        <f t="shared" ca="1" si="196"/>
        <v>0</v>
      </c>
      <c r="AOW27" s="22">
        <f t="shared" ca="1" si="196"/>
        <v>0</v>
      </c>
      <c r="AOX27" s="22">
        <f t="shared" ca="1" si="197"/>
        <v>0</v>
      </c>
      <c r="AOY27" s="22">
        <f t="shared" ca="1" si="197"/>
        <v>0</v>
      </c>
      <c r="AOZ27" s="22">
        <f t="shared" ca="1" si="197"/>
        <v>0</v>
      </c>
      <c r="APA27" s="22">
        <f t="shared" ca="1" si="197"/>
        <v>0</v>
      </c>
      <c r="APB27" s="22">
        <f t="shared" ca="1" si="197"/>
        <v>0</v>
      </c>
      <c r="APC27" s="22">
        <f t="shared" ca="1" si="197"/>
        <v>0</v>
      </c>
      <c r="APD27" s="22">
        <f t="shared" ca="1" si="197"/>
        <v>0</v>
      </c>
      <c r="APE27" s="22">
        <f t="shared" ca="1" si="197"/>
        <v>0</v>
      </c>
      <c r="APF27" s="22">
        <f t="shared" ca="1" si="197"/>
        <v>0</v>
      </c>
      <c r="APG27" s="22">
        <f t="shared" ca="1" si="197"/>
        <v>0</v>
      </c>
      <c r="APH27" s="22">
        <f t="shared" ca="1" si="197"/>
        <v>0</v>
      </c>
      <c r="API27" s="22">
        <f t="shared" ca="1" si="197"/>
        <v>0</v>
      </c>
      <c r="APJ27" s="22">
        <f t="shared" ca="1" si="197"/>
        <v>0</v>
      </c>
      <c r="APK27" s="22">
        <f t="shared" ca="1" si="197"/>
        <v>0</v>
      </c>
      <c r="APL27" s="22">
        <f t="shared" ca="1" si="197"/>
        <v>0</v>
      </c>
      <c r="APM27" s="22">
        <f t="shared" ca="1" si="197"/>
        <v>0</v>
      </c>
      <c r="APN27" s="22">
        <f t="shared" ca="1" si="198"/>
        <v>0</v>
      </c>
      <c r="APO27" s="22">
        <f t="shared" ca="1" si="198"/>
        <v>0</v>
      </c>
      <c r="APP27" s="22">
        <f t="shared" ca="1" si="198"/>
        <v>0</v>
      </c>
      <c r="APQ27" s="22">
        <f t="shared" ca="1" si="198"/>
        <v>0</v>
      </c>
      <c r="APR27" s="22">
        <f t="shared" ca="1" si="198"/>
        <v>0</v>
      </c>
      <c r="APS27" s="22">
        <f t="shared" ca="1" si="198"/>
        <v>0</v>
      </c>
      <c r="APT27" s="22">
        <f t="shared" ca="1" si="198"/>
        <v>0</v>
      </c>
      <c r="APU27" s="22">
        <f t="shared" ca="1" si="198"/>
        <v>0</v>
      </c>
      <c r="APV27" s="22">
        <f t="shared" ca="1" si="198"/>
        <v>0</v>
      </c>
      <c r="APW27" s="22">
        <f t="shared" ca="1" si="198"/>
        <v>0</v>
      </c>
      <c r="APX27" s="22">
        <f t="shared" ca="1" si="198"/>
        <v>0</v>
      </c>
      <c r="APY27" s="22">
        <f t="shared" ca="1" si="198"/>
        <v>0</v>
      </c>
      <c r="APZ27" s="22">
        <f t="shared" ca="1" si="198"/>
        <v>0</v>
      </c>
      <c r="AQA27" s="22">
        <f t="shared" ca="1" si="198"/>
        <v>0</v>
      </c>
      <c r="AQB27" s="22">
        <f t="shared" ca="1" si="198"/>
        <v>0</v>
      </c>
      <c r="AQC27" s="22">
        <f t="shared" ca="1" si="198"/>
        <v>0</v>
      </c>
      <c r="AQD27" s="22">
        <f t="shared" ca="1" si="199"/>
        <v>0</v>
      </c>
      <c r="AQE27" s="22">
        <f t="shared" ca="1" si="199"/>
        <v>0</v>
      </c>
      <c r="AQF27" s="22">
        <f t="shared" ca="1" si="199"/>
        <v>0</v>
      </c>
      <c r="AQG27" s="22">
        <f t="shared" ca="1" si="199"/>
        <v>0</v>
      </c>
      <c r="AQH27" s="22">
        <f t="shared" ca="1" si="199"/>
        <v>0</v>
      </c>
      <c r="AQI27" s="22">
        <f t="shared" ca="1" si="199"/>
        <v>0</v>
      </c>
      <c r="AQJ27" s="22">
        <f t="shared" ca="1" si="199"/>
        <v>0</v>
      </c>
      <c r="AQK27" s="22">
        <f t="shared" ca="1" si="199"/>
        <v>0</v>
      </c>
      <c r="AQL27" s="22">
        <f t="shared" ca="1" si="199"/>
        <v>0</v>
      </c>
      <c r="AQM27" s="22">
        <f t="shared" ca="1" si="199"/>
        <v>0</v>
      </c>
      <c r="AQN27" s="22">
        <f t="shared" ca="1" si="199"/>
        <v>0</v>
      </c>
      <c r="AQO27" s="22">
        <f t="shared" ca="1" si="199"/>
        <v>0</v>
      </c>
      <c r="AQP27" s="22">
        <f t="shared" ca="1" si="199"/>
        <v>0</v>
      </c>
      <c r="AQQ27" s="22">
        <f t="shared" ca="1" si="199"/>
        <v>0</v>
      </c>
      <c r="AQR27" s="22">
        <f t="shared" ca="1" si="199"/>
        <v>0</v>
      </c>
      <c r="AQS27" s="22">
        <f t="shared" ca="1" si="199"/>
        <v>0</v>
      </c>
      <c r="AQT27" s="22">
        <f t="shared" ca="1" si="200"/>
        <v>0</v>
      </c>
      <c r="AQU27" s="22">
        <f t="shared" ca="1" si="200"/>
        <v>0</v>
      </c>
      <c r="AQV27" s="22">
        <f t="shared" ca="1" si="200"/>
        <v>0</v>
      </c>
      <c r="AQW27" s="22">
        <f t="shared" ca="1" si="200"/>
        <v>0</v>
      </c>
      <c r="AQX27" s="22">
        <f t="shared" ca="1" si="200"/>
        <v>0</v>
      </c>
      <c r="AQY27" s="22">
        <f t="shared" ca="1" si="200"/>
        <v>0</v>
      </c>
      <c r="AQZ27" s="22">
        <f t="shared" ca="1" si="200"/>
        <v>0</v>
      </c>
      <c r="ARA27" s="22">
        <f t="shared" ca="1" si="200"/>
        <v>0</v>
      </c>
      <c r="ARB27" s="22">
        <f t="shared" ca="1" si="200"/>
        <v>0</v>
      </c>
      <c r="ARC27" s="22">
        <f t="shared" ca="1" si="200"/>
        <v>0</v>
      </c>
      <c r="ARD27" s="22">
        <f t="shared" ca="1" si="200"/>
        <v>0</v>
      </c>
      <c r="ARE27" s="22">
        <f t="shared" ca="1" si="200"/>
        <v>0</v>
      </c>
      <c r="ARF27" s="22">
        <f t="shared" ca="1" si="200"/>
        <v>0</v>
      </c>
      <c r="ARG27" s="22">
        <f t="shared" ca="1" si="200"/>
        <v>0</v>
      </c>
      <c r="ARH27" s="22">
        <f t="shared" ca="1" si="200"/>
        <v>0</v>
      </c>
      <c r="ARI27" s="22">
        <f t="shared" ca="1" si="200"/>
        <v>0</v>
      </c>
      <c r="ARJ27" s="22">
        <f t="shared" ca="1" si="201"/>
        <v>0</v>
      </c>
      <c r="ARK27" s="22">
        <f t="shared" ca="1" si="201"/>
        <v>0</v>
      </c>
      <c r="ARL27" s="22">
        <f t="shared" ca="1" si="201"/>
        <v>0</v>
      </c>
      <c r="ARM27" s="22">
        <f t="shared" ca="1" si="201"/>
        <v>0</v>
      </c>
      <c r="ARN27" s="22">
        <f t="shared" ca="1" si="201"/>
        <v>0</v>
      </c>
      <c r="ARO27" s="22">
        <f t="shared" ca="1" si="201"/>
        <v>0</v>
      </c>
      <c r="ARP27" s="22">
        <f t="shared" ca="1" si="201"/>
        <v>0</v>
      </c>
      <c r="ARQ27" s="22">
        <f t="shared" ca="1" si="201"/>
        <v>0</v>
      </c>
      <c r="ARR27" s="22">
        <f t="shared" ca="1" si="201"/>
        <v>0</v>
      </c>
      <c r="ARS27" s="22">
        <f t="shared" ca="1" si="201"/>
        <v>0</v>
      </c>
      <c r="ART27" s="22">
        <f t="shared" ca="1" si="201"/>
        <v>0</v>
      </c>
      <c r="ARU27" s="22">
        <f t="shared" ca="1" si="201"/>
        <v>0</v>
      </c>
      <c r="ARV27" s="22">
        <f t="shared" ca="1" si="201"/>
        <v>0</v>
      </c>
      <c r="ARW27" s="22">
        <f t="shared" ca="1" si="201"/>
        <v>0</v>
      </c>
      <c r="ARX27" s="22">
        <f t="shared" ca="1" si="201"/>
        <v>0</v>
      </c>
      <c r="ARY27" s="22">
        <f t="shared" ca="1" si="201"/>
        <v>0</v>
      </c>
      <c r="ARZ27" s="22">
        <f t="shared" ca="1" si="202"/>
        <v>0</v>
      </c>
      <c r="ASA27" s="22">
        <f t="shared" ca="1" si="202"/>
        <v>0</v>
      </c>
      <c r="ASB27" s="22">
        <f t="shared" ca="1" si="202"/>
        <v>0</v>
      </c>
      <c r="ASC27" s="22">
        <f t="shared" ca="1" si="202"/>
        <v>0</v>
      </c>
      <c r="ASD27" s="22">
        <f t="shared" ca="1" si="202"/>
        <v>0</v>
      </c>
      <c r="ASE27" s="22">
        <f t="shared" ca="1" si="202"/>
        <v>0</v>
      </c>
      <c r="ASF27" s="22">
        <f t="shared" ca="1" si="202"/>
        <v>0</v>
      </c>
      <c r="ASG27" s="22">
        <f t="shared" ca="1" si="202"/>
        <v>0</v>
      </c>
      <c r="ASH27" s="22">
        <f t="shared" ca="1" si="202"/>
        <v>0</v>
      </c>
      <c r="ASI27" s="22">
        <f t="shared" ca="1" si="202"/>
        <v>0</v>
      </c>
      <c r="ASJ27" s="22">
        <f t="shared" ca="1" si="202"/>
        <v>0</v>
      </c>
      <c r="ASK27" s="22">
        <f t="shared" ca="1" si="202"/>
        <v>0</v>
      </c>
      <c r="ASL27" s="22">
        <f t="shared" ca="1" si="202"/>
        <v>0</v>
      </c>
      <c r="ASM27" s="22">
        <f t="shared" ca="1" si="202"/>
        <v>0</v>
      </c>
      <c r="ASN27" s="22">
        <f t="shared" ca="1" si="202"/>
        <v>0</v>
      </c>
      <c r="ASO27" s="22">
        <f t="shared" ca="1" si="202"/>
        <v>0</v>
      </c>
      <c r="ASP27" s="22">
        <f t="shared" ca="1" si="203"/>
        <v>0</v>
      </c>
      <c r="ASQ27" s="22">
        <f t="shared" ca="1" si="203"/>
        <v>0</v>
      </c>
      <c r="ASR27" s="22">
        <f t="shared" ca="1" si="203"/>
        <v>0</v>
      </c>
      <c r="ASS27" s="22">
        <f t="shared" ca="1" si="203"/>
        <v>0</v>
      </c>
      <c r="AST27" s="22">
        <f t="shared" ca="1" si="203"/>
        <v>0</v>
      </c>
      <c r="ASU27" s="22">
        <f t="shared" ca="1" si="203"/>
        <v>0</v>
      </c>
      <c r="ASV27" s="22">
        <f t="shared" ca="1" si="203"/>
        <v>0</v>
      </c>
      <c r="ASW27" s="22">
        <f t="shared" ca="1" si="203"/>
        <v>0</v>
      </c>
      <c r="ASX27" s="22">
        <f t="shared" ca="1" si="203"/>
        <v>0</v>
      </c>
      <c r="ASY27" s="22">
        <f t="shared" ca="1" si="203"/>
        <v>0</v>
      </c>
      <c r="ASZ27" s="22">
        <f t="shared" ca="1" si="203"/>
        <v>0</v>
      </c>
      <c r="ATA27" s="22">
        <f t="shared" ca="1" si="203"/>
        <v>0</v>
      </c>
      <c r="ATB27" s="22">
        <f t="shared" ca="1" si="203"/>
        <v>0</v>
      </c>
      <c r="ATC27" s="22">
        <f t="shared" ca="1" si="203"/>
        <v>0</v>
      </c>
      <c r="ATD27" s="22">
        <f t="shared" ca="1" si="203"/>
        <v>0</v>
      </c>
      <c r="ATE27" s="22">
        <f t="shared" ca="1" si="203"/>
        <v>0</v>
      </c>
      <c r="ATF27" s="22">
        <f t="shared" ca="1" si="204"/>
        <v>0</v>
      </c>
      <c r="ATG27" s="22">
        <f t="shared" ca="1" si="204"/>
        <v>0</v>
      </c>
      <c r="ATH27" s="22">
        <f t="shared" ca="1" si="204"/>
        <v>0</v>
      </c>
      <c r="ATI27" s="22">
        <f t="shared" ca="1" si="204"/>
        <v>0</v>
      </c>
      <c r="ATJ27" s="22">
        <f t="shared" ca="1" si="204"/>
        <v>0</v>
      </c>
      <c r="ATK27" s="22">
        <f t="shared" ca="1" si="204"/>
        <v>0</v>
      </c>
      <c r="ATL27" s="22">
        <f t="shared" ca="1" si="204"/>
        <v>0</v>
      </c>
      <c r="ATM27" s="22">
        <f t="shared" ca="1" si="204"/>
        <v>0</v>
      </c>
      <c r="ATN27" s="22">
        <f t="shared" ca="1" si="204"/>
        <v>0</v>
      </c>
      <c r="ATO27" s="22">
        <f t="shared" ca="1" si="204"/>
        <v>0</v>
      </c>
      <c r="ATP27" s="22">
        <f t="shared" ca="1" si="204"/>
        <v>0</v>
      </c>
      <c r="ATQ27" s="22">
        <f t="shared" ca="1" si="204"/>
        <v>0</v>
      </c>
      <c r="ATR27" s="22">
        <f t="shared" ca="1" si="204"/>
        <v>0</v>
      </c>
      <c r="ATS27" s="22">
        <f t="shared" ca="1" si="204"/>
        <v>0</v>
      </c>
      <c r="ATT27" s="22">
        <f t="shared" ca="1" si="204"/>
        <v>0</v>
      </c>
      <c r="ATU27" s="22">
        <f t="shared" ca="1" si="204"/>
        <v>0</v>
      </c>
      <c r="ATV27" s="22">
        <f t="shared" ca="1" si="205"/>
        <v>0</v>
      </c>
      <c r="ATW27" s="22">
        <f t="shared" ca="1" si="205"/>
        <v>0</v>
      </c>
      <c r="ATX27" s="22">
        <f t="shared" ca="1" si="205"/>
        <v>0</v>
      </c>
      <c r="ATY27" s="22">
        <f t="shared" ca="1" si="205"/>
        <v>0</v>
      </c>
      <c r="ATZ27" s="22">
        <f t="shared" ca="1" si="205"/>
        <v>0</v>
      </c>
      <c r="AUA27" s="22">
        <f t="shared" ca="1" si="205"/>
        <v>0</v>
      </c>
      <c r="AUB27" s="22">
        <f t="shared" ca="1" si="205"/>
        <v>0</v>
      </c>
      <c r="AUC27" s="22">
        <f t="shared" ca="1" si="205"/>
        <v>0</v>
      </c>
      <c r="AUD27" s="22">
        <f t="shared" ca="1" si="205"/>
        <v>0</v>
      </c>
      <c r="AUE27" s="22">
        <f t="shared" ca="1" si="205"/>
        <v>0</v>
      </c>
      <c r="AUF27" s="22">
        <f t="shared" ca="1" si="205"/>
        <v>0</v>
      </c>
      <c r="AUG27" s="22">
        <f t="shared" ca="1" si="205"/>
        <v>0</v>
      </c>
      <c r="AUH27" s="22">
        <f t="shared" ca="1" si="205"/>
        <v>0</v>
      </c>
      <c r="AUI27" s="22">
        <f t="shared" ca="1" si="205"/>
        <v>0</v>
      </c>
      <c r="AUJ27" s="22">
        <f t="shared" ca="1" si="205"/>
        <v>0</v>
      </c>
      <c r="AUK27" s="22">
        <f t="shared" ca="1" si="205"/>
        <v>0</v>
      </c>
      <c r="AUL27" s="22">
        <f t="shared" ca="1" si="206"/>
        <v>0</v>
      </c>
      <c r="AUM27" s="22">
        <f t="shared" ca="1" si="206"/>
        <v>0</v>
      </c>
      <c r="AUN27" s="22">
        <f t="shared" ca="1" si="206"/>
        <v>0</v>
      </c>
      <c r="AUO27" s="22">
        <f t="shared" ca="1" si="206"/>
        <v>0</v>
      </c>
      <c r="AUP27" s="22">
        <f t="shared" ca="1" si="206"/>
        <v>0</v>
      </c>
      <c r="AUQ27" s="22">
        <f t="shared" ca="1" si="206"/>
        <v>0</v>
      </c>
      <c r="AUR27" s="22">
        <f t="shared" ca="1" si="206"/>
        <v>0</v>
      </c>
      <c r="AUS27" s="22">
        <f t="shared" ca="1" si="206"/>
        <v>0</v>
      </c>
      <c r="AUT27" s="22">
        <f t="shared" ca="1" si="206"/>
        <v>0</v>
      </c>
      <c r="AUU27" s="22">
        <f t="shared" ca="1" si="206"/>
        <v>0</v>
      </c>
      <c r="AUV27" s="22">
        <f t="shared" ca="1" si="206"/>
        <v>0</v>
      </c>
      <c r="AUW27" s="22">
        <f t="shared" ca="1" si="206"/>
        <v>0</v>
      </c>
      <c r="AUX27" s="22">
        <f t="shared" ca="1" si="206"/>
        <v>0</v>
      </c>
      <c r="AUY27" s="22">
        <f t="shared" ca="1" si="206"/>
        <v>0</v>
      </c>
      <c r="AUZ27" s="22">
        <f t="shared" ca="1" si="206"/>
        <v>0</v>
      </c>
      <c r="AVA27" s="22">
        <f t="shared" ca="1" si="206"/>
        <v>0</v>
      </c>
      <c r="AVB27" s="22">
        <f t="shared" ca="1" si="207"/>
        <v>0</v>
      </c>
      <c r="AVC27" s="22">
        <f t="shared" ca="1" si="207"/>
        <v>0</v>
      </c>
      <c r="AVD27" s="22">
        <f t="shared" ca="1" si="207"/>
        <v>0</v>
      </c>
      <c r="AVE27" s="22">
        <f t="shared" ca="1" si="207"/>
        <v>0</v>
      </c>
      <c r="AVF27" s="22">
        <f t="shared" ca="1" si="207"/>
        <v>0</v>
      </c>
      <c r="AVG27" s="22">
        <f t="shared" ca="1" si="207"/>
        <v>0</v>
      </c>
      <c r="AVH27" s="22">
        <f t="shared" ca="1" si="207"/>
        <v>0</v>
      </c>
      <c r="AVI27" s="22">
        <f t="shared" ca="1" si="207"/>
        <v>0</v>
      </c>
      <c r="AVJ27" s="22">
        <f t="shared" ca="1" si="207"/>
        <v>0</v>
      </c>
      <c r="AVK27" s="22">
        <f t="shared" ca="1" si="207"/>
        <v>0</v>
      </c>
      <c r="AVL27" s="22">
        <f t="shared" ca="1" si="207"/>
        <v>0</v>
      </c>
      <c r="AVM27" s="22">
        <f t="shared" ca="1" si="207"/>
        <v>0</v>
      </c>
      <c r="AVN27" s="22">
        <f t="shared" ca="1" si="207"/>
        <v>0</v>
      </c>
      <c r="AVO27" s="22">
        <f t="shared" ca="1" si="207"/>
        <v>0</v>
      </c>
      <c r="AVP27" s="22">
        <f t="shared" ca="1" si="207"/>
        <v>0</v>
      </c>
      <c r="AVQ27" s="22">
        <f t="shared" ca="1" si="207"/>
        <v>0</v>
      </c>
      <c r="AVR27" s="22">
        <f t="shared" ca="1" si="208"/>
        <v>0</v>
      </c>
      <c r="AVS27" s="22">
        <f t="shared" ca="1" si="208"/>
        <v>0</v>
      </c>
      <c r="AVT27" s="22">
        <f t="shared" ca="1" si="208"/>
        <v>0</v>
      </c>
      <c r="AVU27" s="22">
        <f t="shared" ca="1" si="208"/>
        <v>0</v>
      </c>
      <c r="AVV27" s="22">
        <f t="shared" ca="1" si="208"/>
        <v>0</v>
      </c>
      <c r="AVW27" s="22">
        <f t="shared" ca="1" si="208"/>
        <v>0</v>
      </c>
      <c r="AVX27" s="22">
        <f t="shared" ca="1" si="208"/>
        <v>0</v>
      </c>
      <c r="AVY27" s="22">
        <f t="shared" ca="1" si="208"/>
        <v>0</v>
      </c>
      <c r="AVZ27" s="22">
        <f t="shared" ca="1" si="208"/>
        <v>0</v>
      </c>
      <c r="AWA27" s="22">
        <f t="shared" ca="1" si="208"/>
        <v>0</v>
      </c>
      <c r="AWB27" s="22">
        <f t="shared" ca="1" si="208"/>
        <v>0</v>
      </c>
      <c r="AWC27" s="22">
        <f t="shared" ca="1" si="208"/>
        <v>0</v>
      </c>
      <c r="AWD27" s="22">
        <f t="shared" ca="1" si="208"/>
        <v>0</v>
      </c>
      <c r="AWE27" s="22">
        <f t="shared" ca="1" si="208"/>
        <v>0</v>
      </c>
      <c r="AWF27" s="22">
        <f t="shared" ca="1" si="208"/>
        <v>0</v>
      </c>
      <c r="AWG27" s="22">
        <f t="shared" ca="1" si="208"/>
        <v>0</v>
      </c>
      <c r="AWH27" s="22">
        <f t="shared" ca="1" si="209"/>
        <v>0</v>
      </c>
      <c r="AWI27" s="22">
        <f t="shared" ca="1" si="209"/>
        <v>0</v>
      </c>
      <c r="AWJ27" s="22">
        <f t="shared" ca="1" si="209"/>
        <v>0</v>
      </c>
      <c r="AWK27" s="22">
        <f t="shared" ca="1" si="209"/>
        <v>0</v>
      </c>
      <c r="AWL27" s="22">
        <f t="shared" ca="1" si="209"/>
        <v>0</v>
      </c>
      <c r="AWM27" s="22">
        <f t="shared" ca="1" si="209"/>
        <v>0</v>
      </c>
      <c r="AWN27" s="22">
        <f t="shared" ca="1" si="209"/>
        <v>0</v>
      </c>
      <c r="AWO27" s="22">
        <f t="shared" ca="1" si="209"/>
        <v>0</v>
      </c>
      <c r="AWP27" s="22">
        <f t="shared" ca="1" si="209"/>
        <v>0</v>
      </c>
      <c r="AWQ27" s="22">
        <f t="shared" ca="1" si="209"/>
        <v>0</v>
      </c>
      <c r="AWR27" s="22">
        <f t="shared" ca="1" si="209"/>
        <v>0</v>
      </c>
      <c r="AWS27" s="22">
        <f t="shared" ca="1" si="209"/>
        <v>0</v>
      </c>
      <c r="AWT27" s="22">
        <f t="shared" ca="1" si="209"/>
        <v>0</v>
      </c>
      <c r="AWU27" s="22">
        <f t="shared" ca="1" si="209"/>
        <v>0</v>
      </c>
      <c r="AWV27" s="22">
        <f t="shared" ca="1" si="209"/>
        <v>0</v>
      </c>
      <c r="AWW27" s="22">
        <f t="shared" ca="1" si="209"/>
        <v>0</v>
      </c>
      <c r="AWX27" s="22">
        <f t="shared" ca="1" si="210"/>
        <v>0</v>
      </c>
      <c r="AWY27" s="22">
        <f t="shared" ca="1" si="210"/>
        <v>0</v>
      </c>
      <c r="AWZ27" s="22">
        <f t="shared" ca="1" si="210"/>
        <v>0</v>
      </c>
      <c r="AXA27" s="22">
        <f t="shared" ca="1" si="210"/>
        <v>0</v>
      </c>
      <c r="AXB27" s="22">
        <f t="shared" ca="1" si="210"/>
        <v>0</v>
      </c>
      <c r="AXC27" s="22">
        <f t="shared" ca="1" si="210"/>
        <v>0</v>
      </c>
      <c r="AXD27" s="22">
        <f t="shared" ca="1" si="210"/>
        <v>0</v>
      </c>
      <c r="AXE27" s="22">
        <f t="shared" ca="1" si="210"/>
        <v>0</v>
      </c>
      <c r="AXF27" s="22">
        <f t="shared" ca="1" si="210"/>
        <v>0</v>
      </c>
      <c r="AXG27" s="22">
        <f t="shared" ca="1" si="210"/>
        <v>0</v>
      </c>
      <c r="AXH27" s="22">
        <f t="shared" ca="1" si="210"/>
        <v>0</v>
      </c>
      <c r="AXI27" s="22">
        <f t="shared" ca="1" si="210"/>
        <v>0</v>
      </c>
      <c r="AXJ27" s="22">
        <f t="shared" ca="1" si="210"/>
        <v>0</v>
      </c>
      <c r="AXK27" s="22">
        <f t="shared" ca="1" si="210"/>
        <v>0</v>
      </c>
      <c r="AXL27" s="22">
        <f t="shared" ca="1" si="210"/>
        <v>0</v>
      </c>
      <c r="AXM27" s="22">
        <f t="shared" ca="1" si="210"/>
        <v>0</v>
      </c>
      <c r="AXN27" s="22">
        <f t="shared" ca="1" si="211"/>
        <v>0</v>
      </c>
      <c r="AXO27" s="22">
        <f t="shared" ca="1" si="211"/>
        <v>0</v>
      </c>
      <c r="AXP27" s="22">
        <f t="shared" ca="1" si="211"/>
        <v>0</v>
      </c>
      <c r="AXQ27" s="22">
        <f t="shared" ca="1" si="211"/>
        <v>0</v>
      </c>
      <c r="AXR27" s="22">
        <f t="shared" ca="1" si="211"/>
        <v>0</v>
      </c>
      <c r="AXS27" s="22">
        <f t="shared" ca="1" si="211"/>
        <v>0</v>
      </c>
      <c r="AXT27" s="22">
        <f t="shared" ca="1" si="211"/>
        <v>0</v>
      </c>
      <c r="AXU27" s="22">
        <f t="shared" ca="1" si="211"/>
        <v>0</v>
      </c>
      <c r="AXV27" s="22">
        <f t="shared" ca="1" si="211"/>
        <v>0</v>
      </c>
      <c r="AXW27" s="22">
        <f t="shared" ca="1" si="211"/>
        <v>0</v>
      </c>
      <c r="AXX27" s="22">
        <f t="shared" ca="1" si="211"/>
        <v>0</v>
      </c>
      <c r="AXY27" s="22">
        <f t="shared" ca="1" si="211"/>
        <v>0</v>
      </c>
      <c r="AXZ27" s="22">
        <f t="shared" ca="1" si="211"/>
        <v>0</v>
      </c>
      <c r="AYA27" s="22">
        <f t="shared" ca="1" si="211"/>
        <v>0</v>
      </c>
      <c r="AYB27" s="22">
        <f t="shared" ca="1" si="211"/>
        <v>0</v>
      </c>
      <c r="AYC27" s="22">
        <f t="shared" ca="1" si="211"/>
        <v>0</v>
      </c>
      <c r="AYD27" s="22">
        <f t="shared" ca="1" si="212"/>
        <v>0</v>
      </c>
      <c r="AYE27" s="22">
        <f t="shared" ca="1" si="212"/>
        <v>0</v>
      </c>
      <c r="AYF27" s="22">
        <f t="shared" ca="1" si="212"/>
        <v>0</v>
      </c>
      <c r="AYG27" s="22">
        <f t="shared" ca="1" si="212"/>
        <v>0</v>
      </c>
      <c r="AYH27" s="22">
        <f t="shared" ca="1" si="212"/>
        <v>0</v>
      </c>
      <c r="AYI27" s="22">
        <f t="shared" ca="1" si="212"/>
        <v>0</v>
      </c>
      <c r="AYJ27" s="22">
        <f t="shared" ca="1" si="212"/>
        <v>0</v>
      </c>
      <c r="AYK27" s="22">
        <f t="shared" ca="1" si="212"/>
        <v>0</v>
      </c>
      <c r="AYL27" s="22">
        <f t="shared" ca="1" si="212"/>
        <v>0</v>
      </c>
      <c r="AYM27" s="22">
        <f t="shared" ca="1" si="212"/>
        <v>0</v>
      </c>
      <c r="AYN27" s="22">
        <f t="shared" ca="1" si="212"/>
        <v>0</v>
      </c>
      <c r="AYO27" s="22">
        <f t="shared" ca="1" si="212"/>
        <v>0</v>
      </c>
      <c r="AYP27" s="22">
        <f t="shared" ca="1" si="212"/>
        <v>0</v>
      </c>
      <c r="AYQ27" s="22">
        <f t="shared" ca="1" si="212"/>
        <v>0</v>
      </c>
      <c r="AYR27" s="22">
        <f t="shared" ca="1" si="212"/>
        <v>0</v>
      </c>
      <c r="AYS27" s="22">
        <f t="shared" ca="1" si="212"/>
        <v>0</v>
      </c>
      <c r="AYT27" s="22">
        <f t="shared" ca="1" si="213"/>
        <v>0</v>
      </c>
      <c r="AYU27" s="22">
        <f t="shared" ca="1" si="213"/>
        <v>0</v>
      </c>
      <c r="AYV27" s="22">
        <f t="shared" ca="1" si="213"/>
        <v>0</v>
      </c>
      <c r="AYW27" s="22">
        <f t="shared" ca="1" si="213"/>
        <v>0</v>
      </c>
      <c r="AYX27" s="22">
        <f t="shared" ca="1" si="213"/>
        <v>0</v>
      </c>
      <c r="AYY27" s="22">
        <f t="shared" ca="1" si="213"/>
        <v>0</v>
      </c>
      <c r="AYZ27" s="22">
        <f t="shared" ca="1" si="213"/>
        <v>0</v>
      </c>
      <c r="AZA27" s="22">
        <f t="shared" ca="1" si="213"/>
        <v>0</v>
      </c>
      <c r="AZB27" s="22">
        <f t="shared" ca="1" si="213"/>
        <v>0</v>
      </c>
      <c r="AZC27" s="22">
        <f t="shared" ca="1" si="213"/>
        <v>0</v>
      </c>
      <c r="AZD27" s="22">
        <f t="shared" ca="1" si="213"/>
        <v>0</v>
      </c>
      <c r="AZE27" s="22">
        <f t="shared" ca="1" si="213"/>
        <v>0</v>
      </c>
      <c r="AZF27" s="22">
        <f t="shared" ca="1" si="213"/>
        <v>0</v>
      </c>
      <c r="AZG27" s="22">
        <f t="shared" ca="1" si="213"/>
        <v>0</v>
      </c>
      <c r="AZH27" s="22">
        <f t="shared" ca="1" si="213"/>
        <v>0</v>
      </c>
      <c r="AZI27" s="22">
        <f t="shared" ca="1" si="213"/>
        <v>0</v>
      </c>
      <c r="AZJ27" s="22">
        <f t="shared" ca="1" si="214"/>
        <v>0</v>
      </c>
      <c r="AZK27" s="22">
        <f t="shared" ca="1" si="214"/>
        <v>0</v>
      </c>
      <c r="AZL27" s="22">
        <f t="shared" ca="1" si="214"/>
        <v>0</v>
      </c>
      <c r="AZM27" s="22">
        <f t="shared" ca="1" si="214"/>
        <v>0</v>
      </c>
      <c r="AZN27" s="22">
        <f t="shared" ca="1" si="214"/>
        <v>0</v>
      </c>
      <c r="AZO27" s="22">
        <f t="shared" ca="1" si="214"/>
        <v>0</v>
      </c>
      <c r="AZP27" s="22">
        <f t="shared" ca="1" si="214"/>
        <v>0</v>
      </c>
      <c r="AZQ27" s="22">
        <f t="shared" ca="1" si="214"/>
        <v>0</v>
      </c>
      <c r="AZR27" s="22">
        <f t="shared" ca="1" si="214"/>
        <v>0</v>
      </c>
      <c r="AZS27" s="22">
        <f t="shared" ca="1" si="214"/>
        <v>0</v>
      </c>
      <c r="AZT27" s="22">
        <f t="shared" ca="1" si="214"/>
        <v>0</v>
      </c>
      <c r="AZU27" s="22">
        <f t="shared" ca="1" si="214"/>
        <v>0</v>
      </c>
      <c r="AZV27" s="22">
        <f t="shared" ca="1" si="214"/>
        <v>0</v>
      </c>
      <c r="AZW27" s="22">
        <f t="shared" ca="1" si="214"/>
        <v>0</v>
      </c>
      <c r="AZX27" s="22">
        <f t="shared" ca="1" si="214"/>
        <v>0</v>
      </c>
      <c r="AZY27" s="22">
        <f t="shared" ca="1" si="214"/>
        <v>0</v>
      </c>
      <c r="AZZ27" s="22">
        <f t="shared" ca="1" si="215"/>
        <v>0</v>
      </c>
      <c r="BAA27" s="22">
        <f t="shared" ca="1" si="215"/>
        <v>0</v>
      </c>
      <c r="BAB27" s="22">
        <f t="shared" ca="1" si="215"/>
        <v>0</v>
      </c>
      <c r="BAC27" s="22">
        <f t="shared" ca="1" si="215"/>
        <v>0</v>
      </c>
      <c r="BAD27" s="22">
        <f t="shared" ca="1" si="215"/>
        <v>0</v>
      </c>
      <c r="BAE27" s="22">
        <f t="shared" ca="1" si="215"/>
        <v>0</v>
      </c>
      <c r="BAF27" s="22">
        <f t="shared" ca="1" si="215"/>
        <v>0</v>
      </c>
      <c r="BAG27" s="22">
        <f t="shared" ca="1" si="215"/>
        <v>0</v>
      </c>
      <c r="BAH27" s="22">
        <f t="shared" ca="1" si="215"/>
        <v>0</v>
      </c>
      <c r="BAI27" s="22">
        <f t="shared" ca="1" si="215"/>
        <v>0</v>
      </c>
      <c r="BAJ27" s="22">
        <f t="shared" ca="1" si="215"/>
        <v>0</v>
      </c>
      <c r="BAK27" s="22">
        <f t="shared" ca="1" si="215"/>
        <v>0</v>
      </c>
      <c r="BAL27" s="22">
        <f t="shared" ca="1" si="215"/>
        <v>0</v>
      </c>
      <c r="BAM27" s="22">
        <f t="shared" ca="1" si="215"/>
        <v>0</v>
      </c>
      <c r="BAN27" s="22">
        <f t="shared" ca="1" si="215"/>
        <v>0</v>
      </c>
      <c r="BAO27" s="22">
        <f t="shared" ca="1" si="215"/>
        <v>0</v>
      </c>
      <c r="BAP27" s="22">
        <f t="shared" ca="1" si="216"/>
        <v>0</v>
      </c>
      <c r="BAQ27" s="22">
        <f t="shared" ca="1" si="216"/>
        <v>0</v>
      </c>
      <c r="BAR27" s="22">
        <f t="shared" ca="1" si="216"/>
        <v>0</v>
      </c>
      <c r="BAS27" s="22">
        <f t="shared" ca="1" si="216"/>
        <v>0</v>
      </c>
      <c r="BAT27" s="22">
        <f t="shared" ca="1" si="216"/>
        <v>0</v>
      </c>
      <c r="BAU27" s="22">
        <f t="shared" ca="1" si="216"/>
        <v>0</v>
      </c>
      <c r="BAV27" s="22">
        <f t="shared" ca="1" si="216"/>
        <v>0</v>
      </c>
      <c r="BAW27" s="22">
        <f t="shared" ca="1" si="216"/>
        <v>0</v>
      </c>
      <c r="BAX27" s="22">
        <f t="shared" ca="1" si="216"/>
        <v>0</v>
      </c>
      <c r="BAY27" s="22">
        <f t="shared" ca="1" si="216"/>
        <v>0</v>
      </c>
      <c r="BAZ27" s="22">
        <f t="shared" ca="1" si="216"/>
        <v>0</v>
      </c>
      <c r="BBA27" s="22">
        <f t="shared" ca="1" si="216"/>
        <v>0</v>
      </c>
      <c r="BBB27" s="22">
        <f t="shared" ca="1" si="216"/>
        <v>0</v>
      </c>
      <c r="BBC27" s="22">
        <f t="shared" ca="1" si="216"/>
        <v>0</v>
      </c>
      <c r="BBD27" s="22">
        <f t="shared" ca="1" si="216"/>
        <v>0</v>
      </c>
      <c r="BBE27" s="22">
        <f t="shared" ca="1" si="216"/>
        <v>0</v>
      </c>
      <c r="BBF27" s="22">
        <f t="shared" ca="1" si="217"/>
        <v>0</v>
      </c>
      <c r="BBG27" s="22">
        <f t="shared" ca="1" si="217"/>
        <v>0</v>
      </c>
      <c r="BBH27" s="22">
        <f t="shared" ca="1" si="217"/>
        <v>0</v>
      </c>
      <c r="BBI27" s="22">
        <f t="shared" ca="1" si="217"/>
        <v>0</v>
      </c>
      <c r="BBJ27" s="22">
        <f t="shared" ca="1" si="217"/>
        <v>0</v>
      </c>
      <c r="BBK27" s="22">
        <f t="shared" ca="1" si="108"/>
        <v>0</v>
      </c>
      <c r="BBL27" s="22">
        <f t="shared" ca="1" si="108"/>
        <v>0</v>
      </c>
      <c r="BBM27" s="22">
        <f t="shared" ca="1" si="108"/>
        <v>0</v>
      </c>
      <c r="BBN27" s="22">
        <f t="shared" ca="1" si="108"/>
        <v>0</v>
      </c>
      <c r="BBO27" s="22">
        <f t="shared" ca="1" si="108"/>
        <v>0</v>
      </c>
      <c r="BBP27" s="22">
        <f t="shared" ca="1" si="108"/>
        <v>0</v>
      </c>
      <c r="BBQ27" s="22">
        <f t="shared" ca="1" si="108"/>
        <v>0</v>
      </c>
      <c r="BBR27" s="22">
        <f t="shared" ca="1" si="108"/>
        <v>0</v>
      </c>
      <c r="BBS27" s="22">
        <f t="shared" ca="1" si="108"/>
        <v>0</v>
      </c>
      <c r="BBT27" s="22">
        <f t="shared" ca="1" si="108"/>
        <v>0</v>
      </c>
      <c r="BBU27" s="22">
        <f t="shared" ca="1" si="108"/>
        <v>0</v>
      </c>
      <c r="BBV27" s="22">
        <f t="shared" ca="1" si="108"/>
        <v>0</v>
      </c>
      <c r="BBW27" s="22">
        <f t="shared" ca="1" si="108"/>
        <v>0</v>
      </c>
      <c r="BBX27" s="22">
        <f t="shared" ca="1" si="108"/>
        <v>0</v>
      </c>
      <c r="BBY27" s="22">
        <f t="shared" ca="1" si="108"/>
        <v>0</v>
      </c>
      <c r="BBZ27" s="22">
        <f t="shared" ref="BBZ27" ca="1" si="266">OFFSET(INDIRECT("'Employee ("&amp;$E27&amp;")'!$E8"),BBZ$2,0)</f>
        <v>0</v>
      </c>
      <c r="BCA27" s="22">
        <f t="shared" ca="1" si="109"/>
        <v>0</v>
      </c>
      <c r="BCB27" s="22">
        <f t="shared" ca="1" si="109"/>
        <v>0</v>
      </c>
      <c r="BCC27" s="22">
        <f t="shared" ca="1" si="109"/>
        <v>0</v>
      </c>
      <c r="BCD27" s="22">
        <f t="shared" ca="1" si="109"/>
        <v>0</v>
      </c>
      <c r="BCE27" s="22">
        <f t="shared" ca="1" si="109"/>
        <v>0</v>
      </c>
      <c r="BCF27" s="22">
        <f t="shared" ca="1" si="109"/>
        <v>0</v>
      </c>
      <c r="BCG27" s="22">
        <f t="shared" ca="1" si="109"/>
        <v>0</v>
      </c>
      <c r="BCH27" s="22">
        <f t="shared" ca="1" si="109"/>
        <v>0</v>
      </c>
      <c r="BCI27" s="22">
        <f t="shared" ca="1" si="109"/>
        <v>0</v>
      </c>
      <c r="BCJ27" s="22">
        <f t="shared" ca="1" si="109"/>
        <v>0</v>
      </c>
      <c r="BCK27" s="22">
        <f t="shared" ca="1" si="109"/>
        <v>0</v>
      </c>
      <c r="BCL27" s="22">
        <f t="shared" ca="1" si="109"/>
        <v>0</v>
      </c>
      <c r="BCM27" s="22">
        <f t="shared" ca="1" si="109"/>
        <v>0</v>
      </c>
      <c r="BCN27" s="22">
        <f t="shared" ca="1" si="109"/>
        <v>0</v>
      </c>
      <c r="BCO27" s="22">
        <f t="shared" ca="1" si="109"/>
        <v>0</v>
      </c>
      <c r="BCP27" s="22">
        <f t="shared" ref="BCP27" ca="1" si="267">OFFSET(INDIRECT("'Employee ("&amp;$E27&amp;")'!$E8"),BCP$2,0)</f>
        <v>0</v>
      </c>
      <c r="BCQ27" s="22">
        <f t="shared" ca="1" si="103"/>
        <v>0</v>
      </c>
      <c r="BCR27" s="22">
        <f t="shared" ref="BCR27:BDG28" ca="1" si="268">OFFSET(INDIRECT("'Employee ("&amp;$E27&amp;")'!$E8"),BCR$2,0)</f>
        <v>0</v>
      </c>
      <c r="BCS27" s="22">
        <f t="shared" ca="1" si="268"/>
        <v>0</v>
      </c>
      <c r="BCT27" s="22">
        <f t="shared" ca="1" si="268"/>
        <v>0</v>
      </c>
      <c r="BCU27" s="22">
        <f t="shared" ca="1" si="268"/>
        <v>0</v>
      </c>
      <c r="BCV27" s="22">
        <f t="shared" ca="1" si="268"/>
        <v>0</v>
      </c>
      <c r="BCW27" s="22">
        <f t="shared" ca="1" si="268"/>
        <v>0</v>
      </c>
      <c r="BCX27" s="22">
        <f t="shared" ca="1" si="268"/>
        <v>0</v>
      </c>
      <c r="BCY27" s="22">
        <f t="shared" ca="1" si="268"/>
        <v>0</v>
      </c>
      <c r="BCZ27" s="22">
        <f t="shared" ca="1" si="268"/>
        <v>0</v>
      </c>
      <c r="BDA27" s="22">
        <f t="shared" ca="1" si="268"/>
        <v>0</v>
      </c>
      <c r="BDB27" s="22">
        <f t="shared" ca="1" si="268"/>
        <v>0</v>
      </c>
      <c r="BDC27" s="22">
        <f t="shared" ca="1" si="268"/>
        <v>0</v>
      </c>
      <c r="BDD27" s="22">
        <f t="shared" ca="1" si="268"/>
        <v>0</v>
      </c>
      <c r="BDE27" s="22">
        <f t="shared" ca="1" si="268"/>
        <v>0</v>
      </c>
      <c r="BDF27" s="22">
        <f t="shared" ca="1" si="268"/>
        <v>0</v>
      </c>
      <c r="BDG27" s="22">
        <f t="shared" ca="1" si="268"/>
        <v>0</v>
      </c>
      <c r="BDH27" s="22">
        <f t="shared" ca="1" si="105"/>
        <v>0</v>
      </c>
      <c r="BDI27" s="22">
        <f t="shared" ca="1" si="105"/>
        <v>0</v>
      </c>
      <c r="BDJ27" s="22">
        <f t="shared" ca="1" si="105"/>
        <v>0</v>
      </c>
      <c r="BDK27" s="22">
        <f t="shared" ca="1" si="105"/>
        <v>0</v>
      </c>
      <c r="BDL27" s="22">
        <f t="shared" ca="1" si="105"/>
        <v>0</v>
      </c>
      <c r="BDM27" s="22">
        <f t="shared" ca="1" si="105"/>
        <v>0</v>
      </c>
      <c r="BDN27" s="22">
        <f t="shared" ca="1" si="105"/>
        <v>0</v>
      </c>
      <c r="BDO27" s="22">
        <f t="shared" ca="1" si="105"/>
        <v>0</v>
      </c>
      <c r="BDP27" s="22">
        <f t="shared" ca="1" si="105"/>
        <v>0</v>
      </c>
      <c r="BDQ27" s="22">
        <f t="shared" ca="1" si="105"/>
        <v>0</v>
      </c>
      <c r="BDR27" s="22">
        <f t="shared" ca="1" si="105"/>
        <v>0</v>
      </c>
      <c r="BDS27" s="22">
        <f t="shared" ca="1" si="105"/>
        <v>0</v>
      </c>
      <c r="BDT27" s="22">
        <f t="shared" ca="1" si="105"/>
        <v>0</v>
      </c>
      <c r="BDU27" s="22">
        <f t="shared" ca="1" si="105"/>
        <v>0</v>
      </c>
      <c r="BDV27" s="22">
        <f t="shared" ca="1" si="105"/>
        <v>0</v>
      </c>
      <c r="BDW27" s="22">
        <f t="shared" ca="1" si="105"/>
        <v>0</v>
      </c>
      <c r="BDX27" s="22">
        <f t="shared" ca="1" si="248"/>
        <v>0</v>
      </c>
      <c r="BDY27" s="22">
        <f t="shared" ca="1" si="248"/>
        <v>0</v>
      </c>
      <c r="BDZ27" s="22">
        <f t="shared" ca="1" si="248"/>
        <v>0</v>
      </c>
      <c r="BEA27" s="22">
        <f t="shared" ca="1" si="248"/>
        <v>0</v>
      </c>
      <c r="BEB27" s="22">
        <f t="shared" ca="1" si="248"/>
        <v>0</v>
      </c>
      <c r="BEC27" s="22">
        <f t="shared" ca="1" si="248"/>
        <v>0</v>
      </c>
      <c r="BED27" s="22">
        <f t="shared" ca="1" si="248"/>
        <v>0</v>
      </c>
      <c r="BEE27" s="22">
        <f t="shared" ca="1" si="248"/>
        <v>0</v>
      </c>
      <c r="BEF27" s="22">
        <f t="shared" ca="1" si="248"/>
        <v>0</v>
      </c>
      <c r="BEG27" s="22">
        <f t="shared" ca="1" si="248"/>
        <v>0</v>
      </c>
      <c r="BEH27" s="22">
        <f t="shared" ca="1" si="248"/>
        <v>0</v>
      </c>
      <c r="BEI27" s="22">
        <f t="shared" ca="1" si="248"/>
        <v>0</v>
      </c>
      <c r="BEJ27" s="22">
        <f t="shared" ca="1" si="248"/>
        <v>0</v>
      </c>
      <c r="BEK27" s="22">
        <f t="shared" ca="1" si="248"/>
        <v>0</v>
      </c>
      <c r="BEL27" s="22">
        <f t="shared" ca="1" si="248"/>
        <v>0</v>
      </c>
      <c r="BEM27" s="22">
        <f t="shared" ca="1" si="248"/>
        <v>0</v>
      </c>
      <c r="BEN27" s="22">
        <f t="shared" ca="1" si="249"/>
        <v>0</v>
      </c>
      <c r="BEO27" s="22">
        <f t="shared" ca="1" si="249"/>
        <v>0</v>
      </c>
      <c r="BEP27" s="22">
        <f t="shared" ca="1" si="249"/>
        <v>0</v>
      </c>
      <c r="BEQ27" s="22">
        <f t="shared" ca="1" si="249"/>
        <v>0</v>
      </c>
      <c r="BER27" s="22">
        <f t="shared" ca="1" si="249"/>
        <v>0</v>
      </c>
      <c r="BES27" s="22">
        <f t="shared" ca="1" si="249"/>
        <v>0</v>
      </c>
      <c r="BET27" s="22">
        <f t="shared" ca="1" si="249"/>
        <v>0</v>
      </c>
      <c r="BEU27" s="22">
        <f t="shared" ca="1" si="249"/>
        <v>0</v>
      </c>
      <c r="BEV27" s="22">
        <f t="shared" ca="1" si="249"/>
        <v>0</v>
      </c>
      <c r="BEW27" s="22">
        <f t="shared" ca="1" si="249"/>
        <v>0</v>
      </c>
      <c r="BEX27" s="22">
        <f t="shared" ca="1" si="249"/>
        <v>0</v>
      </c>
      <c r="BEY27" s="22">
        <f t="shared" ca="1" si="249"/>
        <v>0</v>
      </c>
      <c r="BEZ27" s="22">
        <f t="shared" ca="1" si="249"/>
        <v>0</v>
      </c>
      <c r="BFA27" s="22">
        <f t="shared" ca="1" si="249"/>
        <v>0</v>
      </c>
      <c r="BFB27" s="22">
        <f t="shared" ca="1" si="249"/>
        <v>0</v>
      </c>
      <c r="BFC27" s="22">
        <f t="shared" ca="1" si="249"/>
        <v>0</v>
      </c>
      <c r="BFD27" s="22">
        <f t="shared" ca="1" si="250"/>
        <v>0</v>
      </c>
      <c r="BFE27" s="22">
        <f t="shared" ca="1" si="250"/>
        <v>0</v>
      </c>
      <c r="BFF27" s="22">
        <f t="shared" ca="1" si="250"/>
        <v>0</v>
      </c>
      <c r="BFG27" s="22">
        <f t="shared" ca="1" si="250"/>
        <v>0</v>
      </c>
      <c r="BFH27" s="22">
        <f t="shared" ca="1" si="250"/>
        <v>0</v>
      </c>
      <c r="BFI27" s="22">
        <f t="shared" ca="1" si="250"/>
        <v>0</v>
      </c>
      <c r="BFJ27" s="22">
        <f t="shared" ca="1" si="250"/>
        <v>0</v>
      </c>
      <c r="BFK27" s="22">
        <f t="shared" ca="1" si="250"/>
        <v>0</v>
      </c>
      <c r="BFL27" s="22">
        <f t="shared" ca="1" si="250"/>
        <v>0</v>
      </c>
      <c r="BFM27" s="22">
        <f t="shared" ca="1" si="250"/>
        <v>0</v>
      </c>
      <c r="BFN27" s="22">
        <f t="shared" ca="1" si="250"/>
        <v>0</v>
      </c>
      <c r="BFO27" s="22">
        <f t="shared" ca="1" si="250"/>
        <v>0</v>
      </c>
      <c r="BFP27" s="22">
        <f t="shared" ca="1" si="250"/>
        <v>0</v>
      </c>
      <c r="BFQ27" s="22">
        <f t="shared" ca="1" si="250"/>
        <v>0</v>
      </c>
      <c r="BFR27" s="22">
        <f t="shared" ca="1" si="250"/>
        <v>0</v>
      </c>
      <c r="BFS27" s="22">
        <f t="shared" ca="1" si="250"/>
        <v>0</v>
      </c>
      <c r="BFT27" s="22">
        <f t="shared" ca="1" si="251"/>
        <v>0</v>
      </c>
      <c r="BFU27" s="22">
        <f t="shared" ca="1" si="251"/>
        <v>0</v>
      </c>
      <c r="BFV27" s="22">
        <f t="shared" ca="1" si="251"/>
        <v>0</v>
      </c>
      <c r="BFW27" s="22">
        <f t="shared" ca="1" si="251"/>
        <v>0</v>
      </c>
      <c r="BFX27" s="22">
        <f t="shared" ca="1" si="251"/>
        <v>0</v>
      </c>
      <c r="BFY27" s="22">
        <f t="shared" ca="1" si="251"/>
        <v>0</v>
      </c>
      <c r="BFZ27" s="22">
        <f t="shared" ca="1" si="251"/>
        <v>0</v>
      </c>
      <c r="BGA27" s="22">
        <f t="shared" ca="1" si="251"/>
        <v>0</v>
      </c>
      <c r="BGB27" s="22">
        <f t="shared" ca="1" si="251"/>
        <v>0</v>
      </c>
      <c r="BGC27" s="22">
        <f t="shared" ca="1" si="58"/>
        <v>0</v>
      </c>
      <c r="BGD27" s="22">
        <f t="shared" ca="1" si="58"/>
        <v>0</v>
      </c>
      <c r="BGE27" s="22">
        <f t="shared" ca="1" si="58"/>
        <v>0</v>
      </c>
      <c r="BGF27" s="22">
        <f t="shared" ca="1" si="58"/>
        <v>0</v>
      </c>
      <c r="BGG27" s="22">
        <f t="shared" ca="1" si="58"/>
        <v>0</v>
      </c>
      <c r="BGH27" s="22">
        <f t="shared" ca="1" si="58"/>
        <v>0</v>
      </c>
      <c r="BGI27" s="22">
        <f t="shared" ca="1" si="219"/>
        <v>0</v>
      </c>
      <c r="BGJ27" s="22">
        <f t="shared" ca="1" si="219"/>
        <v>0</v>
      </c>
      <c r="BGK27" s="22">
        <f t="shared" ca="1" si="219"/>
        <v>0</v>
      </c>
      <c r="BGL27" s="22">
        <f t="shared" ca="1" si="219"/>
        <v>0</v>
      </c>
      <c r="BGM27" s="22">
        <f t="shared" ca="1" si="219"/>
        <v>0</v>
      </c>
      <c r="BGN27" s="22">
        <f t="shared" ca="1" si="219"/>
        <v>0</v>
      </c>
      <c r="BGO27" s="22">
        <f t="shared" ca="1" si="219"/>
        <v>0</v>
      </c>
      <c r="BGP27" s="22">
        <f t="shared" ca="1" si="219"/>
        <v>0</v>
      </c>
      <c r="BGQ27" s="22">
        <f t="shared" ca="1" si="219"/>
        <v>0</v>
      </c>
      <c r="BGR27" s="22">
        <f t="shared" ca="1" si="219"/>
        <v>0</v>
      </c>
      <c r="BGS27" s="22">
        <f t="shared" ca="1" si="219"/>
        <v>0</v>
      </c>
      <c r="BGT27" s="22">
        <f t="shared" ca="1" si="219"/>
        <v>0</v>
      </c>
      <c r="BGU27" s="22">
        <f t="shared" ca="1" si="219"/>
        <v>0</v>
      </c>
      <c r="BGV27" s="22">
        <f t="shared" ca="1" si="219"/>
        <v>0</v>
      </c>
      <c r="BGW27" s="22">
        <f t="shared" ca="1" si="219"/>
        <v>0</v>
      </c>
      <c r="BGX27" s="22">
        <f t="shared" ca="1" si="219"/>
        <v>0</v>
      </c>
      <c r="BGY27" s="22">
        <f t="shared" ca="1" si="220"/>
        <v>0</v>
      </c>
      <c r="BGZ27" s="22">
        <f t="shared" ca="1" si="220"/>
        <v>0</v>
      </c>
      <c r="BHA27" s="22">
        <f t="shared" ca="1" si="220"/>
        <v>0</v>
      </c>
      <c r="BHB27" s="22">
        <f t="shared" ca="1" si="220"/>
        <v>0</v>
      </c>
      <c r="BHC27" s="22">
        <f t="shared" ca="1" si="220"/>
        <v>0</v>
      </c>
      <c r="BHD27" s="22">
        <f t="shared" ca="1" si="220"/>
        <v>0</v>
      </c>
      <c r="BHE27" s="22">
        <f t="shared" ca="1" si="220"/>
        <v>0</v>
      </c>
      <c r="BHF27" s="22">
        <f t="shared" ca="1" si="220"/>
        <v>0</v>
      </c>
      <c r="BHG27" s="22">
        <f t="shared" ca="1" si="220"/>
        <v>0</v>
      </c>
      <c r="BHH27" s="22">
        <f t="shared" ca="1" si="220"/>
        <v>0</v>
      </c>
      <c r="BHI27" s="22">
        <f t="shared" ca="1" si="220"/>
        <v>0</v>
      </c>
      <c r="BHJ27" s="22">
        <f t="shared" ca="1" si="220"/>
        <v>0</v>
      </c>
      <c r="BHK27" s="22">
        <f t="shared" ca="1" si="220"/>
        <v>0</v>
      </c>
      <c r="BHL27" s="22">
        <f t="shared" ca="1" si="220"/>
        <v>0</v>
      </c>
      <c r="BHM27" s="22">
        <f t="shared" ca="1" si="220"/>
        <v>0</v>
      </c>
      <c r="BHN27" s="22">
        <f t="shared" ca="1" si="220"/>
        <v>0</v>
      </c>
      <c r="BHO27" s="22">
        <f t="shared" ca="1" si="221"/>
        <v>0</v>
      </c>
      <c r="BHP27" s="22">
        <f t="shared" ca="1" si="221"/>
        <v>0</v>
      </c>
      <c r="BHQ27" s="22">
        <f t="shared" ca="1" si="221"/>
        <v>0</v>
      </c>
      <c r="BHR27" s="22">
        <f t="shared" ca="1" si="221"/>
        <v>0</v>
      </c>
      <c r="BHS27" s="22">
        <f t="shared" ca="1" si="221"/>
        <v>0</v>
      </c>
      <c r="BHT27" s="22">
        <f t="shared" ca="1" si="221"/>
        <v>0</v>
      </c>
      <c r="BHU27" s="22">
        <f t="shared" ca="1" si="221"/>
        <v>0</v>
      </c>
      <c r="BHV27" s="22">
        <f t="shared" ca="1" si="221"/>
        <v>0</v>
      </c>
      <c r="BHW27" s="22">
        <f t="shared" ca="1" si="221"/>
        <v>0</v>
      </c>
      <c r="BHX27" s="22">
        <f t="shared" ca="1" si="221"/>
        <v>0</v>
      </c>
      <c r="BHY27" s="22">
        <f t="shared" ca="1" si="221"/>
        <v>0</v>
      </c>
      <c r="BHZ27" s="22">
        <f t="shared" ca="1" si="221"/>
        <v>0</v>
      </c>
      <c r="BIA27" s="22">
        <f t="shared" ca="1" si="221"/>
        <v>0</v>
      </c>
      <c r="BIB27" s="22">
        <f t="shared" ca="1" si="221"/>
        <v>0</v>
      </c>
      <c r="BIC27" s="22">
        <f t="shared" ca="1" si="221"/>
        <v>0</v>
      </c>
      <c r="BID27" s="22">
        <f t="shared" ca="1" si="221"/>
        <v>0</v>
      </c>
      <c r="BIE27" s="22">
        <f t="shared" ca="1" si="222"/>
        <v>0</v>
      </c>
      <c r="BIF27" s="22">
        <f t="shared" ca="1" si="222"/>
        <v>0</v>
      </c>
      <c r="BIG27" s="22">
        <f t="shared" ca="1" si="222"/>
        <v>0</v>
      </c>
      <c r="BIH27" s="22">
        <f t="shared" ca="1" si="222"/>
        <v>0</v>
      </c>
      <c r="BII27" s="22">
        <f t="shared" ca="1" si="222"/>
        <v>0</v>
      </c>
      <c r="BIJ27" s="22">
        <f t="shared" ca="1" si="222"/>
        <v>0</v>
      </c>
      <c r="BIK27" s="22">
        <f t="shared" ca="1" si="222"/>
        <v>0</v>
      </c>
      <c r="BIL27" s="22">
        <f t="shared" ca="1" si="222"/>
        <v>0</v>
      </c>
      <c r="BIM27" s="22">
        <f t="shared" ca="1" si="222"/>
        <v>0</v>
      </c>
      <c r="BIN27" s="22">
        <f t="shared" ca="1" si="222"/>
        <v>0</v>
      </c>
      <c r="BIO27" s="22">
        <f t="shared" ca="1" si="222"/>
        <v>0</v>
      </c>
      <c r="BIP27" s="22">
        <f t="shared" ca="1" si="222"/>
        <v>0</v>
      </c>
      <c r="BIQ27" s="22">
        <f t="shared" ca="1" si="222"/>
        <v>0</v>
      </c>
      <c r="BIR27" s="22">
        <f t="shared" ca="1" si="222"/>
        <v>0</v>
      </c>
      <c r="BIS27" s="22">
        <f t="shared" ca="1" si="222"/>
        <v>0</v>
      </c>
      <c r="BIT27" s="22">
        <f t="shared" ca="1" si="222"/>
        <v>0</v>
      </c>
      <c r="BIU27" s="22">
        <f t="shared" ca="1" si="223"/>
        <v>0</v>
      </c>
      <c r="BIV27" s="22">
        <f t="shared" ca="1" si="223"/>
        <v>0</v>
      </c>
      <c r="BIW27" s="22">
        <f t="shared" ca="1" si="223"/>
        <v>0</v>
      </c>
      <c r="BIX27" s="22">
        <f t="shared" ca="1" si="223"/>
        <v>0</v>
      </c>
      <c r="BIY27" s="22">
        <f t="shared" ca="1" si="223"/>
        <v>0</v>
      </c>
      <c r="BIZ27" s="22">
        <f t="shared" ca="1" si="223"/>
        <v>0</v>
      </c>
      <c r="BJA27" s="22">
        <f t="shared" ca="1" si="223"/>
        <v>0</v>
      </c>
      <c r="BJB27" s="22">
        <f t="shared" ca="1" si="223"/>
        <v>0</v>
      </c>
      <c r="BJC27" s="22">
        <f t="shared" ca="1" si="223"/>
        <v>0</v>
      </c>
      <c r="BJD27" s="22">
        <f t="shared" ca="1" si="223"/>
        <v>0</v>
      </c>
      <c r="BJE27" s="22">
        <f t="shared" ca="1" si="223"/>
        <v>0</v>
      </c>
      <c r="BJF27" s="22">
        <f t="shared" ca="1" si="223"/>
        <v>0</v>
      </c>
      <c r="BJG27" s="22">
        <f t="shared" ca="1" si="223"/>
        <v>0</v>
      </c>
      <c r="BJH27" s="22">
        <f t="shared" ca="1" si="223"/>
        <v>0</v>
      </c>
      <c r="BJI27" s="22">
        <f t="shared" ca="1" si="223"/>
        <v>0</v>
      </c>
      <c r="BJJ27" s="22">
        <f t="shared" ca="1" si="223"/>
        <v>0</v>
      </c>
      <c r="BJK27" s="22">
        <f t="shared" ca="1" si="224"/>
        <v>0</v>
      </c>
      <c r="BJL27" s="22">
        <f t="shared" ca="1" si="224"/>
        <v>0</v>
      </c>
      <c r="BJM27" s="22">
        <f t="shared" ca="1" si="224"/>
        <v>0</v>
      </c>
      <c r="BJN27" s="22">
        <f t="shared" ca="1" si="224"/>
        <v>0</v>
      </c>
      <c r="BJO27" s="22">
        <f t="shared" ca="1" si="224"/>
        <v>0</v>
      </c>
      <c r="BJP27" s="22">
        <f t="shared" ca="1" si="224"/>
        <v>0</v>
      </c>
      <c r="BJQ27" s="22">
        <f t="shared" ca="1" si="224"/>
        <v>0</v>
      </c>
      <c r="BJR27" s="22">
        <f t="shared" ca="1" si="224"/>
        <v>0</v>
      </c>
      <c r="BJS27" s="22">
        <f t="shared" ca="1" si="224"/>
        <v>0</v>
      </c>
      <c r="BJT27" s="22">
        <f t="shared" ca="1" si="224"/>
        <v>0</v>
      </c>
      <c r="BJU27" s="22">
        <f t="shared" ca="1" si="224"/>
        <v>0</v>
      </c>
      <c r="BJV27" s="22">
        <f t="shared" ca="1" si="224"/>
        <v>0</v>
      </c>
      <c r="BJW27" s="22">
        <f t="shared" ca="1" si="224"/>
        <v>0</v>
      </c>
      <c r="BJX27" s="22">
        <f t="shared" ca="1" si="224"/>
        <v>0</v>
      </c>
      <c r="BJY27" s="22">
        <f t="shared" ca="1" si="224"/>
        <v>0</v>
      </c>
      <c r="BJZ27" s="22">
        <f t="shared" ca="1" si="224"/>
        <v>0</v>
      </c>
      <c r="BKA27" s="22">
        <f t="shared" ca="1" si="225"/>
        <v>0</v>
      </c>
      <c r="BKB27" s="22">
        <f t="shared" ca="1" si="225"/>
        <v>0</v>
      </c>
      <c r="BKC27" s="22">
        <f t="shared" ca="1" si="225"/>
        <v>0</v>
      </c>
      <c r="BKD27" s="22">
        <f t="shared" ca="1" si="225"/>
        <v>0</v>
      </c>
      <c r="BKE27" s="22">
        <f t="shared" ca="1" si="225"/>
        <v>0</v>
      </c>
      <c r="BKF27" s="22">
        <f t="shared" ca="1" si="225"/>
        <v>0</v>
      </c>
      <c r="BKG27" s="22">
        <f t="shared" ca="1" si="225"/>
        <v>0</v>
      </c>
      <c r="BKH27" s="22">
        <f t="shared" ca="1" si="225"/>
        <v>0</v>
      </c>
      <c r="BKI27" s="22">
        <f t="shared" ca="1" si="225"/>
        <v>0</v>
      </c>
      <c r="BKJ27" s="22">
        <f t="shared" ca="1" si="225"/>
        <v>0</v>
      </c>
      <c r="BKK27" s="22">
        <f t="shared" ca="1" si="225"/>
        <v>0</v>
      </c>
      <c r="BKL27" s="22">
        <f t="shared" ca="1" si="225"/>
        <v>0</v>
      </c>
      <c r="BKM27" s="22">
        <f t="shared" ca="1" si="225"/>
        <v>0</v>
      </c>
      <c r="BKN27" s="22">
        <f t="shared" ca="1" si="225"/>
        <v>0</v>
      </c>
      <c r="BKO27" s="22">
        <f t="shared" ca="1" si="225"/>
        <v>0</v>
      </c>
      <c r="BKP27" s="22">
        <f t="shared" ca="1" si="225"/>
        <v>0</v>
      </c>
      <c r="BKQ27" s="22">
        <f t="shared" ca="1" si="226"/>
        <v>0</v>
      </c>
      <c r="BKR27" s="22">
        <f t="shared" ca="1" si="226"/>
        <v>0</v>
      </c>
      <c r="BKS27" s="22">
        <f t="shared" ca="1" si="226"/>
        <v>0</v>
      </c>
      <c r="BKT27" s="22">
        <f t="shared" ca="1" si="226"/>
        <v>0</v>
      </c>
      <c r="BKU27" s="22">
        <f t="shared" ca="1" si="226"/>
        <v>0</v>
      </c>
      <c r="BKV27" s="22">
        <f t="shared" ca="1" si="226"/>
        <v>0</v>
      </c>
      <c r="BKW27" s="22">
        <f t="shared" ca="1" si="226"/>
        <v>0</v>
      </c>
      <c r="BKX27" s="22">
        <f t="shared" ca="1" si="226"/>
        <v>0</v>
      </c>
      <c r="BKY27" s="22">
        <f t="shared" ca="1" si="226"/>
        <v>0</v>
      </c>
      <c r="BKZ27" s="22">
        <f t="shared" ca="1" si="226"/>
        <v>0</v>
      </c>
      <c r="BLA27" s="22">
        <f t="shared" ca="1" si="226"/>
        <v>0</v>
      </c>
      <c r="BLB27" s="22">
        <f t="shared" ca="1" si="226"/>
        <v>0</v>
      </c>
      <c r="BLC27" s="22">
        <f t="shared" ca="1" si="226"/>
        <v>0</v>
      </c>
      <c r="BLD27" s="22">
        <f t="shared" ca="1" si="226"/>
        <v>0</v>
      </c>
      <c r="BLE27" s="22">
        <f t="shared" ca="1" si="226"/>
        <v>0</v>
      </c>
      <c r="BLF27" s="22">
        <f t="shared" ca="1" si="226"/>
        <v>0</v>
      </c>
      <c r="BLG27" s="22">
        <f t="shared" ca="1" si="227"/>
        <v>0</v>
      </c>
      <c r="BLH27" s="22">
        <f t="shared" ca="1" si="227"/>
        <v>0</v>
      </c>
      <c r="BLI27" s="22">
        <f t="shared" ca="1" si="227"/>
        <v>0</v>
      </c>
      <c r="BLJ27" s="22">
        <f t="shared" ca="1" si="227"/>
        <v>0</v>
      </c>
      <c r="BLK27" s="22">
        <f t="shared" ca="1" si="227"/>
        <v>0</v>
      </c>
      <c r="BLL27" s="22">
        <f t="shared" ca="1" si="227"/>
        <v>0</v>
      </c>
      <c r="BLM27" s="22">
        <f t="shared" ca="1" si="227"/>
        <v>0</v>
      </c>
      <c r="BLN27" s="22">
        <f t="shared" ca="1" si="227"/>
        <v>0</v>
      </c>
      <c r="BLO27" s="22">
        <f t="shared" ca="1" si="227"/>
        <v>0</v>
      </c>
      <c r="BLP27" s="22">
        <f t="shared" ca="1" si="227"/>
        <v>0</v>
      </c>
      <c r="BLQ27" s="22">
        <f t="shared" ca="1" si="227"/>
        <v>0</v>
      </c>
      <c r="BLR27" s="22">
        <f t="shared" ca="1" si="227"/>
        <v>0</v>
      </c>
      <c r="BLS27" s="22">
        <f t="shared" ca="1" si="227"/>
        <v>0</v>
      </c>
      <c r="BLT27" s="22">
        <f t="shared" ca="1" si="227"/>
        <v>0</v>
      </c>
      <c r="BLU27" s="22">
        <f t="shared" ca="1" si="227"/>
        <v>0</v>
      </c>
      <c r="BLV27" s="22">
        <f t="shared" ca="1" si="227"/>
        <v>0</v>
      </c>
      <c r="BLW27" s="22">
        <f t="shared" ca="1" si="228"/>
        <v>0</v>
      </c>
      <c r="BLX27" s="22">
        <f t="shared" ca="1" si="228"/>
        <v>0</v>
      </c>
      <c r="BLY27" s="22">
        <f t="shared" ca="1" si="228"/>
        <v>0</v>
      </c>
      <c r="BLZ27" s="22">
        <f t="shared" ca="1" si="228"/>
        <v>0</v>
      </c>
      <c r="BMA27" s="22">
        <f t="shared" ca="1" si="228"/>
        <v>0</v>
      </c>
      <c r="BMB27" s="22">
        <f t="shared" ca="1" si="228"/>
        <v>0</v>
      </c>
      <c r="BMC27" s="22">
        <f t="shared" ca="1" si="228"/>
        <v>0</v>
      </c>
      <c r="BMD27" s="22">
        <f t="shared" ca="1" si="228"/>
        <v>0</v>
      </c>
      <c r="BME27" s="22">
        <f t="shared" ca="1" si="228"/>
        <v>0</v>
      </c>
      <c r="BMF27" s="22">
        <f t="shared" ca="1" si="228"/>
        <v>0</v>
      </c>
      <c r="BMG27" s="22">
        <f t="shared" ca="1" si="228"/>
        <v>0</v>
      </c>
      <c r="BMH27" s="22">
        <f t="shared" ca="1" si="228"/>
        <v>0</v>
      </c>
      <c r="BMI27" s="22">
        <f t="shared" ca="1" si="228"/>
        <v>0</v>
      </c>
      <c r="BMJ27" s="22">
        <f t="shared" ca="1" si="228"/>
        <v>0</v>
      </c>
      <c r="BMK27" s="22">
        <f t="shared" ca="1" si="228"/>
        <v>0</v>
      </c>
      <c r="BML27" s="22">
        <f t="shared" ca="1" si="228"/>
        <v>0</v>
      </c>
      <c r="BMM27" s="22">
        <f t="shared" ca="1" si="229"/>
        <v>0</v>
      </c>
      <c r="BMN27" s="22">
        <f t="shared" ca="1" si="229"/>
        <v>0</v>
      </c>
      <c r="BMO27" s="22">
        <f t="shared" ca="1" si="229"/>
        <v>0</v>
      </c>
      <c r="BMP27" s="22">
        <f t="shared" ca="1" si="229"/>
        <v>0</v>
      </c>
      <c r="BMQ27" s="22">
        <f t="shared" ca="1" si="229"/>
        <v>0</v>
      </c>
      <c r="BMR27" s="22">
        <f t="shared" ca="1" si="229"/>
        <v>0</v>
      </c>
      <c r="BMS27" s="22">
        <f t="shared" ca="1" si="229"/>
        <v>0</v>
      </c>
      <c r="BMT27" s="22">
        <f t="shared" ca="1" si="229"/>
        <v>0</v>
      </c>
      <c r="BMU27" s="22">
        <f t="shared" ca="1" si="229"/>
        <v>0</v>
      </c>
      <c r="BMV27" s="22">
        <f t="shared" ca="1" si="229"/>
        <v>0</v>
      </c>
      <c r="BMW27" s="22">
        <f t="shared" ca="1" si="229"/>
        <v>0</v>
      </c>
      <c r="BMX27" s="22">
        <f t="shared" ca="1" si="229"/>
        <v>0</v>
      </c>
      <c r="BMY27" s="22">
        <f t="shared" ca="1" si="229"/>
        <v>0</v>
      </c>
      <c r="BMZ27" s="22">
        <f t="shared" ca="1" si="229"/>
        <v>0</v>
      </c>
      <c r="BNA27" s="22">
        <f t="shared" ca="1" si="229"/>
        <v>0</v>
      </c>
      <c r="BNB27" s="22">
        <f t="shared" ca="1" si="229"/>
        <v>0</v>
      </c>
      <c r="BNC27" s="22">
        <f t="shared" ca="1" si="230"/>
        <v>0</v>
      </c>
      <c r="BND27" s="22">
        <f t="shared" ca="1" si="230"/>
        <v>0</v>
      </c>
      <c r="BNE27" s="22">
        <f t="shared" ca="1" si="230"/>
        <v>0</v>
      </c>
      <c r="BNF27" s="22">
        <f t="shared" ca="1" si="230"/>
        <v>0</v>
      </c>
      <c r="BNG27" s="22">
        <f t="shared" ca="1" si="230"/>
        <v>0</v>
      </c>
      <c r="BNH27" s="22">
        <f t="shared" ca="1" si="230"/>
        <v>0</v>
      </c>
      <c r="BNI27" s="22">
        <f t="shared" ca="1" si="230"/>
        <v>0</v>
      </c>
      <c r="BNJ27" s="22">
        <f t="shared" ca="1" si="230"/>
        <v>0</v>
      </c>
      <c r="BNK27" s="22">
        <f t="shared" ca="1" si="230"/>
        <v>0</v>
      </c>
      <c r="BNL27" s="22">
        <f t="shared" ca="1" si="230"/>
        <v>0</v>
      </c>
      <c r="BNM27" s="22">
        <f t="shared" ca="1" si="230"/>
        <v>0</v>
      </c>
      <c r="BNN27" s="22">
        <f t="shared" ca="1" si="230"/>
        <v>0</v>
      </c>
      <c r="BNO27" s="22">
        <f t="shared" ca="1" si="230"/>
        <v>0</v>
      </c>
      <c r="BNP27" s="22">
        <f t="shared" ca="1" si="230"/>
        <v>0</v>
      </c>
      <c r="BNQ27" s="22">
        <f t="shared" ca="1" si="230"/>
        <v>0</v>
      </c>
      <c r="BNR27" s="22">
        <f t="shared" ca="1" si="230"/>
        <v>0</v>
      </c>
      <c r="BNS27" s="22">
        <f t="shared" ca="1" si="231"/>
        <v>0</v>
      </c>
      <c r="BNT27" s="22">
        <f t="shared" ca="1" si="231"/>
        <v>0</v>
      </c>
      <c r="BNU27" s="22">
        <f t="shared" ca="1" si="231"/>
        <v>0</v>
      </c>
      <c r="BNV27" s="22">
        <f t="shared" ca="1" si="231"/>
        <v>0</v>
      </c>
      <c r="BNW27" s="22">
        <f t="shared" ca="1" si="231"/>
        <v>0</v>
      </c>
      <c r="BNX27" s="22">
        <f t="shared" ca="1" si="231"/>
        <v>0</v>
      </c>
      <c r="BNY27" s="22">
        <f t="shared" ca="1" si="231"/>
        <v>0</v>
      </c>
      <c r="BNZ27" s="22">
        <f t="shared" ca="1" si="231"/>
        <v>0</v>
      </c>
      <c r="BOA27" s="22">
        <f t="shared" ca="1" si="231"/>
        <v>0</v>
      </c>
      <c r="BOB27" s="22">
        <f t="shared" ca="1" si="231"/>
        <v>0</v>
      </c>
      <c r="BOC27" s="22">
        <f t="shared" ca="1" si="231"/>
        <v>0</v>
      </c>
      <c r="BOD27" s="22">
        <f t="shared" ca="1" si="231"/>
        <v>0</v>
      </c>
      <c r="BOE27" s="22">
        <f t="shared" ca="1" si="231"/>
        <v>0</v>
      </c>
      <c r="BOF27" s="22">
        <f t="shared" ca="1" si="231"/>
        <v>0</v>
      </c>
      <c r="BOG27" s="22">
        <f t="shared" ca="1" si="231"/>
        <v>0</v>
      </c>
      <c r="BOH27" s="22">
        <f t="shared" ca="1" si="231"/>
        <v>0</v>
      </c>
      <c r="BOI27" s="22">
        <f t="shared" ca="1" si="232"/>
        <v>0</v>
      </c>
      <c r="BOJ27" s="22">
        <f t="shared" ca="1" si="232"/>
        <v>0</v>
      </c>
      <c r="BOK27" s="22">
        <f t="shared" ca="1" si="232"/>
        <v>0</v>
      </c>
      <c r="BOL27" s="22">
        <f t="shared" ca="1" si="232"/>
        <v>0</v>
      </c>
      <c r="BOM27" s="22">
        <f t="shared" ca="1" si="232"/>
        <v>0</v>
      </c>
      <c r="BON27" s="22">
        <f t="shared" ca="1" si="232"/>
        <v>0</v>
      </c>
      <c r="BOO27" s="22">
        <f t="shared" ca="1" si="232"/>
        <v>0</v>
      </c>
      <c r="BOP27" s="22">
        <f t="shared" ca="1" si="232"/>
        <v>0</v>
      </c>
      <c r="BOQ27" s="22">
        <f t="shared" ca="1" si="232"/>
        <v>0</v>
      </c>
      <c r="BOR27" s="22">
        <f t="shared" ca="1" si="232"/>
        <v>0</v>
      </c>
      <c r="BOS27" s="22">
        <f t="shared" ca="1" si="232"/>
        <v>0</v>
      </c>
      <c r="BOT27" s="22">
        <f t="shared" ca="1" si="232"/>
        <v>0</v>
      </c>
      <c r="BOU27" s="22">
        <f t="shared" ca="1" si="232"/>
        <v>0</v>
      </c>
      <c r="BOV27" s="22">
        <f t="shared" ca="1" si="232"/>
        <v>0</v>
      </c>
      <c r="BOW27" s="22">
        <f t="shared" ca="1" si="232"/>
        <v>0</v>
      </c>
      <c r="BOX27" s="22">
        <f t="shared" ca="1" si="232"/>
        <v>0</v>
      </c>
      <c r="BOY27" s="22">
        <f t="shared" ca="1" si="233"/>
        <v>0</v>
      </c>
      <c r="BOZ27" s="22">
        <f t="shared" ca="1" si="233"/>
        <v>0</v>
      </c>
      <c r="BPA27" s="22">
        <f t="shared" ca="1" si="233"/>
        <v>0</v>
      </c>
      <c r="BPB27" s="22">
        <f t="shared" ca="1" si="233"/>
        <v>0</v>
      </c>
      <c r="BPC27" s="22">
        <f t="shared" ca="1" si="233"/>
        <v>0</v>
      </c>
      <c r="BPD27" s="22">
        <f t="shared" ca="1" si="233"/>
        <v>0</v>
      </c>
      <c r="BPE27" s="22">
        <f t="shared" ca="1" si="233"/>
        <v>0</v>
      </c>
      <c r="BPF27" s="22">
        <f t="shared" ca="1" si="233"/>
        <v>0</v>
      </c>
      <c r="BPG27" s="22">
        <f t="shared" ca="1" si="233"/>
        <v>0</v>
      </c>
      <c r="BPH27" s="22">
        <f t="shared" ca="1" si="233"/>
        <v>0</v>
      </c>
      <c r="BPI27" s="22">
        <f t="shared" ca="1" si="233"/>
        <v>0</v>
      </c>
      <c r="BPJ27" s="22">
        <f t="shared" ca="1" si="233"/>
        <v>0</v>
      </c>
      <c r="BPK27" s="22">
        <f t="shared" ca="1" si="233"/>
        <v>0</v>
      </c>
      <c r="BPL27" s="22">
        <f t="shared" ca="1" si="233"/>
        <v>0</v>
      </c>
      <c r="BPM27" s="22">
        <f t="shared" ca="1" si="233"/>
        <v>0</v>
      </c>
      <c r="BPN27" s="22">
        <f t="shared" ca="1" si="233"/>
        <v>0</v>
      </c>
      <c r="BPO27" s="22">
        <f t="shared" ca="1" si="234"/>
        <v>0</v>
      </c>
      <c r="BPP27" s="22">
        <f t="shared" ca="1" si="234"/>
        <v>0</v>
      </c>
      <c r="BPQ27" s="22">
        <f t="shared" ca="1" si="234"/>
        <v>0</v>
      </c>
      <c r="BPR27" s="22">
        <f t="shared" ca="1" si="234"/>
        <v>0</v>
      </c>
      <c r="BPS27" s="22">
        <f t="shared" ca="1" si="234"/>
        <v>0</v>
      </c>
      <c r="BPT27" s="22">
        <f t="shared" ca="1" si="234"/>
        <v>0</v>
      </c>
      <c r="BPU27" s="22">
        <f t="shared" ca="1" si="234"/>
        <v>0</v>
      </c>
      <c r="BPV27" s="22">
        <f t="shared" ca="1" si="234"/>
        <v>0</v>
      </c>
      <c r="BPW27" s="22">
        <f t="shared" ca="1" si="234"/>
        <v>0</v>
      </c>
      <c r="BPX27" s="22">
        <f t="shared" ca="1" si="234"/>
        <v>0</v>
      </c>
      <c r="BPY27" s="22">
        <f t="shared" ca="1" si="234"/>
        <v>0</v>
      </c>
      <c r="BPZ27" s="22">
        <f t="shared" ca="1" si="234"/>
        <v>0</v>
      </c>
      <c r="BQA27" s="22">
        <f t="shared" ca="1" si="234"/>
        <v>0</v>
      </c>
      <c r="BQB27" s="22">
        <f t="shared" ca="1" si="234"/>
        <v>0</v>
      </c>
      <c r="BQC27" s="22">
        <f t="shared" ca="1" si="234"/>
        <v>0</v>
      </c>
      <c r="BQD27" s="22">
        <f t="shared" ca="1" si="234"/>
        <v>0</v>
      </c>
      <c r="BQE27" s="22">
        <f t="shared" ca="1" si="235"/>
        <v>0</v>
      </c>
      <c r="BQF27" s="22">
        <f t="shared" ca="1" si="235"/>
        <v>0</v>
      </c>
      <c r="BQG27" s="22">
        <f t="shared" ca="1" si="235"/>
        <v>0</v>
      </c>
      <c r="BQH27" s="22">
        <f t="shared" ca="1" si="235"/>
        <v>0</v>
      </c>
      <c r="BQI27" s="22">
        <f t="shared" ca="1" si="235"/>
        <v>0</v>
      </c>
      <c r="BQJ27" s="22">
        <f t="shared" ca="1" si="235"/>
        <v>0</v>
      </c>
      <c r="BQK27" s="22">
        <f t="shared" ca="1" si="235"/>
        <v>0</v>
      </c>
      <c r="BQL27" s="22">
        <f t="shared" ca="1" si="235"/>
        <v>0</v>
      </c>
      <c r="BQM27" s="22">
        <f t="shared" ca="1" si="235"/>
        <v>0</v>
      </c>
      <c r="BQN27" s="22">
        <f t="shared" ca="1" si="235"/>
        <v>0</v>
      </c>
      <c r="BQO27" s="22">
        <f t="shared" ca="1" si="235"/>
        <v>0</v>
      </c>
      <c r="BQP27" s="22">
        <f t="shared" ca="1" si="235"/>
        <v>0</v>
      </c>
      <c r="BQQ27" s="22">
        <f t="shared" ca="1" si="235"/>
        <v>0</v>
      </c>
      <c r="BQR27" s="22">
        <f t="shared" ca="1" si="235"/>
        <v>0</v>
      </c>
      <c r="BQS27" s="22">
        <f t="shared" ca="1" si="235"/>
        <v>0</v>
      </c>
      <c r="BQT27" s="22">
        <f t="shared" ca="1" si="235"/>
        <v>0</v>
      </c>
      <c r="BQU27" s="22">
        <f t="shared" ca="1" si="236"/>
        <v>0</v>
      </c>
      <c r="BQV27" s="22">
        <f t="shared" ca="1" si="236"/>
        <v>0</v>
      </c>
      <c r="BQW27" s="22">
        <f t="shared" ca="1" si="236"/>
        <v>0</v>
      </c>
      <c r="BQX27" s="22">
        <f t="shared" ca="1" si="236"/>
        <v>0</v>
      </c>
      <c r="BQY27" s="22">
        <f t="shared" ca="1" si="236"/>
        <v>0</v>
      </c>
      <c r="BQZ27" s="22">
        <f t="shared" ca="1" si="236"/>
        <v>0</v>
      </c>
      <c r="BRA27" s="22">
        <f t="shared" ca="1" si="236"/>
        <v>0</v>
      </c>
      <c r="BRB27" s="22">
        <f t="shared" ca="1" si="236"/>
        <v>0</v>
      </c>
      <c r="BRC27" s="22">
        <f t="shared" ca="1" si="236"/>
        <v>0</v>
      </c>
      <c r="BRD27" s="22">
        <f t="shared" ca="1" si="236"/>
        <v>0</v>
      </c>
      <c r="BRE27" s="22">
        <f t="shared" ca="1" si="236"/>
        <v>0</v>
      </c>
      <c r="BRF27" s="22">
        <f t="shared" ca="1" si="236"/>
        <v>0</v>
      </c>
      <c r="BRG27" s="22">
        <f t="shared" ca="1" si="236"/>
        <v>0</v>
      </c>
      <c r="BRH27" s="22">
        <f t="shared" ca="1" si="236"/>
        <v>0</v>
      </c>
      <c r="BRI27" s="22">
        <f t="shared" ca="1" si="236"/>
        <v>0</v>
      </c>
      <c r="BRJ27" s="22">
        <f t="shared" ca="1" si="236"/>
        <v>0</v>
      </c>
      <c r="BRK27" s="22">
        <f t="shared" ca="1" si="237"/>
        <v>0</v>
      </c>
      <c r="BRL27" s="22">
        <f t="shared" ca="1" si="237"/>
        <v>0</v>
      </c>
      <c r="BRM27" s="22">
        <f t="shared" ca="1" si="237"/>
        <v>0</v>
      </c>
      <c r="BRN27" s="22">
        <f t="shared" ca="1" si="237"/>
        <v>0</v>
      </c>
      <c r="BRO27" s="22">
        <f t="shared" ca="1" si="237"/>
        <v>0</v>
      </c>
      <c r="BRP27" s="22">
        <f t="shared" ca="1" si="237"/>
        <v>0</v>
      </c>
      <c r="BRQ27" s="22">
        <f t="shared" ca="1" si="237"/>
        <v>0</v>
      </c>
      <c r="BRR27" s="22">
        <f t="shared" ca="1" si="237"/>
        <v>0</v>
      </c>
      <c r="BRS27" s="22">
        <f t="shared" ca="1" si="237"/>
        <v>0</v>
      </c>
      <c r="BRT27" s="22">
        <f t="shared" ca="1" si="237"/>
        <v>0</v>
      </c>
      <c r="BRU27" s="22">
        <f t="shared" ca="1" si="237"/>
        <v>0</v>
      </c>
      <c r="BRV27" s="22">
        <f t="shared" ca="1" si="237"/>
        <v>0</v>
      </c>
      <c r="BRW27" s="22">
        <f t="shared" ca="1" si="237"/>
        <v>0</v>
      </c>
      <c r="BRX27" s="22">
        <f t="shared" ca="1" si="237"/>
        <v>0</v>
      </c>
      <c r="BRY27" s="22">
        <f t="shared" ca="1" si="237"/>
        <v>0</v>
      </c>
      <c r="BRZ27" s="22">
        <f t="shared" ca="1" si="237"/>
        <v>0</v>
      </c>
      <c r="BSA27" s="22">
        <f t="shared" ca="1" si="238"/>
        <v>0</v>
      </c>
      <c r="BSB27" s="22">
        <f t="shared" ca="1" si="238"/>
        <v>0</v>
      </c>
      <c r="BSC27" s="22">
        <f t="shared" ca="1" si="238"/>
        <v>0</v>
      </c>
      <c r="BSD27" s="22">
        <f t="shared" ca="1" si="238"/>
        <v>0</v>
      </c>
      <c r="BSE27" s="22">
        <f t="shared" ca="1" si="238"/>
        <v>0</v>
      </c>
      <c r="BSF27" s="22">
        <f t="shared" ca="1" si="238"/>
        <v>0</v>
      </c>
      <c r="BSG27" s="22">
        <f t="shared" ca="1" si="238"/>
        <v>0</v>
      </c>
      <c r="BSH27" s="22">
        <f t="shared" ca="1" si="238"/>
        <v>0</v>
      </c>
      <c r="BSI27" s="22">
        <f t="shared" ca="1" si="238"/>
        <v>0</v>
      </c>
      <c r="BSJ27" s="22">
        <f t="shared" ca="1" si="238"/>
        <v>0</v>
      </c>
      <c r="BSK27" s="22">
        <f t="shared" ca="1" si="238"/>
        <v>0</v>
      </c>
      <c r="BSL27" s="22">
        <f t="shared" ca="1" si="238"/>
        <v>0</v>
      </c>
      <c r="BSM27" s="22">
        <f t="shared" ca="1" si="238"/>
        <v>0</v>
      </c>
      <c r="BSN27" s="22">
        <f t="shared" ca="1" si="238"/>
        <v>0</v>
      </c>
      <c r="BSO27" s="22">
        <f t="shared" ca="1" si="238"/>
        <v>0</v>
      </c>
      <c r="BSP27" s="22">
        <f t="shared" ca="1" si="238"/>
        <v>0</v>
      </c>
      <c r="BSQ27" s="22">
        <f t="shared" ca="1" si="239"/>
        <v>0</v>
      </c>
      <c r="BSR27" s="22">
        <f t="shared" ca="1" si="239"/>
        <v>0</v>
      </c>
      <c r="BSS27" s="22">
        <f t="shared" ca="1" si="239"/>
        <v>0</v>
      </c>
      <c r="BST27" s="22">
        <f t="shared" ca="1" si="239"/>
        <v>0</v>
      </c>
      <c r="BSU27" s="22">
        <f t="shared" ca="1" si="239"/>
        <v>0</v>
      </c>
      <c r="BSV27" s="22">
        <f t="shared" ca="1" si="239"/>
        <v>0</v>
      </c>
      <c r="BSW27" s="22">
        <f t="shared" ca="1" si="239"/>
        <v>0</v>
      </c>
      <c r="BSX27" s="22">
        <f t="shared" ca="1" si="239"/>
        <v>0</v>
      </c>
      <c r="BSY27" s="22">
        <f t="shared" ca="1" si="239"/>
        <v>0</v>
      </c>
      <c r="BSZ27" s="22">
        <f t="shared" ca="1" si="239"/>
        <v>0</v>
      </c>
      <c r="BTA27" s="22">
        <f t="shared" ca="1" si="239"/>
        <v>0</v>
      </c>
      <c r="BTB27" s="22">
        <f t="shared" ca="1" si="239"/>
        <v>0</v>
      </c>
      <c r="BTC27" s="22">
        <f t="shared" ca="1" si="239"/>
        <v>0</v>
      </c>
      <c r="BTD27" s="22">
        <f t="shared" ca="1" si="239"/>
        <v>0</v>
      </c>
      <c r="BTE27" s="22">
        <f t="shared" ca="1" si="239"/>
        <v>0</v>
      </c>
      <c r="BTF27" s="22">
        <f t="shared" ca="1" si="239"/>
        <v>0</v>
      </c>
      <c r="BTG27" s="22">
        <f t="shared" ca="1" si="240"/>
        <v>0</v>
      </c>
      <c r="BTH27" s="22">
        <f t="shared" ca="1" si="240"/>
        <v>0</v>
      </c>
      <c r="BTI27" s="22">
        <f t="shared" ca="1" si="240"/>
        <v>0</v>
      </c>
      <c r="BTJ27" s="22">
        <f t="shared" ca="1" si="240"/>
        <v>0</v>
      </c>
      <c r="BTK27" s="22">
        <f t="shared" ca="1" si="240"/>
        <v>0</v>
      </c>
      <c r="BTL27" s="22">
        <f t="shared" ca="1" si="240"/>
        <v>0</v>
      </c>
      <c r="BTM27" s="22">
        <f t="shared" ca="1" si="240"/>
        <v>0</v>
      </c>
      <c r="BTN27" s="22">
        <f t="shared" ca="1" si="240"/>
        <v>0</v>
      </c>
      <c r="BTO27" s="22">
        <f t="shared" ca="1" si="240"/>
        <v>0</v>
      </c>
      <c r="BTP27" s="22">
        <f t="shared" ca="1" si="240"/>
        <v>0</v>
      </c>
      <c r="BTQ27" s="22">
        <f t="shared" ca="1" si="240"/>
        <v>0</v>
      </c>
      <c r="BTR27" s="22">
        <f t="shared" ca="1" si="240"/>
        <v>0</v>
      </c>
      <c r="BTS27" s="22">
        <f t="shared" ca="1" si="240"/>
        <v>0</v>
      </c>
      <c r="BTT27" s="22">
        <f t="shared" ca="1" si="240"/>
        <v>0</v>
      </c>
      <c r="BTU27" s="22">
        <f t="shared" ca="1" si="240"/>
        <v>0</v>
      </c>
      <c r="BTV27" s="22">
        <f t="shared" ca="1" si="240"/>
        <v>0</v>
      </c>
      <c r="BTW27" s="22">
        <f t="shared" ca="1" si="241"/>
        <v>0</v>
      </c>
      <c r="BTX27" s="22">
        <f t="shared" ca="1" si="241"/>
        <v>0</v>
      </c>
      <c r="BTY27" s="22">
        <f t="shared" ca="1" si="241"/>
        <v>0</v>
      </c>
      <c r="BTZ27" s="22">
        <f t="shared" ca="1" si="241"/>
        <v>0</v>
      </c>
      <c r="BUA27" s="22">
        <f t="shared" ca="1" si="241"/>
        <v>0</v>
      </c>
      <c r="BUB27" s="22">
        <f t="shared" ca="1" si="241"/>
        <v>0</v>
      </c>
      <c r="BUC27" s="22">
        <f t="shared" ca="1" si="241"/>
        <v>0</v>
      </c>
      <c r="BUD27" s="22">
        <f t="shared" ca="1" si="241"/>
        <v>0</v>
      </c>
      <c r="BUE27" s="22">
        <f t="shared" ca="1" si="241"/>
        <v>0</v>
      </c>
      <c r="BUF27" s="22">
        <f t="shared" ca="1" si="241"/>
        <v>0</v>
      </c>
      <c r="BUG27" s="22">
        <f t="shared" ca="1" si="241"/>
        <v>0</v>
      </c>
      <c r="BUH27" s="22">
        <f t="shared" ca="1" si="241"/>
        <v>0</v>
      </c>
      <c r="BUI27" s="22">
        <f t="shared" ca="1" si="241"/>
        <v>0</v>
      </c>
      <c r="BUJ27" s="22">
        <f t="shared" ca="1" si="241"/>
        <v>0</v>
      </c>
      <c r="BUK27" s="22">
        <f t="shared" ca="1" si="241"/>
        <v>0</v>
      </c>
      <c r="BUL27" s="22">
        <f t="shared" ca="1" si="241"/>
        <v>0</v>
      </c>
      <c r="BUM27" s="22">
        <f t="shared" ca="1" si="242"/>
        <v>0</v>
      </c>
      <c r="BUN27" s="22">
        <f t="shared" ca="1" si="242"/>
        <v>0</v>
      </c>
      <c r="BUO27" s="22">
        <f t="shared" ca="1" si="242"/>
        <v>0</v>
      </c>
      <c r="BUP27" s="22">
        <f t="shared" ca="1" si="242"/>
        <v>0</v>
      </c>
      <c r="BUQ27" s="22">
        <f t="shared" ca="1" si="242"/>
        <v>0</v>
      </c>
      <c r="BUR27" s="22">
        <f t="shared" ca="1" si="242"/>
        <v>0</v>
      </c>
      <c r="BUS27" s="22">
        <f t="shared" ca="1" si="242"/>
        <v>0</v>
      </c>
      <c r="BUT27" s="22">
        <f t="shared" ca="1" si="242"/>
        <v>0</v>
      </c>
      <c r="BUU27" s="22">
        <f t="shared" ca="1" si="242"/>
        <v>0</v>
      </c>
      <c r="BUV27" s="22">
        <f t="shared" ca="1" si="242"/>
        <v>0</v>
      </c>
      <c r="BUW27" s="22">
        <f t="shared" ca="1" si="242"/>
        <v>0</v>
      </c>
      <c r="BUX27" s="22">
        <f t="shared" ca="1" si="242"/>
        <v>0</v>
      </c>
      <c r="BUY27" s="22">
        <f t="shared" ca="1" si="242"/>
        <v>0</v>
      </c>
      <c r="BUZ27" s="22">
        <f t="shared" ca="1" si="242"/>
        <v>0</v>
      </c>
      <c r="BVA27" s="22">
        <f t="shared" ca="1" si="242"/>
        <v>0</v>
      </c>
      <c r="BVB27" s="22">
        <f t="shared" ca="1" si="242"/>
        <v>0</v>
      </c>
      <c r="BVC27" s="22">
        <f t="shared" ca="1" si="243"/>
        <v>0</v>
      </c>
      <c r="BVD27" s="22">
        <f t="shared" ca="1" si="243"/>
        <v>0</v>
      </c>
      <c r="BVE27" s="22">
        <f t="shared" ca="1" si="243"/>
        <v>0</v>
      </c>
      <c r="BVF27" s="22">
        <f t="shared" ca="1" si="243"/>
        <v>0</v>
      </c>
      <c r="BVG27" s="22">
        <f t="shared" ca="1" si="243"/>
        <v>0</v>
      </c>
      <c r="BVH27" s="22">
        <f t="shared" ca="1" si="243"/>
        <v>0</v>
      </c>
      <c r="BVI27" s="22">
        <f t="shared" ca="1" si="243"/>
        <v>0</v>
      </c>
      <c r="BVJ27" s="22">
        <f t="shared" ca="1" si="243"/>
        <v>0</v>
      </c>
      <c r="BVK27" s="22">
        <f t="shared" ca="1" si="243"/>
        <v>0</v>
      </c>
      <c r="BVL27" s="22">
        <f t="shared" ca="1" si="243"/>
        <v>0</v>
      </c>
      <c r="BVM27" s="22">
        <f t="shared" ca="1" si="243"/>
        <v>0</v>
      </c>
      <c r="BVN27" s="22">
        <f t="shared" ca="1" si="243"/>
        <v>0</v>
      </c>
      <c r="BVO27" s="22">
        <f t="shared" ca="1" si="243"/>
        <v>0</v>
      </c>
      <c r="BVP27" s="22">
        <f t="shared" ca="1" si="243"/>
        <v>0</v>
      </c>
      <c r="BVQ27" s="22">
        <f t="shared" ca="1" si="243"/>
        <v>0</v>
      </c>
      <c r="BVR27" s="22">
        <f t="shared" ca="1" si="243"/>
        <v>0</v>
      </c>
      <c r="BVS27" s="22">
        <f t="shared" ca="1" si="244"/>
        <v>0</v>
      </c>
      <c r="BVT27" s="22">
        <f t="shared" ca="1" si="244"/>
        <v>0</v>
      </c>
      <c r="BVU27" s="22">
        <f t="shared" ca="1" si="244"/>
        <v>0</v>
      </c>
      <c r="BVV27" s="22">
        <f t="shared" ca="1" si="244"/>
        <v>0</v>
      </c>
      <c r="BVW27" s="22">
        <f t="shared" ca="1" si="244"/>
        <v>0</v>
      </c>
      <c r="BVX27" s="22">
        <f t="shared" ca="1" si="244"/>
        <v>0</v>
      </c>
      <c r="BVY27" s="22">
        <f t="shared" ca="1" si="244"/>
        <v>0</v>
      </c>
      <c r="BVZ27" s="22">
        <f t="shared" ca="1" si="244"/>
        <v>0</v>
      </c>
      <c r="BWA27" s="22">
        <f t="shared" ca="1" si="244"/>
        <v>0</v>
      </c>
      <c r="BWB27" s="22">
        <f t="shared" ca="1" si="244"/>
        <v>0</v>
      </c>
      <c r="BWC27" s="22">
        <f t="shared" ca="1" si="244"/>
        <v>0</v>
      </c>
      <c r="BWD27" s="22">
        <f t="shared" ca="1" si="244"/>
        <v>0</v>
      </c>
      <c r="BWE27" s="22">
        <f t="shared" ca="1" si="244"/>
        <v>0</v>
      </c>
      <c r="BWF27" s="22">
        <f t="shared" ca="1" si="244"/>
        <v>0</v>
      </c>
      <c r="BWG27" s="22">
        <f t="shared" ca="1" si="244"/>
        <v>0</v>
      </c>
      <c r="BWH27" s="22">
        <f t="shared" ca="1" si="244"/>
        <v>0</v>
      </c>
      <c r="BWI27" s="22">
        <f t="shared" ca="1" si="245"/>
        <v>0</v>
      </c>
      <c r="BWJ27" s="22">
        <f t="shared" ca="1" si="245"/>
        <v>0</v>
      </c>
      <c r="BWK27" s="22">
        <f t="shared" ca="1" si="245"/>
        <v>0</v>
      </c>
      <c r="BWL27" s="22">
        <f t="shared" ca="1" si="245"/>
        <v>0</v>
      </c>
      <c r="BWM27" s="22">
        <f t="shared" ca="1" si="245"/>
        <v>0</v>
      </c>
      <c r="BWN27" s="22">
        <f t="shared" ca="1" si="245"/>
        <v>0</v>
      </c>
      <c r="BWO27" s="22">
        <f t="shared" ca="1" si="245"/>
        <v>0</v>
      </c>
      <c r="BWP27" s="22">
        <f t="shared" ca="1" si="245"/>
        <v>0</v>
      </c>
      <c r="BWQ27" s="22">
        <f t="shared" ca="1" si="245"/>
        <v>0</v>
      </c>
      <c r="BWR27" s="22">
        <f t="shared" ca="1" si="245"/>
        <v>0</v>
      </c>
      <c r="BWS27" s="22">
        <f t="shared" ca="1" si="245"/>
        <v>0</v>
      </c>
      <c r="BWT27" s="22">
        <f t="shared" ca="1" si="245"/>
        <v>0</v>
      </c>
      <c r="BWU27" s="22">
        <f t="shared" ca="1" si="245"/>
        <v>0</v>
      </c>
      <c r="BWV27" s="22">
        <f t="shared" ca="1" si="245"/>
        <v>0</v>
      </c>
      <c r="BWW27" s="22">
        <f t="shared" ca="1" si="245"/>
        <v>0</v>
      </c>
      <c r="BWX27" s="22">
        <f t="shared" ca="1" si="245"/>
        <v>0</v>
      </c>
      <c r="BWY27" s="22">
        <f t="shared" ca="1" si="246"/>
        <v>0</v>
      </c>
      <c r="BWZ27" s="22">
        <f t="shared" ca="1" si="246"/>
        <v>0</v>
      </c>
      <c r="BXA27" s="22">
        <f t="shared" ca="1" si="246"/>
        <v>0</v>
      </c>
      <c r="BXB27" s="22">
        <f t="shared" ca="1" si="246"/>
        <v>0</v>
      </c>
      <c r="BXC27" s="22">
        <f t="shared" ca="1" si="246"/>
        <v>0</v>
      </c>
      <c r="BXD27" s="22">
        <f t="shared" ca="1" si="246"/>
        <v>0</v>
      </c>
      <c r="BXE27" s="22">
        <f t="shared" ca="1" si="246"/>
        <v>0</v>
      </c>
      <c r="BXF27" s="22">
        <f t="shared" ca="1" si="246"/>
        <v>0</v>
      </c>
      <c r="BXG27" s="22">
        <f t="shared" ca="1" si="246"/>
        <v>0</v>
      </c>
      <c r="BXH27" s="22">
        <f t="shared" ca="1" si="246"/>
        <v>0</v>
      </c>
      <c r="BXI27" s="22">
        <f t="shared" ca="1" si="246"/>
        <v>0</v>
      </c>
      <c r="BXJ27" s="22">
        <f t="shared" ca="1" si="246"/>
        <v>0</v>
      </c>
      <c r="BXK27" s="22">
        <f t="shared" ca="1" si="246"/>
        <v>0</v>
      </c>
      <c r="BXL27" s="22">
        <f t="shared" ca="1" si="246"/>
        <v>0</v>
      </c>
      <c r="BXM27" s="22">
        <f t="shared" ca="1" si="246"/>
        <v>0</v>
      </c>
      <c r="BXN27" s="22">
        <f t="shared" ca="1" si="246"/>
        <v>0</v>
      </c>
      <c r="BXO27" s="22">
        <f t="shared" ca="1" si="260"/>
        <v>0</v>
      </c>
      <c r="BXP27" s="22">
        <f t="shared" ca="1" si="260"/>
        <v>0</v>
      </c>
      <c r="BXQ27" s="22">
        <f t="shared" ca="1" si="260"/>
        <v>0</v>
      </c>
      <c r="BXR27" s="22">
        <f t="shared" ca="1" si="260"/>
        <v>0</v>
      </c>
      <c r="BXS27" s="22">
        <f t="shared" ca="1" si="260"/>
        <v>0</v>
      </c>
      <c r="BXT27" s="22">
        <f t="shared" ca="1" si="260"/>
        <v>0</v>
      </c>
      <c r="BXU27" s="22">
        <f t="shared" ca="1" si="260"/>
        <v>0</v>
      </c>
      <c r="BXV27" s="22">
        <f t="shared" ca="1" si="260"/>
        <v>0</v>
      </c>
      <c r="BXW27" s="22">
        <f t="shared" ca="1" si="260"/>
        <v>0</v>
      </c>
      <c r="BXX27" s="22">
        <f t="shared" ca="1" si="260"/>
        <v>0</v>
      </c>
      <c r="BXY27" s="22">
        <f t="shared" ca="1" si="260"/>
        <v>0</v>
      </c>
      <c r="BXZ27" s="22">
        <f t="shared" ca="1" si="260"/>
        <v>0</v>
      </c>
      <c r="BYA27" s="22">
        <f t="shared" ca="1" si="260"/>
        <v>0</v>
      </c>
      <c r="BYB27" s="22">
        <f t="shared" ca="1" si="260"/>
        <v>0</v>
      </c>
      <c r="BYC27" s="22">
        <f t="shared" ca="1" si="260"/>
        <v>0</v>
      </c>
      <c r="BYD27" s="22">
        <f t="shared" ca="1" si="260"/>
        <v>0</v>
      </c>
    </row>
    <row r="28" spans="1:2006" x14ac:dyDescent="0.25">
      <c r="A28" s="22">
        <f ca="1">IF(G28&lt;&gt;"",IF('Raw Database'!DP28&gt;0,'Raw Database'!DP28,IF('Raw Database'!DG28&gt;0,'Raw Database'!DG28,IF('Raw Database'!CX28&gt;0,'Raw Database'!CX28,IF('Raw Database'!CO28&gt;0,'Raw Database'!CO28,IF('Raw Database'!CF28&gt;0,'Raw Database'!CF28,IF('Raw Database'!BW28&gt;0,'Raw Database'!BW28,IF('Raw Database'!BN28&gt;0,'Raw Database'!BN28,'Raw Database'!BE28))))))),"")</f>
        <v>0</v>
      </c>
      <c r="B28" s="22" t="str">
        <f t="shared" ca="1" si="258"/>
        <v/>
      </c>
      <c r="C28" s="23">
        <f t="shared" ca="1" si="257"/>
        <v>0</v>
      </c>
      <c r="E28" s="22">
        <v>23</v>
      </c>
      <c r="F28" s="22">
        <f t="shared" ca="1" si="70"/>
        <v>23</v>
      </c>
      <c r="G28" s="22">
        <f t="shared" ca="1" si="70"/>
        <v>0</v>
      </c>
      <c r="H28" s="22">
        <f t="shared" ca="1" si="70"/>
        <v>0</v>
      </c>
      <c r="I28" s="22">
        <f t="shared" ca="1" si="70"/>
        <v>0</v>
      </c>
      <c r="J28" s="22">
        <f t="shared" ca="1" si="70"/>
        <v>0</v>
      </c>
      <c r="K28" s="22">
        <f t="shared" ca="1" si="70"/>
        <v>0</v>
      </c>
      <c r="L28" s="22">
        <f t="shared" ca="1" si="70"/>
        <v>0</v>
      </c>
      <c r="M28" s="22">
        <f t="shared" ca="1" si="70"/>
        <v>0</v>
      </c>
      <c r="N28" s="22">
        <f t="shared" ca="1" si="70"/>
        <v>0</v>
      </c>
      <c r="O28" s="22">
        <f t="shared" ca="1" si="70"/>
        <v>0</v>
      </c>
      <c r="P28" s="22">
        <f t="shared" ca="1" si="70"/>
        <v>0</v>
      </c>
      <c r="Q28" s="22">
        <f t="shared" ca="1" si="70"/>
        <v>0</v>
      </c>
      <c r="R28" s="22">
        <f t="shared" ca="1" si="70"/>
        <v>0</v>
      </c>
      <c r="S28" s="22">
        <f t="shared" ca="1" si="70"/>
        <v>0</v>
      </c>
      <c r="T28" s="22">
        <f t="shared" ca="1" si="70"/>
        <v>0</v>
      </c>
      <c r="U28" s="22">
        <f t="shared" ca="1" si="70"/>
        <v>0</v>
      </c>
      <c r="V28" s="22">
        <f t="shared" ca="1" si="254"/>
        <v>0</v>
      </c>
      <c r="W28" s="22">
        <f t="shared" ca="1" si="254"/>
        <v>0</v>
      </c>
      <c r="X28" s="22">
        <f t="shared" ca="1" si="254"/>
        <v>0</v>
      </c>
      <c r="Y28" s="22">
        <f t="shared" ca="1" si="254"/>
        <v>0</v>
      </c>
      <c r="Z28" s="22">
        <f t="shared" ca="1" si="254"/>
        <v>0</v>
      </c>
      <c r="AA28" s="22">
        <f t="shared" ca="1" si="254"/>
        <v>0</v>
      </c>
      <c r="AB28" s="22">
        <f t="shared" ca="1" si="254"/>
        <v>0</v>
      </c>
      <c r="AC28" s="22">
        <f t="shared" ca="1" si="254"/>
        <v>0</v>
      </c>
      <c r="AD28" s="22">
        <f t="shared" ca="1" si="254"/>
        <v>0</v>
      </c>
      <c r="AE28" s="22">
        <f t="shared" ca="1" si="254"/>
        <v>0</v>
      </c>
      <c r="AF28" s="22">
        <f t="shared" ca="1" si="254"/>
        <v>0</v>
      </c>
      <c r="AG28" s="22">
        <f t="shared" ca="1" si="254"/>
        <v>0</v>
      </c>
      <c r="AH28" s="22">
        <f t="shared" ca="1" si="254"/>
        <v>0</v>
      </c>
      <c r="AI28" s="22">
        <f t="shared" ca="1" si="254"/>
        <v>0</v>
      </c>
      <c r="AJ28" s="22">
        <f t="shared" ca="1" si="254"/>
        <v>0</v>
      </c>
      <c r="AK28" s="22">
        <f t="shared" ca="1" si="254"/>
        <v>0</v>
      </c>
      <c r="AL28" s="22">
        <f t="shared" ca="1" si="255"/>
        <v>0</v>
      </c>
      <c r="AM28" s="22">
        <f t="shared" ca="1" si="255"/>
        <v>0</v>
      </c>
      <c r="AN28" s="22">
        <f t="shared" ca="1" si="255"/>
        <v>0</v>
      </c>
      <c r="AO28" s="22">
        <f t="shared" ca="1" si="255"/>
        <v>0</v>
      </c>
      <c r="AP28" s="22">
        <f t="shared" ca="1" si="255"/>
        <v>0</v>
      </c>
      <c r="AQ28" s="22">
        <f t="shared" ca="1" si="255"/>
        <v>0</v>
      </c>
      <c r="AR28" s="22">
        <f t="shared" ca="1" si="255"/>
        <v>0</v>
      </c>
      <c r="AS28" s="22">
        <f t="shared" ca="1" si="255"/>
        <v>0</v>
      </c>
      <c r="AT28" s="22">
        <f t="shared" ca="1" si="255"/>
        <v>0</v>
      </c>
      <c r="AU28" s="22">
        <f t="shared" ca="1" si="255"/>
        <v>0</v>
      </c>
      <c r="AV28" s="22">
        <f t="shared" ca="1" si="255"/>
        <v>0</v>
      </c>
      <c r="AW28" s="22">
        <f t="shared" ca="1" si="255"/>
        <v>0</v>
      </c>
      <c r="AX28" s="22">
        <f t="shared" ca="1" si="255"/>
        <v>0</v>
      </c>
      <c r="AY28" s="22">
        <f t="shared" ca="1" si="255"/>
        <v>0</v>
      </c>
      <c r="AZ28" s="22">
        <f t="shared" ca="1" si="255"/>
        <v>0</v>
      </c>
      <c r="BA28" s="22">
        <f t="shared" ca="1" si="255"/>
        <v>0</v>
      </c>
      <c r="BB28" s="22">
        <f t="shared" ca="1" si="252"/>
        <v>0</v>
      </c>
      <c r="BC28" s="22">
        <f t="shared" ca="1" si="252"/>
        <v>0</v>
      </c>
      <c r="BD28" s="22">
        <f t="shared" ca="1" si="252"/>
        <v>0</v>
      </c>
      <c r="BE28" s="22">
        <f t="shared" ca="1" si="252"/>
        <v>0</v>
      </c>
      <c r="BF28" s="22">
        <f t="shared" ca="1" si="252"/>
        <v>0</v>
      </c>
      <c r="BG28" s="22">
        <f t="shared" ca="1" si="252"/>
        <v>0</v>
      </c>
      <c r="BH28" s="22">
        <f t="shared" ca="1" si="252"/>
        <v>0</v>
      </c>
      <c r="BI28" s="22">
        <f t="shared" ca="1" si="252"/>
        <v>0</v>
      </c>
      <c r="BJ28" s="22">
        <f t="shared" ca="1" si="253"/>
        <v>0</v>
      </c>
      <c r="BK28" s="22">
        <f t="shared" ca="1" si="253"/>
        <v>0</v>
      </c>
      <c r="BL28" s="22">
        <f t="shared" ca="1" si="253"/>
        <v>0</v>
      </c>
      <c r="BM28" s="22">
        <f t="shared" ca="1" si="253"/>
        <v>0</v>
      </c>
      <c r="BN28" s="22">
        <f t="shared" ca="1" si="253"/>
        <v>0</v>
      </c>
      <c r="BO28" s="22">
        <f t="shared" ca="1" si="253"/>
        <v>0</v>
      </c>
      <c r="BP28" s="22">
        <f t="shared" ca="1" si="253"/>
        <v>0</v>
      </c>
      <c r="BQ28" s="22">
        <f t="shared" ca="1" si="253"/>
        <v>0</v>
      </c>
      <c r="BR28" s="22">
        <f t="shared" ca="1" si="253"/>
        <v>0</v>
      </c>
      <c r="BS28" s="22">
        <f t="shared" ca="1" si="253"/>
        <v>0</v>
      </c>
      <c r="BT28" s="22">
        <f t="shared" ca="1" si="253"/>
        <v>0</v>
      </c>
      <c r="BU28" s="22">
        <f t="shared" ca="1" si="253"/>
        <v>0</v>
      </c>
      <c r="BV28" s="22">
        <f t="shared" ca="1" si="253"/>
        <v>0</v>
      </c>
      <c r="BW28" s="22">
        <f t="shared" ca="1" si="253"/>
        <v>0</v>
      </c>
      <c r="BX28" s="22">
        <f t="shared" ca="1" si="253"/>
        <v>0</v>
      </c>
      <c r="BY28" s="22">
        <f t="shared" ca="1" si="253"/>
        <v>0</v>
      </c>
      <c r="BZ28" s="22">
        <f t="shared" ref="BZ28:CK28" ca="1" si="269">OFFSET(INDIRECT("'Employee ("&amp;$E28&amp;")'!$E8"),BZ$2,0)</f>
        <v>0</v>
      </c>
      <c r="CA28" s="22">
        <f t="shared" ca="1" si="269"/>
        <v>0</v>
      </c>
      <c r="CB28" s="22">
        <f t="shared" ca="1" si="269"/>
        <v>0</v>
      </c>
      <c r="CC28" s="22">
        <f t="shared" ca="1" si="269"/>
        <v>0</v>
      </c>
      <c r="CD28" s="22">
        <f t="shared" ca="1" si="269"/>
        <v>0</v>
      </c>
      <c r="CE28" s="22">
        <f t="shared" ca="1" si="269"/>
        <v>0</v>
      </c>
      <c r="CF28" s="22">
        <f t="shared" ca="1" si="269"/>
        <v>0</v>
      </c>
      <c r="CG28" s="22">
        <f t="shared" ca="1" si="269"/>
        <v>0</v>
      </c>
      <c r="CH28" s="22">
        <f t="shared" ca="1" si="269"/>
        <v>0</v>
      </c>
      <c r="CI28" s="22">
        <f t="shared" ca="1" si="269"/>
        <v>0</v>
      </c>
      <c r="CJ28" s="22">
        <f t="shared" ca="1" si="269"/>
        <v>0</v>
      </c>
      <c r="CK28" s="22">
        <f t="shared" ca="1" si="269"/>
        <v>0</v>
      </c>
      <c r="CL28" s="22">
        <f t="shared" ca="1" si="99"/>
        <v>0</v>
      </c>
      <c r="CM28" s="22">
        <f t="shared" ca="1" si="99"/>
        <v>0</v>
      </c>
      <c r="CN28" s="22">
        <f t="shared" ca="1" si="99"/>
        <v>0</v>
      </c>
      <c r="CO28" s="22">
        <f t="shared" ca="1" si="99"/>
        <v>0</v>
      </c>
      <c r="CP28" s="22">
        <f t="shared" ca="1" si="99"/>
        <v>0</v>
      </c>
      <c r="CQ28" s="22">
        <f t="shared" ca="1" si="99"/>
        <v>0</v>
      </c>
      <c r="CR28" s="22">
        <f t="shared" ca="1" si="99"/>
        <v>0</v>
      </c>
      <c r="CS28" s="22">
        <f t="shared" ca="1" si="99"/>
        <v>0</v>
      </c>
      <c r="CT28" s="22">
        <f t="shared" ca="1" si="265"/>
        <v>0</v>
      </c>
      <c r="CU28" s="22">
        <f t="shared" ca="1" si="265"/>
        <v>0</v>
      </c>
      <c r="CV28" s="22">
        <f t="shared" ca="1" si="265"/>
        <v>0</v>
      </c>
      <c r="CW28" s="22">
        <f t="shared" ca="1" si="265"/>
        <v>0</v>
      </c>
      <c r="CX28" s="22">
        <f t="shared" ca="1" si="265"/>
        <v>0</v>
      </c>
      <c r="CY28" s="22">
        <f t="shared" ca="1" si="265"/>
        <v>0</v>
      </c>
      <c r="CZ28" s="22">
        <f t="shared" ca="1" si="265"/>
        <v>0</v>
      </c>
      <c r="DA28" s="22">
        <f t="shared" ca="1" si="265"/>
        <v>0</v>
      </c>
      <c r="DB28" s="22">
        <f t="shared" ca="1" si="265"/>
        <v>0</v>
      </c>
      <c r="DC28" s="22">
        <f t="shared" ca="1" si="265"/>
        <v>0</v>
      </c>
      <c r="DD28" s="22">
        <f t="shared" ca="1" si="265"/>
        <v>0</v>
      </c>
      <c r="DE28" s="22">
        <f t="shared" ca="1" si="265"/>
        <v>0</v>
      </c>
      <c r="DF28" s="22">
        <f t="shared" ca="1" si="265"/>
        <v>0</v>
      </c>
      <c r="DG28" s="22">
        <f t="shared" ca="1" si="265"/>
        <v>0</v>
      </c>
      <c r="DH28" s="22">
        <f t="shared" ca="1" si="265"/>
        <v>0</v>
      </c>
      <c r="DI28" s="22">
        <f t="shared" ca="1" si="265"/>
        <v>0</v>
      </c>
      <c r="DJ28" s="22">
        <f t="shared" ca="1" si="265"/>
        <v>0</v>
      </c>
      <c r="DK28" s="22">
        <f t="shared" ca="1" si="265"/>
        <v>0</v>
      </c>
      <c r="DL28" s="22">
        <f t="shared" ca="1" si="265"/>
        <v>0</v>
      </c>
      <c r="DM28" s="22">
        <f t="shared" ca="1" si="265"/>
        <v>0</v>
      </c>
      <c r="DN28" s="22">
        <f t="shared" ca="1" si="265"/>
        <v>0</v>
      </c>
      <c r="DO28" s="22">
        <f t="shared" ca="1" si="265"/>
        <v>0</v>
      </c>
      <c r="DP28" s="22">
        <f t="shared" ca="1" si="265"/>
        <v>0</v>
      </c>
      <c r="DQ28" s="22">
        <f t="shared" ca="1" si="265"/>
        <v>0</v>
      </c>
      <c r="DR28" s="22">
        <f t="shared" ca="1" si="265"/>
        <v>0</v>
      </c>
      <c r="DS28" s="22">
        <f t="shared" ca="1" si="265"/>
        <v>0</v>
      </c>
      <c r="DT28" s="22">
        <f t="shared" ca="1" si="265"/>
        <v>0</v>
      </c>
      <c r="DU28" s="22">
        <f t="shared" ca="1" si="265"/>
        <v>0</v>
      </c>
      <c r="DV28" s="22">
        <f t="shared" ca="1" si="265"/>
        <v>0</v>
      </c>
      <c r="DW28" s="22">
        <f t="shared" ca="1" si="265"/>
        <v>0</v>
      </c>
      <c r="DX28" s="22">
        <f t="shared" ca="1" si="265"/>
        <v>0</v>
      </c>
      <c r="DY28" s="22">
        <f t="shared" ca="1" si="265"/>
        <v>0</v>
      </c>
      <c r="DZ28" s="22">
        <f t="shared" ca="1" si="102"/>
        <v>0</v>
      </c>
      <c r="EA28" s="22">
        <f t="shared" ca="1" si="102"/>
        <v>0</v>
      </c>
      <c r="EB28" s="22">
        <f t="shared" ca="1" si="102"/>
        <v>0</v>
      </c>
      <c r="EC28" s="22">
        <f t="shared" ca="1" si="102"/>
        <v>0</v>
      </c>
      <c r="ED28" s="22">
        <f t="shared" ca="1" si="102"/>
        <v>0</v>
      </c>
      <c r="EE28" s="22">
        <f t="shared" ca="1" si="102"/>
        <v>0</v>
      </c>
      <c r="EF28" s="22">
        <f t="shared" ca="1" si="102"/>
        <v>0</v>
      </c>
      <c r="EG28" s="22">
        <f t="shared" ca="1" si="102"/>
        <v>0</v>
      </c>
      <c r="EH28" s="22">
        <f t="shared" ca="1" si="102"/>
        <v>0</v>
      </c>
      <c r="EI28" s="22">
        <f t="shared" ca="1" si="102"/>
        <v>0</v>
      </c>
      <c r="EJ28" s="22">
        <f t="shared" ca="1" si="102"/>
        <v>0</v>
      </c>
      <c r="EK28" s="22">
        <f t="shared" ca="1" si="102"/>
        <v>0</v>
      </c>
      <c r="EL28" s="22">
        <f t="shared" ca="1" si="102"/>
        <v>0</v>
      </c>
      <c r="EM28" s="22">
        <f t="shared" ca="1" si="102"/>
        <v>0</v>
      </c>
      <c r="EN28" s="22">
        <f t="shared" ca="1" si="102"/>
        <v>0</v>
      </c>
      <c r="EO28" s="22">
        <f t="shared" ca="1" si="102"/>
        <v>0</v>
      </c>
      <c r="EP28" s="22">
        <f t="shared" ca="1" si="138"/>
        <v>0</v>
      </c>
      <c r="EQ28" s="22">
        <f t="shared" ca="1" si="138"/>
        <v>0</v>
      </c>
      <c r="ER28" s="22">
        <f t="shared" ca="1" si="138"/>
        <v>0</v>
      </c>
      <c r="ES28" s="22">
        <f t="shared" ca="1" si="138"/>
        <v>0</v>
      </c>
      <c r="ET28" s="22">
        <f t="shared" ca="1" si="138"/>
        <v>0</v>
      </c>
      <c r="EU28" s="22">
        <f t="shared" ca="1" si="138"/>
        <v>0</v>
      </c>
      <c r="EV28" s="22">
        <f t="shared" ca="1" si="138"/>
        <v>0</v>
      </c>
      <c r="EW28" s="22">
        <f t="shared" ca="1" si="138"/>
        <v>0</v>
      </c>
      <c r="EX28" s="22">
        <f t="shared" ca="1" si="138"/>
        <v>0</v>
      </c>
      <c r="EY28" s="22">
        <f t="shared" ca="1" si="138"/>
        <v>0</v>
      </c>
      <c r="EZ28" s="22">
        <f t="shared" ca="1" si="138"/>
        <v>0</v>
      </c>
      <c r="FA28" s="22">
        <f t="shared" ca="1" si="138"/>
        <v>0</v>
      </c>
      <c r="FB28" s="22">
        <f t="shared" ca="1" si="138"/>
        <v>0</v>
      </c>
      <c r="FC28" s="22">
        <f t="shared" ca="1" si="138"/>
        <v>0</v>
      </c>
      <c r="FD28" s="22">
        <f t="shared" ca="1" si="138"/>
        <v>0</v>
      </c>
      <c r="FE28" s="22">
        <f t="shared" ca="1" si="138"/>
        <v>0</v>
      </c>
      <c r="FF28" s="22">
        <f t="shared" ca="1" si="139"/>
        <v>0</v>
      </c>
      <c r="FG28" s="22">
        <f t="shared" ca="1" si="139"/>
        <v>0</v>
      </c>
      <c r="FH28" s="22">
        <f t="shared" ca="1" si="139"/>
        <v>0</v>
      </c>
      <c r="FI28" s="22">
        <f t="shared" ca="1" si="139"/>
        <v>0</v>
      </c>
      <c r="FJ28" s="22">
        <f t="shared" ca="1" si="139"/>
        <v>0</v>
      </c>
      <c r="FK28" s="22">
        <f t="shared" ca="1" si="139"/>
        <v>0</v>
      </c>
      <c r="FL28" s="22">
        <f t="shared" ca="1" si="139"/>
        <v>0</v>
      </c>
      <c r="FM28" s="22">
        <f t="shared" ca="1" si="139"/>
        <v>0</v>
      </c>
      <c r="FN28" s="22">
        <f t="shared" ca="1" si="139"/>
        <v>0</v>
      </c>
      <c r="FO28" s="22">
        <f t="shared" ca="1" si="139"/>
        <v>0</v>
      </c>
      <c r="FP28" s="22">
        <f t="shared" ca="1" si="139"/>
        <v>0</v>
      </c>
      <c r="FQ28" s="22">
        <f t="shared" ca="1" si="139"/>
        <v>0</v>
      </c>
      <c r="FR28" s="22">
        <f t="shared" ca="1" si="139"/>
        <v>0</v>
      </c>
      <c r="FS28" s="22">
        <f t="shared" ca="1" si="139"/>
        <v>0</v>
      </c>
      <c r="FT28" s="22">
        <f t="shared" ca="1" si="139"/>
        <v>0</v>
      </c>
      <c r="FU28" s="22">
        <f t="shared" ca="1" si="139"/>
        <v>0</v>
      </c>
      <c r="FV28" s="22">
        <f t="shared" ca="1" si="140"/>
        <v>0</v>
      </c>
      <c r="FW28" s="22">
        <f t="shared" ca="1" si="140"/>
        <v>0</v>
      </c>
      <c r="FX28" s="22">
        <f t="shared" ca="1" si="140"/>
        <v>0</v>
      </c>
      <c r="FY28" s="22">
        <f t="shared" ca="1" si="140"/>
        <v>0</v>
      </c>
      <c r="FZ28" s="22">
        <f t="shared" ca="1" si="140"/>
        <v>0</v>
      </c>
      <c r="GA28" s="22">
        <f t="shared" ca="1" si="140"/>
        <v>0</v>
      </c>
      <c r="GB28" s="22">
        <f t="shared" ca="1" si="140"/>
        <v>0</v>
      </c>
      <c r="GC28" s="22">
        <f t="shared" ca="1" si="140"/>
        <v>0</v>
      </c>
      <c r="GD28" s="22">
        <f t="shared" ca="1" si="140"/>
        <v>0</v>
      </c>
      <c r="GE28" s="22">
        <f t="shared" ca="1" si="140"/>
        <v>0</v>
      </c>
      <c r="GF28" s="22">
        <f t="shared" ca="1" si="140"/>
        <v>0</v>
      </c>
      <c r="GG28" s="22">
        <f t="shared" ca="1" si="140"/>
        <v>0</v>
      </c>
      <c r="GH28" s="22">
        <f t="shared" ca="1" si="140"/>
        <v>0</v>
      </c>
      <c r="GI28" s="22">
        <f t="shared" ca="1" si="140"/>
        <v>0</v>
      </c>
      <c r="GJ28" s="22">
        <f t="shared" ca="1" si="140"/>
        <v>0</v>
      </c>
      <c r="GK28" s="22">
        <f t="shared" ca="1" si="140"/>
        <v>0</v>
      </c>
      <c r="GL28" s="22">
        <f t="shared" ca="1" si="141"/>
        <v>0</v>
      </c>
      <c r="GM28" s="22">
        <f t="shared" ca="1" si="141"/>
        <v>0</v>
      </c>
      <c r="GN28" s="22">
        <f t="shared" ca="1" si="141"/>
        <v>0</v>
      </c>
      <c r="GO28" s="22">
        <f t="shared" ca="1" si="141"/>
        <v>0</v>
      </c>
      <c r="GP28" s="22">
        <f t="shared" ca="1" si="141"/>
        <v>0</v>
      </c>
      <c r="GQ28" s="22">
        <f t="shared" ca="1" si="141"/>
        <v>0</v>
      </c>
      <c r="GR28" s="22">
        <f t="shared" ca="1" si="141"/>
        <v>0</v>
      </c>
      <c r="GS28" s="22">
        <f t="shared" ca="1" si="141"/>
        <v>0</v>
      </c>
      <c r="GT28" s="22">
        <f t="shared" ca="1" si="141"/>
        <v>0</v>
      </c>
      <c r="GU28" s="22">
        <f t="shared" ca="1" si="141"/>
        <v>0</v>
      </c>
      <c r="GV28" s="22">
        <f t="shared" ca="1" si="141"/>
        <v>0</v>
      </c>
      <c r="GW28" s="22">
        <f t="shared" ca="1" si="141"/>
        <v>0</v>
      </c>
      <c r="GX28" s="22">
        <f t="shared" ca="1" si="141"/>
        <v>0</v>
      </c>
      <c r="GY28" s="22">
        <f t="shared" ca="1" si="141"/>
        <v>0</v>
      </c>
      <c r="GZ28" s="22">
        <f t="shared" ca="1" si="141"/>
        <v>0</v>
      </c>
      <c r="HA28" s="22">
        <f t="shared" ca="1" si="141"/>
        <v>0</v>
      </c>
      <c r="HB28" s="22">
        <f t="shared" ca="1" si="142"/>
        <v>0</v>
      </c>
      <c r="HC28" s="22">
        <f t="shared" ca="1" si="142"/>
        <v>0</v>
      </c>
      <c r="HD28" s="22">
        <f t="shared" ca="1" si="142"/>
        <v>0</v>
      </c>
      <c r="HE28" s="22">
        <f t="shared" ca="1" si="142"/>
        <v>0</v>
      </c>
      <c r="HF28" s="22">
        <f t="shared" ca="1" si="142"/>
        <v>0</v>
      </c>
      <c r="HG28" s="22">
        <f t="shared" ca="1" si="142"/>
        <v>0</v>
      </c>
      <c r="HH28" s="22">
        <f t="shared" ca="1" si="142"/>
        <v>0</v>
      </c>
      <c r="HI28" s="22">
        <f t="shared" ca="1" si="142"/>
        <v>0</v>
      </c>
      <c r="HJ28" s="22">
        <f t="shared" ca="1" si="142"/>
        <v>0</v>
      </c>
      <c r="HK28" s="22">
        <f t="shared" ca="1" si="142"/>
        <v>0</v>
      </c>
      <c r="HL28" s="22">
        <f t="shared" ca="1" si="142"/>
        <v>0</v>
      </c>
      <c r="HM28" s="22">
        <f t="shared" ca="1" si="142"/>
        <v>0</v>
      </c>
      <c r="HN28" s="22">
        <f t="shared" ca="1" si="142"/>
        <v>0</v>
      </c>
      <c r="HO28" s="22">
        <f t="shared" ca="1" si="142"/>
        <v>0</v>
      </c>
      <c r="HP28" s="22">
        <f t="shared" ca="1" si="142"/>
        <v>0</v>
      </c>
      <c r="HQ28" s="22">
        <f t="shared" ca="1" si="142"/>
        <v>0</v>
      </c>
      <c r="HR28" s="22">
        <f t="shared" ca="1" si="143"/>
        <v>0</v>
      </c>
      <c r="HS28" s="22">
        <f t="shared" ca="1" si="143"/>
        <v>0</v>
      </c>
      <c r="HT28" s="22">
        <f t="shared" ca="1" si="143"/>
        <v>0</v>
      </c>
      <c r="HU28" s="22">
        <f t="shared" ca="1" si="143"/>
        <v>0</v>
      </c>
      <c r="HV28" s="22">
        <f t="shared" ca="1" si="143"/>
        <v>0</v>
      </c>
      <c r="HW28" s="22">
        <f t="shared" ca="1" si="143"/>
        <v>0</v>
      </c>
      <c r="HX28" s="22">
        <f t="shared" ca="1" si="143"/>
        <v>0</v>
      </c>
      <c r="HY28" s="22">
        <f t="shared" ca="1" si="143"/>
        <v>0</v>
      </c>
      <c r="HZ28" s="22">
        <f t="shared" ca="1" si="143"/>
        <v>0</v>
      </c>
      <c r="IA28" s="22">
        <f t="shared" ca="1" si="143"/>
        <v>0</v>
      </c>
      <c r="IB28" s="22">
        <f t="shared" ca="1" si="143"/>
        <v>0</v>
      </c>
      <c r="IC28" s="22">
        <f t="shared" ca="1" si="143"/>
        <v>0</v>
      </c>
      <c r="ID28" s="22">
        <f t="shared" ca="1" si="143"/>
        <v>0</v>
      </c>
      <c r="IE28" s="22">
        <f t="shared" ca="1" si="143"/>
        <v>0</v>
      </c>
      <c r="IF28" s="22">
        <f t="shared" ca="1" si="143"/>
        <v>0</v>
      </c>
      <c r="IG28" s="22">
        <f t="shared" ca="1" si="143"/>
        <v>0</v>
      </c>
      <c r="IH28" s="22">
        <f t="shared" ca="1" si="144"/>
        <v>0</v>
      </c>
      <c r="II28" s="22">
        <f t="shared" ca="1" si="144"/>
        <v>0</v>
      </c>
      <c r="IJ28" s="22">
        <f t="shared" ca="1" si="144"/>
        <v>0</v>
      </c>
      <c r="IK28" s="22">
        <f t="shared" ca="1" si="144"/>
        <v>0</v>
      </c>
      <c r="IL28" s="22">
        <f t="shared" ca="1" si="144"/>
        <v>0</v>
      </c>
      <c r="IM28" s="22">
        <f t="shared" ca="1" si="144"/>
        <v>0</v>
      </c>
      <c r="IN28" s="22">
        <f t="shared" ca="1" si="144"/>
        <v>0</v>
      </c>
      <c r="IO28" s="22">
        <f t="shared" ca="1" si="144"/>
        <v>0</v>
      </c>
      <c r="IP28" s="22">
        <f t="shared" ca="1" si="144"/>
        <v>0</v>
      </c>
      <c r="IQ28" s="22">
        <f t="shared" ca="1" si="144"/>
        <v>0</v>
      </c>
      <c r="IR28" s="22">
        <f t="shared" ca="1" si="144"/>
        <v>0</v>
      </c>
      <c r="IS28" s="22">
        <f t="shared" ca="1" si="144"/>
        <v>0</v>
      </c>
      <c r="IT28" s="22">
        <f t="shared" ca="1" si="144"/>
        <v>0</v>
      </c>
      <c r="IU28" s="22">
        <f t="shared" ca="1" si="144"/>
        <v>0</v>
      </c>
      <c r="IV28" s="22">
        <f t="shared" ca="1" si="144"/>
        <v>0</v>
      </c>
      <c r="IW28" s="22">
        <f t="shared" ca="1" si="144"/>
        <v>0</v>
      </c>
      <c r="IX28" s="22">
        <f t="shared" ca="1" si="145"/>
        <v>0</v>
      </c>
      <c r="IY28" s="22">
        <f t="shared" ca="1" si="145"/>
        <v>0</v>
      </c>
      <c r="IZ28" s="22">
        <f t="shared" ca="1" si="145"/>
        <v>0</v>
      </c>
      <c r="JA28" s="22">
        <f t="shared" ca="1" si="145"/>
        <v>0</v>
      </c>
      <c r="JB28" s="22">
        <f t="shared" ca="1" si="145"/>
        <v>0</v>
      </c>
      <c r="JC28" s="22">
        <f t="shared" ca="1" si="145"/>
        <v>0</v>
      </c>
      <c r="JD28" s="22">
        <f t="shared" ca="1" si="145"/>
        <v>0</v>
      </c>
      <c r="JE28" s="22">
        <f t="shared" ca="1" si="145"/>
        <v>0</v>
      </c>
      <c r="JF28" s="22">
        <f t="shared" ca="1" si="145"/>
        <v>0</v>
      </c>
      <c r="JG28" s="22">
        <f t="shared" ca="1" si="145"/>
        <v>0</v>
      </c>
      <c r="JH28" s="22">
        <f t="shared" ca="1" si="145"/>
        <v>0</v>
      </c>
      <c r="JI28" s="22">
        <f t="shared" ca="1" si="145"/>
        <v>0</v>
      </c>
      <c r="JJ28" s="22">
        <f t="shared" ca="1" si="145"/>
        <v>0</v>
      </c>
      <c r="JK28" s="22">
        <f t="shared" ca="1" si="145"/>
        <v>0</v>
      </c>
      <c r="JL28" s="22">
        <f t="shared" ca="1" si="145"/>
        <v>0</v>
      </c>
      <c r="JM28" s="22">
        <f t="shared" ca="1" si="145"/>
        <v>0</v>
      </c>
      <c r="JN28" s="22">
        <f t="shared" ca="1" si="146"/>
        <v>0</v>
      </c>
      <c r="JO28" s="22">
        <f t="shared" ca="1" si="146"/>
        <v>0</v>
      </c>
      <c r="JP28" s="22">
        <f t="shared" ca="1" si="146"/>
        <v>0</v>
      </c>
      <c r="JQ28" s="22">
        <f t="shared" ca="1" si="146"/>
        <v>0</v>
      </c>
      <c r="JR28" s="22">
        <f t="shared" ca="1" si="146"/>
        <v>0</v>
      </c>
      <c r="JS28" s="22">
        <f t="shared" ca="1" si="146"/>
        <v>0</v>
      </c>
      <c r="JT28" s="22">
        <f t="shared" ca="1" si="146"/>
        <v>0</v>
      </c>
      <c r="JU28" s="22">
        <f t="shared" ca="1" si="146"/>
        <v>0</v>
      </c>
      <c r="JV28" s="22">
        <f t="shared" ca="1" si="146"/>
        <v>0</v>
      </c>
      <c r="JW28" s="22">
        <f t="shared" ca="1" si="146"/>
        <v>0</v>
      </c>
      <c r="JX28" s="22">
        <f t="shared" ca="1" si="146"/>
        <v>0</v>
      </c>
      <c r="JY28" s="22">
        <f t="shared" ca="1" si="146"/>
        <v>0</v>
      </c>
      <c r="JZ28" s="22">
        <f t="shared" ca="1" si="146"/>
        <v>0</v>
      </c>
      <c r="KA28" s="22">
        <f t="shared" ca="1" si="146"/>
        <v>0</v>
      </c>
      <c r="KB28" s="22">
        <f t="shared" ca="1" si="146"/>
        <v>0</v>
      </c>
      <c r="KC28" s="22">
        <f t="shared" ca="1" si="146"/>
        <v>0</v>
      </c>
      <c r="KD28" s="22">
        <f t="shared" ca="1" si="147"/>
        <v>0</v>
      </c>
      <c r="KE28" s="22">
        <f t="shared" ca="1" si="147"/>
        <v>0</v>
      </c>
      <c r="KF28" s="22">
        <f t="shared" ca="1" si="147"/>
        <v>0</v>
      </c>
      <c r="KG28" s="22">
        <f t="shared" ca="1" si="147"/>
        <v>0</v>
      </c>
      <c r="KH28" s="22">
        <f t="shared" ca="1" si="147"/>
        <v>0</v>
      </c>
      <c r="KI28" s="22">
        <f t="shared" ca="1" si="147"/>
        <v>0</v>
      </c>
      <c r="KJ28" s="22">
        <f t="shared" ca="1" si="147"/>
        <v>0</v>
      </c>
      <c r="KK28" s="22">
        <f t="shared" ca="1" si="147"/>
        <v>0</v>
      </c>
      <c r="KL28" s="22">
        <f t="shared" ca="1" si="147"/>
        <v>0</v>
      </c>
      <c r="KM28" s="22">
        <f t="shared" ca="1" si="147"/>
        <v>0</v>
      </c>
      <c r="KN28" s="22">
        <f t="shared" ca="1" si="147"/>
        <v>0</v>
      </c>
      <c r="KO28" s="22">
        <f t="shared" ca="1" si="147"/>
        <v>0</v>
      </c>
      <c r="KP28" s="22">
        <f t="shared" ca="1" si="147"/>
        <v>0</v>
      </c>
      <c r="KQ28" s="22">
        <f t="shared" ca="1" si="147"/>
        <v>0</v>
      </c>
      <c r="KR28" s="22">
        <f t="shared" ca="1" si="147"/>
        <v>0</v>
      </c>
      <c r="KS28" s="22">
        <f t="shared" ca="1" si="147"/>
        <v>0</v>
      </c>
      <c r="KT28" s="22">
        <f t="shared" ca="1" si="148"/>
        <v>0</v>
      </c>
      <c r="KU28" s="22">
        <f t="shared" ca="1" si="148"/>
        <v>0</v>
      </c>
      <c r="KV28" s="22">
        <f t="shared" ca="1" si="148"/>
        <v>0</v>
      </c>
      <c r="KW28" s="22">
        <f t="shared" ca="1" si="148"/>
        <v>0</v>
      </c>
      <c r="KX28" s="22">
        <f t="shared" ca="1" si="148"/>
        <v>0</v>
      </c>
      <c r="KY28" s="22">
        <f t="shared" ca="1" si="148"/>
        <v>0</v>
      </c>
      <c r="KZ28" s="22">
        <f t="shared" ca="1" si="148"/>
        <v>0</v>
      </c>
      <c r="LA28" s="22">
        <f t="shared" ca="1" si="148"/>
        <v>0</v>
      </c>
      <c r="LB28" s="22">
        <f t="shared" ca="1" si="148"/>
        <v>0</v>
      </c>
      <c r="LC28" s="22">
        <f t="shared" ca="1" si="148"/>
        <v>0</v>
      </c>
      <c r="LD28" s="22">
        <f t="shared" ca="1" si="148"/>
        <v>0</v>
      </c>
      <c r="LE28" s="22">
        <f t="shared" ca="1" si="148"/>
        <v>0</v>
      </c>
      <c r="LF28" s="22">
        <f t="shared" ca="1" si="148"/>
        <v>0</v>
      </c>
      <c r="LG28" s="22">
        <f t="shared" ca="1" si="148"/>
        <v>0</v>
      </c>
      <c r="LH28" s="22">
        <f t="shared" ca="1" si="148"/>
        <v>0</v>
      </c>
      <c r="LI28" s="22">
        <f t="shared" ca="1" si="148"/>
        <v>0</v>
      </c>
      <c r="LJ28" s="22">
        <f t="shared" ca="1" si="149"/>
        <v>0</v>
      </c>
      <c r="LK28" s="22">
        <f t="shared" ca="1" si="149"/>
        <v>0</v>
      </c>
      <c r="LL28" s="22">
        <f t="shared" ca="1" si="149"/>
        <v>0</v>
      </c>
      <c r="LM28" s="22">
        <f t="shared" ca="1" si="149"/>
        <v>0</v>
      </c>
      <c r="LN28" s="22">
        <f t="shared" ca="1" si="149"/>
        <v>0</v>
      </c>
      <c r="LO28" s="22">
        <f t="shared" ca="1" si="149"/>
        <v>0</v>
      </c>
      <c r="LP28" s="22">
        <f t="shared" ca="1" si="149"/>
        <v>0</v>
      </c>
      <c r="LQ28" s="22">
        <f t="shared" ca="1" si="149"/>
        <v>0</v>
      </c>
      <c r="LR28" s="22">
        <f t="shared" ca="1" si="149"/>
        <v>0</v>
      </c>
      <c r="LS28" s="22">
        <f t="shared" ca="1" si="149"/>
        <v>0</v>
      </c>
      <c r="LT28" s="22">
        <f t="shared" ca="1" si="149"/>
        <v>0</v>
      </c>
      <c r="LU28" s="22">
        <f t="shared" ca="1" si="149"/>
        <v>0</v>
      </c>
      <c r="LV28" s="22">
        <f t="shared" ca="1" si="149"/>
        <v>0</v>
      </c>
      <c r="LW28" s="22">
        <f t="shared" ca="1" si="149"/>
        <v>0</v>
      </c>
      <c r="LX28" s="22">
        <f t="shared" ca="1" si="149"/>
        <v>0</v>
      </c>
      <c r="LY28" s="22">
        <f t="shared" ca="1" si="149"/>
        <v>0</v>
      </c>
      <c r="LZ28" s="22">
        <f t="shared" ca="1" si="150"/>
        <v>0</v>
      </c>
      <c r="MA28" s="22">
        <f t="shared" ca="1" si="150"/>
        <v>0</v>
      </c>
      <c r="MB28" s="22">
        <f t="shared" ca="1" si="150"/>
        <v>0</v>
      </c>
      <c r="MC28" s="22">
        <f t="shared" ca="1" si="150"/>
        <v>0</v>
      </c>
      <c r="MD28" s="22">
        <f t="shared" ca="1" si="150"/>
        <v>0</v>
      </c>
      <c r="ME28" s="22">
        <f t="shared" ca="1" si="150"/>
        <v>0</v>
      </c>
      <c r="MF28" s="22">
        <f t="shared" ca="1" si="150"/>
        <v>0</v>
      </c>
      <c r="MG28" s="22">
        <f t="shared" ca="1" si="150"/>
        <v>0</v>
      </c>
      <c r="MH28" s="22">
        <f t="shared" ca="1" si="150"/>
        <v>0</v>
      </c>
      <c r="MI28" s="22">
        <f t="shared" ca="1" si="150"/>
        <v>0</v>
      </c>
      <c r="MJ28" s="22">
        <f t="shared" ca="1" si="150"/>
        <v>0</v>
      </c>
      <c r="MK28" s="22">
        <f t="shared" ca="1" si="150"/>
        <v>0</v>
      </c>
      <c r="ML28" s="22">
        <f t="shared" ca="1" si="150"/>
        <v>0</v>
      </c>
      <c r="MM28" s="22">
        <f t="shared" ca="1" si="150"/>
        <v>0</v>
      </c>
      <c r="MN28" s="22">
        <f t="shared" ca="1" si="150"/>
        <v>0</v>
      </c>
      <c r="MO28" s="22">
        <f t="shared" ca="1" si="150"/>
        <v>0</v>
      </c>
      <c r="MP28" s="22">
        <f t="shared" ca="1" si="151"/>
        <v>0</v>
      </c>
      <c r="MQ28" s="22">
        <f t="shared" ca="1" si="151"/>
        <v>0</v>
      </c>
      <c r="MR28" s="22">
        <f t="shared" ca="1" si="151"/>
        <v>0</v>
      </c>
      <c r="MS28" s="22">
        <f t="shared" ca="1" si="151"/>
        <v>0</v>
      </c>
      <c r="MT28" s="22">
        <f t="shared" ca="1" si="151"/>
        <v>0</v>
      </c>
      <c r="MU28" s="22">
        <f t="shared" ca="1" si="151"/>
        <v>0</v>
      </c>
      <c r="MV28" s="22">
        <f t="shared" ca="1" si="151"/>
        <v>0</v>
      </c>
      <c r="MW28" s="22">
        <f t="shared" ca="1" si="151"/>
        <v>0</v>
      </c>
      <c r="MX28" s="22">
        <f t="shared" ca="1" si="151"/>
        <v>0</v>
      </c>
      <c r="MY28" s="22">
        <f t="shared" ca="1" si="151"/>
        <v>0</v>
      </c>
      <c r="MZ28" s="22">
        <f t="shared" ca="1" si="151"/>
        <v>0</v>
      </c>
      <c r="NA28" s="22">
        <f t="shared" ca="1" si="151"/>
        <v>0</v>
      </c>
      <c r="NB28" s="22">
        <f t="shared" ca="1" si="151"/>
        <v>0</v>
      </c>
      <c r="NC28" s="22">
        <f t="shared" ca="1" si="151"/>
        <v>0</v>
      </c>
      <c r="ND28" s="22">
        <f t="shared" ca="1" si="151"/>
        <v>0</v>
      </c>
      <c r="NE28" s="22">
        <f t="shared" ca="1" si="151"/>
        <v>0</v>
      </c>
      <c r="NF28" s="22">
        <f t="shared" ca="1" si="152"/>
        <v>0</v>
      </c>
      <c r="NG28" s="22">
        <f t="shared" ca="1" si="152"/>
        <v>0</v>
      </c>
      <c r="NH28" s="22">
        <f t="shared" ca="1" si="152"/>
        <v>0</v>
      </c>
      <c r="NI28" s="22">
        <f t="shared" ca="1" si="152"/>
        <v>0</v>
      </c>
      <c r="NJ28" s="22">
        <f t="shared" ca="1" si="152"/>
        <v>0</v>
      </c>
      <c r="NK28" s="22">
        <f t="shared" ca="1" si="152"/>
        <v>0</v>
      </c>
      <c r="NL28" s="22">
        <f t="shared" ca="1" si="152"/>
        <v>0</v>
      </c>
      <c r="NM28" s="22">
        <f t="shared" ca="1" si="152"/>
        <v>0</v>
      </c>
      <c r="NN28" s="22">
        <f t="shared" ca="1" si="152"/>
        <v>0</v>
      </c>
      <c r="NO28" s="22">
        <f t="shared" ca="1" si="152"/>
        <v>0</v>
      </c>
      <c r="NP28" s="22">
        <f t="shared" ca="1" si="152"/>
        <v>0</v>
      </c>
      <c r="NQ28" s="22">
        <f t="shared" ca="1" si="152"/>
        <v>0</v>
      </c>
      <c r="NR28" s="22">
        <f t="shared" ca="1" si="152"/>
        <v>0</v>
      </c>
      <c r="NS28" s="22">
        <f t="shared" ca="1" si="152"/>
        <v>0</v>
      </c>
      <c r="NT28" s="22">
        <f t="shared" ca="1" si="152"/>
        <v>0</v>
      </c>
      <c r="NU28" s="22">
        <f t="shared" ca="1" si="152"/>
        <v>0</v>
      </c>
      <c r="NV28" s="22">
        <f t="shared" ca="1" si="153"/>
        <v>0</v>
      </c>
      <c r="NW28" s="22">
        <f t="shared" ca="1" si="153"/>
        <v>0</v>
      </c>
      <c r="NX28" s="22">
        <f t="shared" ca="1" si="153"/>
        <v>0</v>
      </c>
      <c r="NY28" s="22">
        <f t="shared" ca="1" si="153"/>
        <v>0</v>
      </c>
      <c r="NZ28" s="22">
        <f t="shared" ca="1" si="153"/>
        <v>0</v>
      </c>
      <c r="OA28" s="22">
        <f t="shared" ca="1" si="153"/>
        <v>0</v>
      </c>
      <c r="OB28" s="22">
        <f t="shared" ca="1" si="153"/>
        <v>0</v>
      </c>
      <c r="OC28" s="22">
        <f t="shared" ca="1" si="153"/>
        <v>0</v>
      </c>
      <c r="OD28" s="22">
        <f t="shared" ca="1" si="153"/>
        <v>0</v>
      </c>
      <c r="OE28" s="22">
        <f t="shared" ca="1" si="153"/>
        <v>0</v>
      </c>
      <c r="OF28" s="22">
        <f t="shared" ca="1" si="153"/>
        <v>0</v>
      </c>
      <c r="OG28" s="22">
        <f t="shared" ca="1" si="153"/>
        <v>0</v>
      </c>
      <c r="OH28" s="22">
        <f t="shared" ca="1" si="153"/>
        <v>0</v>
      </c>
      <c r="OI28" s="22">
        <f t="shared" ca="1" si="153"/>
        <v>0</v>
      </c>
      <c r="OJ28" s="22">
        <f t="shared" ca="1" si="153"/>
        <v>0</v>
      </c>
      <c r="OK28" s="22">
        <f t="shared" ca="1" si="153"/>
        <v>0</v>
      </c>
      <c r="OL28" s="22">
        <f t="shared" ca="1" si="154"/>
        <v>0</v>
      </c>
      <c r="OM28" s="22">
        <f t="shared" ca="1" si="154"/>
        <v>0</v>
      </c>
      <c r="ON28" s="22">
        <f t="shared" ca="1" si="154"/>
        <v>0</v>
      </c>
      <c r="OO28" s="22">
        <f t="shared" ca="1" si="154"/>
        <v>0</v>
      </c>
      <c r="OP28" s="22">
        <f t="shared" ca="1" si="154"/>
        <v>0</v>
      </c>
      <c r="OQ28" s="22">
        <f t="shared" ca="1" si="154"/>
        <v>0</v>
      </c>
      <c r="OR28" s="22">
        <f t="shared" ca="1" si="154"/>
        <v>0</v>
      </c>
      <c r="OS28" s="22">
        <f t="shared" ca="1" si="154"/>
        <v>0</v>
      </c>
      <c r="OT28" s="22">
        <f t="shared" ca="1" si="154"/>
        <v>0</v>
      </c>
      <c r="OU28" s="22">
        <f t="shared" ca="1" si="154"/>
        <v>0</v>
      </c>
      <c r="OV28" s="22">
        <f t="shared" ca="1" si="154"/>
        <v>0</v>
      </c>
      <c r="OW28" s="22">
        <f t="shared" ca="1" si="154"/>
        <v>0</v>
      </c>
      <c r="OX28" s="22">
        <f t="shared" ca="1" si="154"/>
        <v>0</v>
      </c>
      <c r="OY28" s="22">
        <f t="shared" ca="1" si="154"/>
        <v>0</v>
      </c>
      <c r="OZ28" s="22">
        <f t="shared" ca="1" si="154"/>
        <v>0</v>
      </c>
      <c r="PA28" s="22">
        <f t="shared" ca="1" si="154"/>
        <v>0</v>
      </c>
      <c r="PB28" s="22">
        <f t="shared" ca="1" si="155"/>
        <v>0</v>
      </c>
      <c r="PC28" s="22">
        <f t="shared" ca="1" si="155"/>
        <v>0</v>
      </c>
      <c r="PD28" s="22">
        <f t="shared" ca="1" si="155"/>
        <v>0</v>
      </c>
      <c r="PE28" s="22">
        <f t="shared" ca="1" si="155"/>
        <v>0</v>
      </c>
      <c r="PF28" s="22">
        <f t="shared" ca="1" si="155"/>
        <v>0</v>
      </c>
      <c r="PG28" s="22">
        <f t="shared" ca="1" si="155"/>
        <v>0</v>
      </c>
      <c r="PH28" s="22">
        <f t="shared" ca="1" si="155"/>
        <v>0</v>
      </c>
      <c r="PI28" s="22">
        <f t="shared" ca="1" si="155"/>
        <v>0</v>
      </c>
      <c r="PJ28" s="22">
        <f t="shared" ca="1" si="155"/>
        <v>0</v>
      </c>
      <c r="PK28" s="22">
        <f t="shared" ca="1" si="155"/>
        <v>0</v>
      </c>
      <c r="PL28" s="22">
        <f t="shared" ca="1" si="155"/>
        <v>0</v>
      </c>
      <c r="PM28" s="22">
        <f t="shared" ca="1" si="155"/>
        <v>0</v>
      </c>
      <c r="PN28" s="22">
        <f t="shared" ca="1" si="155"/>
        <v>0</v>
      </c>
      <c r="PO28" s="22">
        <f t="shared" ca="1" si="155"/>
        <v>0</v>
      </c>
      <c r="PP28" s="22">
        <f t="shared" ca="1" si="155"/>
        <v>0</v>
      </c>
      <c r="PQ28" s="22">
        <f t="shared" ca="1" si="155"/>
        <v>0</v>
      </c>
      <c r="PR28" s="22">
        <f t="shared" ca="1" si="156"/>
        <v>0</v>
      </c>
      <c r="PS28" s="22">
        <f t="shared" ca="1" si="156"/>
        <v>0</v>
      </c>
      <c r="PT28" s="22">
        <f t="shared" ca="1" si="156"/>
        <v>0</v>
      </c>
      <c r="PU28" s="22">
        <f t="shared" ca="1" si="156"/>
        <v>0</v>
      </c>
      <c r="PV28" s="22">
        <f t="shared" ca="1" si="156"/>
        <v>0</v>
      </c>
      <c r="PW28" s="22">
        <f t="shared" ca="1" si="156"/>
        <v>0</v>
      </c>
      <c r="PX28" s="22">
        <f t="shared" ca="1" si="156"/>
        <v>0</v>
      </c>
      <c r="PY28" s="22">
        <f t="shared" ca="1" si="156"/>
        <v>0</v>
      </c>
      <c r="PZ28" s="22">
        <f t="shared" ca="1" si="156"/>
        <v>0</v>
      </c>
      <c r="QA28" s="22">
        <f t="shared" ca="1" si="156"/>
        <v>0</v>
      </c>
      <c r="QB28" s="22">
        <f t="shared" ca="1" si="156"/>
        <v>0</v>
      </c>
      <c r="QC28" s="22">
        <f t="shared" ca="1" si="156"/>
        <v>0</v>
      </c>
      <c r="QD28" s="22">
        <f t="shared" ca="1" si="156"/>
        <v>0</v>
      </c>
      <c r="QE28" s="22">
        <f t="shared" ca="1" si="156"/>
        <v>0</v>
      </c>
      <c r="QF28" s="22">
        <f t="shared" ca="1" si="156"/>
        <v>0</v>
      </c>
      <c r="QG28" s="22">
        <f t="shared" ca="1" si="156"/>
        <v>0</v>
      </c>
      <c r="QH28" s="22">
        <f t="shared" ca="1" si="157"/>
        <v>0</v>
      </c>
      <c r="QI28" s="22">
        <f t="shared" ca="1" si="157"/>
        <v>0</v>
      </c>
      <c r="QJ28" s="22">
        <f t="shared" ca="1" si="157"/>
        <v>0</v>
      </c>
      <c r="QK28" s="22">
        <f t="shared" ca="1" si="157"/>
        <v>0</v>
      </c>
      <c r="QL28" s="22">
        <f t="shared" ca="1" si="157"/>
        <v>0</v>
      </c>
      <c r="QM28" s="22">
        <f t="shared" ca="1" si="157"/>
        <v>0</v>
      </c>
      <c r="QN28" s="22">
        <f t="shared" ca="1" si="157"/>
        <v>0</v>
      </c>
      <c r="QO28" s="22">
        <f t="shared" ca="1" si="157"/>
        <v>0</v>
      </c>
      <c r="QP28" s="22">
        <f t="shared" ca="1" si="157"/>
        <v>0</v>
      </c>
      <c r="QQ28" s="22">
        <f t="shared" ca="1" si="157"/>
        <v>0</v>
      </c>
      <c r="QR28" s="22">
        <f t="shared" ca="1" si="157"/>
        <v>0</v>
      </c>
      <c r="QS28" s="22">
        <f t="shared" ca="1" si="157"/>
        <v>0</v>
      </c>
      <c r="QT28" s="22">
        <f t="shared" ca="1" si="157"/>
        <v>0</v>
      </c>
      <c r="QU28" s="22">
        <f t="shared" ca="1" si="157"/>
        <v>0</v>
      </c>
      <c r="QV28" s="22">
        <f t="shared" ca="1" si="157"/>
        <v>0</v>
      </c>
      <c r="QW28" s="22">
        <f t="shared" ca="1" si="157"/>
        <v>0</v>
      </c>
      <c r="QX28" s="22">
        <f t="shared" ca="1" si="158"/>
        <v>0</v>
      </c>
      <c r="QY28" s="22">
        <f t="shared" ca="1" si="158"/>
        <v>0</v>
      </c>
      <c r="QZ28" s="22">
        <f t="shared" ca="1" si="158"/>
        <v>0</v>
      </c>
      <c r="RA28" s="22">
        <f t="shared" ca="1" si="158"/>
        <v>0</v>
      </c>
      <c r="RB28" s="22">
        <f t="shared" ca="1" si="158"/>
        <v>0</v>
      </c>
      <c r="RC28" s="22">
        <f t="shared" ca="1" si="158"/>
        <v>0</v>
      </c>
      <c r="RD28" s="22">
        <f t="shared" ca="1" si="158"/>
        <v>0</v>
      </c>
      <c r="RE28" s="22">
        <f t="shared" ca="1" si="158"/>
        <v>0</v>
      </c>
      <c r="RF28" s="22">
        <f t="shared" ca="1" si="158"/>
        <v>0</v>
      </c>
      <c r="RG28" s="22">
        <f t="shared" ca="1" si="158"/>
        <v>0</v>
      </c>
      <c r="RH28" s="22">
        <f t="shared" ca="1" si="158"/>
        <v>0</v>
      </c>
      <c r="RI28" s="22">
        <f t="shared" ca="1" si="158"/>
        <v>0</v>
      </c>
      <c r="RJ28" s="22">
        <f t="shared" ca="1" si="158"/>
        <v>0</v>
      </c>
      <c r="RK28" s="22">
        <f t="shared" ca="1" si="158"/>
        <v>0</v>
      </c>
      <c r="RL28" s="22">
        <f t="shared" ca="1" si="158"/>
        <v>0</v>
      </c>
      <c r="RM28" s="22">
        <f t="shared" ca="1" si="158"/>
        <v>0</v>
      </c>
      <c r="RN28" s="22">
        <f t="shared" ca="1" si="159"/>
        <v>0</v>
      </c>
      <c r="RO28" s="22">
        <f t="shared" ca="1" si="159"/>
        <v>0</v>
      </c>
      <c r="RP28" s="22">
        <f t="shared" ca="1" si="159"/>
        <v>0</v>
      </c>
      <c r="RQ28" s="22">
        <f t="shared" ca="1" si="159"/>
        <v>0</v>
      </c>
      <c r="RR28" s="22">
        <f t="shared" ca="1" si="159"/>
        <v>0</v>
      </c>
      <c r="RS28" s="22">
        <f t="shared" ca="1" si="159"/>
        <v>0</v>
      </c>
      <c r="RT28" s="22">
        <f t="shared" ca="1" si="159"/>
        <v>0</v>
      </c>
      <c r="RU28" s="22">
        <f t="shared" ca="1" si="159"/>
        <v>0</v>
      </c>
      <c r="RV28" s="22">
        <f t="shared" ca="1" si="159"/>
        <v>0</v>
      </c>
      <c r="RW28" s="22">
        <f t="shared" ca="1" si="159"/>
        <v>0</v>
      </c>
      <c r="RX28" s="22">
        <f t="shared" ca="1" si="159"/>
        <v>0</v>
      </c>
      <c r="RY28" s="22">
        <f t="shared" ca="1" si="159"/>
        <v>0</v>
      </c>
      <c r="RZ28" s="22">
        <f t="shared" ca="1" si="159"/>
        <v>0</v>
      </c>
      <c r="SA28" s="22">
        <f t="shared" ca="1" si="159"/>
        <v>0</v>
      </c>
      <c r="SB28" s="22">
        <f t="shared" ca="1" si="159"/>
        <v>0</v>
      </c>
      <c r="SC28" s="22">
        <f t="shared" ca="1" si="159"/>
        <v>0</v>
      </c>
      <c r="SD28" s="22">
        <f t="shared" ca="1" si="160"/>
        <v>0</v>
      </c>
      <c r="SE28" s="22">
        <f t="shared" ca="1" si="160"/>
        <v>0</v>
      </c>
      <c r="SF28" s="22">
        <f t="shared" ca="1" si="160"/>
        <v>0</v>
      </c>
      <c r="SG28" s="22">
        <f t="shared" ca="1" si="160"/>
        <v>0</v>
      </c>
      <c r="SH28" s="22">
        <f t="shared" ca="1" si="160"/>
        <v>0</v>
      </c>
      <c r="SI28" s="22">
        <f t="shared" ca="1" si="160"/>
        <v>0</v>
      </c>
      <c r="SJ28" s="22">
        <f t="shared" ca="1" si="160"/>
        <v>0</v>
      </c>
      <c r="SK28" s="22">
        <f t="shared" ca="1" si="160"/>
        <v>0</v>
      </c>
      <c r="SL28" s="22">
        <f t="shared" ca="1" si="160"/>
        <v>0</v>
      </c>
      <c r="SM28" s="22">
        <f t="shared" ca="1" si="160"/>
        <v>0</v>
      </c>
      <c r="SN28" s="22">
        <f t="shared" ca="1" si="160"/>
        <v>0</v>
      </c>
      <c r="SO28" s="22">
        <f t="shared" ca="1" si="160"/>
        <v>0</v>
      </c>
      <c r="SP28" s="22">
        <f t="shared" ca="1" si="160"/>
        <v>0</v>
      </c>
      <c r="SQ28" s="22">
        <f t="shared" ca="1" si="160"/>
        <v>0</v>
      </c>
      <c r="SR28" s="22">
        <f t="shared" ca="1" si="160"/>
        <v>0</v>
      </c>
      <c r="SS28" s="22">
        <f t="shared" ca="1" si="160"/>
        <v>0</v>
      </c>
      <c r="ST28" s="22">
        <f t="shared" ca="1" si="161"/>
        <v>0</v>
      </c>
      <c r="SU28" s="22">
        <f t="shared" ca="1" si="161"/>
        <v>0</v>
      </c>
      <c r="SV28" s="22">
        <f t="shared" ca="1" si="161"/>
        <v>0</v>
      </c>
      <c r="SW28" s="22">
        <f t="shared" ca="1" si="161"/>
        <v>0</v>
      </c>
      <c r="SX28" s="22">
        <f t="shared" ca="1" si="161"/>
        <v>0</v>
      </c>
      <c r="SY28" s="22">
        <f t="shared" ca="1" si="161"/>
        <v>0</v>
      </c>
      <c r="SZ28" s="22">
        <f t="shared" ca="1" si="161"/>
        <v>0</v>
      </c>
      <c r="TA28" s="22">
        <f t="shared" ca="1" si="161"/>
        <v>0</v>
      </c>
      <c r="TB28" s="22">
        <f t="shared" ca="1" si="161"/>
        <v>0</v>
      </c>
      <c r="TC28" s="22">
        <f t="shared" ca="1" si="161"/>
        <v>0</v>
      </c>
      <c r="TD28" s="22">
        <f t="shared" ca="1" si="161"/>
        <v>0</v>
      </c>
      <c r="TE28" s="22">
        <f t="shared" ca="1" si="161"/>
        <v>0</v>
      </c>
      <c r="TF28" s="22">
        <f t="shared" ca="1" si="161"/>
        <v>0</v>
      </c>
      <c r="TG28" s="22">
        <f t="shared" ca="1" si="161"/>
        <v>0</v>
      </c>
      <c r="TH28" s="22">
        <f t="shared" ca="1" si="161"/>
        <v>0</v>
      </c>
      <c r="TI28" s="22">
        <f t="shared" ca="1" si="161"/>
        <v>0</v>
      </c>
      <c r="TJ28" s="22">
        <f t="shared" ca="1" si="162"/>
        <v>0</v>
      </c>
      <c r="TK28" s="22">
        <f t="shared" ca="1" si="162"/>
        <v>0</v>
      </c>
      <c r="TL28" s="22">
        <f t="shared" ca="1" si="162"/>
        <v>0</v>
      </c>
      <c r="TM28" s="22">
        <f t="shared" ca="1" si="162"/>
        <v>0</v>
      </c>
      <c r="TN28" s="22">
        <f t="shared" ca="1" si="162"/>
        <v>0</v>
      </c>
      <c r="TO28" s="22">
        <f t="shared" ca="1" si="162"/>
        <v>0</v>
      </c>
      <c r="TP28" s="22">
        <f t="shared" ca="1" si="162"/>
        <v>0</v>
      </c>
      <c r="TQ28" s="22">
        <f t="shared" ca="1" si="162"/>
        <v>0</v>
      </c>
      <c r="TR28" s="22">
        <f t="shared" ca="1" si="162"/>
        <v>0</v>
      </c>
      <c r="TS28" s="22">
        <f t="shared" ca="1" si="162"/>
        <v>0</v>
      </c>
      <c r="TT28" s="22">
        <f t="shared" ca="1" si="162"/>
        <v>0</v>
      </c>
      <c r="TU28" s="22">
        <f t="shared" ca="1" si="162"/>
        <v>0</v>
      </c>
      <c r="TV28" s="22">
        <f t="shared" ca="1" si="162"/>
        <v>0</v>
      </c>
      <c r="TW28" s="22">
        <f t="shared" ca="1" si="162"/>
        <v>0</v>
      </c>
      <c r="TX28" s="22">
        <f t="shared" ca="1" si="162"/>
        <v>0</v>
      </c>
      <c r="TY28" s="22">
        <f t="shared" ca="1" si="162"/>
        <v>0</v>
      </c>
      <c r="TZ28" s="22">
        <f t="shared" ca="1" si="163"/>
        <v>0</v>
      </c>
      <c r="UA28" s="22">
        <f t="shared" ca="1" si="163"/>
        <v>0</v>
      </c>
      <c r="UB28" s="22">
        <f t="shared" ca="1" si="163"/>
        <v>0</v>
      </c>
      <c r="UC28" s="22">
        <f t="shared" ca="1" si="163"/>
        <v>0</v>
      </c>
      <c r="UD28" s="22">
        <f t="shared" ca="1" si="163"/>
        <v>0</v>
      </c>
      <c r="UE28" s="22">
        <f t="shared" ca="1" si="163"/>
        <v>0</v>
      </c>
      <c r="UF28" s="22">
        <f t="shared" ca="1" si="163"/>
        <v>0</v>
      </c>
      <c r="UG28" s="22">
        <f t="shared" ca="1" si="163"/>
        <v>0</v>
      </c>
      <c r="UH28" s="22">
        <f t="shared" ca="1" si="163"/>
        <v>0</v>
      </c>
      <c r="UI28" s="22">
        <f t="shared" ca="1" si="163"/>
        <v>0</v>
      </c>
      <c r="UJ28" s="22">
        <f t="shared" ca="1" si="163"/>
        <v>0</v>
      </c>
      <c r="UK28" s="22">
        <f t="shared" ca="1" si="163"/>
        <v>0</v>
      </c>
      <c r="UL28" s="22">
        <f t="shared" ca="1" si="163"/>
        <v>0</v>
      </c>
      <c r="UM28" s="22">
        <f t="shared" ca="1" si="163"/>
        <v>0</v>
      </c>
      <c r="UN28" s="22">
        <f t="shared" ca="1" si="163"/>
        <v>0</v>
      </c>
      <c r="UO28" s="22">
        <f t="shared" ca="1" si="163"/>
        <v>0</v>
      </c>
      <c r="UP28" s="22">
        <f t="shared" ca="1" si="164"/>
        <v>0</v>
      </c>
      <c r="UQ28" s="22">
        <f t="shared" ca="1" si="164"/>
        <v>0</v>
      </c>
      <c r="UR28" s="22">
        <f t="shared" ca="1" si="164"/>
        <v>0</v>
      </c>
      <c r="US28" s="22">
        <f t="shared" ca="1" si="164"/>
        <v>0</v>
      </c>
      <c r="UT28" s="22">
        <f t="shared" ca="1" si="164"/>
        <v>0</v>
      </c>
      <c r="UU28" s="22">
        <f t="shared" ca="1" si="164"/>
        <v>0</v>
      </c>
      <c r="UV28" s="22">
        <f t="shared" ca="1" si="164"/>
        <v>0</v>
      </c>
      <c r="UW28" s="22">
        <f t="shared" ca="1" si="164"/>
        <v>0</v>
      </c>
      <c r="UX28" s="22">
        <f t="shared" ca="1" si="164"/>
        <v>0</v>
      </c>
      <c r="UY28" s="22">
        <f t="shared" ca="1" si="164"/>
        <v>0</v>
      </c>
      <c r="UZ28" s="22">
        <f t="shared" ca="1" si="164"/>
        <v>0</v>
      </c>
      <c r="VA28" s="22">
        <f t="shared" ca="1" si="164"/>
        <v>0</v>
      </c>
      <c r="VB28" s="22">
        <f t="shared" ca="1" si="164"/>
        <v>0</v>
      </c>
      <c r="VC28" s="22">
        <f t="shared" ca="1" si="164"/>
        <v>0</v>
      </c>
      <c r="VD28" s="22">
        <f t="shared" ca="1" si="164"/>
        <v>0</v>
      </c>
      <c r="VE28" s="22">
        <f t="shared" ca="1" si="164"/>
        <v>0</v>
      </c>
      <c r="VF28" s="22">
        <f t="shared" ca="1" si="165"/>
        <v>0</v>
      </c>
      <c r="VG28" s="22">
        <f t="shared" ca="1" si="165"/>
        <v>0</v>
      </c>
      <c r="VH28" s="22">
        <f t="shared" ca="1" si="165"/>
        <v>0</v>
      </c>
      <c r="VI28" s="22">
        <f t="shared" ca="1" si="165"/>
        <v>0</v>
      </c>
      <c r="VJ28" s="22">
        <f t="shared" ca="1" si="165"/>
        <v>0</v>
      </c>
      <c r="VK28" s="22">
        <f t="shared" ca="1" si="165"/>
        <v>0</v>
      </c>
      <c r="VL28" s="22">
        <f t="shared" ca="1" si="165"/>
        <v>0</v>
      </c>
      <c r="VM28" s="22">
        <f t="shared" ca="1" si="165"/>
        <v>0</v>
      </c>
      <c r="VN28" s="22">
        <f t="shared" ca="1" si="165"/>
        <v>0</v>
      </c>
      <c r="VO28" s="22">
        <f t="shared" ca="1" si="165"/>
        <v>0</v>
      </c>
      <c r="VP28" s="22">
        <f t="shared" ca="1" si="165"/>
        <v>0</v>
      </c>
      <c r="VQ28" s="22">
        <f t="shared" ca="1" si="165"/>
        <v>0</v>
      </c>
      <c r="VR28" s="22">
        <f t="shared" ca="1" si="165"/>
        <v>0</v>
      </c>
      <c r="VS28" s="22">
        <f t="shared" ca="1" si="165"/>
        <v>0</v>
      </c>
      <c r="VT28" s="22">
        <f t="shared" ca="1" si="165"/>
        <v>0</v>
      </c>
      <c r="VU28" s="22">
        <f t="shared" ca="1" si="165"/>
        <v>0</v>
      </c>
      <c r="VV28" s="22">
        <f t="shared" ca="1" si="166"/>
        <v>0</v>
      </c>
      <c r="VW28" s="22">
        <f t="shared" ca="1" si="166"/>
        <v>0</v>
      </c>
      <c r="VX28" s="22">
        <f t="shared" ca="1" si="166"/>
        <v>0</v>
      </c>
      <c r="VY28" s="22">
        <f t="shared" ca="1" si="166"/>
        <v>0</v>
      </c>
      <c r="VZ28" s="22">
        <f t="shared" ca="1" si="166"/>
        <v>0</v>
      </c>
      <c r="WA28" s="22">
        <f t="shared" ca="1" si="166"/>
        <v>0</v>
      </c>
      <c r="WB28" s="22">
        <f t="shared" ca="1" si="166"/>
        <v>0</v>
      </c>
      <c r="WC28" s="22">
        <f t="shared" ca="1" si="166"/>
        <v>0</v>
      </c>
      <c r="WD28" s="22">
        <f t="shared" ca="1" si="166"/>
        <v>0</v>
      </c>
      <c r="WE28" s="22">
        <f t="shared" ca="1" si="166"/>
        <v>0</v>
      </c>
      <c r="WF28" s="22">
        <f t="shared" ca="1" si="166"/>
        <v>0</v>
      </c>
      <c r="WG28" s="22">
        <f t="shared" ca="1" si="166"/>
        <v>0</v>
      </c>
      <c r="WH28" s="22">
        <f t="shared" ca="1" si="166"/>
        <v>0</v>
      </c>
      <c r="WI28" s="22">
        <f t="shared" ca="1" si="166"/>
        <v>0</v>
      </c>
      <c r="WJ28" s="22">
        <f t="shared" ca="1" si="166"/>
        <v>0</v>
      </c>
      <c r="WK28" s="22">
        <f t="shared" ca="1" si="166"/>
        <v>0</v>
      </c>
      <c r="WL28" s="22">
        <f t="shared" ca="1" si="167"/>
        <v>0</v>
      </c>
      <c r="WM28" s="22">
        <f t="shared" ca="1" si="167"/>
        <v>0</v>
      </c>
      <c r="WN28" s="22">
        <f t="shared" ca="1" si="167"/>
        <v>0</v>
      </c>
      <c r="WO28" s="22">
        <f t="shared" ca="1" si="167"/>
        <v>0</v>
      </c>
      <c r="WP28" s="22">
        <f t="shared" ca="1" si="167"/>
        <v>0</v>
      </c>
      <c r="WQ28" s="22">
        <f t="shared" ca="1" si="167"/>
        <v>0</v>
      </c>
      <c r="WR28" s="22">
        <f t="shared" ca="1" si="167"/>
        <v>0</v>
      </c>
      <c r="WS28" s="22">
        <f t="shared" ca="1" si="167"/>
        <v>0</v>
      </c>
      <c r="WT28" s="22">
        <f t="shared" ca="1" si="167"/>
        <v>0</v>
      </c>
      <c r="WU28" s="22">
        <f t="shared" ca="1" si="167"/>
        <v>0</v>
      </c>
      <c r="WV28" s="22">
        <f t="shared" ca="1" si="167"/>
        <v>0</v>
      </c>
      <c r="WW28" s="22">
        <f t="shared" ca="1" si="167"/>
        <v>0</v>
      </c>
      <c r="WX28" s="22">
        <f t="shared" ca="1" si="167"/>
        <v>0</v>
      </c>
      <c r="WY28" s="22">
        <f t="shared" ca="1" si="167"/>
        <v>0</v>
      </c>
      <c r="WZ28" s="22">
        <f t="shared" ca="1" si="167"/>
        <v>0</v>
      </c>
      <c r="XA28" s="22">
        <f t="shared" ca="1" si="167"/>
        <v>0</v>
      </c>
      <c r="XB28" s="22">
        <f t="shared" ca="1" si="168"/>
        <v>0</v>
      </c>
      <c r="XC28" s="22">
        <f t="shared" ca="1" si="168"/>
        <v>0</v>
      </c>
      <c r="XD28" s="22">
        <f t="shared" ca="1" si="168"/>
        <v>0</v>
      </c>
      <c r="XE28" s="22">
        <f t="shared" ca="1" si="168"/>
        <v>0</v>
      </c>
      <c r="XF28" s="22">
        <f t="shared" ca="1" si="168"/>
        <v>0</v>
      </c>
      <c r="XG28" s="22">
        <f t="shared" ca="1" si="168"/>
        <v>0</v>
      </c>
      <c r="XH28" s="22">
        <f t="shared" ca="1" si="168"/>
        <v>0</v>
      </c>
      <c r="XI28" s="22">
        <f t="shared" ca="1" si="168"/>
        <v>0</v>
      </c>
      <c r="XJ28" s="22">
        <f t="shared" ca="1" si="168"/>
        <v>0</v>
      </c>
      <c r="XK28" s="22">
        <f t="shared" ca="1" si="168"/>
        <v>0</v>
      </c>
      <c r="XL28" s="22">
        <f t="shared" ca="1" si="168"/>
        <v>0</v>
      </c>
      <c r="XM28" s="22">
        <f t="shared" ca="1" si="168"/>
        <v>0</v>
      </c>
      <c r="XN28" s="22">
        <f t="shared" ca="1" si="168"/>
        <v>0</v>
      </c>
      <c r="XO28" s="22">
        <f t="shared" ca="1" si="168"/>
        <v>0</v>
      </c>
      <c r="XP28" s="22">
        <f t="shared" ca="1" si="168"/>
        <v>0</v>
      </c>
      <c r="XQ28" s="22">
        <f t="shared" ca="1" si="168"/>
        <v>0</v>
      </c>
      <c r="XR28" s="22">
        <f t="shared" ca="1" si="169"/>
        <v>0</v>
      </c>
      <c r="XS28" s="22">
        <f t="shared" ca="1" si="169"/>
        <v>0</v>
      </c>
      <c r="XT28" s="22">
        <f t="shared" ca="1" si="169"/>
        <v>0</v>
      </c>
      <c r="XU28" s="22">
        <f t="shared" ca="1" si="169"/>
        <v>0</v>
      </c>
      <c r="XV28" s="22">
        <f t="shared" ca="1" si="169"/>
        <v>0</v>
      </c>
      <c r="XW28" s="22">
        <f t="shared" ca="1" si="169"/>
        <v>0</v>
      </c>
      <c r="XX28" s="22">
        <f t="shared" ca="1" si="169"/>
        <v>0</v>
      </c>
      <c r="XY28" s="22">
        <f t="shared" ca="1" si="169"/>
        <v>0</v>
      </c>
      <c r="XZ28" s="22">
        <f t="shared" ca="1" si="169"/>
        <v>0</v>
      </c>
      <c r="YA28" s="22">
        <f t="shared" ca="1" si="169"/>
        <v>0</v>
      </c>
      <c r="YB28" s="22">
        <f t="shared" ca="1" si="169"/>
        <v>0</v>
      </c>
      <c r="YC28" s="22">
        <f t="shared" ca="1" si="169"/>
        <v>0</v>
      </c>
      <c r="YD28" s="22">
        <f t="shared" ca="1" si="169"/>
        <v>0</v>
      </c>
      <c r="YE28" s="22">
        <f t="shared" ca="1" si="169"/>
        <v>0</v>
      </c>
      <c r="YF28" s="22">
        <f t="shared" ca="1" si="169"/>
        <v>0</v>
      </c>
      <c r="YG28" s="22">
        <f t="shared" ca="1" si="169"/>
        <v>0</v>
      </c>
      <c r="YH28" s="22">
        <f t="shared" ca="1" si="170"/>
        <v>0</v>
      </c>
      <c r="YI28" s="22">
        <f t="shared" ca="1" si="170"/>
        <v>0</v>
      </c>
      <c r="YJ28" s="22">
        <f t="shared" ca="1" si="170"/>
        <v>0</v>
      </c>
      <c r="YK28" s="22">
        <f t="shared" ca="1" si="170"/>
        <v>0</v>
      </c>
      <c r="YL28" s="22">
        <f t="shared" ca="1" si="170"/>
        <v>0</v>
      </c>
      <c r="YM28" s="22">
        <f t="shared" ca="1" si="170"/>
        <v>0</v>
      </c>
      <c r="YN28" s="22">
        <f t="shared" ca="1" si="170"/>
        <v>0</v>
      </c>
      <c r="YO28" s="22">
        <f t="shared" ca="1" si="170"/>
        <v>0</v>
      </c>
      <c r="YP28" s="22">
        <f t="shared" ca="1" si="170"/>
        <v>0</v>
      </c>
      <c r="YQ28" s="22">
        <f t="shared" ca="1" si="170"/>
        <v>0</v>
      </c>
      <c r="YR28" s="22">
        <f t="shared" ca="1" si="170"/>
        <v>0</v>
      </c>
      <c r="YS28" s="22">
        <f t="shared" ca="1" si="170"/>
        <v>0</v>
      </c>
      <c r="YT28" s="22">
        <f t="shared" ca="1" si="170"/>
        <v>0</v>
      </c>
      <c r="YU28" s="22">
        <f t="shared" ca="1" si="170"/>
        <v>0</v>
      </c>
      <c r="YV28" s="22">
        <f t="shared" ca="1" si="170"/>
        <v>0</v>
      </c>
      <c r="YW28" s="22">
        <f t="shared" ca="1" si="170"/>
        <v>0</v>
      </c>
      <c r="YX28" s="22">
        <f t="shared" ca="1" si="171"/>
        <v>0</v>
      </c>
      <c r="YY28" s="22">
        <f t="shared" ca="1" si="171"/>
        <v>0</v>
      </c>
      <c r="YZ28" s="22">
        <f t="shared" ca="1" si="171"/>
        <v>0</v>
      </c>
      <c r="ZA28" s="22">
        <f t="shared" ca="1" si="171"/>
        <v>0</v>
      </c>
      <c r="ZB28" s="22">
        <f t="shared" ca="1" si="171"/>
        <v>0</v>
      </c>
      <c r="ZC28" s="22">
        <f t="shared" ca="1" si="171"/>
        <v>0</v>
      </c>
      <c r="ZD28" s="22">
        <f t="shared" ca="1" si="171"/>
        <v>0</v>
      </c>
      <c r="ZE28" s="22">
        <f t="shared" ca="1" si="171"/>
        <v>0</v>
      </c>
      <c r="ZF28" s="22">
        <f t="shared" ca="1" si="171"/>
        <v>0</v>
      </c>
      <c r="ZG28" s="22">
        <f t="shared" ca="1" si="171"/>
        <v>0</v>
      </c>
      <c r="ZH28" s="22">
        <f t="shared" ca="1" si="171"/>
        <v>0</v>
      </c>
      <c r="ZI28" s="22">
        <f t="shared" ca="1" si="171"/>
        <v>0</v>
      </c>
      <c r="ZJ28" s="22">
        <f t="shared" ca="1" si="171"/>
        <v>0</v>
      </c>
      <c r="ZK28" s="22">
        <f t="shared" ca="1" si="171"/>
        <v>0</v>
      </c>
      <c r="ZL28" s="22">
        <f t="shared" ca="1" si="171"/>
        <v>0</v>
      </c>
      <c r="ZM28" s="22">
        <f t="shared" ca="1" si="171"/>
        <v>0</v>
      </c>
      <c r="ZN28" s="22">
        <f t="shared" ca="1" si="172"/>
        <v>0</v>
      </c>
      <c r="ZO28" s="22">
        <f t="shared" ca="1" si="172"/>
        <v>0</v>
      </c>
      <c r="ZP28" s="22">
        <f t="shared" ca="1" si="172"/>
        <v>0</v>
      </c>
      <c r="ZQ28" s="22">
        <f t="shared" ca="1" si="172"/>
        <v>0</v>
      </c>
      <c r="ZR28" s="22">
        <f t="shared" ca="1" si="172"/>
        <v>0</v>
      </c>
      <c r="ZS28" s="22">
        <f t="shared" ca="1" si="172"/>
        <v>0</v>
      </c>
      <c r="ZT28" s="22">
        <f t="shared" ca="1" si="172"/>
        <v>0</v>
      </c>
      <c r="ZU28" s="22">
        <f t="shared" ca="1" si="172"/>
        <v>0</v>
      </c>
      <c r="ZV28" s="22">
        <f t="shared" ca="1" si="172"/>
        <v>0</v>
      </c>
      <c r="ZW28" s="22">
        <f t="shared" ca="1" si="172"/>
        <v>0</v>
      </c>
      <c r="ZX28" s="22">
        <f t="shared" ca="1" si="172"/>
        <v>0</v>
      </c>
      <c r="ZY28" s="22">
        <f t="shared" ca="1" si="172"/>
        <v>0</v>
      </c>
      <c r="ZZ28" s="22">
        <f t="shared" ca="1" si="172"/>
        <v>0</v>
      </c>
      <c r="AAA28" s="22">
        <f t="shared" ca="1" si="172"/>
        <v>0</v>
      </c>
      <c r="AAB28" s="22">
        <f t="shared" ca="1" si="172"/>
        <v>0</v>
      </c>
      <c r="AAC28" s="22">
        <f t="shared" ca="1" si="172"/>
        <v>0</v>
      </c>
      <c r="AAD28" s="22">
        <f t="shared" ca="1" si="173"/>
        <v>0</v>
      </c>
      <c r="AAE28" s="22">
        <f t="shared" ca="1" si="173"/>
        <v>0</v>
      </c>
      <c r="AAF28" s="22">
        <f t="shared" ca="1" si="173"/>
        <v>0</v>
      </c>
      <c r="AAG28" s="22">
        <f t="shared" ca="1" si="173"/>
        <v>0</v>
      </c>
      <c r="AAH28" s="22">
        <f t="shared" ca="1" si="173"/>
        <v>0</v>
      </c>
      <c r="AAI28" s="22">
        <f t="shared" ca="1" si="173"/>
        <v>0</v>
      </c>
      <c r="AAJ28" s="22">
        <f t="shared" ca="1" si="173"/>
        <v>0</v>
      </c>
      <c r="AAK28" s="22">
        <f t="shared" ca="1" si="173"/>
        <v>0</v>
      </c>
      <c r="AAL28" s="22">
        <f t="shared" ca="1" si="173"/>
        <v>0</v>
      </c>
      <c r="AAM28" s="22">
        <f t="shared" ca="1" si="173"/>
        <v>0</v>
      </c>
      <c r="AAN28" s="22">
        <f t="shared" ca="1" si="173"/>
        <v>0</v>
      </c>
      <c r="AAO28" s="22">
        <f t="shared" ca="1" si="173"/>
        <v>0</v>
      </c>
      <c r="AAP28" s="22">
        <f t="shared" ca="1" si="173"/>
        <v>0</v>
      </c>
      <c r="AAQ28" s="22">
        <f t="shared" ca="1" si="173"/>
        <v>0</v>
      </c>
      <c r="AAR28" s="22">
        <f t="shared" ca="1" si="173"/>
        <v>0</v>
      </c>
      <c r="AAS28" s="22">
        <f t="shared" ca="1" si="173"/>
        <v>0</v>
      </c>
      <c r="AAT28" s="22">
        <f t="shared" ca="1" si="174"/>
        <v>0</v>
      </c>
      <c r="AAU28" s="22">
        <f t="shared" ca="1" si="174"/>
        <v>0</v>
      </c>
      <c r="AAV28" s="22">
        <f t="shared" ca="1" si="174"/>
        <v>0</v>
      </c>
      <c r="AAW28" s="22">
        <f t="shared" ca="1" si="174"/>
        <v>0</v>
      </c>
      <c r="AAX28" s="22">
        <f t="shared" ca="1" si="174"/>
        <v>0</v>
      </c>
      <c r="AAY28" s="22">
        <f t="shared" ca="1" si="174"/>
        <v>0</v>
      </c>
      <c r="AAZ28" s="22">
        <f t="shared" ca="1" si="174"/>
        <v>0</v>
      </c>
      <c r="ABA28" s="22">
        <f t="shared" ca="1" si="174"/>
        <v>0</v>
      </c>
      <c r="ABB28" s="22">
        <f t="shared" ca="1" si="174"/>
        <v>0</v>
      </c>
      <c r="ABC28" s="22">
        <f t="shared" ca="1" si="174"/>
        <v>0</v>
      </c>
      <c r="ABD28" s="22">
        <f t="shared" ca="1" si="174"/>
        <v>0</v>
      </c>
      <c r="ABE28" s="22">
        <f t="shared" ca="1" si="174"/>
        <v>0</v>
      </c>
      <c r="ABF28" s="22">
        <f t="shared" ca="1" si="174"/>
        <v>0</v>
      </c>
      <c r="ABG28" s="22">
        <f t="shared" ca="1" si="174"/>
        <v>0</v>
      </c>
      <c r="ABH28" s="22">
        <f t="shared" ca="1" si="174"/>
        <v>0</v>
      </c>
      <c r="ABI28" s="22">
        <f t="shared" ca="1" si="174"/>
        <v>0</v>
      </c>
      <c r="ABJ28" s="22">
        <f t="shared" ca="1" si="175"/>
        <v>0</v>
      </c>
      <c r="ABK28" s="22">
        <f t="shared" ca="1" si="175"/>
        <v>0</v>
      </c>
      <c r="ABL28" s="22">
        <f t="shared" ca="1" si="175"/>
        <v>0</v>
      </c>
      <c r="ABM28" s="22">
        <f t="shared" ca="1" si="175"/>
        <v>0</v>
      </c>
      <c r="ABN28" s="22">
        <f t="shared" ca="1" si="175"/>
        <v>0</v>
      </c>
      <c r="ABO28" s="22">
        <f t="shared" ca="1" si="175"/>
        <v>0</v>
      </c>
      <c r="ABP28" s="22">
        <f t="shared" ca="1" si="175"/>
        <v>0</v>
      </c>
      <c r="ABQ28" s="22">
        <f t="shared" ca="1" si="175"/>
        <v>0</v>
      </c>
      <c r="ABR28" s="22">
        <f t="shared" ca="1" si="175"/>
        <v>0</v>
      </c>
      <c r="ABS28" s="22">
        <f t="shared" ca="1" si="175"/>
        <v>0</v>
      </c>
      <c r="ABT28" s="22">
        <f t="shared" ca="1" si="175"/>
        <v>0</v>
      </c>
      <c r="ABU28" s="22">
        <f t="shared" ca="1" si="175"/>
        <v>0</v>
      </c>
      <c r="ABV28" s="22">
        <f t="shared" ca="1" si="175"/>
        <v>0</v>
      </c>
      <c r="ABW28" s="22">
        <f t="shared" ca="1" si="175"/>
        <v>0</v>
      </c>
      <c r="ABX28" s="22">
        <f t="shared" ca="1" si="175"/>
        <v>0</v>
      </c>
      <c r="ABY28" s="22">
        <f t="shared" ca="1" si="175"/>
        <v>0</v>
      </c>
      <c r="ABZ28" s="22">
        <f t="shared" ca="1" si="176"/>
        <v>0</v>
      </c>
      <c r="ACA28" s="22">
        <f t="shared" ca="1" si="176"/>
        <v>0</v>
      </c>
      <c r="ACB28" s="22">
        <f t="shared" ca="1" si="176"/>
        <v>0</v>
      </c>
      <c r="ACC28" s="22">
        <f t="shared" ca="1" si="176"/>
        <v>0</v>
      </c>
      <c r="ACD28" s="22">
        <f t="shared" ca="1" si="176"/>
        <v>0</v>
      </c>
      <c r="ACE28" s="22">
        <f t="shared" ca="1" si="176"/>
        <v>0</v>
      </c>
      <c r="ACF28" s="22">
        <f t="shared" ca="1" si="176"/>
        <v>0</v>
      </c>
      <c r="ACG28" s="22">
        <f t="shared" ca="1" si="176"/>
        <v>0</v>
      </c>
      <c r="ACH28" s="22">
        <f t="shared" ca="1" si="176"/>
        <v>0</v>
      </c>
      <c r="ACI28" s="22">
        <f t="shared" ca="1" si="176"/>
        <v>0</v>
      </c>
      <c r="ACJ28" s="22">
        <f t="shared" ca="1" si="176"/>
        <v>0</v>
      </c>
      <c r="ACK28" s="22">
        <f t="shared" ca="1" si="176"/>
        <v>0</v>
      </c>
      <c r="ACL28" s="22">
        <f t="shared" ca="1" si="176"/>
        <v>0</v>
      </c>
      <c r="ACM28" s="22">
        <f t="shared" ca="1" si="176"/>
        <v>0</v>
      </c>
      <c r="ACN28" s="22">
        <f t="shared" ca="1" si="176"/>
        <v>0</v>
      </c>
      <c r="ACO28" s="22">
        <f t="shared" ca="1" si="176"/>
        <v>0</v>
      </c>
      <c r="ACP28" s="22">
        <f t="shared" ca="1" si="177"/>
        <v>0</v>
      </c>
      <c r="ACQ28" s="22">
        <f t="shared" ca="1" si="177"/>
        <v>0</v>
      </c>
      <c r="ACR28" s="22">
        <f t="shared" ca="1" si="177"/>
        <v>0</v>
      </c>
      <c r="ACS28" s="22">
        <f t="shared" ca="1" si="177"/>
        <v>0</v>
      </c>
      <c r="ACT28" s="22">
        <f t="shared" ca="1" si="177"/>
        <v>0</v>
      </c>
      <c r="ACU28" s="22">
        <f t="shared" ca="1" si="177"/>
        <v>0</v>
      </c>
      <c r="ACV28" s="22">
        <f t="shared" ca="1" si="177"/>
        <v>0</v>
      </c>
      <c r="ACW28" s="22">
        <f t="shared" ca="1" si="177"/>
        <v>0</v>
      </c>
      <c r="ACX28" s="22">
        <f t="shared" ca="1" si="177"/>
        <v>0</v>
      </c>
      <c r="ACY28" s="22">
        <f t="shared" ca="1" si="177"/>
        <v>0</v>
      </c>
      <c r="ACZ28" s="22">
        <f t="shared" ca="1" si="177"/>
        <v>0</v>
      </c>
      <c r="ADA28" s="22">
        <f t="shared" ca="1" si="177"/>
        <v>0</v>
      </c>
      <c r="ADB28" s="22">
        <f t="shared" ca="1" si="177"/>
        <v>0</v>
      </c>
      <c r="ADC28" s="22">
        <f t="shared" ca="1" si="177"/>
        <v>0</v>
      </c>
      <c r="ADD28" s="22">
        <f t="shared" ca="1" si="177"/>
        <v>0</v>
      </c>
      <c r="ADE28" s="22">
        <f t="shared" ca="1" si="177"/>
        <v>0</v>
      </c>
      <c r="ADF28" s="22">
        <f t="shared" ca="1" si="178"/>
        <v>0</v>
      </c>
      <c r="ADG28" s="22">
        <f t="shared" ca="1" si="178"/>
        <v>0</v>
      </c>
      <c r="ADH28" s="22">
        <f t="shared" ca="1" si="178"/>
        <v>0</v>
      </c>
      <c r="ADI28" s="22">
        <f t="shared" ca="1" si="178"/>
        <v>0</v>
      </c>
      <c r="ADJ28" s="22">
        <f t="shared" ca="1" si="178"/>
        <v>0</v>
      </c>
      <c r="ADK28" s="22">
        <f t="shared" ca="1" si="178"/>
        <v>0</v>
      </c>
      <c r="ADL28" s="22">
        <f t="shared" ca="1" si="178"/>
        <v>0</v>
      </c>
      <c r="ADM28" s="22">
        <f t="shared" ca="1" si="178"/>
        <v>0</v>
      </c>
      <c r="ADN28" s="22">
        <f t="shared" ca="1" si="178"/>
        <v>0</v>
      </c>
      <c r="ADO28" s="22">
        <f t="shared" ca="1" si="178"/>
        <v>0</v>
      </c>
      <c r="ADP28" s="22">
        <f t="shared" ca="1" si="178"/>
        <v>0</v>
      </c>
      <c r="ADQ28" s="22">
        <f t="shared" ca="1" si="178"/>
        <v>0</v>
      </c>
      <c r="ADR28" s="22">
        <f t="shared" ca="1" si="178"/>
        <v>0</v>
      </c>
      <c r="ADS28" s="22">
        <f t="shared" ca="1" si="178"/>
        <v>0</v>
      </c>
      <c r="ADT28" s="22">
        <f t="shared" ca="1" si="178"/>
        <v>0</v>
      </c>
      <c r="ADU28" s="22">
        <f t="shared" ca="1" si="178"/>
        <v>0</v>
      </c>
      <c r="ADV28" s="22">
        <f t="shared" ca="1" si="179"/>
        <v>0</v>
      </c>
      <c r="ADW28" s="22">
        <f t="shared" ca="1" si="179"/>
        <v>0</v>
      </c>
      <c r="ADX28" s="22">
        <f t="shared" ca="1" si="179"/>
        <v>0</v>
      </c>
      <c r="ADY28" s="22">
        <f t="shared" ca="1" si="179"/>
        <v>0</v>
      </c>
      <c r="ADZ28" s="22">
        <f t="shared" ca="1" si="179"/>
        <v>0</v>
      </c>
      <c r="AEA28" s="22">
        <f t="shared" ca="1" si="179"/>
        <v>0</v>
      </c>
      <c r="AEB28" s="22">
        <f t="shared" ca="1" si="179"/>
        <v>0</v>
      </c>
      <c r="AEC28" s="22">
        <f t="shared" ca="1" si="179"/>
        <v>0</v>
      </c>
      <c r="AED28" s="22">
        <f t="shared" ca="1" si="179"/>
        <v>0</v>
      </c>
      <c r="AEE28" s="22">
        <f t="shared" ca="1" si="179"/>
        <v>0</v>
      </c>
      <c r="AEF28" s="22">
        <f t="shared" ca="1" si="179"/>
        <v>0</v>
      </c>
      <c r="AEG28" s="22">
        <f t="shared" ca="1" si="179"/>
        <v>0</v>
      </c>
      <c r="AEH28" s="22">
        <f t="shared" ca="1" si="179"/>
        <v>0</v>
      </c>
      <c r="AEI28" s="22">
        <f t="shared" ca="1" si="179"/>
        <v>0</v>
      </c>
      <c r="AEJ28" s="22">
        <f t="shared" ca="1" si="179"/>
        <v>0</v>
      </c>
      <c r="AEK28" s="22">
        <f t="shared" ca="1" si="179"/>
        <v>0</v>
      </c>
      <c r="AEL28" s="22">
        <f t="shared" ca="1" si="180"/>
        <v>0</v>
      </c>
      <c r="AEM28" s="22">
        <f t="shared" ca="1" si="180"/>
        <v>0</v>
      </c>
      <c r="AEN28" s="22">
        <f t="shared" ca="1" si="180"/>
        <v>0</v>
      </c>
      <c r="AEO28" s="22">
        <f t="shared" ca="1" si="180"/>
        <v>0</v>
      </c>
      <c r="AEP28" s="22">
        <f t="shared" ca="1" si="180"/>
        <v>0</v>
      </c>
      <c r="AEQ28" s="22">
        <f t="shared" ca="1" si="180"/>
        <v>0</v>
      </c>
      <c r="AER28" s="22">
        <f t="shared" ca="1" si="180"/>
        <v>0</v>
      </c>
      <c r="AES28" s="22">
        <f t="shared" ca="1" si="180"/>
        <v>0</v>
      </c>
      <c r="AET28" s="22">
        <f t="shared" ca="1" si="180"/>
        <v>0</v>
      </c>
      <c r="AEU28" s="22">
        <f t="shared" ca="1" si="180"/>
        <v>0</v>
      </c>
      <c r="AEV28" s="22">
        <f t="shared" ca="1" si="180"/>
        <v>0</v>
      </c>
      <c r="AEW28" s="22">
        <f t="shared" ca="1" si="180"/>
        <v>0</v>
      </c>
      <c r="AEX28" s="22">
        <f t="shared" ca="1" si="180"/>
        <v>0</v>
      </c>
      <c r="AEY28" s="22">
        <f t="shared" ca="1" si="180"/>
        <v>0</v>
      </c>
      <c r="AEZ28" s="22">
        <f t="shared" ca="1" si="180"/>
        <v>0</v>
      </c>
      <c r="AFA28" s="22">
        <f t="shared" ca="1" si="180"/>
        <v>0</v>
      </c>
      <c r="AFB28" s="22">
        <f t="shared" ca="1" si="181"/>
        <v>0</v>
      </c>
      <c r="AFC28" s="22">
        <f t="shared" ca="1" si="181"/>
        <v>0</v>
      </c>
      <c r="AFD28" s="22">
        <f t="shared" ca="1" si="181"/>
        <v>0</v>
      </c>
      <c r="AFE28" s="22">
        <f t="shared" ca="1" si="181"/>
        <v>0</v>
      </c>
      <c r="AFF28" s="22">
        <f t="shared" ca="1" si="181"/>
        <v>0</v>
      </c>
      <c r="AFG28" s="22">
        <f t="shared" ca="1" si="181"/>
        <v>0</v>
      </c>
      <c r="AFH28" s="22">
        <f t="shared" ca="1" si="181"/>
        <v>0</v>
      </c>
      <c r="AFI28" s="22">
        <f t="shared" ca="1" si="181"/>
        <v>0</v>
      </c>
      <c r="AFJ28" s="22">
        <f t="shared" ca="1" si="181"/>
        <v>0</v>
      </c>
      <c r="AFK28" s="22">
        <f t="shared" ca="1" si="181"/>
        <v>0</v>
      </c>
      <c r="AFL28" s="22">
        <f t="shared" ca="1" si="181"/>
        <v>0</v>
      </c>
      <c r="AFM28" s="22">
        <f t="shared" ca="1" si="181"/>
        <v>0</v>
      </c>
      <c r="AFN28" s="22">
        <f t="shared" ca="1" si="181"/>
        <v>0</v>
      </c>
      <c r="AFO28" s="22">
        <f t="shared" ca="1" si="181"/>
        <v>0</v>
      </c>
      <c r="AFP28" s="22">
        <f t="shared" ca="1" si="181"/>
        <v>0</v>
      </c>
      <c r="AFQ28" s="22">
        <f t="shared" ca="1" si="181"/>
        <v>0</v>
      </c>
      <c r="AFR28" s="22">
        <f t="shared" ca="1" si="182"/>
        <v>0</v>
      </c>
      <c r="AFS28" s="22">
        <f t="shared" ca="1" si="182"/>
        <v>0</v>
      </c>
      <c r="AFT28" s="22">
        <f t="shared" ca="1" si="182"/>
        <v>0</v>
      </c>
      <c r="AFU28" s="22">
        <f t="shared" ca="1" si="182"/>
        <v>0</v>
      </c>
      <c r="AFV28" s="22">
        <f t="shared" ca="1" si="182"/>
        <v>0</v>
      </c>
      <c r="AFW28" s="22">
        <f t="shared" ca="1" si="182"/>
        <v>0</v>
      </c>
      <c r="AFX28" s="22">
        <f t="shared" ca="1" si="182"/>
        <v>0</v>
      </c>
      <c r="AFY28" s="22">
        <f t="shared" ca="1" si="182"/>
        <v>0</v>
      </c>
      <c r="AFZ28" s="22">
        <f t="shared" ca="1" si="182"/>
        <v>0</v>
      </c>
      <c r="AGA28" s="22">
        <f t="shared" ca="1" si="182"/>
        <v>0</v>
      </c>
      <c r="AGB28" s="22">
        <f t="shared" ca="1" si="182"/>
        <v>0</v>
      </c>
      <c r="AGC28" s="22">
        <f t="shared" ca="1" si="182"/>
        <v>0</v>
      </c>
      <c r="AGD28" s="22">
        <f t="shared" ca="1" si="182"/>
        <v>0</v>
      </c>
      <c r="AGE28" s="22">
        <f t="shared" ca="1" si="182"/>
        <v>0</v>
      </c>
      <c r="AGF28" s="22">
        <f t="shared" ca="1" si="182"/>
        <v>0</v>
      </c>
      <c r="AGG28" s="22">
        <f t="shared" ca="1" si="182"/>
        <v>0</v>
      </c>
      <c r="AGH28" s="22">
        <f t="shared" ca="1" si="183"/>
        <v>0</v>
      </c>
      <c r="AGI28" s="22">
        <f t="shared" ca="1" si="183"/>
        <v>0</v>
      </c>
      <c r="AGJ28" s="22">
        <f t="shared" ca="1" si="183"/>
        <v>0</v>
      </c>
      <c r="AGK28" s="22">
        <f t="shared" ca="1" si="183"/>
        <v>0</v>
      </c>
      <c r="AGL28" s="22">
        <f t="shared" ca="1" si="183"/>
        <v>0</v>
      </c>
      <c r="AGM28" s="22">
        <f t="shared" ca="1" si="183"/>
        <v>0</v>
      </c>
      <c r="AGN28" s="22">
        <f t="shared" ca="1" si="183"/>
        <v>0</v>
      </c>
      <c r="AGO28" s="22">
        <f t="shared" ca="1" si="183"/>
        <v>0</v>
      </c>
      <c r="AGP28" s="22">
        <f t="shared" ca="1" si="183"/>
        <v>0</v>
      </c>
      <c r="AGQ28" s="22">
        <f t="shared" ca="1" si="183"/>
        <v>0</v>
      </c>
      <c r="AGR28" s="22">
        <f t="shared" ca="1" si="183"/>
        <v>0</v>
      </c>
      <c r="AGS28" s="22">
        <f t="shared" ca="1" si="183"/>
        <v>0</v>
      </c>
      <c r="AGT28" s="22">
        <f t="shared" ca="1" si="183"/>
        <v>0</v>
      </c>
      <c r="AGU28" s="22">
        <f t="shared" ca="1" si="183"/>
        <v>0</v>
      </c>
      <c r="AGV28" s="22">
        <f t="shared" ca="1" si="183"/>
        <v>0</v>
      </c>
      <c r="AGW28" s="22">
        <f t="shared" ca="1" si="183"/>
        <v>0</v>
      </c>
      <c r="AGX28" s="22">
        <f t="shared" ca="1" si="184"/>
        <v>0</v>
      </c>
      <c r="AGY28" s="22">
        <f t="shared" ca="1" si="184"/>
        <v>0</v>
      </c>
      <c r="AGZ28" s="22">
        <f t="shared" ca="1" si="184"/>
        <v>0</v>
      </c>
      <c r="AHA28" s="22">
        <f t="shared" ca="1" si="184"/>
        <v>0</v>
      </c>
      <c r="AHB28" s="22">
        <f t="shared" ca="1" si="184"/>
        <v>0</v>
      </c>
      <c r="AHC28" s="22">
        <f t="shared" ca="1" si="184"/>
        <v>0</v>
      </c>
      <c r="AHD28" s="22">
        <f t="shared" ca="1" si="184"/>
        <v>0</v>
      </c>
      <c r="AHE28" s="22">
        <f t="shared" ca="1" si="184"/>
        <v>0</v>
      </c>
      <c r="AHF28" s="22">
        <f t="shared" ca="1" si="184"/>
        <v>0</v>
      </c>
      <c r="AHG28" s="22">
        <f t="shared" ca="1" si="184"/>
        <v>0</v>
      </c>
      <c r="AHH28" s="22">
        <f t="shared" ca="1" si="184"/>
        <v>0</v>
      </c>
      <c r="AHI28" s="22">
        <f t="shared" ca="1" si="184"/>
        <v>0</v>
      </c>
      <c r="AHJ28" s="22">
        <f t="shared" ca="1" si="184"/>
        <v>0</v>
      </c>
      <c r="AHK28" s="22">
        <f t="shared" ca="1" si="184"/>
        <v>0</v>
      </c>
      <c r="AHL28" s="22">
        <f t="shared" ca="1" si="184"/>
        <v>0</v>
      </c>
      <c r="AHM28" s="22">
        <f t="shared" ca="1" si="184"/>
        <v>0</v>
      </c>
      <c r="AHN28" s="22">
        <f t="shared" ca="1" si="185"/>
        <v>0</v>
      </c>
      <c r="AHO28" s="22">
        <f t="shared" ca="1" si="185"/>
        <v>0</v>
      </c>
      <c r="AHP28" s="22">
        <f t="shared" ca="1" si="185"/>
        <v>0</v>
      </c>
      <c r="AHQ28" s="22">
        <f t="shared" ca="1" si="185"/>
        <v>0</v>
      </c>
      <c r="AHR28" s="22">
        <f t="shared" ca="1" si="185"/>
        <v>0</v>
      </c>
      <c r="AHS28" s="22">
        <f t="shared" ca="1" si="185"/>
        <v>0</v>
      </c>
      <c r="AHT28" s="22">
        <f t="shared" ca="1" si="185"/>
        <v>0</v>
      </c>
      <c r="AHU28" s="22">
        <f t="shared" ca="1" si="185"/>
        <v>0</v>
      </c>
      <c r="AHV28" s="22">
        <f t="shared" ca="1" si="185"/>
        <v>0</v>
      </c>
      <c r="AHW28" s="22">
        <f t="shared" ca="1" si="185"/>
        <v>0</v>
      </c>
      <c r="AHX28" s="22">
        <f t="shared" ca="1" si="185"/>
        <v>0</v>
      </c>
      <c r="AHY28" s="22">
        <f t="shared" ca="1" si="185"/>
        <v>0</v>
      </c>
      <c r="AHZ28" s="22">
        <f t="shared" ca="1" si="185"/>
        <v>0</v>
      </c>
      <c r="AIA28" s="22">
        <f t="shared" ca="1" si="185"/>
        <v>0</v>
      </c>
      <c r="AIB28" s="22">
        <f t="shared" ca="1" si="185"/>
        <v>0</v>
      </c>
      <c r="AIC28" s="22">
        <f t="shared" ca="1" si="185"/>
        <v>0</v>
      </c>
      <c r="AID28" s="22">
        <f t="shared" ca="1" si="186"/>
        <v>0</v>
      </c>
      <c r="AIE28" s="22">
        <f t="shared" ca="1" si="186"/>
        <v>0</v>
      </c>
      <c r="AIF28" s="22">
        <f t="shared" ca="1" si="186"/>
        <v>0</v>
      </c>
      <c r="AIG28" s="22">
        <f t="shared" ca="1" si="186"/>
        <v>0</v>
      </c>
      <c r="AIH28" s="22">
        <f t="shared" ca="1" si="186"/>
        <v>0</v>
      </c>
      <c r="AII28" s="22">
        <f t="shared" ca="1" si="186"/>
        <v>0</v>
      </c>
      <c r="AIJ28" s="22">
        <f t="shared" ca="1" si="186"/>
        <v>0</v>
      </c>
      <c r="AIK28" s="22">
        <f t="shared" ca="1" si="186"/>
        <v>0</v>
      </c>
      <c r="AIL28" s="22">
        <f t="shared" ca="1" si="186"/>
        <v>0</v>
      </c>
      <c r="AIM28" s="22">
        <f t="shared" ca="1" si="186"/>
        <v>0</v>
      </c>
      <c r="AIN28" s="22">
        <f t="shared" ca="1" si="186"/>
        <v>0</v>
      </c>
      <c r="AIO28" s="22">
        <f t="shared" ca="1" si="186"/>
        <v>0</v>
      </c>
      <c r="AIP28" s="22">
        <f t="shared" ca="1" si="186"/>
        <v>0</v>
      </c>
      <c r="AIQ28" s="22">
        <f t="shared" ca="1" si="186"/>
        <v>0</v>
      </c>
      <c r="AIR28" s="22">
        <f t="shared" ca="1" si="186"/>
        <v>0</v>
      </c>
      <c r="AIS28" s="22">
        <f t="shared" ca="1" si="186"/>
        <v>0</v>
      </c>
      <c r="AIT28" s="22">
        <f t="shared" ca="1" si="187"/>
        <v>0</v>
      </c>
      <c r="AIU28" s="22">
        <f t="shared" ca="1" si="187"/>
        <v>0</v>
      </c>
      <c r="AIV28" s="22">
        <f t="shared" ca="1" si="187"/>
        <v>0</v>
      </c>
      <c r="AIW28" s="22">
        <f t="shared" ca="1" si="187"/>
        <v>0</v>
      </c>
      <c r="AIX28" s="22">
        <f t="shared" ca="1" si="187"/>
        <v>0</v>
      </c>
      <c r="AIY28" s="22">
        <f t="shared" ca="1" si="187"/>
        <v>0</v>
      </c>
      <c r="AIZ28" s="22">
        <f t="shared" ca="1" si="187"/>
        <v>0</v>
      </c>
      <c r="AJA28" s="22">
        <f t="shared" ca="1" si="187"/>
        <v>0</v>
      </c>
      <c r="AJB28" s="22">
        <f t="shared" ca="1" si="187"/>
        <v>0</v>
      </c>
      <c r="AJC28" s="22">
        <f t="shared" ca="1" si="187"/>
        <v>0</v>
      </c>
      <c r="AJD28" s="22">
        <f t="shared" ca="1" si="187"/>
        <v>0</v>
      </c>
      <c r="AJE28" s="22">
        <f t="shared" ca="1" si="187"/>
        <v>0</v>
      </c>
      <c r="AJF28" s="22">
        <f t="shared" ca="1" si="187"/>
        <v>0</v>
      </c>
      <c r="AJG28" s="22">
        <f t="shared" ca="1" si="187"/>
        <v>0</v>
      </c>
      <c r="AJH28" s="22">
        <f t="shared" ca="1" si="187"/>
        <v>0</v>
      </c>
      <c r="AJI28" s="22">
        <f t="shared" ca="1" si="187"/>
        <v>0</v>
      </c>
      <c r="AJJ28" s="22">
        <f t="shared" ca="1" si="188"/>
        <v>0</v>
      </c>
      <c r="AJK28" s="22">
        <f t="shared" ca="1" si="188"/>
        <v>0</v>
      </c>
      <c r="AJL28" s="22">
        <f t="shared" ca="1" si="188"/>
        <v>0</v>
      </c>
      <c r="AJM28" s="22">
        <f t="shared" ca="1" si="188"/>
        <v>0</v>
      </c>
      <c r="AJN28" s="22">
        <f t="shared" ca="1" si="188"/>
        <v>0</v>
      </c>
      <c r="AJO28" s="22">
        <f t="shared" ca="1" si="188"/>
        <v>0</v>
      </c>
      <c r="AJP28" s="22">
        <f t="shared" ca="1" si="188"/>
        <v>0</v>
      </c>
      <c r="AJQ28" s="22">
        <f t="shared" ca="1" si="188"/>
        <v>0</v>
      </c>
      <c r="AJR28" s="22">
        <f t="shared" ca="1" si="188"/>
        <v>0</v>
      </c>
      <c r="AJS28" s="22">
        <f t="shared" ca="1" si="188"/>
        <v>0</v>
      </c>
      <c r="AJT28" s="22">
        <f t="shared" ca="1" si="188"/>
        <v>0</v>
      </c>
      <c r="AJU28" s="22">
        <f t="shared" ca="1" si="188"/>
        <v>0</v>
      </c>
      <c r="AJV28" s="22">
        <f t="shared" ca="1" si="188"/>
        <v>0</v>
      </c>
      <c r="AJW28" s="22">
        <f t="shared" ca="1" si="188"/>
        <v>0</v>
      </c>
      <c r="AJX28" s="22">
        <f t="shared" ca="1" si="188"/>
        <v>0</v>
      </c>
      <c r="AJY28" s="22">
        <f t="shared" ca="1" si="188"/>
        <v>0</v>
      </c>
      <c r="AJZ28" s="22">
        <f t="shared" ca="1" si="189"/>
        <v>0</v>
      </c>
      <c r="AKA28" s="22">
        <f t="shared" ca="1" si="189"/>
        <v>0</v>
      </c>
      <c r="AKB28" s="22">
        <f t="shared" ca="1" si="189"/>
        <v>0</v>
      </c>
      <c r="AKC28" s="22">
        <f t="shared" ca="1" si="189"/>
        <v>0</v>
      </c>
      <c r="AKD28" s="22">
        <f t="shared" ca="1" si="189"/>
        <v>0</v>
      </c>
      <c r="AKE28" s="22">
        <f t="shared" ca="1" si="189"/>
        <v>0</v>
      </c>
      <c r="AKF28" s="22">
        <f t="shared" ca="1" si="189"/>
        <v>0</v>
      </c>
      <c r="AKG28" s="22">
        <f t="shared" ca="1" si="189"/>
        <v>0</v>
      </c>
      <c r="AKH28" s="22">
        <f t="shared" ca="1" si="189"/>
        <v>0</v>
      </c>
      <c r="AKI28" s="22">
        <f t="shared" ca="1" si="189"/>
        <v>0</v>
      </c>
      <c r="AKJ28" s="22">
        <f t="shared" ca="1" si="189"/>
        <v>0</v>
      </c>
      <c r="AKK28" s="22">
        <f t="shared" ca="1" si="189"/>
        <v>0</v>
      </c>
      <c r="AKL28" s="22">
        <f t="shared" ca="1" si="189"/>
        <v>0</v>
      </c>
      <c r="AKM28" s="22">
        <f t="shared" ca="1" si="189"/>
        <v>0</v>
      </c>
      <c r="AKN28" s="22">
        <f t="shared" ca="1" si="189"/>
        <v>0</v>
      </c>
      <c r="AKO28" s="22">
        <f t="shared" ca="1" si="189"/>
        <v>0</v>
      </c>
      <c r="AKP28" s="22">
        <f t="shared" ca="1" si="190"/>
        <v>0</v>
      </c>
      <c r="AKQ28" s="22">
        <f t="shared" ca="1" si="190"/>
        <v>0</v>
      </c>
      <c r="AKR28" s="22">
        <f t="shared" ca="1" si="190"/>
        <v>0</v>
      </c>
      <c r="AKS28" s="22">
        <f t="shared" ca="1" si="190"/>
        <v>0</v>
      </c>
      <c r="AKT28" s="22">
        <f t="shared" ca="1" si="190"/>
        <v>0</v>
      </c>
      <c r="AKU28" s="22">
        <f t="shared" ca="1" si="190"/>
        <v>0</v>
      </c>
      <c r="AKV28" s="22">
        <f t="shared" ca="1" si="190"/>
        <v>0</v>
      </c>
      <c r="AKW28" s="22">
        <f t="shared" ca="1" si="190"/>
        <v>0</v>
      </c>
      <c r="AKX28" s="22">
        <f t="shared" ca="1" si="190"/>
        <v>0</v>
      </c>
      <c r="AKY28" s="22">
        <f t="shared" ca="1" si="190"/>
        <v>0</v>
      </c>
      <c r="AKZ28" s="22">
        <f t="shared" ca="1" si="190"/>
        <v>0</v>
      </c>
      <c r="ALA28" s="22">
        <f t="shared" ca="1" si="190"/>
        <v>0</v>
      </c>
      <c r="ALB28" s="22">
        <f t="shared" ca="1" si="190"/>
        <v>0</v>
      </c>
      <c r="ALC28" s="22">
        <f t="shared" ca="1" si="190"/>
        <v>0</v>
      </c>
      <c r="ALD28" s="22">
        <f t="shared" ca="1" si="190"/>
        <v>0</v>
      </c>
      <c r="ALE28" s="22">
        <f t="shared" ca="1" si="190"/>
        <v>0</v>
      </c>
      <c r="ALF28" s="22">
        <f t="shared" ca="1" si="191"/>
        <v>0</v>
      </c>
      <c r="ALG28" s="22">
        <f t="shared" ca="1" si="191"/>
        <v>0</v>
      </c>
      <c r="ALH28" s="22">
        <f t="shared" ca="1" si="191"/>
        <v>0</v>
      </c>
      <c r="ALI28" s="22">
        <f t="shared" ca="1" si="191"/>
        <v>0</v>
      </c>
      <c r="ALJ28" s="22">
        <f t="shared" ca="1" si="191"/>
        <v>0</v>
      </c>
      <c r="ALK28" s="22">
        <f t="shared" ca="1" si="191"/>
        <v>0</v>
      </c>
      <c r="ALL28" s="22">
        <f t="shared" ca="1" si="191"/>
        <v>0</v>
      </c>
      <c r="ALM28" s="22">
        <f t="shared" ca="1" si="191"/>
        <v>0</v>
      </c>
      <c r="ALN28" s="22">
        <f t="shared" ca="1" si="191"/>
        <v>0</v>
      </c>
      <c r="ALO28" s="22">
        <f t="shared" ca="1" si="191"/>
        <v>0</v>
      </c>
      <c r="ALP28" s="22">
        <f t="shared" ca="1" si="191"/>
        <v>0</v>
      </c>
      <c r="ALQ28" s="22">
        <f t="shared" ca="1" si="191"/>
        <v>0</v>
      </c>
      <c r="ALR28" s="22">
        <f t="shared" ca="1" si="191"/>
        <v>0</v>
      </c>
      <c r="ALS28" s="22">
        <f t="shared" ca="1" si="191"/>
        <v>0</v>
      </c>
      <c r="ALT28" s="22">
        <f t="shared" ca="1" si="191"/>
        <v>0</v>
      </c>
      <c r="ALU28" s="22">
        <f t="shared" ca="1" si="191"/>
        <v>0</v>
      </c>
      <c r="ALV28" s="22">
        <f t="shared" ca="1" si="192"/>
        <v>0</v>
      </c>
      <c r="ALW28" s="22">
        <f t="shared" ca="1" si="192"/>
        <v>0</v>
      </c>
      <c r="ALX28" s="22">
        <f t="shared" ca="1" si="192"/>
        <v>0</v>
      </c>
      <c r="ALY28" s="22">
        <f t="shared" ca="1" si="192"/>
        <v>0</v>
      </c>
      <c r="ALZ28" s="22">
        <f t="shared" ca="1" si="192"/>
        <v>0</v>
      </c>
      <c r="AMA28" s="22">
        <f t="shared" ca="1" si="192"/>
        <v>0</v>
      </c>
      <c r="AMB28" s="22">
        <f t="shared" ca="1" si="192"/>
        <v>0</v>
      </c>
      <c r="AMC28" s="22">
        <f t="shared" ca="1" si="192"/>
        <v>0</v>
      </c>
      <c r="AMD28" s="22">
        <f t="shared" ca="1" si="192"/>
        <v>0</v>
      </c>
      <c r="AME28" s="22">
        <f t="shared" ca="1" si="192"/>
        <v>0</v>
      </c>
      <c r="AMF28" s="22">
        <f t="shared" ca="1" si="192"/>
        <v>0</v>
      </c>
      <c r="AMG28" s="22">
        <f t="shared" ca="1" si="192"/>
        <v>0</v>
      </c>
      <c r="AMH28" s="22">
        <f t="shared" ca="1" si="192"/>
        <v>0</v>
      </c>
      <c r="AMI28" s="22">
        <f t="shared" ca="1" si="192"/>
        <v>0</v>
      </c>
      <c r="AMJ28" s="22">
        <f t="shared" ca="1" si="192"/>
        <v>0</v>
      </c>
      <c r="AMK28" s="22">
        <f t="shared" ca="1" si="192"/>
        <v>0</v>
      </c>
      <c r="AML28" s="22">
        <f t="shared" ca="1" si="193"/>
        <v>0</v>
      </c>
      <c r="AMM28" s="22">
        <f t="shared" ca="1" si="193"/>
        <v>0</v>
      </c>
      <c r="AMN28" s="22">
        <f t="shared" ca="1" si="193"/>
        <v>0</v>
      </c>
      <c r="AMO28" s="22">
        <f t="shared" ca="1" si="193"/>
        <v>0</v>
      </c>
      <c r="AMP28" s="22">
        <f t="shared" ca="1" si="193"/>
        <v>0</v>
      </c>
      <c r="AMQ28" s="22">
        <f t="shared" ca="1" si="193"/>
        <v>0</v>
      </c>
      <c r="AMR28" s="22">
        <f t="shared" ca="1" si="193"/>
        <v>0</v>
      </c>
      <c r="AMS28" s="22">
        <f t="shared" ca="1" si="193"/>
        <v>0</v>
      </c>
      <c r="AMT28" s="22">
        <f t="shared" ca="1" si="193"/>
        <v>0</v>
      </c>
      <c r="AMU28" s="22">
        <f t="shared" ca="1" si="193"/>
        <v>0</v>
      </c>
      <c r="AMV28" s="22">
        <f t="shared" ca="1" si="193"/>
        <v>0</v>
      </c>
      <c r="AMW28" s="22">
        <f t="shared" ca="1" si="193"/>
        <v>0</v>
      </c>
      <c r="AMX28" s="22">
        <f t="shared" ca="1" si="193"/>
        <v>0</v>
      </c>
      <c r="AMY28" s="22">
        <f t="shared" ca="1" si="193"/>
        <v>0</v>
      </c>
      <c r="AMZ28" s="22">
        <f t="shared" ca="1" si="193"/>
        <v>0</v>
      </c>
      <c r="ANA28" s="22">
        <f t="shared" ca="1" si="193"/>
        <v>0</v>
      </c>
      <c r="ANB28" s="22">
        <f t="shared" ca="1" si="194"/>
        <v>0</v>
      </c>
      <c r="ANC28" s="22">
        <f t="shared" ca="1" si="194"/>
        <v>0</v>
      </c>
      <c r="AND28" s="22">
        <f t="shared" ca="1" si="194"/>
        <v>0</v>
      </c>
      <c r="ANE28" s="22">
        <f t="shared" ca="1" si="194"/>
        <v>0</v>
      </c>
      <c r="ANF28" s="22">
        <f t="shared" ca="1" si="194"/>
        <v>0</v>
      </c>
      <c r="ANG28" s="22">
        <f t="shared" ca="1" si="194"/>
        <v>0</v>
      </c>
      <c r="ANH28" s="22">
        <f t="shared" ca="1" si="194"/>
        <v>0</v>
      </c>
      <c r="ANI28" s="22">
        <f t="shared" ca="1" si="194"/>
        <v>0</v>
      </c>
      <c r="ANJ28" s="22">
        <f t="shared" ca="1" si="194"/>
        <v>0</v>
      </c>
      <c r="ANK28" s="22">
        <f t="shared" ca="1" si="194"/>
        <v>0</v>
      </c>
      <c r="ANL28" s="22">
        <f t="shared" ca="1" si="194"/>
        <v>0</v>
      </c>
      <c r="ANM28" s="22">
        <f t="shared" ca="1" si="194"/>
        <v>0</v>
      </c>
      <c r="ANN28" s="22">
        <f t="shared" ca="1" si="194"/>
        <v>0</v>
      </c>
      <c r="ANO28" s="22">
        <f t="shared" ca="1" si="194"/>
        <v>0</v>
      </c>
      <c r="ANP28" s="22">
        <f t="shared" ca="1" si="194"/>
        <v>0</v>
      </c>
      <c r="ANQ28" s="22">
        <f t="shared" ca="1" si="194"/>
        <v>0</v>
      </c>
      <c r="ANR28" s="22">
        <f t="shared" ca="1" si="195"/>
        <v>0</v>
      </c>
      <c r="ANS28" s="22">
        <f t="shared" ca="1" si="195"/>
        <v>0</v>
      </c>
      <c r="ANT28" s="22">
        <f t="shared" ca="1" si="195"/>
        <v>0</v>
      </c>
      <c r="ANU28" s="22">
        <f t="shared" ca="1" si="195"/>
        <v>0</v>
      </c>
      <c r="ANV28" s="22">
        <f t="shared" ca="1" si="195"/>
        <v>0</v>
      </c>
      <c r="ANW28" s="22">
        <f t="shared" ca="1" si="195"/>
        <v>0</v>
      </c>
      <c r="ANX28" s="22">
        <f t="shared" ca="1" si="195"/>
        <v>0</v>
      </c>
      <c r="ANY28" s="22">
        <f t="shared" ca="1" si="195"/>
        <v>0</v>
      </c>
      <c r="ANZ28" s="22">
        <f t="shared" ca="1" si="195"/>
        <v>0</v>
      </c>
      <c r="AOA28" s="22">
        <f t="shared" ca="1" si="195"/>
        <v>0</v>
      </c>
      <c r="AOB28" s="22">
        <f t="shared" ca="1" si="195"/>
        <v>0</v>
      </c>
      <c r="AOC28" s="22">
        <f t="shared" ca="1" si="195"/>
        <v>0</v>
      </c>
      <c r="AOD28" s="22">
        <f t="shared" ca="1" si="195"/>
        <v>0</v>
      </c>
      <c r="AOE28" s="22">
        <f t="shared" ca="1" si="195"/>
        <v>0</v>
      </c>
      <c r="AOF28" s="22">
        <f t="shared" ca="1" si="195"/>
        <v>0</v>
      </c>
      <c r="AOG28" s="22">
        <f t="shared" ca="1" si="195"/>
        <v>0</v>
      </c>
      <c r="AOH28" s="22">
        <f t="shared" ca="1" si="196"/>
        <v>0</v>
      </c>
      <c r="AOI28" s="22">
        <f t="shared" ca="1" si="196"/>
        <v>0</v>
      </c>
      <c r="AOJ28" s="22">
        <f t="shared" ca="1" si="196"/>
        <v>0</v>
      </c>
      <c r="AOK28" s="22">
        <f t="shared" ca="1" si="196"/>
        <v>0</v>
      </c>
      <c r="AOL28" s="22">
        <f t="shared" ca="1" si="196"/>
        <v>0</v>
      </c>
      <c r="AOM28" s="22">
        <f t="shared" ca="1" si="196"/>
        <v>0</v>
      </c>
      <c r="AON28" s="22">
        <f t="shared" ca="1" si="196"/>
        <v>0</v>
      </c>
      <c r="AOO28" s="22">
        <f t="shared" ca="1" si="196"/>
        <v>0</v>
      </c>
      <c r="AOP28" s="22">
        <f t="shared" ca="1" si="196"/>
        <v>0</v>
      </c>
      <c r="AOQ28" s="22">
        <f t="shared" ca="1" si="196"/>
        <v>0</v>
      </c>
      <c r="AOR28" s="22">
        <f t="shared" ca="1" si="196"/>
        <v>0</v>
      </c>
      <c r="AOS28" s="22">
        <f t="shared" ca="1" si="196"/>
        <v>0</v>
      </c>
      <c r="AOT28" s="22">
        <f t="shared" ca="1" si="196"/>
        <v>0</v>
      </c>
      <c r="AOU28" s="22">
        <f t="shared" ca="1" si="196"/>
        <v>0</v>
      </c>
      <c r="AOV28" s="22">
        <f t="shared" ca="1" si="196"/>
        <v>0</v>
      </c>
      <c r="AOW28" s="22">
        <f t="shared" ca="1" si="196"/>
        <v>0</v>
      </c>
      <c r="AOX28" s="22">
        <f t="shared" ca="1" si="197"/>
        <v>0</v>
      </c>
      <c r="AOY28" s="22">
        <f t="shared" ca="1" si="197"/>
        <v>0</v>
      </c>
      <c r="AOZ28" s="22">
        <f t="shared" ca="1" si="197"/>
        <v>0</v>
      </c>
      <c r="APA28" s="22">
        <f t="shared" ca="1" si="197"/>
        <v>0</v>
      </c>
      <c r="APB28" s="22">
        <f t="shared" ca="1" si="197"/>
        <v>0</v>
      </c>
      <c r="APC28" s="22">
        <f t="shared" ca="1" si="197"/>
        <v>0</v>
      </c>
      <c r="APD28" s="22">
        <f t="shared" ca="1" si="197"/>
        <v>0</v>
      </c>
      <c r="APE28" s="22">
        <f t="shared" ca="1" si="197"/>
        <v>0</v>
      </c>
      <c r="APF28" s="22">
        <f t="shared" ca="1" si="197"/>
        <v>0</v>
      </c>
      <c r="APG28" s="22">
        <f t="shared" ca="1" si="197"/>
        <v>0</v>
      </c>
      <c r="APH28" s="22">
        <f t="shared" ca="1" si="197"/>
        <v>0</v>
      </c>
      <c r="API28" s="22">
        <f t="shared" ca="1" si="197"/>
        <v>0</v>
      </c>
      <c r="APJ28" s="22">
        <f t="shared" ca="1" si="197"/>
        <v>0</v>
      </c>
      <c r="APK28" s="22">
        <f t="shared" ca="1" si="197"/>
        <v>0</v>
      </c>
      <c r="APL28" s="22">
        <f t="shared" ca="1" si="197"/>
        <v>0</v>
      </c>
      <c r="APM28" s="22">
        <f t="shared" ca="1" si="197"/>
        <v>0</v>
      </c>
      <c r="APN28" s="22">
        <f t="shared" ca="1" si="198"/>
        <v>0</v>
      </c>
      <c r="APO28" s="22">
        <f t="shared" ca="1" si="198"/>
        <v>0</v>
      </c>
      <c r="APP28" s="22">
        <f t="shared" ca="1" si="198"/>
        <v>0</v>
      </c>
      <c r="APQ28" s="22">
        <f t="shared" ca="1" si="198"/>
        <v>0</v>
      </c>
      <c r="APR28" s="22">
        <f t="shared" ca="1" si="198"/>
        <v>0</v>
      </c>
      <c r="APS28" s="22">
        <f t="shared" ca="1" si="198"/>
        <v>0</v>
      </c>
      <c r="APT28" s="22">
        <f t="shared" ca="1" si="198"/>
        <v>0</v>
      </c>
      <c r="APU28" s="22">
        <f t="shared" ca="1" si="198"/>
        <v>0</v>
      </c>
      <c r="APV28" s="22">
        <f t="shared" ca="1" si="198"/>
        <v>0</v>
      </c>
      <c r="APW28" s="22">
        <f t="shared" ca="1" si="198"/>
        <v>0</v>
      </c>
      <c r="APX28" s="22">
        <f t="shared" ca="1" si="198"/>
        <v>0</v>
      </c>
      <c r="APY28" s="22">
        <f t="shared" ca="1" si="198"/>
        <v>0</v>
      </c>
      <c r="APZ28" s="22">
        <f t="shared" ca="1" si="198"/>
        <v>0</v>
      </c>
      <c r="AQA28" s="22">
        <f t="shared" ca="1" si="198"/>
        <v>0</v>
      </c>
      <c r="AQB28" s="22">
        <f t="shared" ca="1" si="198"/>
        <v>0</v>
      </c>
      <c r="AQC28" s="22">
        <f t="shared" ca="1" si="198"/>
        <v>0</v>
      </c>
      <c r="AQD28" s="22">
        <f t="shared" ca="1" si="199"/>
        <v>0</v>
      </c>
      <c r="AQE28" s="22">
        <f t="shared" ca="1" si="199"/>
        <v>0</v>
      </c>
      <c r="AQF28" s="22">
        <f t="shared" ca="1" si="199"/>
        <v>0</v>
      </c>
      <c r="AQG28" s="22">
        <f t="shared" ca="1" si="199"/>
        <v>0</v>
      </c>
      <c r="AQH28" s="22">
        <f t="shared" ca="1" si="199"/>
        <v>0</v>
      </c>
      <c r="AQI28" s="22">
        <f t="shared" ca="1" si="199"/>
        <v>0</v>
      </c>
      <c r="AQJ28" s="22">
        <f t="shared" ca="1" si="199"/>
        <v>0</v>
      </c>
      <c r="AQK28" s="22">
        <f t="shared" ca="1" si="199"/>
        <v>0</v>
      </c>
      <c r="AQL28" s="22">
        <f t="shared" ca="1" si="199"/>
        <v>0</v>
      </c>
      <c r="AQM28" s="22">
        <f t="shared" ca="1" si="199"/>
        <v>0</v>
      </c>
      <c r="AQN28" s="22">
        <f t="shared" ca="1" si="199"/>
        <v>0</v>
      </c>
      <c r="AQO28" s="22">
        <f t="shared" ca="1" si="199"/>
        <v>0</v>
      </c>
      <c r="AQP28" s="22">
        <f t="shared" ca="1" si="199"/>
        <v>0</v>
      </c>
      <c r="AQQ28" s="22">
        <f t="shared" ca="1" si="199"/>
        <v>0</v>
      </c>
      <c r="AQR28" s="22">
        <f t="shared" ca="1" si="199"/>
        <v>0</v>
      </c>
      <c r="AQS28" s="22">
        <f t="shared" ca="1" si="199"/>
        <v>0</v>
      </c>
      <c r="AQT28" s="22">
        <f t="shared" ca="1" si="200"/>
        <v>0</v>
      </c>
      <c r="AQU28" s="22">
        <f t="shared" ca="1" si="200"/>
        <v>0</v>
      </c>
      <c r="AQV28" s="22">
        <f t="shared" ca="1" si="200"/>
        <v>0</v>
      </c>
      <c r="AQW28" s="22">
        <f t="shared" ca="1" si="200"/>
        <v>0</v>
      </c>
      <c r="AQX28" s="22">
        <f t="shared" ca="1" si="200"/>
        <v>0</v>
      </c>
      <c r="AQY28" s="22">
        <f t="shared" ca="1" si="200"/>
        <v>0</v>
      </c>
      <c r="AQZ28" s="22">
        <f t="shared" ca="1" si="200"/>
        <v>0</v>
      </c>
      <c r="ARA28" s="22">
        <f t="shared" ca="1" si="200"/>
        <v>0</v>
      </c>
      <c r="ARB28" s="22">
        <f t="shared" ca="1" si="200"/>
        <v>0</v>
      </c>
      <c r="ARC28" s="22">
        <f t="shared" ca="1" si="200"/>
        <v>0</v>
      </c>
      <c r="ARD28" s="22">
        <f t="shared" ca="1" si="200"/>
        <v>0</v>
      </c>
      <c r="ARE28" s="22">
        <f t="shared" ca="1" si="200"/>
        <v>0</v>
      </c>
      <c r="ARF28" s="22">
        <f t="shared" ca="1" si="200"/>
        <v>0</v>
      </c>
      <c r="ARG28" s="22">
        <f t="shared" ca="1" si="200"/>
        <v>0</v>
      </c>
      <c r="ARH28" s="22">
        <f t="shared" ca="1" si="200"/>
        <v>0</v>
      </c>
      <c r="ARI28" s="22">
        <f t="shared" ca="1" si="200"/>
        <v>0</v>
      </c>
      <c r="ARJ28" s="22">
        <f t="shared" ca="1" si="201"/>
        <v>0</v>
      </c>
      <c r="ARK28" s="22">
        <f t="shared" ca="1" si="201"/>
        <v>0</v>
      </c>
      <c r="ARL28" s="22">
        <f t="shared" ca="1" si="201"/>
        <v>0</v>
      </c>
      <c r="ARM28" s="22">
        <f t="shared" ca="1" si="201"/>
        <v>0</v>
      </c>
      <c r="ARN28" s="22">
        <f t="shared" ca="1" si="201"/>
        <v>0</v>
      </c>
      <c r="ARO28" s="22">
        <f t="shared" ca="1" si="201"/>
        <v>0</v>
      </c>
      <c r="ARP28" s="22">
        <f t="shared" ca="1" si="201"/>
        <v>0</v>
      </c>
      <c r="ARQ28" s="22">
        <f t="shared" ca="1" si="201"/>
        <v>0</v>
      </c>
      <c r="ARR28" s="22">
        <f t="shared" ca="1" si="201"/>
        <v>0</v>
      </c>
      <c r="ARS28" s="22">
        <f t="shared" ca="1" si="201"/>
        <v>0</v>
      </c>
      <c r="ART28" s="22">
        <f t="shared" ca="1" si="201"/>
        <v>0</v>
      </c>
      <c r="ARU28" s="22">
        <f t="shared" ca="1" si="201"/>
        <v>0</v>
      </c>
      <c r="ARV28" s="22">
        <f t="shared" ca="1" si="201"/>
        <v>0</v>
      </c>
      <c r="ARW28" s="22">
        <f t="shared" ca="1" si="201"/>
        <v>0</v>
      </c>
      <c r="ARX28" s="22">
        <f t="shared" ca="1" si="201"/>
        <v>0</v>
      </c>
      <c r="ARY28" s="22">
        <f t="shared" ca="1" si="201"/>
        <v>0</v>
      </c>
      <c r="ARZ28" s="22">
        <f t="shared" ca="1" si="202"/>
        <v>0</v>
      </c>
      <c r="ASA28" s="22">
        <f t="shared" ca="1" si="202"/>
        <v>0</v>
      </c>
      <c r="ASB28" s="22">
        <f t="shared" ca="1" si="202"/>
        <v>0</v>
      </c>
      <c r="ASC28" s="22">
        <f t="shared" ca="1" si="202"/>
        <v>0</v>
      </c>
      <c r="ASD28" s="22">
        <f t="shared" ca="1" si="202"/>
        <v>0</v>
      </c>
      <c r="ASE28" s="22">
        <f t="shared" ca="1" si="202"/>
        <v>0</v>
      </c>
      <c r="ASF28" s="22">
        <f t="shared" ca="1" si="202"/>
        <v>0</v>
      </c>
      <c r="ASG28" s="22">
        <f t="shared" ca="1" si="202"/>
        <v>0</v>
      </c>
      <c r="ASH28" s="22">
        <f t="shared" ca="1" si="202"/>
        <v>0</v>
      </c>
      <c r="ASI28" s="22">
        <f t="shared" ca="1" si="202"/>
        <v>0</v>
      </c>
      <c r="ASJ28" s="22">
        <f t="shared" ca="1" si="202"/>
        <v>0</v>
      </c>
      <c r="ASK28" s="22">
        <f t="shared" ca="1" si="202"/>
        <v>0</v>
      </c>
      <c r="ASL28" s="22">
        <f t="shared" ca="1" si="202"/>
        <v>0</v>
      </c>
      <c r="ASM28" s="22">
        <f t="shared" ca="1" si="202"/>
        <v>0</v>
      </c>
      <c r="ASN28" s="22">
        <f t="shared" ca="1" si="202"/>
        <v>0</v>
      </c>
      <c r="ASO28" s="22">
        <f t="shared" ca="1" si="202"/>
        <v>0</v>
      </c>
      <c r="ASP28" s="22">
        <f t="shared" ca="1" si="203"/>
        <v>0</v>
      </c>
      <c r="ASQ28" s="22">
        <f t="shared" ca="1" si="203"/>
        <v>0</v>
      </c>
      <c r="ASR28" s="22">
        <f t="shared" ca="1" si="203"/>
        <v>0</v>
      </c>
      <c r="ASS28" s="22">
        <f t="shared" ca="1" si="203"/>
        <v>0</v>
      </c>
      <c r="AST28" s="22">
        <f t="shared" ca="1" si="203"/>
        <v>0</v>
      </c>
      <c r="ASU28" s="22">
        <f t="shared" ca="1" si="203"/>
        <v>0</v>
      </c>
      <c r="ASV28" s="22">
        <f t="shared" ca="1" si="203"/>
        <v>0</v>
      </c>
      <c r="ASW28" s="22">
        <f t="shared" ca="1" si="203"/>
        <v>0</v>
      </c>
      <c r="ASX28" s="22">
        <f t="shared" ca="1" si="203"/>
        <v>0</v>
      </c>
      <c r="ASY28" s="22">
        <f t="shared" ca="1" si="203"/>
        <v>0</v>
      </c>
      <c r="ASZ28" s="22">
        <f t="shared" ca="1" si="203"/>
        <v>0</v>
      </c>
      <c r="ATA28" s="22">
        <f t="shared" ca="1" si="203"/>
        <v>0</v>
      </c>
      <c r="ATB28" s="22">
        <f t="shared" ca="1" si="203"/>
        <v>0</v>
      </c>
      <c r="ATC28" s="22">
        <f t="shared" ca="1" si="203"/>
        <v>0</v>
      </c>
      <c r="ATD28" s="22">
        <f t="shared" ca="1" si="203"/>
        <v>0</v>
      </c>
      <c r="ATE28" s="22">
        <f t="shared" ca="1" si="203"/>
        <v>0</v>
      </c>
      <c r="ATF28" s="22">
        <f t="shared" ca="1" si="204"/>
        <v>0</v>
      </c>
      <c r="ATG28" s="22">
        <f t="shared" ca="1" si="204"/>
        <v>0</v>
      </c>
      <c r="ATH28" s="22">
        <f t="shared" ca="1" si="204"/>
        <v>0</v>
      </c>
      <c r="ATI28" s="22">
        <f t="shared" ca="1" si="204"/>
        <v>0</v>
      </c>
      <c r="ATJ28" s="22">
        <f t="shared" ca="1" si="204"/>
        <v>0</v>
      </c>
      <c r="ATK28" s="22">
        <f t="shared" ca="1" si="204"/>
        <v>0</v>
      </c>
      <c r="ATL28" s="22">
        <f t="shared" ca="1" si="204"/>
        <v>0</v>
      </c>
      <c r="ATM28" s="22">
        <f t="shared" ca="1" si="204"/>
        <v>0</v>
      </c>
      <c r="ATN28" s="22">
        <f t="shared" ca="1" si="204"/>
        <v>0</v>
      </c>
      <c r="ATO28" s="22">
        <f t="shared" ca="1" si="204"/>
        <v>0</v>
      </c>
      <c r="ATP28" s="22">
        <f t="shared" ca="1" si="204"/>
        <v>0</v>
      </c>
      <c r="ATQ28" s="22">
        <f t="shared" ca="1" si="204"/>
        <v>0</v>
      </c>
      <c r="ATR28" s="22">
        <f t="shared" ca="1" si="204"/>
        <v>0</v>
      </c>
      <c r="ATS28" s="22">
        <f t="shared" ca="1" si="204"/>
        <v>0</v>
      </c>
      <c r="ATT28" s="22">
        <f t="shared" ca="1" si="204"/>
        <v>0</v>
      </c>
      <c r="ATU28" s="22">
        <f t="shared" ca="1" si="204"/>
        <v>0</v>
      </c>
      <c r="ATV28" s="22">
        <f t="shared" ca="1" si="205"/>
        <v>0</v>
      </c>
      <c r="ATW28" s="22">
        <f t="shared" ca="1" si="205"/>
        <v>0</v>
      </c>
      <c r="ATX28" s="22">
        <f t="shared" ca="1" si="205"/>
        <v>0</v>
      </c>
      <c r="ATY28" s="22">
        <f t="shared" ca="1" si="205"/>
        <v>0</v>
      </c>
      <c r="ATZ28" s="22">
        <f t="shared" ca="1" si="205"/>
        <v>0</v>
      </c>
      <c r="AUA28" s="22">
        <f t="shared" ca="1" si="205"/>
        <v>0</v>
      </c>
      <c r="AUB28" s="22">
        <f t="shared" ca="1" si="205"/>
        <v>0</v>
      </c>
      <c r="AUC28" s="22">
        <f t="shared" ca="1" si="205"/>
        <v>0</v>
      </c>
      <c r="AUD28" s="22">
        <f t="shared" ca="1" si="205"/>
        <v>0</v>
      </c>
      <c r="AUE28" s="22">
        <f t="shared" ca="1" si="205"/>
        <v>0</v>
      </c>
      <c r="AUF28" s="22">
        <f t="shared" ca="1" si="205"/>
        <v>0</v>
      </c>
      <c r="AUG28" s="22">
        <f t="shared" ca="1" si="205"/>
        <v>0</v>
      </c>
      <c r="AUH28" s="22">
        <f t="shared" ca="1" si="205"/>
        <v>0</v>
      </c>
      <c r="AUI28" s="22">
        <f t="shared" ca="1" si="205"/>
        <v>0</v>
      </c>
      <c r="AUJ28" s="22">
        <f t="shared" ca="1" si="205"/>
        <v>0</v>
      </c>
      <c r="AUK28" s="22">
        <f t="shared" ca="1" si="205"/>
        <v>0</v>
      </c>
      <c r="AUL28" s="22">
        <f t="shared" ca="1" si="206"/>
        <v>0</v>
      </c>
      <c r="AUM28" s="22">
        <f t="shared" ca="1" si="206"/>
        <v>0</v>
      </c>
      <c r="AUN28" s="22">
        <f t="shared" ca="1" si="206"/>
        <v>0</v>
      </c>
      <c r="AUO28" s="22">
        <f t="shared" ca="1" si="206"/>
        <v>0</v>
      </c>
      <c r="AUP28" s="22">
        <f t="shared" ca="1" si="206"/>
        <v>0</v>
      </c>
      <c r="AUQ28" s="22">
        <f t="shared" ca="1" si="206"/>
        <v>0</v>
      </c>
      <c r="AUR28" s="22">
        <f t="shared" ca="1" si="206"/>
        <v>0</v>
      </c>
      <c r="AUS28" s="22">
        <f t="shared" ca="1" si="206"/>
        <v>0</v>
      </c>
      <c r="AUT28" s="22">
        <f t="shared" ca="1" si="206"/>
        <v>0</v>
      </c>
      <c r="AUU28" s="22">
        <f t="shared" ca="1" si="206"/>
        <v>0</v>
      </c>
      <c r="AUV28" s="22">
        <f t="shared" ca="1" si="206"/>
        <v>0</v>
      </c>
      <c r="AUW28" s="22">
        <f t="shared" ca="1" si="206"/>
        <v>0</v>
      </c>
      <c r="AUX28" s="22">
        <f t="shared" ca="1" si="206"/>
        <v>0</v>
      </c>
      <c r="AUY28" s="22">
        <f t="shared" ca="1" si="206"/>
        <v>0</v>
      </c>
      <c r="AUZ28" s="22">
        <f t="shared" ca="1" si="206"/>
        <v>0</v>
      </c>
      <c r="AVA28" s="22">
        <f t="shared" ca="1" si="206"/>
        <v>0</v>
      </c>
      <c r="AVB28" s="22">
        <f t="shared" ca="1" si="207"/>
        <v>0</v>
      </c>
      <c r="AVC28" s="22">
        <f t="shared" ca="1" si="207"/>
        <v>0</v>
      </c>
      <c r="AVD28" s="22">
        <f t="shared" ca="1" si="207"/>
        <v>0</v>
      </c>
      <c r="AVE28" s="22">
        <f t="shared" ca="1" si="207"/>
        <v>0</v>
      </c>
      <c r="AVF28" s="22">
        <f t="shared" ca="1" si="207"/>
        <v>0</v>
      </c>
      <c r="AVG28" s="22">
        <f t="shared" ca="1" si="207"/>
        <v>0</v>
      </c>
      <c r="AVH28" s="22">
        <f t="shared" ca="1" si="207"/>
        <v>0</v>
      </c>
      <c r="AVI28" s="22">
        <f t="shared" ca="1" si="207"/>
        <v>0</v>
      </c>
      <c r="AVJ28" s="22">
        <f t="shared" ca="1" si="207"/>
        <v>0</v>
      </c>
      <c r="AVK28" s="22">
        <f t="shared" ca="1" si="207"/>
        <v>0</v>
      </c>
      <c r="AVL28" s="22">
        <f t="shared" ca="1" si="207"/>
        <v>0</v>
      </c>
      <c r="AVM28" s="22">
        <f t="shared" ca="1" si="207"/>
        <v>0</v>
      </c>
      <c r="AVN28" s="22">
        <f t="shared" ca="1" si="207"/>
        <v>0</v>
      </c>
      <c r="AVO28" s="22">
        <f t="shared" ca="1" si="207"/>
        <v>0</v>
      </c>
      <c r="AVP28" s="22">
        <f t="shared" ca="1" si="207"/>
        <v>0</v>
      </c>
      <c r="AVQ28" s="22">
        <f t="shared" ca="1" si="207"/>
        <v>0</v>
      </c>
      <c r="AVR28" s="22">
        <f t="shared" ca="1" si="208"/>
        <v>0</v>
      </c>
      <c r="AVS28" s="22">
        <f t="shared" ca="1" si="208"/>
        <v>0</v>
      </c>
      <c r="AVT28" s="22">
        <f t="shared" ca="1" si="208"/>
        <v>0</v>
      </c>
      <c r="AVU28" s="22">
        <f t="shared" ca="1" si="208"/>
        <v>0</v>
      </c>
      <c r="AVV28" s="22">
        <f t="shared" ca="1" si="208"/>
        <v>0</v>
      </c>
      <c r="AVW28" s="22">
        <f t="shared" ca="1" si="208"/>
        <v>0</v>
      </c>
      <c r="AVX28" s="22">
        <f t="shared" ca="1" si="208"/>
        <v>0</v>
      </c>
      <c r="AVY28" s="22">
        <f t="shared" ca="1" si="208"/>
        <v>0</v>
      </c>
      <c r="AVZ28" s="22">
        <f t="shared" ca="1" si="208"/>
        <v>0</v>
      </c>
      <c r="AWA28" s="22">
        <f t="shared" ca="1" si="208"/>
        <v>0</v>
      </c>
      <c r="AWB28" s="22">
        <f t="shared" ca="1" si="208"/>
        <v>0</v>
      </c>
      <c r="AWC28" s="22">
        <f t="shared" ca="1" si="208"/>
        <v>0</v>
      </c>
      <c r="AWD28" s="22">
        <f t="shared" ca="1" si="208"/>
        <v>0</v>
      </c>
      <c r="AWE28" s="22">
        <f t="shared" ca="1" si="208"/>
        <v>0</v>
      </c>
      <c r="AWF28" s="22">
        <f t="shared" ca="1" si="208"/>
        <v>0</v>
      </c>
      <c r="AWG28" s="22">
        <f t="shared" ca="1" si="208"/>
        <v>0</v>
      </c>
      <c r="AWH28" s="22">
        <f t="shared" ca="1" si="209"/>
        <v>0</v>
      </c>
      <c r="AWI28" s="22">
        <f t="shared" ca="1" si="209"/>
        <v>0</v>
      </c>
      <c r="AWJ28" s="22">
        <f t="shared" ca="1" si="209"/>
        <v>0</v>
      </c>
      <c r="AWK28" s="22">
        <f t="shared" ca="1" si="209"/>
        <v>0</v>
      </c>
      <c r="AWL28" s="22">
        <f t="shared" ca="1" si="209"/>
        <v>0</v>
      </c>
      <c r="AWM28" s="22">
        <f t="shared" ca="1" si="209"/>
        <v>0</v>
      </c>
      <c r="AWN28" s="22">
        <f t="shared" ca="1" si="209"/>
        <v>0</v>
      </c>
      <c r="AWO28" s="22">
        <f t="shared" ca="1" si="209"/>
        <v>0</v>
      </c>
      <c r="AWP28" s="22">
        <f t="shared" ca="1" si="209"/>
        <v>0</v>
      </c>
      <c r="AWQ28" s="22">
        <f t="shared" ca="1" si="209"/>
        <v>0</v>
      </c>
      <c r="AWR28" s="22">
        <f t="shared" ca="1" si="209"/>
        <v>0</v>
      </c>
      <c r="AWS28" s="22">
        <f t="shared" ca="1" si="209"/>
        <v>0</v>
      </c>
      <c r="AWT28" s="22">
        <f t="shared" ca="1" si="209"/>
        <v>0</v>
      </c>
      <c r="AWU28" s="22">
        <f t="shared" ca="1" si="209"/>
        <v>0</v>
      </c>
      <c r="AWV28" s="22">
        <f t="shared" ca="1" si="209"/>
        <v>0</v>
      </c>
      <c r="AWW28" s="22">
        <f t="shared" ca="1" si="209"/>
        <v>0</v>
      </c>
      <c r="AWX28" s="22">
        <f t="shared" ca="1" si="210"/>
        <v>0</v>
      </c>
      <c r="AWY28" s="22">
        <f t="shared" ca="1" si="210"/>
        <v>0</v>
      </c>
      <c r="AWZ28" s="22">
        <f t="shared" ca="1" si="210"/>
        <v>0</v>
      </c>
      <c r="AXA28" s="22">
        <f t="shared" ca="1" si="210"/>
        <v>0</v>
      </c>
      <c r="AXB28" s="22">
        <f t="shared" ca="1" si="210"/>
        <v>0</v>
      </c>
      <c r="AXC28" s="22">
        <f t="shared" ca="1" si="210"/>
        <v>0</v>
      </c>
      <c r="AXD28" s="22">
        <f t="shared" ca="1" si="210"/>
        <v>0</v>
      </c>
      <c r="AXE28" s="22">
        <f t="shared" ca="1" si="210"/>
        <v>0</v>
      </c>
      <c r="AXF28" s="22">
        <f t="shared" ca="1" si="210"/>
        <v>0</v>
      </c>
      <c r="AXG28" s="22">
        <f t="shared" ca="1" si="210"/>
        <v>0</v>
      </c>
      <c r="AXH28" s="22">
        <f t="shared" ca="1" si="210"/>
        <v>0</v>
      </c>
      <c r="AXI28" s="22">
        <f t="shared" ca="1" si="210"/>
        <v>0</v>
      </c>
      <c r="AXJ28" s="22">
        <f t="shared" ca="1" si="210"/>
        <v>0</v>
      </c>
      <c r="AXK28" s="22">
        <f t="shared" ca="1" si="210"/>
        <v>0</v>
      </c>
      <c r="AXL28" s="22">
        <f t="shared" ca="1" si="210"/>
        <v>0</v>
      </c>
      <c r="AXM28" s="22">
        <f t="shared" ca="1" si="210"/>
        <v>0</v>
      </c>
      <c r="AXN28" s="22">
        <f t="shared" ca="1" si="211"/>
        <v>0</v>
      </c>
      <c r="AXO28" s="22">
        <f t="shared" ca="1" si="211"/>
        <v>0</v>
      </c>
      <c r="AXP28" s="22">
        <f t="shared" ca="1" si="211"/>
        <v>0</v>
      </c>
      <c r="AXQ28" s="22">
        <f t="shared" ca="1" si="211"/>
        <v>0</v>
      </c>
      <c r="AXR28" s="22">
        <f t="shared" ca="1" si="211"/>
        <v>0</v>
      </c>
      <c r="AXS28" s="22">
        <f t="shared" ca="1" si="211"/>
        <v>0</v>
      </c>
      <c r="AXT28" s="22">
        <f t="shared" ca="1" si="211"/>
        <v>0</v>
      </c>
      <c r="AXU28" s="22">
        <f t="shared" ca="1" si="211"/>
        <v>0</v>
      </c>
      <c r="AXV28" s="22">
        <f t="shared" ca="1" si="211"/>
        <v>0</v>
      </c>
      <c r="AXW28" s="22">
        <f t="shared" ca="1" si="211"/>
        <v>0</v>
      </c>
      <c r="AXX28" s="22">
        <f t="shared" ca="1" si="211"/>
        <v>0</v>
      </c>
      <c r="AXY28" s="22">
        <f t="shared" ca="1" si="211"/>
        <v>0</v>
      </c>
      <c r="AXZ28" s="22">
        <f t="shared" ca="1" si="211"/>
        <v>0</v>
      </c>
      <c r="AYA28" s="22">
        <f t="shared" ca="1" si="211"/>
        <v>0</v>
      </c>
      <c r="AYB28" s="22">
        <f t="shared" ca="1" si="211"/>
        <v>0</v>
      </c>
      <c r="AYC28" s="22">
        <f t="shared" ca="1" si="211"/>
        <v>0</v>
      </c>
      <c r="AYD28" s="22">
        <f t="shared" ca="1" si="212"/>
        <v>0</v>
      </c>
      <c r="AYE28" s="22">
        <f t="shared" ca="1" si="212"/>
        <v>0</v>
      </c>
      <c r="AYF28" s="22">
        <f t="shared" ca="1" si="212"/>
        <v>0</v>
      </c>
      <c r="AYG28" s="22">
        <f t="shared" ca="1" si="212"/>
        <v>0</v>
      </c>
      <c r="AYH28" s="22">
        <f t="shared" ca="1" si="212"/>
        <v>0</v>
      </c>
      <c r="AYI28" s="22">
        <f t="shared" ca="1" si="212"/>
        <v>0</v>
      </c>
      <c r="AYJ28" s="22">
        <f t="shared" ca="1" si="212"/>
        <v>0</v>
      </c>
      <c r="AYK28" s="22">
        <f t="shared" ca="1" si="212"/>
        <v>0</v>
      </c>
      <c r="AYL28" s="22">
        <f t="shared" ca="1" si="212"/>
        <v>0</v>
      </c>
      <c r="AYM28" s="22">
        <f t="shared" ca="1" si="212"/>
        <v>0</v>
      </c>
      <c r="AYN28" s="22">
        <f t="shared" ca="1" si="212"/>
        <v>0</v>
      </c>
      <c r="AYO28" s="22">
        <f t="shared" ca="1" si="212"/>
        <v>0</v>
      </c>
      <c r="AYP28" s="22">
        <f t="shared" ca="1" si="212"/>
        <v>0</v>
      </c>
      <c r="AYQ28" s="22">
        <f t="shared" ca="1" si="212"/>
        <v>0</v>
      </c>
      <c r="AYR28" s="22">
        <f t="shared" ca="1" si="212"/>
        <v>0</v>
      </c>
      <c r="AYS28" s="22">
        <f t="shared" ca="1" si="212"/>
        <v>0</v>
      </c>
      <c r="AYT28" s="22">
        <f t="shared" ca="1" si="213"/>
        <v>0</v>
      </c>
      <c r="AYU28" s="22">
        <f t="shared" ca="1" si="213"/>
        <v>0</v>
      </c>
      <c r="AYV28" s="22">
        <f t="shared" ca="1" si="213"/>
        <v>0</v>
      </c>
      <c r="AYW28" s="22">
        <f t="shared" ca="1" si="213"/>
        <v>0</v>
      </c>
      <c r="AYX28" s="22">
        <f t="shared" ca="1" si="213"/>
        <v>0</v>
      </c>
      <c r="AYY28" s="22">
        <f t="shared" ca="1" si="213"/>
        <v>0</v>
      </c>
      <c r="AYZ28" s="22">
        <f t="shared" ca="1" si="213"/>
        <v>0</v>
      </c>
      <c r="AZA28" s="22">
        <f t="shared" ca="1" si="213"/>
        <v>0</v>
      </c>
      <c r="AZB28" s="22">
        <f t="shared" ca="1" si="213"/>
        <v>0</v>
      </c>
      <c r="AZC28" s="22">
        <f t="shared" ca="1" si="213"/>
        <v>0</v>
      </c>
      <c r="AZD28" s="22">
        <f t="shared" ca="1" si="213"/>
        <v>0</v>
      </c>
      <c r="AZE28" s="22">
        <f t="shared" ca="1" si="213"/>
        <v>0</v>
      </c>
      <c r="AZF28" s="22">
        <f t="shared" ca="1" si="213"/>
        <v>0</v>
      </c>
      <c r="AZG28" s="22">
        <f t="shared" ca="1" si="213"/>
        <v>0</v>
      </c>
      <c r="AZH28" s="22">
        <f t="shared" ca="1" si="213"/>
        <v>0</v>
      </c>
      <c r="AZI28" s="22">
        <f t="shared" ca="1" si="213"/>
        <v>0</v>
      </c>
      <c r="AZJ28" s="22">
        <f t="shared" ca="1" si="214"/>
        <v>0</v>
      </c>
      <c r="AZK28" s="22">
        <f t="shared" ca="1" si="214"/>
        <v>0</v>
      </c>
      <c r="AZL28" s="22">
        <f t="shared" ca="1" si="214"/>
        <v>0</v>
      </c>
      <c r="AZM28" s="22">
        <f t="shared" ca="1" si="214"/>
        <v>0</v>
      </c>
      <c r="AZN28" s="22">
        <f t="shared" ca="1" si="214"/>
        <v>0</v>
      </c>
      <c r="AZO28" s="22">
        <f t="shared" ca="1" si="214"/>
        <v>0</v>
      </c>
      <c r="AZP28" s="22">
        <f t="shared" ca="1" si="214"/>
        <v>0</v>
      </c>
      <c r="AZQ28" s="22">
        <f t="shared" ca="1" si="214"/>
        <v>0</v>
      </c>
      <c r="AZR28" s="22">
        <f t="shared" ca="1" si="214"/>
        <v>0</v>
      </c>
      <c r="AZS28" s="22">
        <f t="shared" ca="1" si="214"/>
        <v>0</v>
      </c>
      <c r="AZT28" s="22">
        <f t="shared" ca="1" si="214"/>
        <v>0</v>
      </c>
      <c r="AZU28" s="22">
        <f t="shared" ca="1" si="214"/>
        <v>0</v>
      </c>
      <c r="AZV28" s="22">
        <f t="shared" ca="1" si="214"/>
        <v>0</v>
      </c>
      <c r="AZW28" s="22">
        <f t="shared" ca="1" si="214"/>
        <v>0</v>
      </c>
      <c r="AZX28" s="22">
        <f t="shared" ca="1" si="214"/>
        <v>0</v>
      </c>
      <c r="AZY28" s="22">
        <f t="shared" ca="1" si="214"/>
        <v>0</v>
      </c>
      <c r="AZZ28" s="22">
        <f t="shared" ca="1" si="215"/>
        <v>0</v>
      </c>
      <c r="BAA28" s="22">
        <f t="shared" ca="1" si="215"/>
        <v>0</v>
      </c>
      <c r="BAB28" s="22">
        <f t="shared" ca="1" si="215"/>
        <v>0</v>
      </c>
      <c r="BAC28" s="22">
        <f t="shared" ca="1" si="215"/>
        <v>0</v>
      </c>
      <c r="BAD28" s="22">
        <f t="shared" ca="1" si="215"/>
        <v>0</v>
      </c>
      <c r="BAE28" s="22">
        <f t="shared" ca="1" si="215"/>
        <v>0</v>
      </c>
      <c r="BAF28" s="22">
        <f t="shared" ca="1" si="215"/>
        <v>0</v>
      </c>
      <c r="BAG28" s="22">
        <f t="shared" ca="1" si="215"/>
        <v>0</v>
      </c>
      <c r="BAH28" s="22">
        <f t="shared" ca="1" si="215"/>
        <v>0</v>
      </c>
      <c r="BAI28" s="22">
        <f t="shared" ca="1" si="215"/>
        <v>0</v>
      </c>
      <c r="BAJ28" s="22">
        <f t="shared" ca="1" si="215"/>
        <v>0</v>
      </c>
      <c r="BAK28" s="22">
        <f t="shared" ca="1" si="215"/>
        <v>0</v>
      </c>
      <c r="BAL28" s="22">
        <f t="shared" ca="1" si="215"/>
        <v>0</v>
      </c>
      <c r="BAM28" s="22">
        <f t="shared" ca="1" si="215"/>
        <v>0</v>
      </c>
      <c r="BAN28" s="22">
        <f t="shared" ca="1" si="215"/>
        <v>0</v>
      </c>
      <c r="BAO28" s="22">
        <f t="shared" ca="1" si="215"/>
        <v>0</v>
      </c>
      <c r="BAP28" s="22">
        <f t="shared" ca="1" si="216"/>
        <v>0</v>
      </c>
      <c r="BAQ28" s="22">
        <f t="shared" ca="1" si="216"/>
        <v>0</v>
      </c>
      <c r="BAR28" s="22">
        <f t="shared" ca="1" si="216"/>
        <v>0</v>
      </c>
      <c r="BAS28" s="22">
        <f t="shared" ca="1" si="216"/>
        <v>0</v>
      </c>
      <c r="BAT28" s="22">
        <f t="shared" ca="1" si="216"/>
        <v>0</v>
      </c>
      <c r="BAU28" s="22">
        <f t="shared" ca="1" si="216"/>
        <v>0</v>
      </c>
      <c r="BAV28" s="22">
        <f t="shared" ca="1" si="216"/>
        <v>0</v>
      </c>
      <c r="BAW28" s="22">
        <f t="shared" ca="1" si="216"/>
        <v>0</v>
      </c>
      <c r="BAX28" s="22">
        <f t="shared" ca="1" si="216"/>
        <v>0</v>
      </c>
      <c r="BAY28" s="22">
        <f t="shared" ca="1" si="216"/>
        <v>0</v>
      </c>
      <c r="BAZ28" s="22">
        <f t="shared" ca="1" si="216"/>
        <v>0</v>
      </c>
      <c r="BBA28" s="22">
        <f t="shared" ca="1" si="216"/>
        <v>0</v>
      </c>
      <c r="BBB28" s="22">
        <f t="shared" ca="1" si="216"/>
        <v>0</v>
      </c>
      <c r="BBC28" s="22">
        <f t="shared" ca="1" si="216"/>
        <v>0</v>
      </c>
      <c r="BBD28" s="22">
        <f t="shared" ca="1" si="216"/>
        <v>0</v>
      </c>
      <c r="BBE28" s="22">
        <f t="shared" ca="1" si="216"/>
        <v>0</v>
      </c>
      <c r="BBF28" s="22">
        <f t="shared" ca="1" si="217"/>
        <v>0</v>
      </c>
      <c r="BBG28" s="22">
        <f t="shared" ca="1" si="217"/>
        <v>0</v>
      </c>
      <c r="BBH28" s="22">
        <f t="shared" ca="1" si="217"/>
        <v>0</v>
      </c>
      <c r="BBI28" s="22">
        <f t="shared" ca="1" si="217"/>
        <v>0</v>
      </c>
      <c r="BBJ28" s="22">
        <f t="shared" ca="1" si="217"/>
        <v>0</v>
      </c>
      <c r="BBK28" s="22">
        <f t="shared" ca="1" si="217"/>
        <v>0</v>
      </c>
      <c r="BBL28" s="22">
        <f t="shared" ca="1" si="217"/>
        <v>0</v>
      </c>
      <c r="BBM28" s="22">
        <f t="shared" ca="1" si="217"/>
        <v>0</v>
      </c>
      <c r="BBN28" s="22">
        <f t="shared" ca="1" si="217"/>
        <v>0</v>
      </c>
      <c r="BBO28" s="22">
        <f t="shared" ca="1" si="217"/>
        <v>0</v>
      </c>
      <c r="BBP28" s="22">
        <f t="shared" ca="1" si="217"/>
        <v>0</v>
      </c>
      <c r="BBQ28" s="22">
        <f t="shared" ca="1" si="217"/>
        <v>0</v>
      </c>
      <c r="BBR28" s="22">
        <f t="shared" ca="1" si="217"/>
        <v>0</v>
      </c>
      <c r="BBS28" s="22">
        <f t="shared" ca="1" si="217"/>
        <v>0</v>
      </c>
      <c r="BBT28" s="22">
        <f t="shared" ca="1" si="217"/>
        <v>0</v>
      </c>
      <c r="BBU28" s="22">
        <f t="shared" ca="1" si="217"/>
        <v>0</v>
      </c>
      <c r="BBV28" s="22">
        <f t="shared" ref="BBV28:BCP28" ca="1" si="270">OFFSET(INDIRECT("'Employee ("&amp;$E28&amp;")'!$E8"),BBV$2,0)</f>
        <v>0</v>
      </c>
      <c r="BBW28" s="22">
        <f t="shared" ca="1" si="270"/>
        <v>0</v>
      </c>
      <c r="BBX28" s="22">
        <f t="shared" ca="1" si="270"/>
        <v>0</v>
      </c>
      <c r="BBY28" s="22">
        <f t="shared" ca="1" si="270"/>
        <v>0</v>
      </c>
      <c r="BBZ28" s="22">
        <f t="shared" ca="1" si="270"/>
        <v>0</v>
      </c>
      <c r="BCA28" s="22">
        <f t="shared" ca="1" si="270"/>
        <v>0</v>
      </c>
      <c r="BCB28" s="22">
        <f t="shared" ca="1" si="270"/>
        <v>0</v>
      </c>
      <c r="BCC28" s="22">
        <f t="shared" ca="1" si="270"/>
        <v>0</v>
      </c>
      <c r="BCD28" s="22">
        <f t="shared" ca="1" si="270"/>
        <v>0</v>
      </c>
      <c r="BCE28" s="22">
        <f t="shared" ca="1" si="270"/>
        <v>0</v>
      </c>
      <c r="BCF28" s="22">
        <f t="shared" ca="1" si="270"/>
        <v>0</v>
      </c>
      <c r="BCG28" s="22">
        <f t="shared" ca="1" si="270"/>
        <v>0</v>
      </c>
      <c r="BCH28" s="22">
        <f t="shared" ca="1" si="270"/>
        <v>0</v>
      </c>
      <c r="BCI28" s="22">
        <f t="shared" ca="1" si="270"/>
        <v>0</v>
      </c>
      <c r="BCJ28" s="22">
        <f t="shared" ca="1" si="270"/>
        <v>0</v>
      </c>
      <c r="BCK28" s="22">
        <f t="shared" ca="1" si="270"/>
        <v>0</v>
      </c>
      <c r="BCL28" s="22">
        <f t="shared" ca="1" si="270"/>
        <v>0</v>
      </c>
      <c r="BCM28" s="22">
        <f t="shared" ca="1" si="270"/>
        <v>0</v>
      </c>
      <c r="BCN28" s="22">
        <f t="shared" ca="1" si="270"/>
        <v>0</v>
      </c>
      <c r="BCO28" s="22">
        <f t="shared" ca="1" si="270"/>
        <v>0</v>
      </c>
      <c r="BCP28" s="22">
        <f t="shared" ca="1" si="270"/>
        <v>0</v>
      </c>
      <c r="BCQ28" s="22">
        <f t="shared" ca="1" si="103"/>
        <v>0</v>
      </c>
      <c r="BCR28" s="22">
        <f t="shared" ca="1" si="268"/>
        <v>0</v>
      </c>
      <c r="BCS28" s="22">
        <f t="shared" ca="1" si="268"/>
        <v>0</v>
      </c>
      <c r="BCT28" s="22">
        <f t="shared" ca="1" si="268"/>
        <v>0</v>
      </c>
      <c r="BCU28" s="22">
        <f t="shared" ca="1" si="268"/>
        <v>0</v>
      </c>
      <c r="BCV28" s="22">
        <f t="shared" ca="1" si="268"/>
        <v>0</v>
      </c>
      <c r="BCW28" s="22">
        <f t="shared" ca="1" si="268"/>
        <v>0</v>
      </c>
      <c r="BCX28" s="22">
        <f t="shared" ca="1" si="268"/>
        <v>0</v>
      </c>
      <c r="BCY28" s="22">
        <f t="shared" ca="1" si="268"/>
        <v>0</v>
      </c>
      <c r="BCZ28" s="22">
        <f t="shared" ca="1" si="268"/>
        <v>0</v>
      </c>
      <c r="BDA28" s="22">
        <f t="shared" ca="1" si="268"/>
        <v>0</v>
      </c>
      <c r="BDB28" s="22">
        <f t="shared" ca="1" si="268"/>
        <v>0</v>
      </c>
      <c r="BDC28" s="22">
        <f t="shared" ca="1" si="268"/>
        <v>0</v>
      </c>
      <c r="BDD28" s="22">
        <f t="shared" ca="1" si="268"/>
        <v>0</v>
      </c>
      <c r="BDE28" s="22">
        <f t="shared" ca="1" si="268"/>
        <v>0</v>
      </c>
      <c r="BDF28" s="22">
        <f t="shared" ca="1" si="268"/>
        <v>0</v>
      </c>
      <c r="BDG28" s="22">
        <f t="shared" ca="1" si="268"/>
        <v>0</v>
      </c>
      <c r="BDH28" s="22">
        <f t="shared" ca="1" si="105"/>
        <v>0</v>
      </c>
      <c r="BDI28" s="22">
        <f t="shared" ca="1" si="105"/>
        <v>0</v>
      </c>
      <c r="BDJ28" s="22">
        <f t="shared" ca="1" si="105"/>
        <v>0</v>
      </c>
      <c r="BDK28" s="22">
        <f t="shared" ca="1" si="105"/>
        <v>0</v>
      </c>
      <c r="BDL28" s="22">
        <f t="shared" ca="1" si="105"/>
        <v>0</v>
      </c>
      <c r="BDM28" s="22">
        <f t="shared" ca="1" si="105"/>
        <v>0</v>
      </c>
      <c r="BDN28" s="22">
        <f t="shared" ca="1" si="105"/>
        <v>0</v>
      </c>
      <c r="BDO28" s="22">
        <f t="shared" ca="1" si="105"/>
        <v>0</v>
      </c>
      <c r="BDP28" s="22">
        <f t="shared" ca="1" si="105"/>
        <v>0</v>
      </c>
      <c r="BDQ28" s="22">
        <f t="shared" ca="1" si="105"/>
        <v>0</v>
      </c>
      <c r="BDR28" s="22">
        <f t="shared" ca="1" si="105"/>
        <v>0</v>
      </c>
      <c r="BDS28" s="22">
        <f t="shared" ca="1" si="105"/>
        <v>0</v>
      </c>
      <c r="BDT28" s="22">
        <f t="shared" ca="1" si="105"/>
        <v>0</v>
      </c>
      <c r="BDU28" s="22">
        <f t="shared" ca="1" si="105"/>
        <v>0</v>
      </c>
      <c r="BDV28" s="22">
        <f t="shared" ca="1" si="105"/>
        <v>0</v>
      </c>
      <c r="BDW28" s="22">
        <f t="shared" ca="1" si="105"/>
        <v>0</v>
      </c>
      <c r="BDX28" s="22">
        <f t="shared" ca="1" si="248"/>
        <v>0</v>
      </c>
      <c r="BDY28" s="22">
        <f t="shared" ca="1" si="248"/>
        <v>0</v>
      </c>
      <c r="BDZ28" s="22">
        <f t="shared" ca="1" si="248"/>
        <v>0</v>
      </c>
      <c r="BEA28" s="22">
        <f t="shared" ca="1" si="248"/>
        <v>0</v>
      </c>
      <c r="BEB28" s="22">
        <f t="shared" ca="1" si="248"/>
        <v>0</v>
      </c>
      <c r="BEC28" s="22">
        <f t="shared" ca="1" si="248"/>
        <v>0</v>
      </c>
      <c r="BED28" s="22">
        <f t="shared" ca="1" si="248"/>
        <v>0</v>
      </c>
      <c r="BEE28" s="22">
        <f t="shared" ca="1" si="248"/>
        <v>0</v>
      </c>
      <c r="BEF28" s="22">
        <f t="shared" ca="1" si="248"/>
        <v>0</v>
      </c>
      <c r="BEG28" s="22">
        <f t="shared" ca="1" si="248"/>
        <v>0</v>
      </c>
      <c r="BEH28" s="22">
        <f t="shared" ca="1" si="248"/>
        <v>0</v>
      </c>
      <c r="BEI28" s="22">
        <f t="shared" ca="1" si="248"/>
        <v>0</v>
      </c>
      <c r="BEJ28" s="22">
        <f t="shared" ca="1" si="248"/>
        <v>0</v>
      </c>
      <c r="BEK28" s="22">
        <f t="shared" ca="1" si="248"/>
        <v>0</v>
      </c>
      <c r="BEL28" s="22">
        <f t="shared" ca="1" si="248"/>
        <v>0</v>
      </c>
      <c r="BEM28" s="22">
        <f t="shared" ca="1" si="248"/>
        <v>0</v>
      </c>
      <c r="BEN28" s="22">
        <f t="shared" ca="1" si="249"/>
        <v>0</v>
      </c>
      <c r="BEO28" s="22">
        <f t="shared" ca="1" si="249"/>
        <v>0</v>
      </c>
      <c r="BEP28" s="22">
        <f t="shared" ca="1" si="249"/>
        <v>0</v>
      </c>
      <c r="BEQ28" s="22">
        <f t="shared" ca="1" si="249"/>
        <v>0</v>
      </c>
      <c r="BER28" s="22">
        <f t="shared" ca="1" si="249"/>
        <v>0</v>
      </c>
      <c r="BES28" s="22">
        <f t="shared" ca="1" si="249"/>
        <v>0</v>
      </c>
      <c r="BET28" s="22">
        <f t="shared" ca="1" si="249"/>
        <v>0</v>
      </c>
      <c r="BEU28" s="22">
        <f t="shared" ca="1" si="249"/>
        <v>0</v>
      </c>
      <c r="BEV28" s="22">
        <f t="shared" ca="1" si="249"/>
        <v>0</v>
      </c>
      <c r="BEW28" s="22">
        <f t="shared" ca="1" si="249"/>
        <v>0</v>
      </c>
      <c r="BEX28" s="22">
        <f t="shared" ca="1" si="249"/>
        <v>0</v>
      </c>
      <c r="BEY28" s="22">
        <f t="shared" ca="1" si="249"/>
        <v>0</v>
      </c>
      <c r="BEZ28" s="22">
        <f t="shared" ca="1" si="249"/>
        <v>0</v>
      </c>
      <c r="BFA28" s="22">
        <f t="shared" ca="1" si="249"/>
        <v>0</v>
      </c>
      <c r="BFB28" s="22">
        <f t="shared" ca="1" si="249"/>
        <v>0</v>
      </c>
      <c r="BFC28" s="22">
        <f t="shared" ca="1" si="249"/>
        <v>0</v>
      </c>
      <c r="BFD28" s="22">
        <f t="shared" ca="1" si="250"/>
        <v>0</v>
      </c>
      <c r="BFE28" s="22">
        <f t="shared" ca="1" si="250"/>
        <v>0</v>
      </c>
      <c r="BFF28" s="22">
        <f t="shared" ca="1" si="250"/>
        <v>0</v>
      </c>
      <c r="BFG28" s="22">
        <f t="shared" ca="1" si="250"/>
        <v>0</v>
      </c>
      <c r="BFH28" s="22">
        <f t="shared" ca="1" si="250"/>
        <v>0</v>
      </c>
      <c r="BFI28" s="22">
        <f t="shared" ca="1" si="250"/>
        <v>0</v>
      </c>
      <c r="BFJ28" s="22">
        <f t="shared" ca="1" si="250"/>
        <v>0</v>
      </c>
      <c r="BFK28" s="22">
        <f t="shared" ca="1" si="250"/>
        <v>0</v>
      </c>
      <c r="BFL28" s="22">
        <f t="shared" ca="1" si="250"/>
        <v>0</v>
      </c>
      <c r="BFM28" s="22">
        <f t="shared" ca="1" si="250"/>
        <v>0</v>
      </c>
      <c r="BFN28" s="22">
        <f t="shared" ca="1" si="250"/>
        <v>0</v>
      </c>
      <c r="BFO28" s="22">
        <f t="shared" ca="1" si="250"/>
        <v>0</v>
      </c>
      <c r="BFP28" s="22">
        <f t="shared" ca="1" si="250"/>
        <v>0</v>
      </c>
      <c r="BFQ28" s="22">
        <f t="shared" ca="1" si="250"/>
        <v>0</v>
      </c>
      <c r="BFR28" s="22">
        <f t="shared" ca="1" si="250"/>
        <v>0</v>
      </c>
      <c r="BFS28" s="22">
        <f t="shared" ca="1" si="250"/>
        <v>0</v>
      </c>
      <c r="BFT28" s="22">
        <f t="shared" ca="1" si="251"/>
        <v>0</v>
      </c>
      <c r="BFU28" s="22">
        <f t="shared" ca="1" si="251"/>
        <v>0</v>
      </c>
      <c r="BFV28" s="22">
        <f t="shared" ca="1" si="251"/>
        <v>0</v>
      </c>
      <c r="BFW28" s="22">
        <f t="shared" ca="1" si="251"/>
        <v>0</v>
      </c>
      <c r="BFX28" s="22">
        <f t="shared" ca="1" si="251"/>
        <v>0</v>
      </c>
      <c r="BFY28" s="22">
        <f t="shared" ca="1" si="251"/>
        <v>0</v>
      </c>
      <c r="BFZ28" s="22">
        <f t="shared" ca="1" si="251"/>
        <v>0</v>
      </c>
      <c r="BGA28" s="22">
        <f t="shared" ca="1" si="251"/>
        <v>0</v>
      </c>
      <c r="BGB28" s="22">
        <f t="shared" ca="1" si="251"/>
        <v>0</v>
      </c>
      <c r="BGC28" s="22">
        <f t="shared" ca="1" si="58"/>
        <v>0</v>
      </c>
      <c r="BGD28" s="22">
        <f t="shared" ca="1" si="58"/>
        <v>0</v>
      </c>
      <c r="BGE28" s="22">
        <f t="shared" ca="1" si="58"/>
        <v>0</v>
      </c>
      <c r="BGF28" s="22">
        <f t="shared" ca="1" si="58"/>
        <v>0</v>
      </c>
      <c r="BGG28" s="22">
        <f t="shared" ca="1" si="58"/>
        <v>0</v>
      </c>
      <c r="BGH28" s="22">
        <f t="shared" ca="1" si="58"/>
        <v>0</v>
      </c>
      <c r="BGI28" s="22">
        <f t="shared" ca="1" si="219"/>
        <v>0</v>
      </c>
      <c r="BGJ28" s="22">
        <f t="shared" ca="1" si="219"/>
        <v>0</v>
      </c>
      <c r="BGK28" s="22">
        <f t="shared" ca="1" si="219"/>
        <v>0</v>
      </c>
      <c r="BGL28" s="22">
        <f t="shared" ca="1" si="219"/>
        <v>0</v>
      </c>
      <c r="BGM28" s="22">
        <f t="shared" ca="1" si="219"/>
        <v>0</v>
      </c>
      <c r="BGN28" s="22">
        <f t="shared" ca="1" si="219"/>
        <v>0</v>
      </c>
      <c r="BGO28" s="22">
        <f t="shared" ca="1" si="219"/>
        <v>0</v>
      </c>
      <c r="BGP28" s="22">
        <f t="shared" ca="1" si="219"/>
        <v>0</v>
      </c>
      <c r="BGQ28" s="22">
        <f t="shared" ca="1" si="219"/>
        <v>0</v>
      </c>
      <c r="BGR28" s="22">
        <f t="shared" ca="1" si="219"/>
        <v>0</v>
      </c>
      <c r="BGS28" s="22">
        <f t="shared" ca="1" si="219"/>
        <v>0</v>
      </c>
      <c r="BGT28" s="22">
        <f t="shared" ca="1" si="219"/>
        <v>0</v>
      </c>
      <c r="BGU28" s="22">
        <f t="shared" ca="1" si="219"/>
        <v>0</v>
      </c>
      <c r="BGV28" s="22">
        <f t="shared" ca="1" si="219"/>
        <v>0</v>
      </c>
      <c r="BGW28" s="22">
        <f t="shared" ca="1" si="219"/>
        <v>0</v>
      </c>
      <c r="BGX28" s="22">
        <f t="shared" ca="1" si="219"/>
        <v>0</v>
      </c>
      <c r="BGY28" s="22">
        <f t="shared" ca="1" si="220"/>
        <v>0</v>
      </c>
      <c r="BGZ28" s="22">
        <f t="shared" ca="1" si="220"/>
        <v>0</v>
      </c>
      <c r="BHA28" s="22">
        <f t="shared" ca="1" si="220"/>
        <v>0</v>
      </c>
      <c r="BHB28" s="22">
        <f t="shared" ca="1" si="220"/>
        <v>0</v>
      </c>
      <c r="BHC28" s="22">
        <f t="shared" ca="1" si="220"/>
        <v>0</v>
      </c>
      <c r="BHD28" s="22">
        <f t="shared" ca="1" si="220"/>
        <v>0</v>
      </c>
      <c r="BHE28" s="22">
        <f t="shared" ca="1" si="220"/>
        <v>0</v>
      </c>
      <c r="BHF28" s="22">
        <f t="shared" ca="1" si="220"/>
        <v>0</v>
      </c>
      <c r="BHG28" s="22">
        <f t="shared" ca="1" si="220"/>
        <v>0</v>
      </c>
      <c r="BHH28" s="22">
        <f t="shared" ca="1" si="220"/>
        <v>0</v>
      </c>
      <c r="BHI28" s="22">
        <f t="shared" ca="1" si="220"/>
        <v>0</v>
      </c>
      <c r="BHJ28" s="22">
        <f t="shared" ca="1" si="220"/>
        <v>0</v>
      </c>
      <c r="BHK28" s="22">
        <f t="shared" ca="1" si="220"/>
        <v>0</v>
      </c>
      <c r="BHL28" s="22">
        <f t="shared" ca="1" si="220"/>
        <v>0</v>
      </c>
      <c r="BHM28" s="22">
        <f t="shared" ca="1" si="220"/>
        <v>0</v>
      </c>
      <c r="BHN28" s="22">
        <f t="shared" ca="1" si="220"/>
        <v>0</v>
      </c>
      <c r="BHO28" s="22">
        <f t="shared" ca="1" si="221"/>
        <v>0</v>
      </c>
      <c r="BHP28" s="22">
        <f t="shared" ca="1" si="221"/>
        <v>0</v>
      </c>
      <c r="BHQ28" s="22">
        <f t="shared" ca="1" si="221"/>
        <v>0</v>
      </c>
      <c r="BHR28" s="22">
        <f t="shared" ca="1" si="221"/>
        <v>0</v>
      </c>
      <c r="BHS28" s="22">
        <f t="shared" ca="1" si="221"/>
        <v>0</v>
      </c>
      <c r="BHT28" s="22">
        <f t="shared" ca="1" si="221"/>
        <v>0</v>
      </c>
      <c r="BHU28" s="22">
        <f t="shared" ca="1" si="221"/>
        <v>0</v>
      </c>
      <c r="BHV28" s="22">
        <f t="shared" ca="1" si="221"/>
        <v>0</v>
      </c>
      <c r="BHW28" s="22">
        <f t="shared" ca="1" si="221"/>
        <v>0</v>
      </c>
      <c r="BHX28" s="22">
        <f t="shared" ca="1" si="221"/>
        <v>0</v>
      </c>
      <c r="BHY28" s="22">
        <f t="shared" ca="1" si="221"/>
        <v>0</v>
      </c>
      <c r="BHZ28" s="22">
        <f t="shared" ca="1" si="221"/>
        <v>0</v>
      </c>
      <c r="BIA28" s="22">
        <f t="shared" ca="1" si="221"/>
        <v>0</v>
      </c>
      <c r="BIB28" s="22">
        <f t="shared" ca="1" si="221"/>
        <v>0</v>
      </c>
      <c r="BIC28" s="22">
        <f t="shared" ca="1" si="221"/>
        <v>0</v>
      </c>
      <c r="BID28" s="22">
        <f t="shared" ca="1" si="221"/>
        <v>0</v>
      </c>
      <c r="BIE28" s="22">
        <f t="shared" ca="1" si="222"/>
        <v>0</v>
      </c>
      <c r="BIF28" s="22">
        <f t="shared" ca="1" si="222"/>
        <v>0</v>
      </c>
      <c r="BIG28" s="22">
        <f t="shared" ca="1" si="222"/>
        <v>0</v>
      </c>
      <c r="BIH28" s="22">
        <f t="shared" ca="1" si="222"/>
        <v>0</v>
      </c>
      <c r="BII28" s="22">
        <f t="shared" ca="1" si="222"/>
        <v>0</v>
      </c>
      <c r="BIJ28" s="22">
        <f t="shared" ca="1" si="222"/>
        <v>0</v>
      </c>
      <c r="BIK28" s="22">
        <f t="shared" ca="1" si="222"/>
        <v>0</v>
      </c>
      <c r="BIL28" s="22">
        <f t="shared" ca="1" si="222"/>
        <v>0</v>
      </c>
      <c r="BIM28" s="22">
        <f t="shared" ca="1" si="222"/>
        <v>0</v>
      </c>
      <c r="BIN28" s="22">
        <f t="shared" ca="1" si="222"/>
        <v>0</v>
      </c>
      <c r="BIO28" s="22">
        <f t="shared" ca="1" si="222"/>
        <v>0</v>
      </c>
      <c r="BIP28" s="22">
        <f t="shared" ca="1" si="222"/>
        <v>0</v>
      </c>
      <c r="BIQ28" s="22">
        <f t="shared" ca="1" si="222"/>
        <v>0</v>
      </c>
      <c r="BIR28" s="22">
        <f t="shared" ca="1" si="222"/>
        <v>0</v>
      </c>
      <c r="BIS28" s="22">
        <f t="shared" ca="1" si="222"/>
        <v>0</v>
      </c>
      <c r="BIT28" s="22">
        <f t="shared" ca="1" si="222"/>
        <v>0</v>
      </c>
      <c r="BIU28" s="22">
        <f t="shared" ca="1" si="223"/>
        <v>0</v>
      </c>
      <c r="BIV28" s="22">
        <f t="shared" ca="1" si="223"/>
        <v>0</v>
      </c>
      <c r="BIW28" s="22">
        <f t="shared" ca="1" si="223"/>
        <v>0</v>
      </c>
      <c r="BIX28" s="22">
        <f t="shared" ca="1" si="223"/>
        <v>0</v>
      </c>
      <c r="BIY28" s="22">
        <f t="shared" ca="1" si="223"/>
        <v>0</v>
      </c>
      <c r="BIZ28" s="22">
        <f t="shared" ca="1" si="223"/>
        <v>0</v>
      </c>
      <c r="BJA28" s="22">
        <f t="shared" ca="1" si="223"/>
        <v>0</v>
      </c>
      <c r="BJB28" s="22">
        <f t="shared" ca="1" si="223"/>
        <v>0</v>
      </c>
      <c r="BJC28" s="22">
        <f t="shared" ca="1" si="223"/>
        <v>0</v>
      </c>
      <c r="BJD28" s="22">
        <f t="shared" ca="1" si="223"/>
        <v>0</v>
      </c>
      <c r="BJE28" s="22">
        <f t="shared" ca="1" si="223"/>
        <v>0</v>
      </c>
      <c r="BJF28" s="22">
        <f t="shared" ca="1" si="223"/>
        <v>0</v>
      </c>
      <c r="BJG28" s="22">
        <f t="shared" ca="1" si="223"/>
        <v>0</v>
      </c>
      <c r="BJH28" s="22">
        <f t="shared" ca="1" si="223"/>
        <v>0</v>
      </c>
      <c r="BJI28" s="22">
        <f t="shared" ca="1" si="223"/>
        <v>0</v>
      </c>
      <c r="BJJ28" s="22">
        <f t="shared" ca="1" si="223"/>
        <v>0</v>
      </c>
      <c r="BJK28" s="22">
        <f t="shared" ca="1" si="224"/>
        <v>0</v>
      </c>
      <c r="BJL28" s="22">
        <f t="shared" ca="1" si="224"/>
        <v>0</v>
      </c>
      <c r="BJM28" s="22">
        <f t="shared" ca="1" si="224"/>
        <v>0</v>
      </c>
      <c r="BJN28" s="22">
        <f t="shared" ca="1" si="224"/>
        <v>0</v>
      </c>
      <c r="BJO28" s="22">
        <f t="shared" ca="1" si="224"/>
        <v>0</v>
      </c>
      <c r="BJP28" s="22">
        <f t="shared" ca="1" si="224"/>
        <v>0</v>
      </c>
      <c r="BJQ28" s="22">
        <f t="shared" ca="1" si="224"/>
        <v>0</v>
      </c>
      <c r="BJR28" s="22">
        <f t="shared" ca="1" si="224"/>
        <v>0</v>
      </c>
      <c r="BJS28" s="22">
        <f t="shared" ca="1" si="224"/>
        <v>0</v>
      </c>
      <c r="BJT28" s="22">
        <f t="shared" ca="1" si="224"/>
        <v>0</v>
      </c>
      <c r="BJU28" s="22">
        <f t="shared" ca="1" si="224"/>
        <v>0</v>
      </c>
      <c r="BJV28" s="22">
        <f t="shared" ca="1" si="224"/>
        <v>0</v>
      </c>
      <c r="BJW28" s="22">
        <f t="shared" ca="1" si="224"/>
        <v>0</v>
      </c>
      <c r="BJX28" s="22">
        <f t="shared" ca="1" si="224"/>
        <v>0</v>
      </c>
      <c r="BJY28" s="22">
        <f t="shared" ca="1" si="224"/>
        <v>0</v>
      </c>
      <c r="BJZ28" s="22">
        <f t="shared" ca="1" si="224"/>
        <v>0</v>
      </c>
      <c r="BKA28" s="22">
        <f t="shared" ca="1" si="225"/>
        <v>0</v>
      </c>
      <c r="BKB28" s="22">
        <f t="shared" ca="1" si="225"/>
        <v>0</v>
      </c>
      <c r="BKC28" s="22">
        <f t="shared" ca="1" si="225"/>
        <v>0</v>
      </c>
      <c r="BKD28" s="22">
        <f t="shared" ca="1" si="225"/>
        <v>0</v>
      </c>
      <c r="BKE28" s="22">
        <f t="shared" ca="1" si="225"/>
        <v>0</v>
      </c>
      <c r="BKF28" s="22">
        <f t="shared" ca="1" si="225"/>
        <v>0</v>
      </c>
      <c r="BKG28" s="22">
        <f t="shared" ca="1" si="225"/>
        <v>0</v>
      </c>
      <c r="BKH28" s="22">
        <f t="shared" ca="1" si="225"/>
        <v>0</v>
      </c>
      <c r="BKI28" s="22">
        <f t="shared" ca="1" si="225"/>
        <v>0</v>
      </c>
      <c r="BKJ28" s="22">
        <f t="shared" ca="1" si="225"/>
        <v>0</v>
      </c>
      <c r="BKK28" s="22">
        <f t="shared" ca="1" si="225"/>
        <v>0</v>
      </c>
      <c r="BKL28" s="22">
        <f t="shared" ca="1" si="225"/>
        <v>0</v>
      </c>
      <c r="BKM28" s="22">
        <f t="shared" ca="1" si="225"/>
        <v>0</v>
      </c>
      <c r="BKN28" s="22">
        <f t="shared" ca="1" si="225"/>
        <v>0</v>
      </c>
      <c r="BKO28" s="22">
        <f t="shared" ca="1" si="225"/>
        <v>0</v>
      </c>
      <c r="BKP28" s="22">
        <f t="shared" ca="1" si="225"/>
        <v>0</v>
      </c>
      <c r="BKQ28" s="22">
        <f t="shared" ca="1" si="226"/>
        <v>0</v>
      </c>
      <c r="BKR28" s="22">
        <f t="shared" ca="1" si="226"/>
        <v>0</v>
      </c>
      <c r="BKS28" s="22">
        <f t="shared" ca="1" si="226"/>
        <v>0</v>
      </c>
      <c r="BKT28" s="22">
        <f t="shared" ca="1" si="226"/>
        <v>0</v>
      </c>
      <c r="BKU28" s="22">
        <f t="shared" ca="1" si="226"/>
        <v>0</v>
      </c>
      <c r="BKV28" s="22">
        <f t="shared" ca="1" si="226"/>
        <v>0</v>
      </c>
      <c r="BKW28" s="22">
        <f t="shared" ca="1" si="226"/>
        <v>0</v>
      </c>
      <c r="BKX28" s="22">
        <f t="shared" ca="1" si="226"/>
        <v>0</v>
      </c>
      <c r="BKY28" s="22">
        <f t="shared" ca="1" si="226"/>
        <v>0</v>
      </c>
      <c r="BKZ28" s="22">
        <f t="shared" ca="1" si="226"/>
        <v>0</v>
      </c>
      <c r="BLA28" s="22">
        <f t="shared" ca="1" si="226"/>
        <v>0</v>
      </c>
      <c r="BLB28" s="22">
        <f t="shared" ca="1" si="226"/>
        <v>0</v>
      </c>
      <c r="BLC28" s="22">
        <f t="shared" ca="1" si="226"/>
        <v>0</v>
      </c>
      <c r="BLD28" s="22">
        <f t="shared" ca="1" si="226"/>
        <v>0</v>
      </c>
      <c r="BLE28" s="22">
        <f t="shared" ca="1" si="226"/>
        <v>0</v>
      </c>
      <c r="BLF28" s="22">
        <f t="shared" ca="1" si="226"/>
        <v>0</v>
      </c>
      <c r="BLG28" s="22">
        <f t="shared" ca="1" si="227"/>
        <v>0</v>
      </c>
      <c r="BLH28" s="22">
        <f t="shared" ca="1" si="227"/>
        <v>0</v>
      </c>
      <c r="BLI28" s="22">
        <f t="shared" ca="1" si="227"/>
        <v>0</v>
      </c>
      <c r="BLJ28" s="22">
        <f t="shared" ca="1" si="227"/>
        <v>0</v>
      </c>
      <c r="BLK28" s="22">
        <f t="shared" ca="1" si="227"/>
        <v>0</v>
      </c>
      <c r="BLL28" s="22">
        <f t="shared" ca="1" si="227"/>
        <v>0</v>
      </c>
      <c r="BLM28" s="22">
        <f t="shared" ca="1" si="227"/>
        <v>0</v>
      </c>
      <c r="BLN28" s="22">
        <f t="shared" ca="1" si="227"/>
        <v>0</v>
      </c>
      <c r="BLO28" s="22">
        <f t="shared" ca="1" si="227"/>
        <v>0</v>
      </c>
      <c r="BLP28" s="22">
        <f t="shared" ca="1" si="227"/>
        <v>0</v>
      </c>
      <c r="BLQ28" s="22">
        <f t="shared" ca="1" si="227"/>
        <v>0</v>
      </c>
      <c r="BLR28" s="22">
        <f t="shared" ca="1" si="227"/>
        <v>0</v>
      </c>
      <c r="BLS28" s="22">
        <f t="shared" ca="1" si="227"/>
        <v>0</v>
      </c>
      <c r="BLT28" s="22">
        <f t="shared" ca="1" si="227"/>
        <v>0</v>
      </c>
      <c r="BLU28" s="22">
        <f t="shared" ca="1" si="227"/>
        <v>0</v>
      </c>
      <c r="BLV28" s="22">
        <f t="shared" ca="1" si="227"/>
        <v>0</v>
      </c>
      <c r="BLW28" s="22">
        <f t="shared" ca="1" si="228"/>
        <v>0</v>
      </c>
      <c r="BLX28" s="22">
        <f t="shared" ca="1" si="228"/>
        <v>0</v>
      </c>
      <c r="BLY28" s="22">
        <f t="shared" ca="1" si="228"/>
        <v>0</v>
      </c>
      <c r="BLZ28" s="22">
        <f t="shared" ca="1" si="228"/>
        <v>0</v>
      </c>
      <c r="BMA28" s="22">
        <f t="shared" ca="1" si="228"/>
        <v>0</v>
      </c>
      <c r="BMB28" s="22">
        <f t="shared" ca="1" si="228"/>
        <v>0</v>
      </c>
      <c r="BMC28" s="22">
        <f t="shared" ca="1" si="228"/>
        <v>0</v>
      </c>
      <c r="BMD28" s="22">
        <f t="shared" ca="1" si="228"/>
        <v>0</v>
      </c>
      <c r="BME28" s="22">
        <f t="shared" ca="1" si="228"/>
        <v>0</v>
      </c>
      <c r="BMF28" s="22">
        <f t="shared" ca="1" si="228"/>
        <v>0</v>
      </c>
      <c r="BMG28" s="22">
        <f t="shared" ca="1" si="228"/>
        <v>0</v>
      </c>
      <c r="BMH28" s="22">
        <f t="shared" ca="1" si="228"/>
        <v>0</v>
      </c>
      <c r="BMI28" s="22">
        <f t="shared" ca="1" si="228"/>
        <v>0</v>
      </c>
      <c r="BMJ28" s="22">
        <f t="shared" ca="1" si="228"/>
        <v>0</v>
      </c>
      <c r="BMK28" s="22">
        <f t="shared" ca="1" si="228"/>
        <v>0</v>
      </c>
      <c r="BML28" s="22">
        <f t="shared" ca="1" si="228"/>
        <v>0</v>
      </c>
      <c r="BMM28" s="22">
        <f t="shared" ca="1" si="229"/>
        <v>0</v>
      </c>
      <c r="BMN28" s="22">
        <f t="shared" ca="1" si="229"/>
        <v>0</v>
      </c>
      <c r="BMO28" s="22">
        <f t="shared" ca="1" si="229"/>
        <v>0</v>
      </c>
      <c r="BMP28" s="22">
        <f t="shared" ca="1" si="229"/>
        <v>0</v>
      </c>
      <c r="BMQ28" s="22">
        <f t="shared" ca="1" si="229"/>
        <v>0</v>
      </c>
      <c r="BMR28" s="22">
        <f t="shared" ca="1" si="229"/>
        <v>0</v>
      </c>
      <c r="BMS28" s="22">
        <f t="shared" ca="1" si="229"/>
        <v>0</v>
      </c>
      <c r="BMT28" s="22">
        <f t="shared" ca="1" si="229"/>
        <v>0</v>
      </c>
      <c r="BMU28" s="22">
        <f t="shared" ca="1" si="229"/>
        <v>0</v>
      </c>
      <c r="BMV28" s="22">
        <f t="shared" ca="1" si="229"/>
        <v>0</v>
      </c>
      <c r="BMW28" s="22">
        <f t="shared" ca="1" si="229"/>
        <v>0</v>
      </c>
      <c r="BMX28" s="22">
        <f t="shared" ca="1" si="229"/>
        <v>0</v>
      </c>
      <c r="BMY28" s="22">
        <f t="shared" ca="1" si="229"/>
        <v>0</v>
      </c>
      <c r="BMZ28" s="22">
        <f t="shared" ca="1" si="229"/>
        <v>0</v>
      </c>
      <c r="BNA28" s="22">
        <f t="shared" ca="1" si="229"/>
        <v>0</v>
      </c>
      <c r="BNB28" s="22">
        <f t="shared" ca="1" si="229"/>
        <v>0</v>
      </c>
      <c r="BNC28" s="22">
        <f t="shared" ca="1" si="230"/>
        <v>0</v>
      </c>
      <c r="BND28" s="22">
        <f t="shared" ca="1" si="230"/>
        <v>0</v>
      </c>
      <c r="BNE28" s="22">
        <f t="shared" ca="1" si="230"/>
        <v>0</v>
      </c>
      <c r="BNF28" s="22">
        <f t="shared" ca="1" si="230"/>
        <v>0</v>
      </c>
      <c r="BNG28" s="22">
        <f t="shared" ca="1" si="230"/>
        <v>0</v>
      </c>
      <c r="BNH28" s="22">
        <f t="shared" ca="1" si="230"/>
        <v>0</v>
      </c>
      <c r="BNI28" s="22">
        <f t="shared" ca="1" si="230"/>
        <v>0</v>
      </c>
      <c r="BNJ28" s="22">
        <f t="shared" ca="1" si="230"/>
        <v>0</v>
      </c>
      <c r="BNK28" s="22">
        <f t="shared" ca="1" si="230"/>
        <v>0</v>
      </c>
      <c r="BNL28" s="22">
        <f t="shared" ca="1" si="230"/>
        <v>0</v>
      </c>
      <c r="BNM28" s="22">
        <f t="shared" ca="1" si="230"/>
        <v>0</v>
      </c>
      <c r="BNN28" s="22">
        <f t="shared" ca="1" si="230"/>
        <v>0</v>
      </c>
      <c r="BNO28" s="22">
        <f t="shared" ca="1" si="230"/>
        <v>0</v>
      </c>
      <c r="BNP28" s="22">
        <f t="shared" ca="1" si="230"/>
        <v>0</v>
      </c>
      <c r="BNQ28" s="22">
        <f t="shared" ca="1" si="230"/>
        <v>0</v>
      </c>
      <c r="BNR28" s="22">
        <f t="shared" ca="1" si="230"/>
        <v>0</v>
      </c>
      <c r="BNS28" s="22">
        <f t="shared" ca="1" si="231"/>
        <v>0</v>
      </c>
      <c r="BNT28" s="22">
        <f t="shared" ca="1" si="231"/>
        <v>0</v>
      </c>
      <c r="BNU28" s="22">
        <f t="shared" ca="1" si="231"/>
        <v>0</v>
      </c>
      <c r="BNV28" s="22">
        <f t="shared" ca="1" si="231"/>
        <v>0</v>
      </c>
      <c r="BNW28" s="22">
        <f t="shared" ca="1" si="231"/>
        <v>0</v>
      </c>
      <c r="BNX28" s="22">
        <f t="shared" ca="1" si="231"/>
        <v>0</v>
      </c>
      <c r="BNY28" s="22">
        <f t="shared" ca="1" si="231"/>
        <v>0</v>
      </c>
      <c r="BNZ28" s="22">
        <f t="shared" ca="1" si="231"/>
        <v>0</v>
      </c>
      <c r="BOA28" s="22">
        <f t="shared" ca="1" si="231"/>
        <v>0</v>
      </c>
      <c r="BOB28" s="22">
        <f t="shared" ca="1" si="231"/>
        <v>0</v>
      </c>
      <c r="BOC28" s="22">
        <f t="shared" ca="1" si="231"/>
        <v>0</v>
      </c>
      <c r="BOD28" s="22">
        <f t="shared" ca="1" si="231"/>
        <v>0</v>
      </c>
      <c r="BOE28" s="22">
        <f t="shared" ca="1" si="231"/>
        <v>0</v>
      </c>
      <c r="BOF28" s="22">
        <f t="shared" ca="1" si="231"/>
        <v>0</v>
      </c>
      <c r="BOG28" s="22">
        <f t="shared" ca="1" si="231"/>
        <v>0</v>
      </c>
      <c r="BOH28" s="22">
        <f t="shared" ca="1" si="231"/>
        <v>0</v>
      </c>
      <c r="BOI28" s="22">
        <f t="shared" ca="1" si="232"/>
        <v>0</v>
      </c>
      <c r="BOJ28" s="22">
        <f t="shared" ca="1" si="232"/>
        <v>0</v>
      </c>
      <c r="BOK28" s="22">
        <f t="shared" ca="1" si="232"/>
        <v>0</v>
      </c>
      <c r="BOL28" s="22">
        <f t="shared" ca="1" si="232"/>
        <v>0</v>
      </c>
      <c r="BOM28" s="22">
        <f t="shared" ca="1" si="232"/>
        <v>0</v>
      </c>
      <c r="BON28" s="22">
        <f t="shared" ca="1" si="232"/>
        <v>0</v>
      </c>
      <c r="BOO28" s="22">
        <f t="shared" ca="1" si="232"/>
        <v>0</v>
      </c>
      <c r="BOP28" s="22">
        <f t="shared" ca="1" si="232"/>
        <v>0</v>
      </c>
      <c r="BOQ28" s="22">
        <f t="shared" ca="1" si="232"/>
        <v>0</v>
      </c>
      <c r="BOR28" s="22">
        <f t="shared" ca="1" si="232"/>
        <v>0</v>
      </c>
      <c r="BOS28" s="22">
        <f t="shared" ca="1" si="232"/>
        <v>0</v>
      </c>
      <c r="BOT28" s="22">
        <f t="shared" ca="1" si="232"/>
        <v>0</v>
      </c>
      <c r="BOU28" s="22">
        <f t="shared" ca="1" si="232"/>
        <v>0</v>
      </c>
      <c r="BOV28" s="22">
        <f t="shared" ca="1" si="232"/>
        <v>0</v>
      </c>
      <c r="BOW28" s="22">
        <f t="shared" ca="1" si="232"/>
        <v>0</v>
      </c>
      <c r="BOX28" s="22">
        <f t="shared" ca="1" si="232"/>
        <v>0</v>
      </c>
      <c r="BOY28" s="22">
        <f t="shared" ca="1" si="233"/>
        <v>0</v>
      </c>
      <c r="BOZ28" s="22">
        <f t="shared" ca="1" si="233"/>
        <v>0</v>
      </c>
      <c r="BPA28" s="22">
        <f t="shared" ca="1" si="233"/>
        <v>0</v>
      </c>
      <c r="BPB28" s="22">
        <f t="shared" ca="1" si="233"/>
        <v>0</v>
      </c>
      <c r="BPC28" s="22">
        <f t="shared" ca="1" si="233"/>
        <v>0</v>
      </c>
      <c r="BPD28" s="22">
        <f t="shared" ca="1" si="233"/>
        <v>0</v>
      </c>
      <c r="BPE28" s="22">
        <f t="shared" ca="1" si="233"/>
        <v>0</v>
      </c>
      <c r="BPF28" s="22">
        <f t="shared" ca="1" si="233"/>
        <v>0</v>
      </c>
      <c r="BPG28" s="22">
        <f t="shared" ca="1" si="233"/>
        <v>0</v>
      </c>
      <c r="BPH28" s="22">
        <f t="shared" ca="1" si="233"/>
        <v>0</v>
      </c>
      <c r="BPI28" s="22">
        <f t="shared" ca="1" si="233"/>
        <v>0</v>
      </c>
      <c r="BPJ28" s="22">
        <f t="shared" ca="1" si="233"/>
        <v>0</v>
      </c>
      <c r="BPK28" s="22">
        <f t="shared" ca="1" si="233"/>
        <v>0</v>
      </c>
      <c r="BPL28" s="22">
        <f t="shared" ca="1" si="233"/>
        <v>0</v>
      </c>
      <c r="BPM28" s="22">
        <f t="shared" ca="1" si="233"/>
        <v>0</v>
      </c>
      <c r="BPN28" s="22">
        <f t="shared" ca="1" si="233"/>
        <v>0</v>
      </c>
      <c r="BPO28" s="22">
        <f t="shared" ca="1" si="234"/>
        <v>0</v>
      </c>
      <c r="BPP28" s="22">
        <f t="shared" ca="1" si="234"/>
        <v>0</v>
      </c>
      <c r="BPQ28" s="22">
        <f t="shared" ca="1" si="234"/>
        <v>0</v>
      </c>
      <c r="BPR28" s="22">
        <f t="shared" ca="1" si="234"/>
        <v>0</v>
      </c>
      <c r="BPS28" s="22">
        <f t="shared" ca="1" si="234"/>
        <v>0</v>
      </c>
      <c r="BPT28" s="22">
        <f t="shared" ca="1" si="234"/>
        <v>0</v>
      </c>
      <c r="BPU28" s="22">
        <f t="shared" ca="1" si="234"/>
        <v>0</v>
      </c>
      <c r="BPV28" s="22">
        <f t="shared" ca="1" si="234"/>
        <v>0</v>
      </c>
      <c r="BPW28" s="22">
        <f t="shared" ca="1" si="234"/>
        <v>0</v>
      </c>
      <c r="BPX28" s="22">
        <f t="shared" ca="1" si="234"/>
        <v>0</v>
      </c>
      <c r="BPY28" s="22">
        <f t="shared" ca="1" si="234"/>
        <v>0</v>
      </c>
      <c r="BPZ28" s="22">
        <f t="shared" ca="1" si="234"/>
        <v>0</v>
      </c>
      <c r="BQA28" s="22">
        <f t="shared" ca="1" si="234"/>
        <v>0</v>
      </c>
      <c r="BQB28" s="22">
        <f t="shared" ca="1" si="234"/>
        <v>0</v>
      </c>
      <c r="BQC28" s="22">
        <f t="shared" ca="1" si="234"/>
        <v>0</v>
      </c>
      <c r="BQD28" s="22">
        <f t="shared" ca="1" si="234"/>
        <v>0</v>
      </c>
      <c r="BQE28" s="22">
        <f t="shared" ca="1" si="235"/>
        <v>0</v>
      </c>
      <c r="BQF28" s="22">
        <f t="shared" ca="1" si="235"/>
        <v>0</v>
      </c>
      <c r="BQG28" s="22">
        <f t="shared" ca="1" si="235"/>
        <v>0</v>
      </c>
      <c r="BQH28" s="22">
        <f t="shared" ca="1" si="235"/>
        <v>0</v>
      </c>
      <c r="BQI28" s="22">
        <f t="shared" ca="1" si="235"/>
        <v>0</v>
      </c>
      <c r="BQJ28" s="22">
        <f t="shared" ca="1" si="235"/>
        <v>0</v>
      </c>
      <c r="BQK28" s="22">
        <f t="shared" ca="1" si="235"/>
        <v>0</v>
      </c>
      <c r="BQL28" s="22">
        <f t="shared" ca="1" si="235"/>
        <v>0</v>
      </c>
      <c r="BQM28" s="22">
        <f t="shared" ca="1" si="235"/>
        <v>0</v>
      </c>
      <c r="BQN28" s="22">
        <f t="shared" ca="1" si="235"/>
        <v>0</v>
      </c>
      <c r="BQO28" s="22">
        <f t="shared" ca="1" si="235"/>
        <v>0</v>
      </c>
      <c r="BQP28" s="22">
        <f t="shared" ca="1" si="235"/>
        <v>0</v>
      </c>
      <c r="BQQ28" s="22">
        <f t="shared" ca="1" si="235"/>
        <v>0</v>
      </c>
      <c r="BQR28" s="22">
        <f t="shared" ca="1" si="235"/>
        <v>0</v>
      </c>
      <c r="BQS28" s="22">
        <f t="shared" ca="1" si="235"/>
        <v>0</v>
      </c>
      <c r="BQT28" s="22">
        <f t="shared" ca="1" si="235"/>
        <v>0</v>
      </c>
      <c r="BQU28" s="22">
        <f t="shared" ca="1" si="236"/>
        <v>0</v>
      </c>
      <c r="BQV28" s="22">
        <f t="shared" ca="1" si="236"/>
        <v>0</v>
      </c>
      <c r="BQW28" s="22">
        <f t="shared" ca="1" si="236"/>
        <v>0</v>
      </c>
      <c r="BQX28" s="22">
        <f t="shared" ca="1" si="236"/>
        <v>0</v>
      </c>
      <c r="BQY28" s="22">
        <f t="shared" ca="1" si="236"/>
        <v>0</v>
      </c>
      <c r="BQZ28" s="22">
        <f t="shared" ca="1" si="236"/>
        <v>0</v>
      </c>
      <c r="BRA28" s="22">
        <f t="shared" ca="1" si="236"/>
        <v>0</v>
      </c>
      <c r="BRB28" s="22">
        <f t="shared" ca="1" si="236"/>
        <v>0</v>
      </c>
      <c r="BRC28" s="22">
        <f t="shared" ca="1" si="236"/>
        <v>0</v>
      </c>
      <c r="BRD28" s="22">
        <f t="shared" ca="1" si="236"/>
        <v>0</v>
      </c>
      <c r="BRE28" s="22">
        <f t="shared" ca="1" si="236"/>
        <v>0</v>
      </c>
      <c r="BRF28" s="22">
        <f t="shared" ca="1" si="236"/>
        <v>0</v>
      </c>
      <c r="BRG28" s="22">
        <f t="shared" ca="1" si="236"/>
        <v>0</v>
      </c>
      <c r="BRH28" s="22">
        <f t="shared" ca="1" si="236"/>
        <v>0</v>
      </c>
      <c r="BRI28" s="22">
        <f t="shared" ca="1" si="236"/>
        <v>0</v>
      </c>
      <c r="BRJ28" s="22">
        <f t="shared" ca="1" si="236"/>
        <v>0</v>
      </c>
      <c r="BRK28" s="22">
        <f t="shared" ca="1" si="237"/>
        <v>0</v>
      </c>
      <c r="BRL28" s="22">
        <f t="shared" ca="1" si="237"/>
        <v>0</v>
      </c>
      <c r="BRM28" s="22">
        <f t="shared" ca="1" si="237"/>
        <v>0</v>
      </c>
      <c r="BRN28" s="22">
        <f t="shared" ca="1" si="237"/>
        <v>0</v>
      </c>
      <c r="BRO28" s="22">
        <f t="shared" ca="1" si="237"/>
        <v>0</v>
      </c>
      <c r="BRP28" s="22">
        <f t="shared" ca="1" si="237"/>
        <v>0</v>
      </c>
      <c r="BRQ28" s="22">
        <f t="shared" ca="1" si="237"/>
        <v>0</v>
      </c>
      <c r="BRR28" s="22">
        <f t="shared" ca="1" si="237"/>
        <v>0</v>
      </c>
      <c r="BRS28" s="22">
        <f t="shared" ca="1" si="237"/>
        <v>0</v>
      </c>
      <c r="BRT28" s="22">
        <f t="shared" ca="1" si="237"/>
        <v>0</v>
      </c>
      <c r="BRU28" s="22">
        <f t="shared" ca="1" si="237"/>
        <v>0</v>
      </c>
      <c r="BRV28" s="22">
        <f t="shared" ca="1" si="237"/>
        <v>0</v>
      </c>
      <c r="BRW28" s="22">
        <f t="shared" ca="1" si="237"/>
        <v>0</v>
      </c>
      <c r="BRX28" s="22">
        <f t="shared" ca="1" si="237"/>
        <v>0</v>
      </c>
      <c r="BRY28" s="22">
        <f t="shared" ca="1" si="237"/>
        <v>0</v>
      </c>
      <c r="BRZ28" s="22">
        <f t="shared" ca="1" si="237"/>
        <v>0</v>
      </c>
      <c r="BSA28" s="22">
        <f t="shared" ca="1" si="238"/>
        <v>0</v>
      </c>
      <c r="BSB28" s="22">
        <f t="shared" ca="1" si="238"/>
        <v>0</v>
      </c>
      <c r="BSC28" s="22">
        <f t="shared" ca="1" si="238"/>
        <v>0</v>
      </c>
      <c r="BSD28" s="22">
        <f t="shared" ca="1" si="238"/>
        <v>0</v>
      </c>
      <c r="BSE28" s="22">
        <f t="shared" ca="1" si="238"/>
        <v>0</v>
      </c>
      <c r="BSF28" s="22">
        <f t="shared" ca="1" si="238"/>
        <v>0</v>
      </c>
      <c r="BSG28" s="22">
        <f t="shared" ca="1" si="238"/>
        <v>0</v>
      </c>
      <c r="BSH28" s="22">
        <f t="shared" ca="1" si="238"/>
        <v>0</v>
      </c>
      <c r="BSI28" s="22">
        <f t="shared" ca="1" si="238"/>
        <v>0</v>
      </c>
      <c r="BSJ28" s="22">
        <f t="shared" ca="1" si="238"/>
        <v>0</v>
      </c>
      <c r="BSK28" s="22">
        <f t="shared" ca="1" si="238"/>
        <v>0</v>
      </c>
      <c r="BSL28" s="22">
        <f t="shared" ca="1" si="238"/>
        <v>0</v>
      </c>
      <c r="BSM28" s="22">
        <f t="shared" ca="1" si="238"/>
        <v>0</v>
      </c>
      <c r="BSN28" s="22">
        <f t="shared" ca="1" si="238"/>
        <v>0</v>
      </c>
      <c r="BSO28" s="22">
        <f t="shared" ca="1" si="238"/>
        <v>0</v>
      </c>
      <c r="BSP28" s="22">
        <f t="shared" ca="1" si="238"/>
        <v>0</v>
      </c>
      <c r="BSQ28" s="22">
        <f t="shared" ca="1" si="239"/>
        <v>0</v>
      </c>
      <c r="BSR28" s="22">
        <f t="shared" ca="1" si="239"/>
        <v>0</v>
      </c>
      <c r="BSS28" s="22">
        <f t="shared" ca="1" si="239"/>
        <v>0</v>
      </c>
      <c r="BST28" s="22">
        <f t="shared" ca="1" si="239"/>
        <v>0</v>
      </c>
      <c r="BSU28" s="22">
        <f t="shared" ca="1" si="239"/>
        <v>0</v>
      </c>
      <c r="BSV28" s="22">
        <f t="shared" ca="1" si="239"/>
        <v>0</v>
      </c>
      <c r="BSW28" s="22">
        <f t="shared" ca="1" si="239"/>
        <v>0</v>
      </c>
      <c r="BSX28" s="22">
        <f t="shared" ca="1" si="239"/>
        <v>0</v>
      </c>
      <c r="BSY28" s="22">
        <f t="shared" ca="1" si="239"/>
        <v>0</v>
      </c>
      <c r="BSZ28" s="22">
        <f t="shared" ca="1" si="239"/>
        <v>0</v>
      </c>
      <c r="BTA28" s="22">
        <f t="shared" ca="1" si="239"/>
        <v>0</v>
      </c>
      <c r="BTB28" s="22">
        <f t="shared" ca="1" si="239"/>
        <v>0</v>
      </c>
      <c r="BTC28" s="22">
        <f t="shared" ca="1" si="239"/>
        <v>0</v>
      </c>
      <c r="BTD28" s="22">
        <f t="shared" ca="1" si="239"/>
        <v>0</v>
      </c>
      <c r="BTE28" s="22">
        <f t="shared" ca="1" si="239"/>
        <v>0</v>
      </c>
      <c r="BTF28" s="22">
        <f t="shared" ca="1" si="239"/>
        <v>0</v>
      </c>
      <c r="BTG28" s="22">
        <f t="shared" ca="1" si="240"/>
        <v>0</v>
      </c>
      <c r="BTH28" s="22">
        <f t="shared" ca="1" si="240"/>
        <v>0</v>
      </c>
      <c r="BTI28" s="22">
        <f t="shared" ca="1" si="240"/>
        <v>0</v>
      </c>
      <c r="BTJ28" s="22">
        <f t="shared" ca="1" si="240"/>
        <v>0</v>
      </c>
      <c r="BTK28" s="22">
        <f t="shared" ca="1" si="240"/>
        <v>0</v>
      </c>
      <c r="BTL28" s="22">
        <f t="shared" ca="1" si="240"/>
        <v>0</v>
      </c>
      <c r="BTM28" s="22">
        <f t="shared" ca="1" si="240"/>
        <v>0</v>
      </c>
      <c r="BTN28" s="22">
        <f t="shared" ca="1" si="240"/>
        <v>0</v>
      </c>
      <c r="BTO28" s="22">
        <f t="shared" ca="1" si="240"/>
        <v>0</v>
      </c>
      <c r="BTP28" s="22">
        <f t="shared" ca="1" si="240"/>
        <v>0</v>
      </c>
      <c r="BTQ28" s="22">
        <f t="shared" ca="1" si="240"/>
        <v>0</v>
      </c>
      <c r="BTR28" s="22">
        <f t="shared" ca="1" si="240"/>
        <v>0</v>
      </c>
      <c r="BTS28" s="22">
        <f t="shared" ca="1" si="240"/>
        <v>0</v>
      </c>
      <c r="BTT28" s="22">
        <f t="shared" ca="1" si="240"/>
        <v>0</v>
      </c>
      <c r="BTU28" s="22">
        <f t="shared" ca="1" si="240"/>
        <v>0</v>
      </c>
      <c r="BTV28" s="22">
        <f t="shared" ca="1" si="240"/>
        <v>0</v>
      </c>
      <c r="BTW28" s="22">
        <f t="shared" ca="1" si="241"/>
        <v>0</v>
      </c>
      <c r="BTX28" s="22">
        <f t="shared" ca="1" si="241"/>
        <v>0</v>
      </c>
      <c r="BTY28" s="22">
        <f t="shared" ca="1" si="241"/>
        <v>0</v>
      </c>
      <c r="BTZ28" s="22">
        <f t="shared" ca="1" si="241"/>
        <v>0</v>
      </c>
      <c r="BUA28" s="22">
        <f t="shared" ca="1" si="241"/>
        <v>0</v>
      </c>
      <c r="BUB28" s="22">
        <f t="shared" ca="1" si="241"/>
        <v>0</v>
      </c>
      <c r="BUC28" s="22">
        <f t="shared" ca="1" si="241"/>
        <v>0</v>
      </c>
      <c r="BUD28" s="22">
        <f t="shared" ca="1" si="241"/>
        <v>0</v>
      </c>
      <c r="BUE28" s="22">
        <f t="shared" ca="1" si="241"/>
        <v>0</v>
      </c>
      <c r="BUF28" s="22">
        <f t="shared" ca="1" si="241"/>
        <v>0</v>
      </c>
      <c r="BUG28" s="22">
        <f t="shared" ca="1" si="241"/>
        <v>0</v>
      </c>
      <c r="BUH28" s="22">
        <f t="shared" ca="1" si="241"/>
        <v>0</v>
      </c>
      <c r="BUI28" s="22">
        <f t="shared" ca="1" si="241"/>
        <v>0</v>
      </c>
      <c r="BUJ28" s="22">
        <f t="shared" ca="1" si="241"/>
        <v>0</v>
      </c>
      <c r="BUK28" s="22">
        <f t="shared" ca="1" si="241"/>
        <v>0</v>
      </c>
      <c r="BUL28" s="22">
        <f t="shared" ca="1" si="241"/>
        <v>0</v>
      </c>
      <c r="BUM28" s="22">
        <f t="shared" ca="1" si="242"/>
        <v>0</v>
      </c>
      <c r="BUN28" s="22">
        <f t="shared" ca="1" si="242"/>
        <v>0</v>
      </c>
      <c r="BUO28" s="22">
        <f t="shared" ca="1" si="242"/>
        <v>0</v>
      </c>
      <c r="BUP28" s="22">
        <f t="shared" ca="1" si="242"/>
        <v>0</v>
      </c>
      <c r="BUQ28" s="22">
        <f t="shared" ca="1" si="242"/>
        <v>0</v>
      </c>
      <c r="BUR28" s="22">
        <f t="shared" ca="1" si="242"/>
        <v>0</v>
      </c>
      <c r="BUS28" s="22">
        <f t="shared" ca="1" si="242"/>
        <v>0</v>
      </c>
      <c r="BUT28" s="22">
        <f t="shared" ca="1" si="242"/>
        <v>0</v>
      </c>
      <c r="BUU28" s="22">
        <f t="shared" ca="1" si="242"/>
        <v>0</v>
      </c>
      <c r="BUV28" s="22">
        <f t="shared" ca="1" si="242"/>
        <v>0</v>
      </c>
      <c r="BUW28" s="22">
        <f t="shared" ca="1" si="242"/>
        <v>0</v>
      </c>
      <c r="BUX28" s="22">
        <f t="shared" ca="1" si="242"/>
        <v>0</v>
      </c>
      <c r="BUY28" s="22">
        <f t="shared" ca="1" si="242"/>
        <v>0</v>
      </c>
      <c r="BUZ28" s="22">
        <f t="shared" ca="1" si="242"/>
        <v>0</v>
      </c>
      <c r="BVA28" s="22">
        <f t="shared" ca="1" si="242"/>
        <v>0</v>
      </c>
      <c r="BVB28" s="22">
        <f t="shared" ca="1" si="242"/>
        <v>0</v>
      </c>
      <c r="BVC28" s="22">
        <f t="shared" ca="1" si="243"/>
        <v>0</v>
      </c>
      <c r="BVD28" s="22">
        <f t="shared" ca="1" si="243"/>
        <v>0</v>
      </c>
      <c r="BVE28" s="22">
        <f t="shared" ca="1" si="243"/>
        <v>0</v>
      </c>
      <c r="BVF28" s="22">
        <f t="shared" ca="1" si="243"/>
        <v>0</v>
      </c>
      <c r="BVG28" s="22">
        <f t="shared" ca="1" si="243"/>
        <v>0</v>
      </c>
      <c r="BVH28" s="22">
        <f t="shared" ca="1" si="243"/>
        <v>0</v>
      </c>
      <c r="BVI28" s="22">
        <f t="shared" ca="1" si="243"/>
        <v>0</v>
      </c>
      <c r="BVJ28" s="22">
        <f t="shared" ca="1" si="243"/>
        <v>0</v>
      </c>
      <c r="BVK28" s="22">
        <f t="shared" ca="1" si="243"/>
        <v>0</v>
      </c>
      <c r="BVL28" s="22">
        <f t="shared" ca="1" si="243"/>
        <v>0</v>
      </c>
      <c r="BVM28" s="22">
        <f t="shared" ca="1" si="243"/>
        <v>0</v>
      </c>
      <c r="BVN28" s="22">
        <f t="shared" ca="1" si="243"/>
        <v>0</v>
      </c>
      <c r="BVO28" s="22">
        <f t="shared" ca="1" si="243"/>
        <v>0</v>
      </c>
      <c r="BVP28" s="22">
        <f t="shared" ca="1" si="243"/>
        <v>0</v>
      </c>
      <c r="BVQ28" s="22">
        <f t="shared" ca="1" si="243"/>
        <v>0</v>
      </c>
      <c r="BVR28" s="22">
        <f t="shared" ca="1" si="243"/>
        <v>0</v>
      </c>
      <c r="BVS28" s="22">
        <f t="shared" ca="1" si="244"/>
        <v>0</v>
      </c>
      <c r="BVT28" s="22">
        <f t="shared" ca="1" si="244"/>
        <v>0</v>
      </c>
      <c r="BVU28" s="22">
        <f t="shared" ca="1" si="244"/>
        <v>0</v>
      </c>
      <c r="BVV28" s="22">
        <f t="shared" ca="1" si="244"/>
        <v>0</v>
      </c>
      <c r="BVW28" s="22">
        <f t="shared" ca="1" si="244"/>
        <v>0</v>
      </c>
      <c r="BVX28" s="22">
        <f t="shared" ca="1" si="244"/>
        <v>0</v>
      </c>
      <c r="BVY28" s="22">
        <f t="shared" ca="1" si="244"/>
        <v>0</v>
      </c>
      <c r="BVZ28" s="22">
        <f t="shared" ca="1" si="244"/>
        <v>0</v>
      </c>
      <c r="BWA28" s="22">
        <f t="shared" ca="1" si="244"/>
        <v>0</v>
      </c>
      <c r="BWB28" s="22">
        <f t="shared" ca="1" si="244"/>
        <v>0</v>
      </c>
      <c r="BWC28" s="22">
        <f t="shared" ca="1" si="244"/>
        <v>0</v>
      </c>
      <c r="BWD28" s="22">
        <f t="shared" ca="1" si="244"/>
        <v>0</v>
      </c>
      <c r="BWE28" s="22">
        <f t="shared" ca="1" si="244"/>
        <v>0</v>
      </c>
      <c r="BWF28" s="22">
        <f t="shared" ca="1" si="244"/>
        <v>0</v>
      </c>
      <c r="BWG28" s="22">
        <f t="shared" ca="1" si="244"/>
        <v>0</v>
      </c>
      <c r="BWH28" s="22">
        <f t="shared" ca="1" si="244"/>
        <v>0</v>
      </c>
      <c r="BWI28" s="22">
        <f t="shared" ca="1" si="245"/>
        <v>0</v>
      </c>
      <c r="BWJ28" s="22">
        <f t="shared" ca="1" si="245"/>
        <v>0</v>
      </c>
      <c r="BWK28" s="22">
        <f t="shared" ca="1" si="245"/>
        <v>0</v>
      </c>
      <c r="BWL28" s="22">
        <f t="shared" ca="1" si="245"/>
        <v>0</v>
      </c>
      <c r="BWM28" s="22">
        <f t="shared" ca="1" si="245"/>
        <v>0</v>
      </c>
      <c r="BWN28" s="22">
        <f t="shared" ca="1" si="245"/>
        <v>0</v>
      </c>
      <c r="BWO28" s="22">
        <f t="shared" ca="1" si="245"/>
        <v>0</v>
      </c>
      <c r="BWP28" s="22">
        <f t="shared" ca="1" si="245"/>
        <v>0</v>
      </c>
      <c r="BWQ28" s="22">
        <f t="shared" ca="1" si="245"/>
        <v>0</v>
      </c>
      <c r="BWR28" s="22">
        <f t="shared" ca="1" si="245"/>
        <v>0</v>
      </c>
      <c r="BWS28" s="22">
        <f t="shared" ca="1" si="245"/>
        <v>0</v>
      </c>
      <c r="BWT28" s="22">
        <f t="shared" ca="1" si="245"/>
        <v>0</v>
      </c>
      <c r="BWU28" s="22">
        <f t="shared" ca="1" si="245"/>
        <v>0</v>
      </c>
      <c r="BWV28" s="22">
        <f t="shared" ca="1" si="245"/>
        <v>0</v>
      </c>
      <c r="BWW28" s="22">
        <f t="shared" ca="1" si="245"/>
        <v>0</v>
      </c>
      <c r="BWX28" s="22">
        <f t="shared" ca="1" si="245"/>
        <v>0</v>
      </c>
      <c r="BWY28" s="22">
        <f t="shared" ca="1" si="246"/>
        <v>0</v>
      </c>
      <c r="BWZ28" s="22">
        <f t="shared" ca="1" si="246"/>
        <v>0</v>
      </c>
      <c r="BXA28" s="22">
        <f t="shared" ca="1" si="246"/>
        <v>0</v>
      </c>
      <c r="BXB28" s="22">
        <f t="shared" ca="1" si="246"/>
        <v>0</v>
      </c>
      <c r="BXC28" s="22">
        <f t="shared" ca="1" si="246"/>
        <v>0</v>
      </c>
      <c r="BXD28" s="22">
        <f t="shared" ca="1" si="246"/>
        <v>0</v>
      </c>
      <c r="BXE28" s="22">
        <f t="shared" ca="1" si="246"/>
        <v>0</v>
      </c>
      <c r="BXF28" s="22">
        <f t="shared" ca="1" si="246"/>
        <v>0</v>
      </c>
      <c r="BXG28" s="22">
        <f t="shared" ca="1" si="246"/>
        <v>0</v>
      </c>
      <c r="BXH28" s="22">
        <f t="shared" ca="1" si="246"/>
        <v>0</v>
      </c>
      <c r="BXI28" s="22">
        <f t="shared" ca="1" si="246"/>
        <v>0</v>
      </c>
      <c r="BXJ28" s="22">
        <f t="shared" ca="1" si="246"/>
        <v>0</v>
      </c>
      <c r="BXK28" s="22">
        <f t="shared" ca="1" si="246"/>
        <v>0</v>
      </c>
      <c r="BXL28" s="22">
        <f t="shared" ca="1" si="246"/>
        <v>0</v>
      </c>
      <c r="BXM28" s="22">
        <f t="shared" ca="1" si="246"/>
        <v>0</v>
      </c>
      <c r="BXN28" s="22">
        <f t="shared" ca="1" si="246"/>
        <v>0</v>
      </c>
      <c r="BXO28" s="22">
        <f t="shared" ca="1" si="260"/>
        <v>0</v>
      </c>
      <c r="BXP28" s="22">
        <f t="shared" ca="1" si="260"/>
        <v>0</v>
      </c>
      <c r="BXQ28" s="22">
        <f t="shared" ca="1" si="260"/>
        <v>0</v>
      </c>
      <c r="BXR28" s="22">
        <f t="shared" ca="1" si="260"/>
        <v>0</v>
      </c>
      <c r="BXS28" s="22">
        <f t="shared" ca="1" si="260"/>
        <v>0</v>
      </c>
      <c r="BXT28" s="22">
        <f t="shared" ca="1" si="260"/>
        <v>0</v>
      </c>
      <c r="BXU28" s="22">
        <f t="shared" ca="1" si="260"/>
        <v>0</v>
      </c>
      <c r="BXV28" s="22">
        <f t="shared" ca="1" si="260"/>
        <v>0</v>
      </c>
      <c r="BXW28" s="22">
        <f t="shared" ca="1" si="260"/>
        <v>0</v>
      </c>
      <c r="BXX28" s="22">
        <f t="shared" ca="1" si="260"/>
        <v>0</v>
      </c>
      <c r="BXY28" s="22">
        <f t="shared" ca="1" si="260"/>
        <v>0</v>
      </c>
      <c r="BXZ28" s="22">
        <f t="shared" ca="1" si="260"/>
        <v>0</v>
      </c>
      <c r="BYA28" s="22">
        <f t="shared" ca="1" si="260"/>
        <v>0</v>
      </c>
      <c r="BYB28" s="22">
        <f t="shared" ca="1" si="260"/>
        <v>0</v>
      </c>
      <c r="BYC28" s="22">
        <f t="shared" ca="1" si="260"/>
        <v>0</v>
      </c>
      <c r="BYD28" s="22">
        <f t="shared" ca="1" si="260"/>
        <v>0</v>
      </c>
    </row>
  </sheetData>
  <pageMargins left="0.7" right="0.7" top="0.75" bottom="0.75" header="0.3" footer="0.3"/>
  <pageSetup paperSize="256" orientation="portrait" horizontalDpi="0" verticalDpi="0" copies="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214"/>
  <sheetViews>
    <sheetView showGridLines="0" tabSelected="1" workbookViewId="0">
      <selection activeCell="E11" sqref="E11"/>
    </sheetView>
  </sheetViews>
  <sheetFormatPr defaultColWidth="0" defaultRowHeight="15" zeroHeight="1" x14ac:dyDescent="0.25"/>
  <cols>
    <col min="1" max="1" width="2.7109375" style="1" customWidth="1"/>
    <col min="2" max="2" width="4.5703125" style="2" customWidth="1"/>
    <col min="3" max="3" width="16.5703125" style="1" customWidth="1"/>
    <col min="4" max="4" width="4.7109375" style="2" customWidth="1"/>
    <col min="5" max="5" width="37.7109375" style="1" customWidth="1"/>
    <col min="6" max="6" width="4.7109375" style="1" customWidth="1"/>
    <col min="7" max="7" width="19.140625" style="1" bestFit="1" customWidth="1"/>
    <col min="8" max="8" width="4.7109375" style="1" customWidth="1"/>
    <col min="9" max="9" width="35.7109375" style="1" customWidth="1"/>
    <col min="10" max="10" width="4.7109375" style="1" customWidth="1"/>
    <col min="11" max="11" width="12.7109375" style="1" customWidth="1"/>
    <col min="12" max="12" width="4.7109375" style="1" customWidth="1"/>
    <col min="13" max="13" width="35.7109375" style="1" customWidth="1"/>
    <col min="14" max="14" width="4.7109375" style="1" customWidth="1"/>
    <col min="15" max="15" width="19.140625" style="1" bestFit="1" customWidth="1"/>
    <col min="16" max="16" width="4.7109375" style="1" customWidth="1"/>
    <col min="17" max="17" width="35.7109375" style="1" customWidth="1"/>
    <col min="18" max="18" width="8.85546875" style="1" customWidth="1"/>
    <col min="19" max="19" width="2.85546875" style="1" customWidth="1"/>
    <col min="20" max="16384" width="8.85546875" style="1" hidden="1"/>
  </cols>
  <sheetData>
    <row r="1" spans="1:19" ht="16.149999999999999" customHeight="1" x14ac:dyDescent="0.25"/>
    <row r="2" spans="1:19" ht="16.149999999999999" customHeight="1" x14ac:dyDescent="0.25"/>
    <row r="3" spans="1:19" ht="16.149999999999999" customHeight="1" x14ac:dyDescent="0.25">
      <c r="A3" s="3"/>
      <c r="B3" s="4"/>
      <c r="C3" s="3"/>
      <c r="D3" s="4"/>
      <c r="E3" s="3"/>
      <c r="F3" s="3"/>
      <c r="G3" s="3"/>
      <c r="H3" s="3"/>
      <c r="I3" s="3"/>
      <c r="J3" s="3"/>
      <c r="K3" s="3"/>
      <c r="L3" s="3"/>
      <c r="M3" s="3"/>
      <c r="N3" s="3"/>
      <c r="O3" s="3"/>
      <c r="P3" s="3"/>
      <c r="Q3" s="3"/>
      <c r="R3" s="3"/>
      <c r="S3" s="3"/>
    </row>
    <row r="4" spans="1:19" ht="16.149999999999999" customHeight="1" x14ac:dyDescent="0.25"/>
    <row r="5" spans="1:19" ht="16.149999999999999" customHeight="1" x14ac:dyDescent="0.25"/>
    <row r="6" spans="1:19" ht="25.5" customHeight="1" thickBot="1" x14ac:dyDescent="0.3">
      <c r="B6" s="5" t="s">
        <v>148</v>
      </c>
      <c r="C6" s="1" t="s">
        <v>136</v>
      </c>
      <c r="D6" s="2" t="s">
        <v>39</v>
      </c>
      <c r="E6" s="280" t="str">
        <f ca="1">MID(CELL("filename",A1),FIND("[",CELL("filename",A1))+1,FIND("]", CELL("filename",A1))-FIND("[",CELL("filename",A1))-1)</f>
        <v>Employee Database Manager - Copy.xlsx</v>
      </c>
      <c r="F6" s="280"/>
      <c r="G6" s="280"/>
      <c r="H6" s="280"/>
    </row>
    <row r="7" spans="1:19" ht="34.5" customHeight="1" thickBot="1" x14ac:dyDescent="0.3">
      <c r="B7" s="5" t="s">
        <v>148</v>
      </c>
      <c r="C7" s="1" t="s">
        <v>137</v>
      </c>
      <c r="D7" s="2" t="s">
        <v>39</v>
      </c>
      <c r="E7" s="7">
        <v>2016</v>
      </c>
    </row>
    <row r="8" spans="1:19" ht="16.149999999999999" customHeight="1" thickBot="1" x14ac:dyDescent="0.3"/>
    <row r="9" spans="1:19" s="8" customFormat="1" ht="16.149999999999999" customHeight="1" thickTop="1" thickBot="1" x14ac:dyDescent="0.3">
      <c r="B9" s="9">
        <v>1</v>
      </c>
      <c r="C9" s="10" t="s">
        <v>38</v>
      </c>
      <c r="D9" s="11"/>
      <c r="E9" s="12"/>
      <c r="F9" s="13"/>
      <c r="G9" s="13"/>
      <c r="H9" s="13"/>
      <c r="I9" s="13"/>
      <c r="J9" s="13"/>
      <c r="K9" s="13"/>
      <c r="L9" s="13"/>
      <c r="M9" s="13"/>
      <c r="N9" s="13"/>
      <c r="O9" s="13"/>
      <c r="P9" s="13"/>
      <c r="Q9" s="13"/>
      <c r="R9" s="13"/>
    </row>
    <row r="10" spans="1:19" ht="16.149999999999999" customHeight="1" thickTop="1" x14ac:dyDescent="0.25">
      <c r="E10" s="14"/>
    </row>
    <row r="11" spans="1:19" ht="16.149999999999999" customHeight="1" x14ac:dyDescent="0.25">
      <c r="C11" s="1" t="s">
        <v>4</v>
      </c>
      <c r="D11" s="2" t="s">
        <v>39</v>
      </c>
      <c r="E11" s="15"/>
    </row>
    <row r="12" spans="1:19" ht="16.149999999999999" customHeight="1" x14ac:dyDescent="0.25">
      <c r="C12" s="1" t="s">
        <v>8</v>
      </c>
      <c r="D12" s="2" t="s">
        <v>39</v>
      </c>
      <c r="E12" s="16"/>
    </row>
    <row r="13" spans="1:19" ht="16.149999999999999" customHeight="1" x14ac:dyDescent="0.25">
      <c r="E13" s="16"/>
    </row>
    <row r="14" spans="1:19" ht="16.149999999999999" customHeight="1" x14ac:dyDescent="0.25">
      <c r="C14" s="1" t="s">
        <v>10</v>
      </c>
      <c r="D14" s="2" t="s">
        <v>39</v>
      </c>
      <c r="E14" s="16"/>
    </row>
    <row r="15" spans="1:19" ht="16.149999999999999" customHeight="1" x14ac:dyDescent="0.25">
      <c r="C15" s="1" t="s">
        <v>36</v>
      </c>
      <c r="D15" s="2" t="s">
        <v>39</v>
      </c>
      <c r="E15" s="16"/>
    </row>
    <row r="16" spans="1:19" ht="16.149999999999999" customHeight="1" x14ac:dyDescent="0.25">
      <c r="C16" s="1" t="s">
        <v>37</v>
      </c>
      <c r="D16" s="2" t="s">
        <v>39</v>
      </c>
      <c r="E16" s="16"/>
    </row>
    <row r="17" spans="2:18" ht="16.149999999999999" customHeight="1" x14ac:dyDescent="0.25">
      <c r="C17" s="1" t="s">
        <v>35</v>
      </c>
      <c r="D17" s="2" t="s">
        <v>39</v>
      </c>
      <c r="E17" s="16"/>
    </row>
    <row r="18" spans="2:18" ht="16.149999999999999" customHeight="1" x14ac:dyDescent="0.25">
      <c r="C18" s="1" t="s">
        <v>12</v>
      </c>
      <c r="D18" s="2" t="s">
        <v>39</v>
      </c>
      <c r="E18" s="16"/>
    </row>
    <row r="19" spans="2:18" ht="16.149999999999999" customHeight="1" x14ac:dyDescent="0.25">
      <c r="C19" s="1" t="s">
        <v>34</v>
      </c>
      <c r="D19" s="2" t="s">
        <v>39</v>
      </c>
      <c r="E19" s="16"/>
    </row>
    <row r="20" spans="2:18" ht="16.149999999999999" customHeight="1" x14ac:dyDescent="0.25">
      <c r="C20" s="1" t="s">
        <v>33</v>
      </c>
      <c r="D20" s="2" t="s">
        <v>39</v>
      </c>
      <c r="E20" s="16"/>
    </row>
    <row r="21" spans="2:18" ht="16.149999999999999" customHeight="1" x14ac:dyDescent="0.25">
      <c r="C21" s="1" t="s">
        <v>14</v>
      </c>
      <c r="D21" s="2" t="s">
        <v>39</v>
      </c>
      <c r="E21" s="16"/>
    </row>
    <row r="22" spans="2:18" ht="16.149999999999999" customHeight="1" x14ac:dyDescent="0.25">
      <c r="C22" s="1" t="s">
        <v>32</v>
      </c>
      <c r="D22" s="2" t="s">
        <v>39</v>
      </c>
      <c r="E22" s="16"/>
    </row>
    <row r="23" spans="2:18" ht="16.149999999999999" customHeight="1" x14ac:dyDescent="0.25"/>
    <row r="24" spans="2:18" ht="16.149999999999999" customHeight="1" thickBot="1" x14ac:dyDescent="0.3"/>
    <row r="25" spans="2:18" s="8" customFormat="1" ht="16.149999999999999" customHeight="1" thickTop="1" thickBot="1" x14ac:dyDescent="0.3">
      <c r="B25" s="9">
        <v>2</v>
      </c>
      <c r="C25" s="10" t="s">
        <v>45</v>
      </c>
      <c r="D25" s="11"/>
      <c r="E25" s="12"/>
      <c r="F25" s="13"/>
      <c r="G25" s="13"/>
      <c r="H25" s="13"/>
      <c r="I25" s="13"/>
      <c r="J25" s="13"/>
      <c r="K25" s="13"/>
      <c r="L25" s="13"/>
      <c r="M25" s="13"/>
      <c r="N25" s="13"/>
      <c r="O25" s="13"/>
      <c r="P25" s="13"/>
      <c r="Q25" s="13"/>
      <c r="R25" s="13"/>
    </row>
    <row r="26" spans="2:18" ht="16.149999999999999" customHeight="1" thickTop="1" x14ac:dyDescent="0.25"/>
    <row r="27" spans="2:18" ht="16.149999999999999" customHeight="1" x14ac:dyDescent="0.25">
      <c r="C27" s="17" t="s">
        <v>40</v>
      </c>
      <c r="D27" s="18" t="s">
        <v>41</v>
      </c>
      <c r="E27" s="17" t="s">
        <v>42</v>
      </c>
      <c r="G27" s="17" t="s">
        <v>43</v>
      </c>
      <c r="H27" s="18" t="s">
        <v>41</v>
      </c>
      <c r="I27" s="17" t="s">
        <v>42</v>
      </c>
      <c r="K27" s="17" t="s">
        <v>44</v>
      </c>
      <c r="L27" s="18" t="s">
        <v>41</v>
      </c>
      <c r="M27" s="17" t="s">
        <v>42</v>
      </c>
      <c r="O27" s="17" t="s">
        <v>91</v>
      </c>
      <c r="P27" s="18" t="s">
        <v>41</v>
      </c>
      <c r="Q27" s="17" t="s">
        <v>42</v>
      </c>
    </row>
    <row r="28" spans="2:18" ht="16.149999999999999" customHeight="1" x14ac:dyDescent="0.25">
      <c r="D28" s="19">
        <v>1</v>
      </c>
      <c r="E28" s="20" t="s">
        <v>307</v>
      </c>
      <c r="H28" s="19">
        <v>1</v>
      </c>
      <c r="I28" s="20" t="s">
        <v>140</v>
      </c>
      <c r="L28" s="19">
        <v>1</v>
      </c>
      <c r="M28" s="20" t="s">
        <v>310</v>
      </c>
      <c r="P28" s="19">
        <v>1</v>
      </c>
      <c r="Q28" s="20" t="s">
        <v>89</v>
      </c>
    </row>
    <row r="29" spans="2:18" ht="16.149999999999999" customHeight="1" x14ac:dyDescent="0.25">
      <c r="D29" s="19">
        <v>2</v>
      </c>
      <c r="E29" s="20" t="s">
        <v>308</v>
      </c>
      <c r="H29" s="19">
        <v>2</v>
      </c>
      <c r="I29" s="20" t="s">
        <v>309</v>
      </c>
      <c r="L29" s="19">
        <v>2</v>
      </c>
      <c r="M29" s="20" t="s">
        <v>311</v>
      </c>
      <c r="P29" s="19">
        <v>2</v>
      </c>
      <c r="Q29" s="20" t="s">
        <v>90</v>
      </c>
    </row>
    <row r="30" spans="2:18" ht="16.149999999999999" customHeight="1" x14ac:dyDescent="0.25">
      <c r="D30" s="19">
        <v>3</v>
      </c>
      <c r="E30" s="20" t="s">
        <v>316</v>
      </c>
      <c r="H30" s="19">
        <v>3</v>
      </c>
      <c r="I30" s="20" t="s">
        <v>317</v>
      </c>
      <c r="L30" s="19">
        <v>3</v>
      </c>
      <c r="M30" s="20" t="s">
        <v>312</v>
      </c>
      <c r="P30" s="19">
        <v>3</v>
      </c>
      <c r="Q30" s="20"/>
    </row>
    <row r="31" spans="2:18" ht="16.149999999999999" customHeight="1" x14ac:dyDescent="0.25">
      <c r="D31" s="19">
        <v>4</v>
      </c>
      <c r="E31" s="20" t="s">
        <v>322</v>
      </c>
      <c r="H31" s="19">
        <v>4</v>
      </c>
      <c r="I31" s="20" t="s">
        <v>318</v>
      </c>
      <c r="L31" s="19">
        <v>4</v>
      </c>
      <c r="M31" s="20" t="s">
        <v>313</v>
      </c>
      <c r="P31" s="19">
        <v>4</v>
      </c>
      <c r="Q31" s="20"/>
    </row>
    <row r="32" spans="2:18" ht="16.149999999999999" customHeight="1" x14ac:dyDescent="0.25">
      <c r="D32" s="19">
        <v>5</v>
      </c>
      <c r="E32" s="20" t="s">
        <v>321</v>
      </c>
      <c r="H32" s="19">
        <v>5</v>
      </c>
      <c r="I32" s="20" t="s">
        <v>319</v>
      </c>
      <c r="L32" s="19">
        <v>5</v>
      </c>
      <c r="M32" s="20" t="s">
        <v>16</v>
      </c>
      <c r="P32" s="19">
        <v>5</v>
      </c>
      <c r="Q32" s="20"/>
    </row>
    <row r="33" spans="4:17" ht="16.149999999999999" customHeight="1" x14ac:dyDescent="0.25">
      <c r="D33" s="19">
        <v>6</v>
      </c>
      <c r="E33" s="20" t="s">
        <v>372</v>
      </c>
      <c r="H33" s="19">
        <v>6</v>
      </c>
      <c r="I33" s="20" t="s">
        <v>320</v>
      </c>
      <c r="L33" s="19">
        <v>6</v>
      </c>
      <c r="M33" s="20" t="s">
        <v>17</v>
      </c>
      <c r="P33" s="19">
        <v>6</v>
      </c>
      <c r="Q33" s="20"/>
    </row>
    <row r="34" spans="4:17" ht="16.149999999999999" customHeight="1" x14ac:dyDescent="0.25">
      <c r="D34" s="19">
        <v>7</v>
      </c>
      <c r="E34" s="20" t="s">
        <v>373</v>
      </c>
      <c r="H34" s="19">
        <v>7</v>
      </c>
      <c r="I34" s="20" t="s">
        <v>322</v>
      </c>
      <c r="L34" s="19">
        <v>7</v>
      </c>
      <c r="M34" s="20" t="s">
        <v>314</v>
      </c>
      <c r="P34" s="19">
        <v>7</v>
      </c>
      <c r="Q34" s="20"/>
    </row>
    <row r="35" spans="4:17" ht="16.149999999999999" customHeight="1" x14ac:dyDescent="0.25">
      <c r="D35" s="19">
        <v>8</v>
      </c>
      <c r="E35" s="20"/>
      <c r="H35" s="19">
        <v>8</v>
      </c>
      <c r="I35" s="20" t="s">
        <v>321</v>
      </c>
      <c r="L35" s="19">
        <v>8</v>
      </c>
      <c r="M35" s="20" t="s">
        <v>315</v>
      </c>
      <c r="P35" s="19">
        <v>8</v>
      </c>
      <c r="Q35" s="20"/>
    </row>
    <row r="36" spans="4:17" ht="16.149999999999999" customHeight="1" x14ac:dyDescent="0.25">
      <c r="D36" s="19">
        <v>9</v>
      </c>
      <c r="E36" s="20"/>
      <c r="H36" s="19">
        <v>9</v>
      </c>
      <c r="I36" s="20" t="s">
        <v>374</v>
      </c>
      <c r="L36" s="19">
        <v>9</v>
      </c>
      <c r="M36" s="20"/>
      <c r="P36" s="19">
        <v>9</v>
      </c>
      <c r="Q36" s="20"/>
    </row>
    <row r="37" spans="4:17" ht="16.149999999999999" customHeight="1" x14ac:dyDescent="0.25">
      <c r="D37" s="19">
        <v>10</v>
      </c>
      <c r="E37" s="20"/>
      <c r="H37" s="19">
        <v>10</v>
      </c>
      <c r="I37" s="20"/>
      <c r="L37" s="19">
        <v>10</v>
      </c>
      <c r="M37" s="20"/>
      <c r="P37" s="19">
        <v>10</v>
      </c>
      <c r="Q37" s="20"/>
    </row>
    <row r="38" spans="4:17" ht="16.149999999999999" customHeight="1" x14ac:dyDescent="0.25">
      <c r="D38" s="19">
        <v>11</v>
      </c>
      <c r="E38" s="20"/>
      <c r="H38" s="19">
        <v>11</v>
      </c>
      <c r="I38" s="20"/>
      <c r="L38" s="19">
        <v>11</v>
      </c>
      <c r="M38" s="20"/>
      <c r="P38" s="19">
        <v>11</v>
      </c>
      <c r="Q38" s="20"/>
    </row>
    <row r="39" spans="4:17" ht="16.149999999999999" customHeight="1" x14ac:dyDescent="0.25">
      <c r="D39" s="19">
        <v>12</v>
      </c>
      <c r="E39" s="20"/>
      <c r="H39" s="19">
        <v>12</v>
      </c>
      <c r="I39" s="20"/>
      <c r="L39" s="19">
        <v>12</v>
      </c>
      <c r="M39" s="20"/>
      <c r="P39" s="19">
        <v>12</v>
      </c>
      <c r="Q39" s="20"/>
    </row>
    <row r="40" spans="4:17" ht="16.149999999999999" customHeight="1" x14ac:dyDescent="0.25">
      <c r="D40" s="19">
        <v>13</v>
      </c>
      <c r="E40" s="20"/>
      <c r="H40" s="19">
        <v>13</v>
      </c>
      <c r="I40" s="20"/>
      <c r="L40" s="19">
        <v>13</v>
      </c>
      <c r="M40" s="20"/>
      <c r="P40" s="19">
        <v>13</v>
      </c>
      <c r="Q40" s="20"/>
    </row>
    <row r="41" spans="4:17" ht="16.149999999999999" customHeight="1" x14ac:dyDescent="0.25">
      <c r="D41" s="19">
        <v>14</v>
      </c>
      <c r="E41" s="20"/>
      <c r="H41" s="19">
        <v>14</v>
      </c>
      <c r="I41" s="20"/>
      <c r="L41" s="19">
        <v>14</v>
      </c>
      <c r="M41" s="20"/>
      <c r="P41" s="19">
        <v>14</v>
      </c>
      <c r="Q41" s="20"/>
    </row>
    <row r="42" spans="4:17" ht="16.149999999999999" customHeight="1" x14ac:dyDescent="0.25">
      <c r="D42" s="19">
        <v>15</v>
      </c>
      <c r="E42" s="20"/>
      <c r="H42" s="19">
        <v>15</v>
      </c>
      <c r="I42" s="20"/>
      <c r="L42" s="19">
        <v>15</v>
      </c>
      <c r="M42" s="20"/>
      <c r="P42" s="19">
        <v>15</v>
      </c>
      <c r="Q42" s="20"/>
    </row>
    <row r="43" spans="4:17" ht="16.149999999999999" customHeight="1" x14ac:dyDescent="0.25">
      <c r="D43" s="19">
        <v>16</v>
      </c>
      <c r="E43" s="20"/>
      <c r="H43" s="19">
        <v>16</v>
      </c>
      <c r="I43" s="20"/>
      <c r="L43" s="19">
        <v>16</v>
      </c>
      <c r="M43" s="20"/>
      <c r="P43" s="19">
        <v>16</v>
      </c>
      <c r="Q43" s="20"/>
    </row>
    <row r="44" spans="4:17" ht="16.149999999999999" customHeight="1" x14ac:dyDescent="0.25">
      <c r="D44" s="19">
        <v>17</v>
      </c>
      <c r="E44" s="20"/>
      <c r="H44" s="19">
        <v>17</v>
      </c>
      <c r="I44" s="20"/>
      <c r="L44" s="19">
        <v>17</v>
      </c>
      <c r="M44" s="20"/>
      <c r="P44" s="19">
        <v>17</v>
      </c>
      <c r="Q44" s="20"/>
    </row>
    <row r="45" spans="4:17" ht="16.149999999999999" customHeight="1" x14ac:dyDescent="0.25">
      <c r="D45" s="19">
        <v>18</v>
      </c>
      <c r="E45" s="20"/>
      <c r="H45" s="19">
        <v>18</v>
      </c>
      <c r="I45" s="20"/>
      <c r="L45" s="19">
        <v>18</v>
      </c>
      <c r="M45" s="20"/>
      <c r="P45" s="19">
        <v>18</v>
      </c>
      <c r="Q45" s="20"/>
    </row>
    <row r="46" spans="4:17" ht="16.149999999999999" customHeight="1" x14ac:dyDescent="0.25">
      <c r="D46" s="19">
        <v>19</v>
      </c>
      <c r="E46" s="20"/>
      <c r="H46" s="19">
        <v>19</v>
      </c>
      <c r="I46" s="20"/>
      <c r="L46" s="19">
        <v>19</v>
      </c>
      <c r="M46" s="20"/>
      <c r="P46" s="19">
        <v>19</v>
      </c>
      <c r="Q46" s="20"/>
    </row>
    <row r="47" spans="4:17" ht="16.149999999999999" customHeight="1" x14ac:dyDescent="0.25">
      <c r="D47" s="19">
        <v>20</v>
      </c>
      <c r="E47" s="20"/>
      <c r="H47" s="19">
        <v>20</v>
      </c>
      <c r="I47" s="20"/>
      <c r="L47" s="19">
        <v>20</v>
      </c>
      <c r="M47" s="20"/>
      <c r="P47" s="19">
        <v>20</v>
      </c>
      <c r="Q47" s="20"/>
    </row>
    <row r="48" spans="4:17" ht="16.149999999999999" customHeight="1" x14ac:dyDescent="0.25">
      <c r="D48" s="19">
        <v>21</v>
      </c>
      <c r="E48" s="20"/>
      <c r="H48" s="19">
        <v>21</v>
      </c>
      <c r="I48" s="20"/>
      <c r="L48" s="19">
        <v>21</v>
      </c>
      <c r="M48" s="20"/>
      <c r="P48" s="19">
        <v>21</v>
      </c>
      <c r="Q48" s="20"/>
    </row>
    <row r="49" spans="4:17" ht="16.149999999999999" customHeight="1" x14ac:dyDescent="0.25">
      <c r="D49" s="19">
        <v>22</v>
      </c>
      <c r="E49" s="20"/>
      <c r="H49" s="19">
        <v>22</v>
      </c>
      <c r="I49" s="20"/>
      <c r="L49" s="19">
        <v>22</v>
      </c>
      <c r="M49" s="20"/>
      <c r="P49" s="19">
        <v>22</v>
      </c>
      <c r="Q49" s="20"/>
    </row>
    <row r="50" spans="4:17" ht="16.149999999999999" customHeight="1" x14ac:dyDescent="0.25">
      <c r="D50" s="19">
        <v>23</v>
      </c>
      <c r="E50" s="20"/>
      <c r="H50" s="19">
        <v>23</v>
      </c>
      <c r="I50" s="20"/>
      <c r="L50" s="19">
        <v>23</v>
      </c>
      <c r="M50" s="20"/>
      <c r="P50" s="19">
        <v>23</v>
      </c>
      <c r="Q50" s="20"/>
    </row>
    <row r="51" spans="4:17" ht="16.149999999999999" customHeight="1" x14ac:dyDescent="0.25">
      <c r="D51" s="19">
        <v>24</v>
      </c>
      <c r="E51" s="20"/>
      <c r="H51" s="19">
        <v>24</v>
      </c>
      <c r="I51" s="20"/>
      <c r="L51" s="19">
        <v>24</v>
      </c>
      <c r="M51" s="20"/>
      <c r="P51" s="19">
        <v>24</v>
      </c>
      <c r="Q51" s="20"/>
    </row>
    <row r="52" spans="4:17" ht="16.149999999999999" customHeight="1" x14ac:dyDescent="0.25">
      <c r="D52" s="19">
        <v>25</v>
      </c>
      <c r="E52" s="20"/>
      <c r="H52" s="19">
        <v>25</v>
      </c>
      <c r="I52" s="20"/>
      <c r="L52" s="19">
        <v>25</v>
      </c>
      <c r="M52" s="20"/>
      <c r="P52" s="19">
        <v>25</v>
      </c>
      <c r="Q52" s="20"/>
    </row>
    <row r="53" spans="4:17" ht="16.149999999999999" customHeight="1" x14ac:dyDescent="0.25">
      <c r="D53" s="19">
        <v>26</v>
      </c>
      <c r="E53" s="20"/>
      <c r="H53" s="19">
        <v>26</v>
      </c>
      <c r="I53" s="20"/>
      <c r="L53" s="19">
        <v>26</v>
      </c>
      <c r="M53" s="20"/>
      <c r="P53" s="19">
        <v>26</v>
      </c>
      <c r="Q53" s="20"/>
    </row>
    <row r="54" spans="4:17" ht="16.149999999999999" customHeight="1" x14ac:dyDescent="0.25">
      <c r="D54" s="19">
        <v>27</v>
      </c>
      <c r="E54" s="20"/>
      <c r="H54" s="19">
        <v>27</v>
      </c>
      <c r="I54" s="20"/>
      <c r="L54" s="19">
        <v>27</v>
      </c>
      <c r="M54" s="20"/>
      <c r="P54" s="19">
        <v>27</v>
      </c>
      <c r="Q54" s="20"/>
    </row>
    <row r="55" spans="4:17" ht="16.149999999999999" customHeight="1" x14ac:dyDescent="0.25">
      <c r="D55" s="19">
        <v>28</v>
      </c>
      <c r="E55" s="20"/>
      <c r="H55" s="19">
        <v>28</v>
      </c>
      <c r="I55" s="20"/>
      <c r="L55" s="19">
        <v>28</v>
      </c>
      <c r="M55" s="20"/>
      <c r="P55" s="19">
        <v>28</v>
      </c>
      <c r="Q55" s="20"/>
    </row>
    <row r="56" spans="4:17" ht="16.149999999999999" customHeight="1" x14ac:dyDescent="0.25">
      <c r="D56" s="19">
        <v>29</v>
      </c>
      <c r="E56" s="20"/>
      <c r="H56" s="19">
        <v>29</v>
      </c>
      <c r="I56" s="20"/>
      <c r="L56" s="19">
        <v>29</v>
      </c>
      <c r="M56" s="20"/>
      <c r="P56" s="19">
        <v>29</v>
      </c>
      <c r="Q56" s="20"/>
    </row>
    <row r="57" spans="4:17" ht="16.149999999999999" customHeight="1" x14ac:dyDescent="0.25">
      <c r="D57" s="19">
        <v>30</v>
      </c>
      <c r="E57" s="20"/>
      <c r="H57" s="19">
        <v>30</v>
      </c>
      <c r="I57" s="20"/>
      <c r="L57" s="19">
        <v>30</v>
      </c>
      <c r="M57" s="20"/>
      <c r="P57" s="19">
        <v>30</v>
      </c>
      <c r="Q57" s="20"/>
    </row>
    <row r="58" spans="4:17" ht="16.149999999999999" customHeight="1" x14ac:dyDescent="0.25">
      <c r="H58" s="19">
        <v>31</v>
      </c>
      <c r="I58" s="20"/>
      <c r="L58" s="19">
        <v>31</v>
      </c>
      <c r="M58" s="20"/>
      <c r="P58" s="19">
        <v>31</v>
      </c>
      <c r="Q58" s="20"/>
    </row>
    <row r="59" spans="4:17" ht="16.149999999999999" customHeight="1" x14ac:dyDescent="0.25">
      <c r="H59" s="19">
        <v>32</v>
      </c>
      <c r="I59" s="20"/>
      <c r="L59" s="19">
        <v>32</v>
      </c>
      <c r="M59" s="20"/>
      <c r="P59" s="19">
        <v>32</v>
      </c>
      <c r="Q59" s="20"/>
    </row>
    <row r="60" spans="4:17" ht="16.149999999999999" customHeight="1" x14ac:dyDescent="0.25">
      <c r="H60" s="19">
        <v>33</v>
      </c>
      <c r="I60" s="20"/>
      <c r="L60" s="19">
        <v>33</v>
      </c>
      <c r="M60" s="20"/>
      <c r="P60" s="19">
        <v>33</v>
      </c>
      <c r="Q60" s="20"/>
    </row>
    <row r="61" spans="4:17" ht="16.149999999999999" customHeight="1" x14ac:dyDescent="0.25">
      <c r="H61" s="19">
        <v>34</v>
      </c>
      <c r="I61" s="20"/>
      <c r="L61" s="19">
        <v>34</v>
      </c>
      <c r="M61" s="20"/>
      <c r="P61" s="19">
        <v>34</v>
      </c>
      <c r="Q61" s="20"/>
    </row>
    <row r="62" spans="4:17" ht="16.149999999999999" customHeight="1" x14ac:dyDescent="0.25">
      <c r="H62" s="19">
        <v>35</v>
      </c>
      <c r="I62" s="20"/>
      <c r="L62" s="19">
        <v>35</v>
      </c>
      <c r="M62" s="20"/>
      <c r="P62" s="19">
        <v>35</v>
      </c>
      <c r="Q62" s="20"/>
    </row>
    <row r="63" spans="4:17" ht="16.149999999999999" customHeight="1" x14ac:dyDescent="0.25">
      <c r="H63" s="19">
        <v>36</v>
      </c>
      <c r="I63" s="20"/>
      <c r="L63" s="19">
        <v>36</v>
      </c>
      <c r="M63" s="20"/>
      <c r="P63" s="19">
        <v>36</v>
      </c>
      <c r="Q63" s="20"/>
    </row>
    <row r="64" spans="4:17" ht="16.149999999999999" customHeight="1" x14ac:dyDescent="0.25">
      <c r="H64" s="19">
        <v>37</v>
      </c>
      <c r="I64" s="20"/>
      <c r="L64" s="19">
        <v>37</v>
      </c>
      <c r="M64" s="20"/>
      <c r="P64" s="19">
        <v>37</v>
      </c>
      <c r="Q64" s="20"/>
    </row>
    <row r="65" spans="2:18" ht="16.149999999999999" customHeight="1" x14ac:dyDescent="0.25">
      <c r="H65" s="19">
        <v>38</v>
      </c>
      <c r="I65" s="20"/>
      <c r="L65" s="19">
        <v>38</v>
      </c>
      <c r="M65" s="20"/>
      <c r="P65" s="19">
        <v>38</v>
      </c>
      <c r="Q65" s="20"/>
    </row>
    <row r="66" spans="2:18" ht="16.149999999999999" customHeight="1" x14ac:dyDescent="0.25">
      <c r="H66" s="19">
        <v>39</v>
      </c>
      <c r="I66" s="20"/>
      <c r="L66" s="19">
        <v>39</v>
      </c>
      <c r="M66" s="20"/>
      <c r="P66" s="19">
        <v>39</v>
      </c>
      <c r="Q66" s="20"/>
    </row>
    <row r="67" spans="2:18" ht="16.149999999999999" customHeight="1" x14ac:dyDescent="0.25">
      <c r="H67" s="19">
        <v>40</v>
      </c>
      <c r="I67" s="20"/>
      <c r="L67" s="19">
        <v>40</v>
      </c>
      <c r="M67" s="20"/>
      <c r="P67" s="19">
        <v>40</v>
      </c>
      <c r="Q67" s="20"/>
    </row>
    <row r="68" spans="2:18" ht="16.149999999999999" customHeight="1" x14ac:dyDescent="0.25">
      <c r="H68" s="19">
        <v>41</v>
      </c>
      <c r="I68" s="20"/>
      <c r="L68" s="19">
        <v>41</v>
      </c>
      <c r="M68" s="20"/>
      <c r="P68" s="19">
        <v>41</v>
      </c>
      <c r="Q68" s="20"/>
    </row>
    <row r="69" spans="2:18" ht="16.149999999999999" customHeight="1" x14ac:dyDescent="0.25">
      <c r="H69" s="19">
        <v>42</v>
      </c>
      <c r="I69" s="20"/>
      <c r="L69" s="19">
        <v>42</v>
      </c>
      <c r="M69" s="20"/>
      <c r="P69" s="19">
        <v>42</v>
      </c>
      <c r="Q69" s="20"/>
    </row>
    <row r="70" spans="2:18" ht="16.149999999999999" customHeight="1" x14ac:dyDescent="0.25">
      <c r="H70" s="19">
        <v>43</v>
      </c>
      <c r="I70" s="20"/>
      <c r="L70" s="19">
        <v>43</v>
      </c>
      <c r="M70" s="20"/>
      <c r="P70" s="19">
        <v>43</v>
      </c>
      <c r="Q70" s="20"/>
    </row>
    <row r="71" spans="2:18" ht="16.149999999999999" customHeight="1" x14ac:dyDescent="0.25">
      <c r="H71" s="19">
        <v>44</v>
      </c>
      <c r="I71" s="20"/>
      <c r="L71" s="19">
        <v>44</v>
      </c>
      <c r="M71" s="20"/>
      <c r="P71" s="19">
        <v>44</v>
      </c>
      <c r="Q71" s="20"/>
    </row>
    <row r="72" spans="2:18" ht="16.149999999999999" customHeight="1" x14ac:dyDescent="0.25">
      <c r="H72" s="19">
        <v>45</v>
      </c>
      <c r="I72" s="20"/>
      <c r="L72" s="19">
        <v>45</v>
      </c>
      <c r="M72" s="20"/>
      <c r="P72" s="19">
        <v>45</v>
      </c>
      <c r="Q72" s="20"/>
    </row>
    <row r="73" spans="2:18" ht="16.149999999999999" customHeight="1" x14ac:dyDescent="0.25">
      <c r="H73" s="19">
        <v>46</v>
      </c>
      <c r="I73" s="20"/>
      <c r="L73" s="19">
        <v>46</v>
      </c>
      <c r="M73" s="20"/>
      <c r="P73" s="19">
        <v>46</v>
      </c>
      <c r="Q73" s="20"/>
    </row>
    <row r="74" spans="2:18" ht="16.149999999999999" customHeight="1" x14ac:dyDescent="0.25">
      <c r="H74" s="19">
        <v>47</v>
      </c>
      <c r="I74" s="20"/>
      <c r="L74" s="19">
        <v>47</v>
      </c>
      <c r="M74" s="20"/>
      <c r="P74" s="19">
        <v>47</v>
      </c>
      <c r="Q74" s="20"/>
    </row>
    <row r="75" spans="2:18" ht="16.149999999999999" customHeight="1" x14ac:dyDescent="0.25">
      <c r="H75" s="19">
        <v>48</v>
      </c>
      <c r="I75" s="20"/>
      <c r="L75" s="19">
        <v>48</v>
      </c>
      <c r="M75" s="20"/>
      <c r="P75" s="19">
        <v>48</v>
      </c>
      <c r="Q75" s="20"/>
    </row>
    <row r="76" spans="2:18" ht="16.149999999999999" customHeight="1" x14ac:dyDescent="0.25">
      <c r="H76" s="19">
        <v>49</v>
      </c>
      <c r="I76" s="20"/>
      <c r="L76" s="19">
        <v>49</v>
      </c>
      <c r="M76" s="20"/>
      <c r="P76" s="19">
        <v>49</v>
      </c>
      <c r="Q76" s="20"/>
    </row>
    <row r="77" spans="2:18" ht="16.149999999999999" customHeight="1" x14ac:dyDescent="0.25">
      <c r="H77" s="19">
        <v>50</v>
      </c>
      <c r="I77" s="20"/>
      <c r="L77" s="19">
        <v>50</v>
      </c>
      <c r="M77" s="20"/>
      <c r="P77" s="19">
        <v>50</v>
      </c>
      <c r="Q77" s="20"/>
    </row>
    <row r="78" spans="2:18" ht="16.149999999999999" customHeight="1" thickBot="1" x14ac:dyDescent="0.3"/>
    <row r="79" spans="2:18" s="8" customFormat="1" ht="16.149999999999999" customHeight="1" thickTop="1" thickBot="1" x14ac:dyDescent="0.3">
      <c r="B79" s="9">
        <v>3</v>
      </c>
      <c r="C79" s="10" t="s">
        <v>46</v>
      </c>
      <c r="D79" s="11"/>
      <c r="E79" s="12"/>
      <c r="F79" s="13"/>
      <c r="G79" s="13"/>
      <c r="H79" s="13"/>
      <c r="I79" s="13"/>
      <c r="J79" s="13"/>
      <c r="K79" s="13"/>
      <c r="L79" s="13"/>
      <c r="M79" s="13"/>
      <c r="N79" s="13"/>
      <c r="O79" s="13"/>
      <c r="P79" s="13"/>
      <c r="Q79" s="13"/>
      <c r="R79" s="13"/>
    </row>
    <row r="80" spans="2:18" ht="16.149999999999999" customHeight="1" thickTop="1" x14ac:dyDescent="0.25"/>
    <row r="81" spans="2:18" ht="16.149999999999999" customHeight="1" x14ac:dyDescent="0.25">
      <c r="C81" s="17" t="s">
        <v>48</v>
      </c>
      <c r="D81" s="18" t="s">
        <v>41</v>
      </c>
      <c r="E81" s="17" t="s">
        <v>42</v>
      </c>
      <c r="G81" s="17" t="s">
        <v>47</v>
      </c>
      <c r="H81" s="18" t="s">
        <v>41</v>
      </c>
      <c r="I81" s="17" t="s">
        <v>42</v>
      </c>
    </row>
    <row r="82" spans="2:18" ht="16.149999999999999" customHeight="1" x14ac:dyDescent="0.25">
      <c r="D82" s="19">
        <v>1</v>
      </c>
      <c r="E82" s="20" t="s">
        <v>113</v>
      </c>
      <c r="H82" s="19">
        <v>1</v>
      </c>
      <c r="I82" s="20" t="s">
        <v>121</v>
      </c>
    </row>
    <row r="83" spans="2:18" ht="16.149999999999999" customHeight="1" x14ac:dyDescent="0.25">
      <c r="D83" s="19">
        <v>2</v>
      </c>
      <c r="E83" s="20" t="s">
        <v>114</v>
      </c>
      <c r="H83" s="19">
        <v>2</v>
      </c>
      <c r="I83" s="20" t="s">
        <v>122</v>
      </c>
    </row>
    <row r="84" spans="2:18" ht="16.149999999999999" customHeight="1" x14ac:dyDescent="0.25">
      <c r="D84" s="19">
        <v>3</v>
      </c>
      <c r="E84" s="20" t="s">
        <v>115</v>
      </c>
      <c r="H84" s="19">
        <v>3</v>
      </c>
      <c r="I84" s="20" t="s">
        <v>123</v>
      </c>
    </row>
    <row r="85" spans="2:18" ht="16.149999999999999" customHeight="1" x14ac:dyDescent="0.25">
      <c r="D85" s="19">
        <v>4</v>
      </c>
      <c r="E85" s="20" t="s">
        <v>116</v>
      </c>
      <c r="H85" s="19">
        <v>4</v>
      </c>
      <c r="I85" s="20" t="s">
        <v>124</v>
      </c>
    </row>
    <row r="86" spans="2:18" ht="16.149999999999999" customHeight="1" x14ac:dyDescent="0.25">
      <c r="D86" s="19">
        <v>5</v>
      </c>
      <c r="E86" s="20" t="s">
        <v>117</v>
      </c>
      <c r="H86" s="19">
        <v>5</v>
      </c>
      <c r="I86" s="20" t="s">
        <v>125</v>
      </c>
    </row>
    <row r="87" spans="2:18" ht="16.149999999999999" customHeight="1" x14ac:dyDescent="0.25">
      <c r="D87" s="19">
        <v>6</v>
      </c>
      <c r="E87" s="20" t="s">
        <v>118</v>
      </c>
      <c r="H87" s="19">
        <v>6</v>
      </c>
      <c r="I87" s="20" t="s">
        <v>126</v>
      </c>
    </row>
    <row r="88" spans="2:18" ht="16.149999999999999" customHeight="1" x14ac:dyDescent="0.25">
      <c r="D88" s="19">
        <v>7</v>
      </c>
      <c r="E88" s="20" t="s">
        <v>119</v>
      </c>
      <c r="H88" s="19">
        <v>7</v>
      </c>
      <c r="I88" s="20" t="s">
        <v>127</v>
      </c>
    </row>
    <row r="89" spans="2:18" ht="16.149999999999999" customHeight="1" x14ac:dyDescent="0.25">
      <c r="D89" s="19">
        <v>8</v>
      </c>
      <c r="E89" s="20" t="s">
        <v>120</v>
      </c>
      <c r="H89" s="19">
        <v>8</v>
      </c>
      <c r="I89" s="20" t="s">
        <v>128</v>
      </c>
    </row>
    <row r="90" spans="2:18" ht="16.149999999999999" customHeight="1" x14ac:dyDescent="0.25">
      <c r="D90" s="19">
        <v>9</v>
      </c>
      <c r="E90" s="20" t="s">
        <v>259</v>
      </c>
      <c r="H90" s="19">
        <v>9</v>
      </c>
      <c r="I90" s="20" t="s">
        <v>261</v>
      </c>
    </row>
    <row r="91" spans="2:18" ht="16.149999999999999" customHeight="1" x14ac:dyDescent="0.25">
      <c r="D91" s="19">
        <v>10</v>
      </c>
      <c r="E91" s="20" t="s">
        <v>260</v>
      </c>
      <c r="H91" s="19">
        <v>10</v>
      </c>
      <c r="I91" s="20" t="s">
        <v>262</v>
      </c>
    </row>
    <row r="92" spans="2:18" ht="16.149999999999999" customHeight="1" thickBot="1" x14ac:dyDescent="0.3"/>
    <row r="93" spans="2:18" s="8" customFormat="1" ht="16.149999999999999" customHeight="1" thickTop="1" thickBot="1" x14ac:dyDescent="0.3">
      <c r="B93" s="9">
        <v>4</v>
      </c>
      <c r="C93" s="10" t="s">
        <v>49</v>
      </c>
      <c r="D93" s="11"/>
      <c r="E93" s="12"/>
      <c r="F93" s="13"/>
      <c r="G93" s="13"/>
      <c r="H93" s="13"/>
      <c r="I93" s="13"/>
      <c r="J93" s="13"/>
      <c r="K93" s="13"/>
      <c r="L93" s="13"/>
      <c r="M93" s="13"/>
      <c r="N93" s="13"/>
      <c r="O93" s="13"/>
      <c r="P93" s="13"/>
      <c r="Q93" s="13"/>
      <c r="R93" s="13"/>
    </row>
    <row r="94" spans="2:18" ht="16.149999999999999" customHeight="1" thickTop="1" x14ac:dyDescent="0.25"/>
    <row r="95" spans="2:18" ht="16.149999999999999" customHeight="1" x14ac:dyDescent="0.25">
      <c r="C95" s="17" t="s">
        <v>50</v>
      </c>
      <c r="D95" s="18" t="s">
        <v>41</v>
      </c>
      <c r="E95" s="17" t="s">
        <v>42</v>
      </c>
      <c r="G95" s="17" t="s">
        <v>50</v>
      </c>
      <c r="H95" s="18" t="s">
        <v>41</v>
      </c>
      <c r="I95" s="17" t="s">
        <v>42</v>
      </c>
    </row>
    <row r="96" spans="2:18" ht="16.149999999999999" customHeight="1" x14ac:dyDescent="0.25">
      <c r="D96" s="19">
        <v>1</v>
      </c>
      <c r="E96" s="20" t="s">
        <v>51</v>
      </c>
      <c r="H96" s="19">
        <v>1</v>
      </c>
      <c r="I96" s="20" t="s">
        <v>67</v>
      </c>
    </row>
    <row r="97" spans="2:18" ht="16.149999999999999" customHeight="1" x14ac:dyDescent="0.25">
      <c r="D97" s="19">
        <v>2</v>
      </c>
      <c r="E97" s="20" t="s">
        <v>52</v>
      </c>
      <c r="H97" s="19">
        <v>2</v>
      </c>
      <c r="I97" s="20" t="s">
        <v>68</v>
      </c>
    </row>
    <row r="98" spans="2:18" ht="16.149999999999999" customHeight="1" x14ac:dyDescent="0.25">
      <c r="D98" s="19">
        <v>3</v>
      </c>
      <c r="E98" s="20"/>
      <c r="H98" s="19">
        <v>3</v>
      </c>
      <c r="I98" s="20" t="s">
        <v>69</v>
      </c>
    </row>
    <row r="99" spans="2:18" ht="16.149999999999999" customHeight="1" x14ac:dyDescent="0.25">
      <c r="D99" s="19">
        <v>4</v>
      </c>
      <c r="E99" s="20"/>
      <c r="H99" s="19">
        <v>4</v>
      </c>
      <c r="I99" s="20" t="s">
        <v>70</v>
      </c>
    </row>
    <row r="100" spans="2:18" ht="16.149999999999999" customHeight="1" x14ac:dyDescent="0.25">
      <c r="D100" s="19">
        <v>5</v>
      </c>
      <c r="E100" s="20"/>
      <c r="H100" s="19">
        <v>5</v>
      </c>
      <c r="I100" s="20"/>
    </row>
    <row r="101" spans="2:18" ht="16.149999999999999" customHeight="1" thickBot="1" x14ac:dyDescent="0.3"/>
    <row r="102" spans="2:18" s="8" customFormat="1" ht="16.149999999999999" customHeight="1" thickTop="1" thickBot="1" x14ac:dyDescent="0.3">
      <c r="B102" s="9">
        <v>5</v>
      </c>
      <c r="C102" s="10" t="s">
        <v>92</v>
      </c>
      <c r="D102" s="11"/>
      <c r="E102" s="12"/>
      <c r="F102" s="13"/>
      <c r="G102" s="13"/>
      <c r="H102" s="13"/>
      <c r="I102" s="13"/>
      <c r="J102" s="13"/>
      <c r="K102" s="13"/>
      <c r="L102" s="13"/>
      <c r="M102" s="13"/>
      <c r="N102" s="13"/>
      <c r="O102" s="13"/>
      <c r="P102" s="13"/>
      <c r="Q102" s="13"/>
      <c r="R102" s="13"/>
    </row>
    <row r="103" spans="2:18" ht="16.149999999999999" customHeight="1" thickTop="1" x14ac:dyDescent="0.25"/>
    <row r="104" spans="2:18" ht="16.149999999999999" customHeight="1" x14ac:dyDescent="0.25">
      <c r="C104" s="17" t="s">
        <v>53</v>
      </c>
      <c r="D104" s="18" t="s">
        <v>41</v>
      </c>
      <c r="E104" s="17" t="s">
        <v>42</v>
      </c>
      <c r="G104" s="17" t="s">
        <v>93</v>
      </c>
      <c r="H104" s="18" t="s">
        <v>41</v>
      </c>
      <c r="I104" s="17" t="s">
        <v>42</v>
      </c>
    </row>
    <row r="105" spans="2:18" ht="16.149999999999999" customHeight="1" x14ac:dyDescent="0.25">
      <c r="D105" s="19">
        <v>1</v>
      </c>
      <c r="E105" s="20" t="s">
        <v>54</v>
      </c>
      <c r="H105" s="19">
        <v>1</v>
      </c>
      <c r="I105" s="20" t="s">
        <v>138</v>
      </c>
    </row>
    <row r="106" spans="2:18" ht="16.149999999999999" customHeight="1" x14ac:dyDescent="0.25">
      <c r="D106" s="19">
        <v>2</v>
      </c>
      <c r="E106" s="20" t="s">
        <v>55</v>
      </c>
      <c r="H106" s="19">
        <v>2</v>
      </c>
      <c r="I106" s="20" t="s">
        <v>232</v>
      </c>
    </row>
    <row r="107" spans="2:18" ht="16.149999999999999" customHeight="1" x14ac:dyDescent="0.25">
      <c r="D107" s="19">
        <v>3</v>
      </c>
      <c r="E107" s="20" t="s">
        <v>56</v>
      </c>
      <c r="H107" s="19">
        <v>3</v>
      </c>
      <c r="I107" s="20" t="s">
        <v>233</v>
      </c>
    </row>
    <row r="108" spans="2:18" ht="16.149999999999999" customHeight="1" x14ac:dyDescent="0.25">
      <c r="D108" s="19">
        <v>4</v>
      </c>
      <c r="E108" s="20" t="s">
        <v>57</v>
      </c>
      <c r="H108" s="19">
        <v>4</v>
      </c>
      <c r="I108" s="20" t="s">
        <v>234</v>
      </c>
    </row>
    <row r="109" spans="2:18" ht="16.149999999999999" customHeight="1" x14ac:dyDescent="0.25">
      <c r="D109" s="19">
        <v>5</v>
      </c>
      <c r="E109" s="20" t="s">
        <v>58</v>
      </c>
      <c r="H109" s="19">
        <v>5</v>
      </c>
      <c r="I109" s="20" t="s">
        <v>235</v>
      </c>
    </row>
    <row r="110" spans="2:18" ht="16.149999999999999" customHeight="1" x14ac:dyDescent="0.25">
      <c r="D110" s="19">
        <v>6</v>
      </c>
      <c r="E110" s="20" t="s">
        <v>222</v>
      </c>
      <c r="H110" s="19">
        <v>6</v>
      </c>
      <c r="I110" s="20" t="s">
        <v>236</v>
      </c>
    </row>
    <row r="111" spans="2:18" ht="16.149999999999999" customHeight="1" x14ac:dyDescent="0.25">
      <c r="D111" s="19">
        <v>7</v>
      </c>
      <c r="E111" s="20" t="s">
        <v>223</v>
      </c>
      <c r="H111" s="19">
        <v>7</v>
      </c>
      <c r="I111" s="20" t="s">
        <v>237</v>
      </c>
    </row>
    <row r="112" spans="2:18" ht="16.149999999999999" customHeight="1" x14ac:dyDescent="0.25">
      <c r="D112" s="19">
        <v>8</v>
      </c>
      <c r="E112" s="20" t="s">
        <v>224</v>
      </c>
      <c r="H112" s="19">
        <v>8</v>
      </c>
      <c r="I112" s="20" t="s">
        <v>238</v>
      </c>
    </row>
    <row r="113" spans="2:18" ht="16.149999999999999" customHeight="1" x14ac:dyDescent="0.25">
      <c r="D113" s="19">
        <v>9</v>
      </c>
      <c r="E113" s="20" t="s">
        <v>225</v>
      </c>
      <c r="H113" s="19">
        <v>9</v>
      </c>
      <c r="I113" s="20" t="s">
        <v>239</v>
      </c>
    </row>
    <row r="114" spans="2:18" ht="16.149999999999999" customHeight="1" x14ac:dyDescent="0.25">
      <c r="D114" s="19">
        <v>10</v>
      </c>
      <c r="E114" s="20" t="s">
        <v>226</v>
      </c>
      <c r="H114" s="19">
        <v>10</v>
      </c>
      <c r="I114" s="20" t="s">
        <v>240</v>
      </c>
    </row>
    <row r="115" spans="2:18" ht="16.149999999999999" customHeight="1" x14ac:dyDescent="0.25">
      <c r="D115" s="19">
        <v>11</v>
      </c>
      <c r="E115" s="20" t="s">
        <v>227</v>
      </c>
      <c r="H115" s="19">
        <v>11</v>
      </c>
      <c r="I115" s="20" t="s">
        <v>241</v>
      </c>
    </row>
    <row r="116" spans="2:18" ht="16.149999999999999" customHeight="1" x14ac:dyDescent="0.25">
      <c r="D116" s="19">
        <v>12</v>
      </c>
      <c r="E116" s="20" t="s">
        <v>228</v>
      </c>
      <c r="H116" s="19">
        <v>12</v>
      </c>
      <c r="I116" s="20" t="s">
        <v>242</v>
      </c>
    </row>
    <row r="117" spans="2:18" ht="16.149999999999999" customHeight="1" x14ac:dyDescent="0.25">
      <c r="D117" s="19">
        <v>13</v>
      </c>
      <c r="E117" s="20" t="s">
        <v>229</v>
      </c>
      <c r="H117" s="19">
        <v>13</v>
      </c>
      <c r="I117" s="20" t="s">
        <v>243</v>
      </c>
    </row>
    <row r="118" spans="2:18" ht="16.149999999999999" customHeight="1" x14ac:dyDescent="0.25">
      <c r="D118" s="19">
        <v>14</v>
      </c>
      <c r="E118" s="20" t="s">
        <v>230</v>
      </c>
      <c r="H118" s="19">
        <v>14</v>
      </c>
      <c r="I118" s="20" t="s">
        <v>244</v>
      </c>
    </row>
    <row r="119" spans="2:18" ht="16.149999999999999" customHeight="1" x14ac:dyDescent="0.25">
      <c r="D119" s="19">
        <v>15</v>
      </c>
      <c r="E119" s="20" t="s">
        <v>231</v>
      </c>
      <c r="H119" s="19">
        <v>15</v>
      </c>
      <c r="I119" s="20" t="s">
        <v>245</v>
      </c>
    </row>
    <row r="120" spans="2:18" ht="16.149999999999999" customHeight="1" thickBot="1" x14ac:dyDescent="0.3"/>
    <row r="121" spans="2:18" s="8" customFormat="1" ht="16.149999999999999" customHeight="1" thickTop="1" thickBot="1" x14ac:dyDescent="0.3">
      <c r="B121" s="9">
        <v>6</v>
      </c>
      <c r="C121" s="10" t="s">
        <v>59</v>
      </c>
      <c r="D121" s="11"/>
      <c r="E121" s="12"/>
      <c r="F121" s="13"/>
      <c r="G121" s="13"/>
      <c r="H121" s="13"/>
      <c r="I121" s="13"/>
      <c r="J121" s="13"/>
      <c r="K121" s="13"/>
      <c r="L121" s="13"/>
      <c r="M121" s="13"/>
      <c r="N121" s="13"/>
      <c r="O121" s="13"/>
      <c r="P121" s="13"/>
      <c r="Q121" s="13"/>
      <c r="R121" s="13"/>
    </row>
    <row r="122" spans="2:18" ht="16.149999999999999" customHeight="1" thickTop="1" x14ac:dyDescent="0.25"/>
    <row r="123" spans="2:18" ht="16.149999999999999" customHeight="1" x14ac:dyDescent="0.25">
      <c r="C123" s="17" t="s">
        <v>60</v>
      </c>
      <c r="D123" s="18" t="s">
        <v>41</v>
      </c>
      <c r="E123" s="17" t="s">
        <v>42</v>
      </c>
    </row>
    <row r="124" spans="2:18" ht="16.149999999999999" customHeight="1" x14ac:dyDescent="0.25">
      <c r="D124" s="19">
        <v>1</v>
      </c>
      <c r="E124" s="20" t="s">
        <v>61</v>
      </c>
    </row>
    <row r="125" spans="2:18" ht="16.149999999999999" customHeight="1" x14ac:dyDescent="0.25">
      <c r="D125" s="19">
        <v>2</v>
      </c>
      <c r="E125" s="20" t="s">
        <v>62</v>
      </c>
    </row>
    <row r="126" spans="2:18" ht="16.149999999999999" customHeight="1" x14ac:dyDescent="0.25">
      <c r="D126" s="19">
        <v>3</v>
      </c>
      <c r="E126" s="20" t="s">
        <v>63</v>
      </c>
    </row>
    <row r="127" spans="2:18" ht="16.149999999999999" customHeight="1" x14ac:dyDescent="0.25">
      <c r="D127" s="19">
        <v>4</v>
      </c>
      <c r="E127" s="20" t="s">
        <v>64</v>
      </c>
    </row>
    <row r="128" spans="2:18" ht="16.149999999999999" customHeight="1" x14ac:dyDescent="0.25">
      <c r="D128" s="19">
        <v>5</v>
      </c>
      <c r="E128" s="20" t="s">
        <v>65</v>
      </c>
    </row>
    <row r="129" spans="4:5" ht="16.149999999999999" customHeight="1" x14ac:dyDescent="0.25">
      <c r="D129" s="19">
        <v>6</v>
      </c>
      <c r="E129" s="20" t="s">
        <v>66</v>
      </c>
    </row>
    <row r="130" spans="4:5" ht="16.149999999999999" customHeight="1" x14ac:dyDescent="0.25">
      <c r="D130" s="19">
        <v>7</v>
      </c>
      <c r="E130" s="20" t="s">
        <v>109</v>
      </c>
    </row>
    <row r="131" spans="4:5" ht="16.149999999999999" customHeight="1" x14ac:dyDescent="0.25">
      <c r="D131" s="19">
        <v>8</v>
      </c>
      <c r="E131" s="20" t="s">
        <v>110</v>
      </c>
    </row>
    <row r="132" spans="4:5" ht="16.149999999999999" customHeight="1" x14ac:dyDescent="0.25">
      <c r="D132" s="19">
        <v>9</v>
      </c>
      <c r="E132" s="20" t="s">
        <v>111</v>
      </c>
    </row>
    <row r="133" spans="4:5" ht="16.149999999999999" customHeight="1" x14ac:dyDescent="0.25">
      <c r="D133" s="19">
        <v>10</v>
      </c>
      <c r="E133" s="20" t="s">
        <v>112</v>
      </c>
    </row>
    <row r="134" spans="4:5" ht="16.149999999999999" customHeight="1" x14ac:dyDescent="0.25">
      <c r="D134" s="19">
        <v>11</v>
      </c>
      <c r="E134" s="20" t="s">
        <v>249</v>
      </c>
    </row>
    <row r="135" spans="4:5" ht="16.149999999999999" customHeight="1" x14ac:dyDescent="0.25">
      <c r="D135" s="19">
        <v>12</v>
      </c>
      <c r="E135" s="20" t="s">
        <v>250</v>
      </c>
    </row>
    <row r="136" spans="4:5" ht="16.149999999999999" customHeight="1" x14ac:dyDescent="0.25">
      <c r="D136" s="19">
        <v>13</v>
      </c>
      <c r="E136" s="20" t="s">
        <v>251</v>
      </c>
    </row>
    <row r="137" spans="4:5" ht="16.149999999999999" customHeight="1" x14ac:dyDescent="0.25">
      <c r="D137" s="19">
        <v>14</v>
      </c>
      <c r="E137" s="20" t="s">
        <v>252</v>
      </c>
    </row>
    <row r="138" spans="4:5" ht="16.149999999999999" customHeight="1" x14ac:dyDescent="0.25">
      <c r="D138" s="19">
        <v>15</v>
      </c>
      <c r="E138" s="20" t="s">
        <v>253</v>
      </c>
    </row>
    <row r="139" spans="4:5" ht="16.149999999999999" customHeight="1" x14ac:dyDescent="0.25">
      <c r="D139" s="19">
        <v>16</v>
      </c>
      <c r="E139" s="20" t="s">
        <v>254</v>
      </c>
    </row>
    <row r="140" spans="4:5" ht="16.149999999999999" customHeight="1" x14ac:dyDescent="0.25">
      <c r="D140" s="19">
        <v>17</v>
      </c>
      <c r="E140" s="20" t="s">
        <v>255</v>
      </c>
    </row>
    <row r="141" spans="4:5" ht="16.149999999999999" customHeight="1" x14ac:dyDescent="0.25">
      <c r="D141" s="19">
        <v>18</v>
      </c>
      <c r="E141" s="20" t="s">
        <v>256</v>
      </c>
    </row>
    <row r="142" spans="4:5" ht="16.149999999999999" customHeight="1" x14ac:dyDescent="0.25">
      <c r="D142" s="19">
        <v>19</v>
      </c>
      <c r="E142" s="20" t="s">
        <v>257</v>
      </c>
    </row>
    <row r="143" spans="4:5" ht="16.149999999999999" customHeight="1" x14ac:dyDescent="0.25">
      <c r="D143" s="19">
        <v>20</v>
      </c>
      <c r="E143" s="20" t="s">
        <v>258</v>
      </c>
    </row>
    <row r="144" spans="4:5" ht="16.149999999999999" customHeight="1" thickBot="1" x14ac:dyDescent="0.3"/>
    <row r="145" spans="2:18" ht="16.149999999999999" customHeight="1" thickTop="1" thickBot="1" x14ac:dyDescent="0.3">
      <c r="B145" s="9">
        <v>7</v>
      </c>
      <c r="C145" s="10" t="s">
        <v>95</v>
      </c>
      <c r="D145" s="11"/>
      <c r="E145" s="12"/>
      <c r="F145" s="13"/>
      <c r="G145" s="13"/>
      <c r="H145" s="13"/>
      <c r="I145" s="13"/>
      <c r="J145" s="13"/>
      <c r="K145" s="13"/>
      <c r="L145" s="13"/>
      <c r="M145" s="13"/>
      <c r="N145" s="13"/>
      <c r="O145" s="13"/>
      <c r="P145" s="13"/>
      <c r="Q145" s="13"/>
      <c r="R145" s="13"/>
    </row>
    <row r="146" spans="2:18" ht="16.149999999999999" customHeight="1" thickTop="1" x14ac:dyDescent="0.25"/>
    <row r="147" spans="2:18" ht="16.149999999999999" customHeight="1" x14ac:dyDescent="0.25">
      <c r="C147" s="17" t="s">
        <v>96</v>
      </c>
      <c r="D147" s="18" t="s">
        <v>41</v>
      </c>
      <c r="E147" s="17" t="s">
        <v>42</v>
      </c>
    </row>
    <row r="148" spans="2:18" ht="16.149999999999999" customHeight="1" x14ac:dyDescent="0.25">
      <c r="D148" s="19">
        <v>1</v>
      </c>
      <c r="E148" s="20" t="s">
        <v>97</v>
      </c>
    </row>
    <row r="149" spans="2:18" ht="16.149999999999999" customHeight="1" x14ac:dyDescent="0.25">
      <c r="D149" s="19">
        <v>2</v>
      </c>
      <c r="E149" s="20" t="s">
        <v>98</v>
      </c>
    </row>
    <row r="150" spans="2:18" ht="16.149999999999999" customHeight="1" x14ac:dyDescent="0.25">
      <c r="D150" s="19">
        <v>3</v>
      </c>
      <c r="E150" s="20" t="s">
        <v>100</v>
      </c>
    </row>
    <row r="151" spans="2:18" ht="16.149999999999999" customHeight="1" x14ac:dyDescent="0.25">
      <c r="D151" s="19">
        <v>4</v>
      </c>
      <c r="E151" s="20" t="s">
        <v>99</v>
      </c>
    </row>
    <row r="152" spans="2:18" ht="16.149999999999999" customHeight="1" x14ac:dyDescent="0.25">
      <c r="D152" s="19">
        <v>5</v>
      </c>
      <c r="E152" s="20"/>
    </row>
    <row r="153" spans="2:18" ht="16.149999999999999" customHeight="1" x14ac:dyDescent="0.25">
      <c r="D153" s="19">
        <v>6</v>
      </c>
      <c r="E153" s="20"/>
    </row>
    <row r="154" spans="2:18" ht="16.149999999999999" customHeight="1" x14ac:dyDescent="0.25">
      <c r="D154" s="19">
        <v>7</v>
      </c>
      <c r="E154" s="20"/>
    </row>
    <row r="155" spans="2:18" ht="16.149999999999999" customHeight="1" x14ac:dyDescent="0.25">
      <c r="D155" s="19">
        <v>8</v>
      </c>
      <c r="E155" s="20"/>
    </row>
    <row r="156" spans="2:18" ht="16.149999999999999" customHeight="1" x14ac:dyDescent="0.25">
      <c r="D156" s="19">
        <v>9</v>
      </c>
      <c r="E156" s="20"/>
    </row>
    <row r="157" spans="2:18" ht="16.149999999999999" customHeight="1" x14ac:dyDescent="0.25">
      <c r="D157" s="19">
        <v>10</v>
      </c>
      <c r="E157" s="20"/>
    </row>
    <row r="158" spans="2:18" ht="16.149999999999999" customHeight="1" thickBot="1" x14ac:dyDescent="0.3"/>
    <row r="159" spans="2:18" ht="16.149999999999999" customHeight="1" thickTop="1" thickBot="1" x14ac:dyDescent="0.3">
      <c r="B159" s="9">
        <v>8</v>
      </c>
      <c r="C159" s="10" t="s">
        <v>296</v>
      </c>
      <c r="D159" s="11"/>
      <c r="E159" s="12"/>
      <c r="F159" s="13"/>
      <c r="G159" s="13"/>
      <c r="H159" s="13"/>
      <c r="I159" s="13"/>
      <c r="J159" s="13"/>
      <c r="K159" s="13"/>
      <c r="L159" s="13"/>
      <c r="M159" s="13"/>
      <c r="N159" s="13"/>
      <c r="O159" s="13"/>
      <c r="P159" s="13"/>
      <c r="Q159" s="13"/>
      <c r="R159" s="13"/>
    </row>
    <row r="160" spans="2:18" ht="16.149999999999999" customHeight="1" thickTop="1" x14ac:dyDescent="0.25"/>
    <row r="161" spans="3:5" ht="16.149999999999999" customHeight="1" x14ac:dyDescent="0.25">
      <c r="C161" s="17" t="s">
        <v>297</v>
      </c>
      <c r="D161" s="18" t="s">
        <v>41</v>
      </c>
      <c r="E161" s="17" t="s">
        <v>42</v>
      </c>
    </row>
    <row r="162" spans="3:5" ht="16.149999999999999" customHeight="1" x14ac:dyDescent="0.25">
      <c r="D162" s="19">
        <v>1</v>
      </c>
      <c r="E162" s="20" t="s">
        <v>163</v>
      </c>
    </row>
    <row r="163" spans="3:5" ht="16.149999999999999" customHeight="1" x14ac:dyDescent="0.25">
      <c r="D163" s="19">
        <v>2</v>
      </c>
      <c r="E163" s="20" t="s">
        <v>164</v>
      </c>
    </row>
    <row r="164" spans="3:5" ht="16.149999999999999" customHeight="1" x14ac:dyDescent="0.25">
      <c r="D164" s="19">
        <v>3</v>
      </c>
      <c r="E164" s="20" t="s">
        <v>165</v>
      </c>
    </row>
    <row r="165" spans="3:5" x14ac:dyDescent="0.25">
      <c r="D165" s="19">
        <v>4</v>
      </c>
      <c r="E165" s="20" t="s">
        <v>166</v>
      </c>
    </row>
    <row r="166" spans="3:5" x14ac:dyDescent="0.25">
      <c r="D166" s="19">
        <v>5</v>
      </c>
      <c r="E166" s="20" t="s">
        <v>167</v>
      </c>
    </row>
    <row r="167" spans="3:5" x14ac:dyDescent="0.25">
      <c r="D167" s="19">
        <v>6</v>
      </c>
      <c r="E167" s="20" t="s">
        <v>168</v>
      </c>
    </row>
    <row r="168" spans="3:5" x14ac:dyDescent="0.25">
      <c r="D168" s="19">
        <v>7</v>
      </c>
      <c r="E168" s="20" t="s">
        <v>169</v>
      </c>
    </row>
    <row r="169" spans="3:5" x14ac:dyDescent="0.25">
      <c r="D169" s="19">
        <v>8</v>
      </c>
      <c r="E169" s="20" t="s">
        <v>170</v>
      </c>
    </row>
    <row r="170" spans="3:5" x14ac:dyDescent="0.25">
      <c r="D170" s="19">
        <v>9</v>
      </c>
      <c r="E170" s="20" t="s">
        <v>171</v>
      </c>
    </row>
    <row r="171" spans="3:5" x14ac:dyDescent="0.25">
      <c r="D171" s="19">
        <v>10</v>
      </c>
      <c r="E171" s="20" t="s">
        <v>172</v>
      </c>
    </row>
    <row r="172" spans="3:5" x14ac:dyDescent="0.25">
      <c r="D172" s="19">
        <v>11</v>
      </c>
      <c r="E172" s="20" t="s">
        <v>173</v>
      </c>
    </row>
    <row r="173" spans="3:5" x14ac:dyDescent="0.25">
      <c r="D173" s="19">
        <v>12</v>
      </c>
      <c r="E173" s="20" t="s">
        <v>174</v>
      </c>
    </row>
    <row r="174" spans="3:5" x14ac:dyDescent="0.25">
      <c r="D174" s="19">
        <v>13</v>
      </c>
      <c r="E174" s="20" t="s">
        <v>175</v>
      </c>
    </row>
    <row r="175" spans="3:5" x14ac:dyDescent="0.25">
      <c r="D175" s="19">
        <v>14</v>
      </c>
      <c r="E175" s="20" t="s">
        <v>176</v>
      </c>
    </row>
    <row r="176" spans="3:5" x14ac:dyDescent="0.25">
      <c r="D176" s="19">
        <v>15</v>
      </c>
      <c r="E176" s="20" t="s">
        <v>177</v>
      </c>
    </row>
    <row r="177" spans="4:5" x14ac:dyDescent="0.25">
      <c r="D177" s="19">
        <v>16</v>
      </c>
      <c r="E177" s="20" t="s">
        <v>178</v>
      </c>
    </row>
    <row r="178" spans="4:5" x14ac:dyDescent="0.25">
      <c r="D178" s="19">
        <v>17</v>
      </c>
      <c r="E178" s="20" t="s">
        <v>179</v>
      </c>
    </row>
    <row r="179" spans="4:5" x14ac:dyDescent="0.25">
      <c r="D179" s="19">
        <v>18</v>
      </c>
      <c r="E179" s="20" t="s">
        <v>180</v>
      </c>
    </row>
    <row r="180" spans="4:5" x14ac:dyDescent="0.25">
      <c r="D180" s="19">
        <v>19</v>
      </c>
      <c r="E180" s="20" t="s">
        <v>181</v>
      </c>
    </row>
    <row r="181" spans="4:5" x14ac:dyDescent="0.25">
      <c r="D181" s="19">
        <v>20</v>
      </c>
      <c r="E181" s="20" t="s">
        <v>182</v>
      </c>
    </row>
    <row r="182" spans="4:5" x14ac:dyDescent="0.25">
      <c r="D182" s="19">
        <v>21</v>
      </c>
      <c r="E182" s="20" t="s">
        <v>183</v>
      </c>
    </row>
    <row r="183" spans="4:5" x14ac:dyDescent="0.25">
      <c r="D183" s="19">
        <v>22</v>
      </c>
      <c r="E183" s="20" t="s">
        <v>184</v>
      </c>
    </row>
    <row r="184" spans="4:5" x14ac:dyDescent="0.25">
      <c r="D184" s="19">
        <v>23</v>
      </c>
      <c r="E184" s="20" t="s">
        <v>185</v>
      </c>
    </row>
    <row r="185" spans="4:5" x14ac:dyDescent="0.25">
      <c r="D185" s="19">
        <v>24</v>
      </c>
      <c r="E185" s="20" t="s">
        <v>186</v>
      </c>
    </row>
    <row r="186" spans="4:5" x14ac:dyDescent="0.25">
      <c r="D186" s="19">
        <v>25</v>
      </c>
      <c r="E186" s="20" t="s">
        <v>187</v>
      </c>
    </row>
    <row r="187" spans="4:5" x14ac:dyDescent="0.25">
      <c r="D187" s="19">
        <v>26</v>
      </c>
      <c r="E187" s="20" t="s">
        <v>188</v>
      </c>
    </row>
    <row r="188" spans="4:5" x14ac:dyDescent="0.25">
      <c r="D188" s="19">
        <v>27</v>
      </c>
      <c r="E188" s="20" t="s">
        <v>189</v>
      </c>
    </row>
    <row r="189" spans="4:5" x14ac:dyDescent="0.25">
      <c r="D189" s="19">
        <v>28</v>
      </c>
      <c r="E189" s="20" t="s">
        <v>190</v>
      </c>
    </row>
    <row r="190" spans="4:5" x14ac:dyDescent="0.25">
      <c r="D190" s="19">
        <v>29</v>
      </c>
      <c r="E190" s="20" t="s">
        <v>191</v>
      </c>
    </row>
    <row r="191" spans="4:5" x14ac:dyDescent="0.25">
      <c r="D191" s="19">
        <v>30</v>
      </c>
      <c r="E191" s="20" t="s">
        <v>192</v>
      </c>
    </row>
    <row r="192" spans="4:5" x14ac:dyDescent="0.25">
      <c r="D192" s="19">
        <v>31</v>
      </c>
      <c r="E192" s="20" t="s">
        <v>193</v>
      </c>
    </row>
    <row r="193" spans="4:5" x14ac:dyDescent="0.25">
      <c r="D193" s="19">
        <v>32</v>
      </c>
      <c r="E193" s="20" t="s">
        <v>194</v>
      </c>
    </row>
    <row r="194" spans="4:5" x14ac:dyDescent="0.25">
      <c r="D194" s="19">
        <v>33</v>
      </c>
      <c r="E194" s="20" t="s">
        <v>195</v>
      </c>
    </row>
    <row r="195" spans="4:5" x14ac:dyDescent="0.25">
      <c r="D195" s="19">
        <v>34</v>
      </c>
      <c r="E195" s="20" t="s">
        <v>196</v>
      </c>
    </row>
    <row r="196" spans="4:5" x14ac:dyDescent="0.25">
      <c r="D196" s="19">
        <v>35</v>
      </c>
      <c r="E196" s="20" t="s">
        <v>197</v>
      </c>
    </row>
    <row r="197" spans="4:5" x14ac:dyDescent="0.25">
      <c r="D197" s="19">
        <v>36</v>
      </c>
      <c r="E197" s="20" t="s">
        <v>198</v>
      </c>
    </row>
    <row r="198" spans="4:5" x14ac:dyDescent="0.25">
      <c r="D198" s="19">
        <v>37</v>
      </c>
      <c r="E198" s="20" t="s">
        <v>199</v>
      </c>
    </row>
    <row r="199" spans="4:5" x14ac:dyDescent="0.25">
      <c r="D199" s="19">
        <v>38</v>
      </c>
      <c r="E199" s="20" t="s">
        <v>200</v>
      </c>
    </row>
    <row r="200" spans="4:5" x14ac:dyDescent="0.25">
      <c r="D200" s="19">
        <v>39</v>
      </c>
      <c r="E200" s="20" t="s">
        <v>201</v>
      </c>
    </row>
    <row r="201" spans="4:5" x14ac:dyDescent="0.25">
      <c r="D201" s="19">
        <v>40</v>
      </c>
      <c r="E201" s="20" t="s">
        <v>202</v>
      </c>
    </row>
    <row r="202" spans="4:5" x14ac:dyDescent="0.25">
      <c r="D202" s="19">
        <v>41</v>
      </c>
      <c r="E202" s="20" t="s">
        <v>203</v>
      </c>
    </row>
    <row r="203" spans="4:5" x14ac:dyDescent="0.25">
      <c r="D203" s="19">
        <v>42</v>
      </c>
      <c r="E203" s="20" t="s">
        <v>204</v>
      </c>
    </row>
    <row r="204" spans="4:5" x14ac:dyDescent="0.25">
      <c r="D204" s="19">
        <v>43</v>
      </c>
      <c r="E204" s="20" t="s">
        <v>205</v>
      </c>
    </row>
    <row r="205" spans="4:5" x14ac:dyDescent="0.25">
      <c r="D205" s="19">
        <v>44</v>
      </c>
      <c r="E205" s="20" t="s">
        <v>206</v>
      </c>
    </row>
    <row r="206" spans="4:5" x14ac:dyDescent="0.25">
      <c r="D206" s="19">
        <v>45</v>
      </c>
      <c r="E206" s="20" t="s">
        <v>207</v>
      </c>
    </row>
    <row r="207" spans="4:5" x14ac:dyDescent="0.25">
      <c r="D207" s="19">
        <v>46</v>
      </c>
      <c r="E207" s="20" t="s">
        <v>208</v>
      </c>
    </row>
    <row r="208" spans="4:5" x14ac:dyDescent="0.25">
      <c r="D208" s="19">
        <v>47</v>
      </c>
      <c r="E208" s="20" t="s">
        <v>209</v>
      </c>
    </row>
    <row r="209" spans="2:5" x14ac:dyDescent="0.25">
      <c r="D209" s="19">
        <v>48</v>
      </c>
      <c r="E209" s="20" t="s">
        <v>210</v>
      </c>
    </row>
    <row r="210" spans="2:5" x14ac:dyDescent="0.25">
      <c r="D210" s="19">
        <v>49</v>
      </c>
      <c r="E210" s="20" t="s">
        <v>211</v>
      </c>
    </row>
    <row r="211" spans="2:5" x14ac:dyDescent="0.25">
      <c r="D211" s="19">
        <v>50</v>
      </c>
      <c r="E211" s="20" t="s">
        <v>212</v>
      </c>
    </row>
    <row r="212" spans="2:5" x14ac:dyDescent="0.25"/>
    <row r="213" spans="2:5" x14ac:dyDescent="0.25">
      <c r="B213" s="21"/>
    </row>
    <row r="214" spans="2:5" x14ac:dyDescent="0.25"/>
  </sheetData>
  <mergeCells count="1">
    <mergeCell ref="E6:H6"/>
  </mergeCells>
  <pageMargins left="0.70866141732283472" right="0.70866141732283472" top="0.74803149606299213" bottom="0.74803149606299213" header="0.31496062992125984" footer="0.31496062992125984"/>
  <pageSetup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5</xdr:col>
                    <xdr:colOff>9525</xdr:colOff>
                    <xdr:row>6</xdr:row>
                    <xdr:rowOff>47625</xdr:rowOff>
                  </from>
                  <to>
                    <xdr:col>5</xdr:col>
                    <xdr:colOff>180975</xdr:colOff>
                    <xdr:row>6</xdr:row>
                    <xdr:rowOff>419100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796"/>
  <sheetViews>
    <sheetView showGridLines="0" workbookViewId="0">
      <selection activeCell="J6" sqref="J6"/>
    </sheetView>
  </sheetViews>
  <sheetFormatPr defaultColWidth="0" defaultRowHeight="15" zeroHeight="1" x14ac:dyDescent="0.25"/>
  <cols>
    <col min="1" max="1" width="4.140625" style="90" customWidth="1"/>
    <col min="2" max="2" width="4.7109375" style="2" customWidth="1"/>
    <col min="3" max="3" width="21.71093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6384" width="8.85546875" style="1" hidden="1"/>
  </cols>
  <sheetData>
    <row r="1" spans="1:11" ht="16.149999999999999" customHeight="1" x14ac:dyDescent="0.25">
      <c r="A1" s="48"/>
      <c r="B1" s="26"/>
      <c r="C1" s="6"/>
      <c r="D1" s="49"/>
      <c r="E1" s="6"/>
    </row>
    <row r="2" spans="1:11" ht="16.149999999999999" customHeight="1" x14ac:dyDescent="0.25">
      <c r="A2" s="48"/>
      <c r="B2" s="26"/>
      <c r="C2" s="6"/>
      <c r="D2" s="49"/>
      <c r="E2" s="6"/>
    </row>
    <row r="3" spans="1:11" ht="16.149999999999999" customHeight="1" x14ac:dyDescent="0.25">
      <c r="A3" s="52"/>
      <c r="B3" s="29"/>
      <c r="C3" s="53"/>
      <c r="D3" s="54"/>
      <c r="E3" s="53"/>
      <c r="F3" s="3"/>
      <c r="G3" s="3"/>
      <c r="H3" s="3"/>
      <c r="I3" s="3"/>
      <c r="J3" s="3"/>
      <c r="K3" s="3"/>
    </row>
    <row r="4" spans="1:11" s="152" customFormat="1" ht="18" customHeight="1" x14ac:dyDescent="0.25">
      <c r="A4" s="148"/>
      <c r="B4" s="208"/>
      <c r="C4" s="151"/>
      <c r="D4" s="209"/>
      <c r="E4" s="150" t="str">
        <f ca="1">HYPERLINK("["&amp;Setup!$E$6&amp;"]'Employee ("&amp;E8+1&amp;")'!E8","next employee ("&amp;E8+1&amp;") &gt;&gt;")</f>
        <v>next employee (2) &gt;&gt;</v>
      </c>
      <c r="F4" s="151"/>
      <c r="G4" s="151"/>
      <c r="H4" s="151"/>
      <c r="I4" s="151"/>
      <c r="J4" s="151"/>
      <c r="K4" s="151"/>
    </row>
    <row r="5" spans="1:11" ht="16.149999999999999" customHeight="1" thickBot="1" x14ac:dyDescent="0.3">
      <c r="A5" s="48"/>
      <c r="B5" s="26"/>
      <c r="C5" s="6"/>
      <c r="D5" s="49"/>
      <c r="E5" s="6"/>
    </row>
    <row r="6" spans="1:11" s="8" customFormat="1" ht="16.149999999999999" customHeight="1" thickTop="1" thickBot="1" x14ac:dyDescent="0.3">
      <c r="B6" s="9">
        <v>1</v>
      </c>
      <c r="C6" s="10" t="s">
        <v>0</v>
      </c>
      <c r="D6" s="153"/>
      <c r="E6" s="12"/>
      <c r="F6" s="13"/>
      <c r="G6" s="154"/>
      <c r="I6" s="155">
        <v>1</v>
      </c>
      <c r="J6" s="156" t="s">
        <v>0</v>
      </c>
    </row>
    <row r="7" spans="1:11" ht="16.149999999999999" customHeight="1" thickTop="1" thickBot="1" x14ac:dyDescent="0.3">
      <c r="A7" s="157"/>
      <c r="B7" s="26"/>
      <c r="C7" s="6"/>
      <c r="D7" s="49"/>
      <c r="E7" s="6"/>
      <c r="I7" s="155">
        <v>2</v>
      </c>
      <c r="J7" s="156" t="s">
        <v>77</v>
      </c>
    </row>
    <row r="8" spans="1:11" ht="16.149999999999999" customHeight="1" thickBot="1" x14ac:dyDescent="0.3">
      <c r="A8" s="158"/>
      <c r="B8" s="159">
        <v>1</v>
      </c>
      <c r="C8" s="160" t="s">
        <v>1</v>
      </c>
      <c r="E8" s="161">
        <v>1</v>
      </c>
      <c r="I8" s="155">
        <v>3</v>
      </c>
      <c r="J8" s="156" t="s">
        <v>79</v>
      </c>
    </row>
    <row r="9" spans="1:11" ht="16.149999999999999" customHeight="1" x14ac:dyDescent="0.25">
      <c r="B9" s="19">
        <v>2</v>
      </c>
      <c r="C9" s="162" t="s">
        <v>2</v>
      </c>
      <c r="E9" s="163"/>
      <c r="I9" s="155">
        <v>4</v>
      </c>
      <c r="J9" s="156" t="s">
        <v>80</v>
      </c>
    </row>
    <row r="10" spans="1:11" ht="16.149999999999999" customHeight="1" thickBot="1" x14ac:dyDescent="0.3">
      <c r="E10" s="164"/>
      <c r="I10" s="155">
        <v>5</v>
      </c>
      <c r="J10" s="156" t="s">
        <v>144</v>
      </c>
    </row>
    <row r="11" spans="1:11" ht="16.149999999999999" customHeight="1" thickTop="1" thickBot="1" x14ac:dyDescent="0.3">
      <c r="B11" s="9">
        <v>2</v>
      </c>
      <c r="C11" s="10" t="s">
        <v>77</v>
      </c>
      <c r="D11" s="165"/>
      <c r="E11" s="166"/>
      <c r="F11" s="13"/>
      <c r="G11" s="154"/>
      <c r="I11" s="155">
        <v>6</v>
      </c>
      <c r="J11" s="156" t="s">
        <v>143</v>
      </c>
    </row>
    <row r="12" spans="1:11" ht="16.149999999999999" customHeight="1" thickTop="1" x14ac:dyDescent="0.25">
      <c r="B12" s="26"/>
      <c r="C12" s="6"/>
      <c r="D12" s="49"/>
      <c r="E12" s="167"/>
      <c r="I12" s="155">
        <v>7</v>
      </c>
      <c r="J12" s="156" t="s">
        <v>305</v>
      </c>
    </row>
    <row r="13" spans="1:11" ht="16.149999999999999" customHeight="1" x14ac:dyDescent="0.25">
      <c r="B13" s="19">
        <v>1</v>
      </c>
      <c r="C13" s="6" t="s">
        <v>4</v>
      </c>
      <c r="D13" s="49" t="s">
        <v>5</v>
      </c>
      <c r="E13" s="168" t="s">
        <v>377</v>
      </c>
      <c r="I13" s="155">
        <v>8</v>
      </c>
      <c r="J13" s="156" t="s">
        <v>145</v>
      </c>
    </row>
    <row r="14" spans="1:11" ht="16.149999999999999" customHeight="1" x14ac:dyDescent="0.25">
      <c r="B14" s="26"/>
      <c r="D14" s="49" t="s">
        <v>15</v>
      </c>
      <c r="E14" s="169"/>
      <c r="I14" s="155">
        <v>9</v>
      </c>
      <c r="J14" s="156" t="s">
        <v>146</v>
      </c>
    </row>
    <row r="15" spans="1:11" ht="16.149999999999999" customHeight="1" x14ac:dyDescent="0.25">
      <c r="B15" s="26"/>
      <c r="C15" s="6"/>
      <c r="D15" s="49" t="s">
        <v>6</v>
      </c>
      <c r="E15" s="169" t="s">
        <v>378</v>
      </c>
      <c r="I15" s="155">
        <v>10</v>
      </c>
      <c r="J15" s="156" t="s">
        <v>306</v>
      </c>
    </row>
    <row r="16" spans="1:11" ht="16.149999999999999" customHeight="1" x14ac:dyDescent="0.25">
      <c r="B16" s="19">
        <v>2</v>
      </c>
      <c r="C16" s="1" t="s">
        <v>78</v>
      </c>
      <c r="E16" s="169"/>
      <c r="I16" s="155">
        <v>11</v>
      </c>
      <c r="J16" s="156" t="s">
        <v>101</v>
      </c>
    </row>
    <row r="17" spans="2:10" ht="16.149999999999999" customHeight="1" x14ac:dyDescent="0.25">
      <c r="B17" s="19">
        <v>3</v>
      </c>
      <c r="C17" s="27" t="s">
        <v>73</v>
      </c>
      <c r="D17" s="59" t="s">
        <v>71</v>
      </c>
      <c r="E17" s="170">
        <v>33086</v>
      </c>
      <c r="I17" s="155">
        <v>12</v>
      </c>
      <c r="J17" s="156" t="s">
        <v>104</v>
      </c>
    </row>
    <row r="18" spans="2:10" ht="16.149999999999999" customHeight="1" x14ac:dyDescent="0.25">
      <c r="B18" s="26"/>
      <c r="D18" s="59" t="s">
        <v>72</v>
      </c>
      <c r="E18" s="169"/>
      <c r="I18" s="155">
        <v>13</v>
      </c>
      <c r="J18" s="156" t="s">
        <v>59</v>
      </c>
    </row>
    <row r="19" spans="2:10" ht="16.149999999999999" customHeight="1" x14ac:dyDescent="0.25">
      <c r="B19" s="19">
        <v>4</v>
      </c>
      <c r="C19" s="1" t="s">
        <v>19</v>
      </c>
      <c r="E19" s="169"/>
      <c r="I19" s="155">
        <v>14</v>
      </c>
      <c r="J19" s="156" t="s">
        <v>159</v>
      </c>
    </row>
    <row r="20" spans="2:10" ht="16.149999999999999" customHeight="1" x14ac:dyDescent="0.25">
      <c r="B20" s="19">
        <v>5</v>
      </c>
      <c r="C20" s="1" t="s">
        <v>25</v>
      </c>
      <c r="E20" s="169"/>
      <c r="I20" s="155">
        <v>15</v>
      </c>
      <c r="J20" s="156" t="s">
        <v>158</v>
      </c>
    </row>
    <row r="21" spans="2:10" ht="16.149999999999999" customHeight="1" x14ac:dyDescent="0.25">
      <c r="B21" s="19">
        <v>6</v>
      </c>
      <c r="C21" s="1" t="s">
        <v>26</v>
      </c>
      <c r="E21" s="169"/>
      <c r="I21" s="155">
        <v>16</v>
      </c>
      <c r="J21" s="156" t="s">
        <v>160</v>
      </c>
    </row>
    <row r="22" spans="2:10" ht="16.149999999999999" customHeight="1" x14ac:dyDescent="0.25">
      <c r="B22" s="19">
        <v>7</v>
      </c>
      <c r="C22" s="1" t="s">
        <v>23</v>
      </c>
      <c r="D22" s="91" t="s">
        <v>153</v>
      </c>
      <c r="E22" s="169"/>
      <c r="I22" s="155">
        <v>17</v>
      </c>
      <c r="J22" s="156" t="s">
        <v>161</v>
      </c>
    </row>
    <row r="23" spans="2:10" ht="16.149999999999999" customHeight="1" x14ac:dyDescent="0.25">
      <c r="B23" s="26"/>
      <c r="D23" s="91" t="s">
        <v>154</v>
      </c>
      <c r="E23" s="169"/>
    </row>
    <row r="24" spans="2:10" ht="16.149999999999999" customHeight="1" x14ac:dyDescent="0.25">
      <c r="B24" s="26"/>
      <c r="D24" s="91" t="s">
        <v>155</v>
      </c>
      <c r="E24" s="169"/>
    </row>
    <row r="25" spans="2:10" ht="16.149999999999999" customHeight="1" x14ac:dyDescent="0.25">
      <c r="B25" s="26"/>
      <c r="D25" s="91" t="s">
        <v>156</v>
      </c>
      <c r="E25" s="169"/>
    </row>
    <row r="26" spans="2:10" ht="16.149999999999999" customHeight="1" x14ac:dyDescent="0.25">
      <c r="B26" s="26"/>
      <c r="D26" s="91" t="s">
        <v>157</v>
      </c>
      <c r="E26" s="169"/>
    </row>
    <row r="27" spans="2:10" ht="16.149999999999999" customHeight="1" x14ac:dyDescent="0.25">
      <c r="B27" s="19">
        <v>8</v>
      </c>
      <c r="C27" s="1" t="s">
        <v>84</v>
      </c>
      <c r="D27" s="91" t="s">
        <v>85</v>
      </c>
      <c r="E27" s="169"/>
    </row>
    <row r="28" spans="2:10" ht="16.149999999999999" customHeight="1" x14ac:dyDescent="0.25">
      <c r="B28" s="26"/>
      <c r="D28" s="91" t="s">
        <v>86</v>
      </c>
      <c r="E28" s="169"/>
    </row>
    <row r="29" spans="2:10" ht="16.149999999999999" customHeight="1" x14ac:dyDescent="0.25">
      <c r="B29" s="26"/>
      <c r="D29" s="91" t="s">
        <v>87</v>
      </c>
      <c r="E29" s="169"/>
    </row>
    <row r="30" spans="2:10" ht="16.149999999999999" customHeight="1" x14ac:dyDescent="0.25">
      <c r="B30" s="19">
        <v>9</v>
      </c>
      <c r="C30" s="1" t="s">
        <v>149</v>
      </c>
      <c r="D30" s="91" t="s">
        <v>4</v>
      </c>
      <c r="E30" s="169"/>
    </row>
    <row r="31" spans="2:10" ht="16.149999999999999" customHeight="1" x14ac:dyDescent="0.25">
      <c r="B31" s="26"/>
      <c r="D31" s="91" t="s">
        <v>150</v>
      </c>
      <c r="E31" s="169"/>
    </row>
    <row r="32" spans="2:10" ht="16.149999999999999" customHeight="1" x14ac:dyDescent="0.25">
      <c r="B32" s="26"/>
      <c r="D32" s="91" t="s">
        <v>152</v>
      </c>
      <c r="E32" s="171"/>
    </row>
    <row r="33" spans="2:7" ht="16.149999999999999" customHeight="1" x14ac:dyDescent="0.25">
      <c r="B33" s="26"/>
      <c r="D33" s="91" t="s">
        <v>151</v>
      </c>
      <c r="E33" s="171"/>
    </row>
    <row r="34" spans="2:7" ht="16.149999999999999" customHeight="1" thickBot="1" x14ac:dyDescent="0.3">
      <c r="B34" s="26"/>
      <c r="E34" s="164"/>
    </row>
    <row r="35" spans="2:7" ht="16.149999999999999" customHeight="1" thickTop="1" thickBot="1" x14ac:dyDescent="0.3">
      <c r="B35" s="9">
        <v>3</v>
      </c>
      <c r="C35" s="10" t="s">
        <v>79</v>
      </c>
      <c r="D35" s="165"/>
      <c r="E35" s="172"/>
      <c r="F35" s="13"/>
      <c r="G35" s="13"/>
    </row>
    <row r="36" spans="2:7" ht="16.149999999999999" customHeight="1" thickTop="1" x14ac:dyDescent="0.25">
      <c r="B36" s="26"/>
      <c r="E36" s="164"/>
    </row>
    <row r="37" spans="2:7" ht="16.149999999999999" customHeight="1" x14ac:dyDescent="0.25">
      <c r="B37" s="19">
        <v>1</v>
      </c>
      <c r="C37" s="6" t="s">
        <v>8</v>
      </c>
      <c r="D37" s="49" t="s">
        <v>9</v>
      </c>
      <c r="E37" s="168"/>
    </row>
    <row r="38" spans="2:7" ht="16.149999999999999" customHeight="1" x14ac:dyDescent="0.25">
      <c r="B38" s="26"/>
      <c r="D38" s="59" t="s">
        <v>36</v>
      </c>
      <c r="E38" s="169"/>
    </row>
    <row r="39" spans="2:7" ht="16.149999999999999" customHeight="1" x14ac:dyDescent="0.25">
      <c r="B39" s="26"/>
      <c r="C39" s="6"/>
      <c r="D39" s="49" t="s">
        <v>10</v>
      </c>
      <c r="E39" s="169"/>
    </row>
    <row r="40" spans="2:7" ht="16.149999999999999" customHeight="1" x14ac:dyDescent="0.25">
      <c r="B40" s="26"/>
      <c r="C40" s="6"/>
      <c r="D40" s="49" t="s">
        <v>11</v>
      </c>
      <c r="E40" s="171"/>
    </row>
    <row r="41" spans="2:7" ht="16.149999999999999" customHeight="1" x14ac:dyDescent="0.25">
      <c r="B41" s="19">
        <v>2</v>
      </c>
      <c r="C41" s="6" t="s">
        <v>12</v>
      </c>
      <c r="D41" s="49" t="s">
        <v>13</v>
      </c>
      <c r="E41" s="171"/>
    </row>
    <row r="42" spans="2:7" ht="16.149999999999999" customHeight="1" x14ac:dyDescent="0.25">
      <c r="B42" s="26"/>
      <c r="C42" s="6"/>
      <c r="D42" s="49" t="s">
        <v>74</v>
      </c>
      <c r="E42" s="171"/>
    </row>
    <row r="43" spans="2:7" ht="16.149999999999999" customHeight="1" x14ac:dyDescent="0.25">
      <c r="B43" s="26"/>
      <c r="D43" s="49" t="s">
        <v>75</v>
      </c>
      <c r="E43" s="171"/>
    </row>
    <row r="44" spans="2:7" ht="16.149999999999999" customHeight="1" x14ac:dyDescent="0.25">
      <c r="B44" s="19">
        <v>3</v>
      </c>
      <c r="C44" s="6" t="s">
        <v>14</v>
      </c>
      <c r="D44" s="59" t="s">
        <v>22</v>
      </c>
      <c r="E44" s="171"/>
    </row>
    <row r="45" spans="2:7" ht="16.149999999999999" customHeight="1" x14ac:dyDescent="0.25">
      <c r="B45" s="26"/>
      <c r="D45" s="59" t="s">
        <v>76</v>
      </c>
      <c r="E45" s="171"/>
    </row>
    <row r="46" spans="2:7" ht="16.149999999999999" customHeight="1" thickBot="1" x14ac:dyDescent="0.3">
      <c r="B46" s="26"/>
      <c r="E46" s="167"/>
    </row>
    <row r="47" spans="2:7" ht="16.149999999999999" customHeight="1" thickTop="1" thickBot="1" x14ac:dyDescent="0.3">
      <c r="B47" s="9">
        <v>4</v>
      </c>
      <c r="C47" s="10" t="s">
        <v>80</v>
      </c>
      <c r="D47" s="165"/>
      <c r="E47" s="173"/>
      <c r="F47" s="13"/>
      <c r="G47" s="13"/>
    </row>
    <row r="48" spans="2:7" ht="16.149999999999999" customHeight="1" thickTop="1" x14ac:dyDescent="0.25">
      <c r="B48" s="26"/>
      <c r="E48" s="167"/>
    </row>
    <row r="49" spans="2:5" ht="16.149999999999999" customHeight="1" x14ac:dyDescent="0.25">
      <c r="B49" s="19">
        <v>1</v>
      </c>
      <c r="C49" s="1" t="s">
        <v>213</v>
      </c>
      <c r="E49" s="174"/>
    </row>
    <row r="50" spans="2:5" ht="16.149999999999999" customHeight="1" x14ac:dyDescent="0.25">
      <c r="B50" s="19">
        <v>2</v>
      </c>
      <c r="C50" s="6" t="s">
        <v>82</v>
      </c>
      <c r="E50" s="174"/>
    </row>
    <row r="51" spans="2:5" ht="16.149999999999999" customHeight="1" x14ac:dyDescent="0.25">
      <c r="B51" s="19">
        <v>3</v>
      </c>
      <c r="C51" s="6" t="s">
        <v>7</v>
      </c>
      <c r="D51" s="49" t="s">
        <v>81</v>
      </c>
      <c r="E51" s="168"/>
    </row>
    <row r="52" spans="2:5" ht="16.149999999999999" customHeight="1" x14ac:dyDescent="0.25">
      <c r="B52" s="26"/>
      <c r="C52" s="6" t="s">
        <v>215</v>
      </c>
      <c r="D52" s="49" t="s">
        <v>18</v>
      </c>
      <c r="E52" s="169"/>
    </row>
    <row r="53" spans="2:5" ht="16.149999999999999" customHeight="1" x14ac:dyDescent="0.25">
      <c r="B53" s="26"/>
      <c r="C53" s="6"/>
      <c r="D53" s="49" t="s">
        <v>3</v>
      </c>
      <c r="E53" s="169"/>
    </row>
    <row r="54" spans="2:5" ht="16.149999999999999" customHeight="1" x14ac:dyDescent="0.25">
      <c r="B54" s="26"/>
      <c r="C54" s="6"/>
      <c r="D54" s="49" t="s">
        <v>88</v>
      </c>
      <c r="E54" s="169"/>
    </row>
    <row r="55" spans="2:5" ht="16.149999999999999" customHeight="1" x14ac:dyDescent="0.25">
      <c r="B55" s="26"/>
      <c r="C55" s="6"/>
      <c r="D55" s="49" t="s">
        <v>216</v>
      </c>
      <c r="E55" s="169"/>
    </row>
    <row r="56" spans="2:5" ht="16.149999999999999" customHeight="1" x14ac:dyDescent="0.25">
      <c r="B56" s="26"/>
      <c r="C56" s="6"/>
      <c r="D56" s="49" t="s">
        <v>30</v>
      </c>
      <c r="E56" s="169"/>
    </row>
    <row r="57" spans="2:5" ht="16.149999999999999" customHeight="1" x14ac:dyDescent="0.25">
      <c r="B57" s="26"/>
      <c r="C57" s="6"/>
      <c r="D57" s="49" t="s">
        <v>214</v>
      </c>
      <c r="E57" s="169"/>
    </row>
    <row r="58" spans="2:5" ht="16.149999999999999" customHeight="1" x14ac:dyDescent="0.25">
      <c r="B58" s="26"/>
      <c r="C58" s="6"/>
      <c r="D58" s="49" t="s">
        <v>370</v>
      </c>
      <c r="E58" s="174"/>
    </row>
    <row r="59" spans="2:5" ht="16.149999999999999" customHeight="1" x14ac:dyDescent="0.25">
      <c r="B59" s="26"/>
      <c r="C59" s="6"/>
      <c r="D59" s="49" t="s">
        <v>369</v>
      </c>
      <c r="E59" s="174"/>
    </row>
    <row r="60" spans="2:5" ht="16.149999999999999" customHeight="1" x14ac:dyDescent="0.25">
      <c r="B60" s="175">
        <v>4</v>
      </c>
      <c r="C60" s="176" t="s">
        <v>302</v>
      </c>
      <c r="D60" s="49" t="s">
        <v>81</v>
      </c>
      <c r="E60" s="168"/>
    </row>
    <row r="61" spans="2:5" ht="16.149999999999999" customHeight="1" x14ac:dyDescent="0.25">
      <c r="B61" s="26"/>
      <c r="C61" s="176">
        <f>Setup!E7</f>
        <v>2016</v>
      </c>
      <c r="D61" s="49" t="s">
        <v>18</v>
      </c>
      <c r="E61" s="169"/>
    </row>
    <row r="62" spans="2:5" ht="16.149999999999999" customHeight="1" x14ac:dyDescent="0.25">
      <c r="B62" s="26"/>
      <c r="C62" s="6"/>
      <c r="D62" s="49" t="s">
        <v>3</v>
      </c>
      <c r="E62" s="169"/>
    </row>
    <row r="63" spans="2:5" ht="16.149999999999999" customHeight="1" x14ac:dyDescent="0.25">
      <c r="B63" s="26"/>
      <c r="C63" s="6"/>
      <c r="D63" s="49" t="s">
        <v>88</v>
      </c>
      <c r="E63" s="169"/>
    </row>
    <row r="64" spans="2:5" ht="16.149999999999999" customHeight="1" x14ac:dyDescent="0.25">
      <c r="B64" s="26"/>
      <c r="C64" s="6"/>
      <c r="D64" s="49" t="s">
        <v>216</v>
      </c>
      <c r="E64" s="169"/>
    </row>
    <row r="65" spans="2:5" ht="16.149999999999999" customHeight="1" x14ac:dyDescent="0.25">
      <c r="B65" s="26"/>
      <c r="C65" s="6"/>
      <c r="D65" s="49" t="s">
        <v>30</v>
      </c>
      <c r="E65" s="169"/>
    </row>
    <row r="66" spans="2:5" ht="16.149999999999999" customHeight="1" x14ac:dyDescent="0.25">
      <c r="B66" s="26"/>
      <c r="C66" s="6"/>
      <c r="D66" s="49" t="s">
        <v>214</v>
      </c>
      <c r="E66" s="169"/>
    </row>
    <row r="67" spans="2:5" ht="16.149999999999999" customHeight="1" x14ac:dyDescent="0.25">
      <c r="B67" s="26"/>
      <c r="C67" s="6"/>
      <c r="D67" s="49" t="s">
        <v>370</v>
      </c>
      <c r="E67" s="174"/>
    </row>
    <row r="68" spans="2:5" ht="16.149999999999999" customHeight="1" x14ac:dyDescent="0.25">
      <c r="B68" s="26"/>
      <c r="C68" s="6"/>
      <c r="D68" s="49" t="s">
        <v>369</v>
      </c>
      <c r="E68" s="174"/>
    </row>
    <row r="69" spans="2:5" ht="16.149999999999999" customHeight="1" x14ac:dyDescent="0.25">
      <c r="B69" s="19">
        <v>5</v>
      </c>
      <c r="C69" s="176" t="s">
        <v>302</v>
      </c>
      <c r="D69" s="49" t="s">
        <v>81</v>
      </c>
      <c r="E69" s="168"/>
    </row>
    <row r="70" spans="2:5" ht="16.149999999999999" customHeight="1" x14ac:dyDescent="0.25">
      <c r="B70" s="26"/>
      <c r="C70" s="176">
        <f>C61+1</f>
        <v>2017</v>
      </c>
      <c r="D70" s="49" t="s">
        <v>18</v>
      </c>
      <c r="E70" s="169"/>
    </row>
    <row r="71" spans="2:5" ht="16.149999999999999" customHeight="1" x14ac:dyDescent="0.25">
      <c r="B71" s="26"/>
      <c r="C71" s="6"/>
      <c r="D71" s="49" t="s">
        <v>3</v>
      </c>
      <c r="E71" s="169"/>
    </row>
    <row r="72" spans="2:5" ht="16.149999999999999" customHeight="1" x14ac:dyDescent="0.25">
      <c r="B72" s="26"/>
      <c r="C72" s="6"/>
      <c r="D72" s="49" t="s">
        <v>88</v>
      </c>
      <c r="E72" s="169"/>
    </row>
    <row r="73" spans="2:5" ht="16.149999999999999" customHeight="1" x14ac:dyDescent="0.25">
      <c r="B73" s="26"/>
      <c r="C73" s="6"/>
      <c r="D73" s="49" t="s">
        <v>216</v>
      </c>
      <c r="E73" s="169"/>
    </row>
    <row r="74" spans="2:5" ht="16.149999999999999" customHeight="1" x14ac:dyDescent="0.25">
      <c r="B74" s="26"/>
      <c r="C74" s="6"/>
      <c r="D74" s="49" t="s">
        <v>30</v>
      </c>
      <c r="E74" s="169"/>
    </row>
    <row r="75" spans="2:5" ht="16.149999999999999" customHeight="1" x14ac:dyDescent="0.25">
      <c r="B75" s="26"/>
      <c r="C75" s="6"/>
      <c r="D75" s="49" t="s">
        <v>214</v>
      </c>
      <c r="E75" s="169"/>
    </row>
    <row r="76" spans="2:5" ht="16.149999999999999" customHeight="1" x14ac:dyDescent="0.25">
      <c r="B76" s="26"/>
      <c r="C76" s="6"/>
      <c r="D76" s="49" t="s">
        <v>370</v>
      </c>
      <c r="E76" s="174"/>
    </row>
    <row r="77" spans="2:5" ht="16.149999999999999" customHeight="1" x14ac:dyDescent="0.25">
      <c r="B77" s="26"/>
      <c r="C77" s="6"/>
      <c r="D77" s="49" t="s">
        <v>369</v>
      </c>
      <c r="E77" s="174"/>
    </row>
    <row r="78" spans="2:5" ht="16.149999999999999" customHeight="1" x14ac:dyDescent="0.25">
      <c r="B78" s="19">
        <v>6</v>
      </c>
      <c r="C78" s="176" t="s">
        <v>302</v>
      </c>
      <c r="D78" s="49" t="s">
        <v>81</v>
      </c>
      <c r="E78" s="168"/>
    </row>
    <row r="79" spans="2:5" ht="16.149999999999999" customHeight="1" x14ac:dyDescent="0.25">
      <c r="B79" s="26"/>
      <c r="C79" s="176">
        <f>C70+1</f>
        <v>2018</v>
      </c>
      <c r="D79" s="49" t="s">
        <v>18</v>
      </c>
      <c r="E79" s="169"/>
    </row>
    <row r="80" spans="2:5" ht="16.149999999999999" customHeight="1" x14ac:dyDescent="0.25">
      <c r="B80" s="26"/>
      <c r="C80" s="6"/>
      <c r="D80" s="49" t="s">
        <v>3</v>
      </c>
      <c r="E80" s="169"/>
    </row>
    <row r="81" spans="2:5" ht="16.149999999999999" customHeight="1" x14ac:dyDescent="0.25">
      <c r="B81" s="26"/>
      <c r="C81" s="6"/>
      <c r="D81" s="49" t="s">
        <v>88</v>
      </c>
      <c r="E81" s="169"/>
    </row>
    <row r="82" spans="2:5" ht="16.149999999999999" customHeight="1" x14ac:dyDescent="0.25">
      <c r="B82" s="26"/>
      <c r="C82" s="6"/>
      <c r="D82" s="49" t="s">
        <v>216</v>
      </c>
      <c r="E82" s="169"/>
    </row>
    <row r="83" spans="2:5" ht="16.149999999999999" customHeight="1" x14ac:dyDescent="0.25">
      <c r="B83" s="26"/>
      <c r="C83" s="6"/>
      <c r="D83" s="49" t="s">
        <v>30</v>
      </c>
      <c r="E83" s="169"/>
    </row>
    <row r="84" spans="2:5" ht="16.149999999999999" customHeight="1" x14ac:dyDescent="0.25">
      <c r="B84" s="26"/>
      <c r="C84" s="6"/>
      <c r="D84" s="49" t="s">
        <v>214</v>
      </c>
      <c r="E84" s="169"/>
    </row>
    <row r="85" spans="2:5" ht="16.149999999999999" customHeight="1" x14ac:dyDescent="0.25">
      <c r="B85" s="26"/>
      <c r="C85" s="6"/>
      <c r="D85" s="49" t="s">
        <v>370</v>
      </c>
      <c r="E85" s="174"/>
    </row>
    <row r="86" spans="2:5" ht="16.149999999999999" customHeight="1" x14ac:dyDescent="0.25">
      <c r="B86" s="26"/>
      <c r="C86" s="6"/>
      <c r="D86" s="49" t="s">
        <v>369</v>
      </c>
      <c r="E86" s="174"/>
    </row>
    <row r="87" spans="2:5" ht="16.149999999999999" customHeight="1" x14ac:dyDescent="0.25">
      <c r="B87" s="19">
        <v>7</v>
      </c>
      <c r="C87" s="176" t="s">
        <v>302</v>
      </c>
      <c r="D87" s="49" t="s">
        <v>81</v>
      </c>
      <c r="E87" s="168"/>
    </row>
    <row r="88" spans="2:5" ht="16.149999999999999" customHeight="1" x14ac:dyDescent="0.25">
      <c r="B88" s="26"/>
      <c r="C88" s="176">
        <f>C79+1</f>
        <v>2019</v>
      </c>
      <c r="D88" s="49" t="s">
        <v>18</v>
      </c>
      <c r="E88" s="169"/>
    </row>
    <row r="89" spans="2:5" ht="16.149999999999999" customHeight="1" x14ac:dyDescent="0.25">
      <c r="B89" s="26"/>
      <c r="C89" s="6"/>
      <c r="D89" s="49" t="s">
        <v>3</v>
      </c>
      <c r="E89" s="169"/>
    </row>
    <row r="90" spans="2:5" ht="16.149999999999999" customHeight="1" x14ac:dyDescent="0.25">
      <c r="B90" s="26"/>
      <c r="C90" s="6"/>
      <c r="D90" s="49" t="s">
        <v>88</v>
      </c>
      <c r="E90" s="169"/>
    </row>
    <row r="91" spans="2:5" ht="16.149999999999999" customHeight="1" x14ac:dyDescent="0.25">
      <c r="B91" s="26"/>
      <c r="C91" s="6"/>
      <c r="D91" s="49" t="s">
        <v>216</v>
      </c>
      <c r="E91" s="169"/>
    </row>
    <row r="92" spans="2:5" ht="16.149999999999999" customHeight="1" x14ac:dyDescent="0.25">
      <c r="B92" s="26"/>
      <c r="C92" s="6"/>
      <c r="D92" s="49" t="s">
        <v>30</v>
      </c>
      <c r="E92" s="169"/>
    </row>
    <row r="93" spans="2:5" ht="16.149999999999999" customHeight="1" x14ac:dyDescent="0.25">
      <c r="B93" s="26"/>
      <c r="C93" s="6"/>
      <c r="D93" s="49" t="s">
        <v>214</v>
      </c>
      <c r="E93" s="169"/>
    </row>
    <row r="94" spans="2:5" ht="16.149999999999999" customHeight="1" x14ac:dyDescent="0.25">
      <c r="B94" s="26"/>
      <c r="C94" s="6"/>
      <c r="D94" s="49" t="s">
        <v>370</v>
      </c>
      <c r="E94" s="174"/>
    </row>
    <row r="95" spans="2:5" ht="16.149999999999999" customHeight="1" x14ac:dyDescent="0.25">
      <c r="B95" s="26"/>
      <c r="C95" s="6"/>
      <c r="D95" s="49" t="s">
        <v>369</v>
      </c>
      <c r="E95" s="174"/>
    </row>
    <row r="96" spans="2:5" ht="16.149999999999999" customHeight="1" x14ac:dyDescent="0.25">
      <c r="B96" s="19">
        <v>8</v>
      </c>
      <c r="C96" s="176" t="s">
        <v>302</v>
      </c>
      <c r="D96" s="49" t="s">
        <v>81</v>
      </c>
      <c r="E96" s="168"/>
    </row>
    <row r="97" spans="2:5" ht="16.149999999999999" customHeight="1" x14ac:dyDescent="0.25">
      <c r="B97" s="26"/>
      <c r="C97" s="176">
        <f>C88+1</f>
        <v>2020</v>
      </c>
      <c r="D97" s="49" t="s">
        <v>18</v>
      </c>
      <c r="E97" s="169"/>
    </row>
    <row r="98" spans="2:5" ht="16.149999999999999" customHeight="1" x14ac:dyDescent="0.25">
      <c r="B98" s="26"/>
      <c r="C98" s="6"/>
      <c r="D98" s="49" t="s">
        <v>3</v>
      </c>
      <c r="E98" s="169"/>
    </row>
    <row r="99" spans="2:5" ht="16.149999999999999" customHeight="1" x14ac:dyDescent="0.25">
      <c r="B99" s="26"/>
      <c r="C99" s="6"/>
      <c r="D99" s="49" t="s">
        <v>88</v>
      </c>
      <c r="E99" s="169"/>
    </row>
    <row r="100" spans="2:5" ht="16.149999999999999" customHeight="1" x14ac:dyDescent="0.25">
      <c r="B100" s="26"/>
      <c r="C100" s="6"/>
      <c r="D100" s="49" t="s">
        <v>216</v>
      </c>
      <c r="E100" s="169"/>
    </row>
    <row r="101" spans="2:5" ht="16.149999999999999" customHeight="1" x14ac:dyDescent="0.25">
      <c r="B101" s="26"/>
      <c r="C101" s="6"/>
      <c r="D101" s="49" t="s">
        <v>30</v>
      </c>
      <c r="E101" s="169"/>
    </row>
    <row r="102" spans="2:5" ht="16.149999999999999" customHeight="1" x14ac:dyDescent="0.25">
      <c r="B102" s="26"/>
      <c r="C102" s="6"/>
      <c r="D102" s="49" t="s">
        <v>214</v>
      </c>
      <c r="E102" s="169"/>
    </row>
    <row r="103" spans="2:5" ht="16.149999999999999" customHeight="1" x14ac:dyDescent="0.25">
      <c r="B103" s="26"/>
      <c r="C103" s="6"/>
      <c r="D103" s="49" t="s">
        <v>370</v>
      </c>
      <c r="E103" s="174"/>
    </row>
    <row r="104" spans="2:5" ht="16.149999999999999" customHeight="1" x14ac:dyDescent="0.25">
      <c r="B104" s="26"/>
      <c r="C104" s="6"/>
      <c r="D104" s="49" t="s">
        <v>369</v>
      </c>
      <c r="E104" s="174"/>
    </row>
    <row r="105" spans="2:5" ht="16.149999999999999" customHeight="1" x14ac:dyDescent="0.25">
      <c r="B105" s="19">
        <v>9</v>
      </c>
      <c r="C105" s="176" t="s">
        <v>302</v>
      </c>
      <c r="D105" s="49" t="s">
        <v>81</v>
      </c>
      <c r="E105" s="168"/>
    </row>
    <row r="106" spans="2:5" ht="16.149999999999999" customHeight="1" x14ac:dyDescent="0.25">
      <c r="B106" s="26"/>
      <c r="C106" s="176">
        <f>C97+1</f>
        <v>2021</v>
      </c>
      <c r="D106" s="49" t="s">
        <v>18</v>
      </c>
      <c r="E106" s="169"/>
    </row>
    <row r="107" spans="2:5" ht="16.149999999999999" customHeight="1" x14ac:dyDescent="0.25">
      <c r="B107" s="26"/>
      <c r="C107" s="6"/>
      <c r="D107" s="49" t="s">
        <v>3</v>
      </c>
      <c r="E107" s="169"/>
    </row>
    <row r="108" spans="2:5" ht="16.149999999999999" customHeight="1" x14ac:dyDescent="0.25">
      <c r="B108" s="26"/>
      <c r="C108" s="6"/>
      <c r="D108" s="49" t="s">
        <v>88</v>
      </c>
      <c r="E108" s="169"/>
    </row>
    <row r="109" spans="2:5" ht="16.149999999999999" customHeight="1" x14ac:dyDescent="0.25">
      <c r="B109" s="26"/>
      <c r="C109" s="6"/>
      <c r="D109" s="49" t="s">
        <v>216</v>
      </c>
      <c r="E109" s="169"/>
    </row>
    <row r="110" spans="2:5" ht="16.149999999999999" customHeight="1" x14ac:dyDescent="0.25">
      <c r="B110" s="26"/>
      <c r="C110" s="6"/>
      <c r="D110" s="49" t="s">
        <v>30</v>
      </c>
      <c r="E110" s="169"/>
    </row>
    <row r="111" spans="2:5" ht="16.149999999999999" customHeight="1" x14ac:dyDescent="0.25">
      <c r="B111" s="26"/>
      <c r="C111" s="6"/>
      <c r="D111" s="49" t="s">
        <v>214</v>
      </c>
      <c r="E111" s="169"/>
    </row>
    <row r="112" spans="2:5" ht="16.149999999999999" customHeight="1" x14ac:dyDescent="0.25">
      <c r="B112" s="26"/>
      <c r="C112" s="6"/>
      <c r="D112" s="49" t="s">
        <v>370</v>
      </c>
      <c r="E112" s="174"/>
    </row>
    <row r="113" spans="2:6" ht="16.149999999999999" customHeight="1" x14ac:dyDescent="0.25">
      <c r="B113" s="26"/>
      <c r="C113" s="6"/>
      <c r="D113" s="49" t="s">
        <v>369</v>
      </c>
      <c r="E113" s="174"/>
    </row>
    <row r="114" spans="2:6" ht="16.149999999999999" customHeight="1" x14ac:dyDescent="0.25">
      <c r="B114" s="19">
        <v>10</v>
      </c>
      <c r="C114" s="176" t="s">
        <v>302</v>
      </c>
      <c r="D114" s="49" t="s">
        <v>81</v>
      </c>
      <c r="E114" s="168"/>
    </row>
    <row r="115" spans="2:6" ht="16.149999999999999" customHeight="1" x14ac:dyDescent="0.25">
      <c r="B115" s="26"/>
      <c r="C115" s="176">
        <f>C106+1</f>
        <v>2022</v>
      </c>
      <c r="D115" s="49" t="s">
        <v>18</v>
      </c>
      <c r="E115" s="169"/>
    </row>
    <row r="116" spans="2:6" ht="16.149999999999999" customHeight="1" x14ac:dyDescent="0.25">
      <c r="B116" s="26"/>
      <c r="C116" s="6"/>
      <c r="D116" s="49" t="s">
        <v>3</v>
      </c>
      <c r="E116" s="169"/>
    </row>
    <row r="117" spans="2:6" ht="16.149999999999999" customHeight="1" x14ac:dyDescent="0.25">
      <c r="B117" s="26"/>
      <c r="C117" s="6"/>
      <c r="D117" s="49" t="s">
        <v>88</v>
      </c>
      <c r="E117" s="169"/>
    </row>
    <row r="118" spans="2:6" ht="16.149999999999999" customHeight="1" x14ac:dyDescent="0.25">
      <c r="B118" s="26"/>
      <c r="C118" s="6"/>
      <c r="D118" s="49" t="s">
        <v>216</v>
      </c>
      <c r="E118" s="169"/>
    </row>
    <row r="119" spans="2:6" ht="16.149999999999999" customHeight="1" x14ac:dyDescent="0.25">
      <c r="B119" s="26"/>
      <c r="C119" s="6"/>
      <c r="D119" s="49" t="s">
        <v>30</v>
      </c>
      <c r="E119" s="169"/>
    </row>
    <row r="120" spans="2:6" ht="16.149999999999999" customHeight="1" x14ac:dyDescent="0.25">
      <c r="B120" s="26"/>
      <c r="C120" s="6"/>
      <c r="D120" s="49" t="s">
        <v>214</v>
      </c>
      <c r="E120" s="169"/>
    </row>
    <row r="121" spans="2:6" ht="16.149999999999999" customHeight="1" x14ac:dyDescent="0.25">
      <c r="B121" s="26"/>
      <c r="C121" s="6"/>
      <c r="D121" s="49" t="s">
        <v>370</v>
      </c>
      <c r="E121" s="174"/>
    </row>
    <row r="122" spans="2:6" ht="16.149999999999999" customHeight="1" x14ac:dyDescent="0.25">
      <c r="B122" s="26"/>
      <c r="C122" s="6"/>
      <c r="D122" s="49" t="s">
        <v>369</v>
      </c>
      <c r="E122" s="174"/>
    </row>
    <row r="123" spans="2:6" ht="16.149999999999999" customHeight="1" thickBot="1" x14ac:dyDescent="0.3">
      <c r="B123" s="26"/>
      <c r="E123" s="167"/>
      <c r="F123" s="177"/>
    </row>
    <row r="124" spans="2:6" ht="16.149999999999999" customHeight="1" thickTop="1" thickBot="1" x14ac:dyDescent="0.3">
      <c r="B124" s="9">
        <v>5</v>
      </c>
      <c r="C124" s="10" t="s">
        <v>144</v>
      </c>
      <c r="D124" s="165"/>
      <c r="E124" s="172"/>
      <c r="F124" s="13"/>
    </row>
    <row r="125" spans="2:6" ht="16.149999999999999" customHeight="1" thickTop="1" x14ac:dyDescent="0.25">
      <c r="B125" s="26"/>
      <c r="E125" s="178"/>
    </row>
    <row r="126" spans="2:6" ht="16.149999999999999" customHeight="1" x14ac:dyDescent="0.25">
      <c r="B126" s="19">
        <v>1</v>
      </c>
      <c r="C126" s="62" t="s">
        <v>219</v>
      </c>
      <c r="D126" s="179" t="s">
        <v>83</v>
      </c>
      <c r="E126" s="180"/>
    </row>
    <row r="127" spans="2:6" ht="16.149999999999999" customHeight="1" x14ac:dyDescent="0.25">
      <c r="B127" s="26"/>
      <c r="C127" s="1" t="s">
        <v>215</v>
      </c>
      <c r="D127" s="91" t="str">
        <f>IF(Setup!E105&lt;&gt;"",Setup!E105,"")</f>
        <v>MEAL CARD</v>
      </c>
      <c r="E127" s="180"/>
    </row>
    <row r="128" spans="2:6" ht="16.149999999999999" customHeight="1" x14ac:dyDescent="0.25">
      <c r="B128" s="26"/>
      <c r="D128" s="91" t="str">
        <f>IF(Setup!E106&lt;&gt;"",Setup!E106,"")</f>
        <v>HEALTH SAVING PLAN</v>
      </c>
      <c r="E128" s="180"/>
    </row>
    <row r="129" spans="2:5" ht="16.149999999999999" customHeight="1" x14ac:dyDescent="0.25">
      <c r="B129" s="26"/>
      <c r="D129" s="91" t="str">
        <f>IF(Setup!E107&lt;&gt;"",Setup!E107,"")</f>
        <v>PENSION PLAN</v>
      </c>
      <c r="E129" s="180"/>
    </row>
    <row r="130" spans="2:5" ht="16.149999999999999" customHeight="1" x14ac:dyDescent="0.25">
      <c r="B130" s="26"/>
      <c r="D130" s="91" t="str">
        <f>IF(Setup!E108&lt;&gt;"",Setup!E108,"")</f>
        <v>GASOLINE</v>
      </c>
      <c r="E130" s="180"/>
    </row>
    <row r="131" spans="2:5" ht="16.149999999999999" customHeight="1" x14ac:dyDescent="0.25">
      <c r="B131" s="26"/>
      <c r="D131" s="91" t="str">
        <f>IF(Setup!E109&lt;&gt;"",Setup!E109,"")</f>
        <v>INSURANCE</v>
      </c>
      <c r="E131" s="180"/>
    </row>
    <row r="132" spans="2:5" ht="16.149999999999999" customHeight="1" x14ac:dyDescent="0.25">
      <c r="B132" s="26"/>
      <c r="D132" s="91" t="str">
        <f>IF(Setup!E110&lt;&gt;"",Setup!E110,"")</f>
        <v>Benefit Plan 6</v>
      </c>
      <c r="E132" s="180"/>
    </row>
    <row r="133" spans="2:5" ht="16.149999999999999" customHeight="1" x14ac:dyDescent="0.25">
      <c r="B133" s="26"/>
      <c r="D133" s="91" t="str">
        <f>IF(Setup!E111&lt;&gt;"",Setup!E111,"")</f>
        <v>Benefit Plan 7</v>
      </c>
      <c r="E133" s="180"/>
    </row>
    <row r="134" spans="2:5" ht="16.149999999999999" customHeight="1" x14ac:dyDescent="0.25">
      <c r="B134" s="26"/>
      <c r="D134" s="91" t="str">
        <f>IF(Setup!E112&lt;&gt;"",Setup!E112,"")</f>
        <v>Benefit Plan 8</v>
      </c>
      <c r="E134" s="180"/>
    </row>
    <row r="135" spans="2:5" ht="16.149999999999999" customHeight="1" x14ac:dyDescent="0.25">
      <c r="B135" s="26"/>
      <c r="D135" s="91" t="str">
        <f>IF(Setup!E113&lt;&gt;"",Setup!E113,"")</f>
        <v>Benefit Plan 9</v>
      </c>
      <c r="E135" s="180"/>
    </row>
    <row r="136" spans="2:5" ht="16.149999999999999" customHeight="1" x14ac:dyDescent="0.25">
      <c r="B136" s="26"/>
      <c r="D136" s="91" t="str">
        <f>IF(Setup!E114&lt;&gt;"",Setup!E114,"")</f>
        <v>Benefit Plan 10</v>
      </c>
      <c r="E136" s="180"/>
    </row>
    <row r="137" spans="2:5" ht="16.149999999999999" customHeight="1" x14ac:dyDescent="0.25">
      <c r="B137" s="26"/>
      <c r="D137" s="91" t="str">
        <f>IF(Setup!E115&lt;&gt;"",Setup!E115,"")</f>
        <v>Benefit Plan 11</v>
      </c>
      <c r="E137" s="180"/>
    </row>
    <row r="138" spans="2:5" ht="16.149999999999999" customHeight="1" x14ac:dyDescent="0.25">
      <c r="B138" s="26"/>
      <c r="D138" s="91" t="str">
        <f>IF(Setup!E116&lt;&gt;"",Setup!E116,"")</f>
        <v>Benefit Plan 12</v>
      </c>
      <c r="E138" s="180"/>
    </row>
    <row r="139" spans="2:5" ht="16.149999999999999" customHeight="1" x14ac:dyDescent="0.25">
      <c r="B139" s="26"/>
      <c r="D139" s="91" t="str">
        <f>IF(Setup!E117&lt;&gt;"",Setup!E117,"")</f>
        <v>Benefit Plan 13</v>
      </c>
      <c r="E139" s="180"/>
    </row>
    <row r="140" spans="2:5" ht="16.149999999999999" customHeight="1" x14ac:dyDescent="0.25">
      <c r="B140" s="26"/>
      <c r="D140" s="91" t="str">
        <f>IF(Setup!E118&lt;&gt;"",Setup!E118,"")</f>
        <v>Benefit Plan 14</v>
      </c>
      <c r="E140" s="180"/>
    </row>
    <row r="141" spans="2:5" ht="16.149999999999999" customHeight="1" x14ac:dyDescent="0.25">
      <c r="B141" s="26"/>
      <c r="D141" s="91" t="str">
        <f>IF(Setup!E119&lt;&gt;"",Setup!E119,"")</f>
        <v>Benefit Plan 15</v>
      </c>
      <c r="E141" s="180"/>
    </row>
    <row r="142" spans="2:5" ht="16.149999999999999" customHeight="1" x14ac:dyDescent="0.25">
      <c r="B142" s="26"/>
      <c r="D142" s="181" t="s">
        <v>217</v>
      </c>
      <c r="E142" s="182">
        <f>SUM(E127:E141)</f>
        <v>0</v>
      </c>
    </row>
    <row r="143" spans="2:5" ht="16.149999999999999" customHeight="1" x14ac:dyDescent="0.25">
      <c r="B143" s="26"/>
      <c r="D143" s="91" t="str">
        <f>IF(Setup!I105&lt;&gt;"",Setup!I105,"")</f>
        <v>TAX</v>
      </c>
      <c r="E143" s="180"/>
    </row>
    <row r="144" spans="2:5" ht="16.149999999999999" customHeight="1" x14ac:dyDescent="0.25">
      <c r="B144" s="26"/>
      <c r="D144" s="91" t="str">
        <f>IF(Setup!I106&lt;&gt;"",Setup!I106,"")</f>
        <v>Deduction Plan 2</v>
      </c>
      <c r="E144" s="180"/>
    </row>
    <row r="145" spans="2:5" ht="16.149999999999999" customHeight="1" x14ac:dyDescent="0.25">
      <c r="B145" s="26"/>
      <c r="D145" s="91" t="str">
        <f>IF(Setup!I107&lt;&gt;"",Setup!I107,"")</f>
        <v>Deduction Plan 3</v>
      </c>
      <c r="E145" s="180"/>
    </row>
    <row r="146" spans="2:5" ht="16.149999999999999" customHeight="1" x14ac:dyDescent="0.25">
      <c r="B146" s="26"/>
      <c r="D146" s="91" t="str">
        <f>IF(Setup!I108&lt;&gt;"",Setup!I108,"")</f>
        <v>Deduction Plan 4</v>
      </c>
      <c r="E146" s="180"/>
    </row>
    <row r="147" spans="2:5" ht="16.149999999999999" customHeight="1" x14ac:dyDescent="0.25">
      <c r="B147" s="26"/>
      <c r="D147" s="91" t="str">
        <f>IF(Setup!I109&lt;&gt;"",Setup!I109,"")</f>
        <v>Deduction Plan 5</v>
      </c>
      <c r="E147" s="180"/>
    </row>
    <row r="148" spans="2:5" ht="16.149999999999999" customHeight="1" x14ac:dyDescent="0.25">
      <c r="B148" s="26"/>
      <c r="D148" s="91" t="str">
        <f>IF(Setup!I110&lt;&gt;"",Setup!I110,"")</f>
        <v>Deduction Plan 6</v>
      </c>
      <c r="E148" s="180"/>
    </row>
    <row r="149" spans="2:5" ht="16.149999999999999" customHeight="1" x14ac:dyDescent="0.25">
      <c r="B149" s="26"/>
      <c r="D149" s="91" t="str">
        <f>IF(Setup!I111&lt;&gt;"",Setup!I111,"")</f>
        <v>Deduction Plan 7</v>
      </c>
      <c r="E149" s="180"/>
    </row>
    <row r="150" spans="2:5" ht="16.149999999999999" customHeight="1" x14ac:dyDescent="0.25">
      <c r="B150" s="26"/>
      <c r="D150" s="91" t="str">
        <f>IF(Setup!I112&lt;&gt;"",Setup!I112,"")</f>
        <v>Deduction Plan 8</v>
      </c>
      <c r="E150" s="180"/>
    </row>
    <row r="151" spans="2:5" ht="16.149999999999999" customHeight="1" x14ac:dyDescent="0.25">
      <c r="B151" s="26"/>
      <c r="D151" s="91" t="str">
        <f>IF(Setup!I113&lt;&gt;"",Setup!I113,"")</f>
        <v>Deduction Plan 9</v>
      </c>
      <c r="E151" s="180"/>
    </row>
    <row r="152" spans="2:5" ht="16.149999999999999" customHeight="1" x14ac:dyDescent="0.25">
      <c r="B152" s="26"/>
      <c r="D152" s="91" t="str">
        <f>IF(Setup!I114&lt;&gt;"",Setup!I114,"")</f>
        <v>Deduction Plan 10</v>
      </c>
      <c r="E152" s="180"/>
    </row>
    <row r="153" spans="2:5" ht="16.149999999999999" customHeight="1" x14ac:dyDescent="0.25">
      <c r="B153" s="26"/>
      <c r="D153" s="91" t="str">
        <f>IF(Setup!I115&lt;&gt;"",Setup!I115,"")</f>
        <v>Deduction Plan 11</v>
      </c>
      <c r="E153" s="180"/>
    </row>
    <row r="154" spans="2:5" ht="16.149999999999999" customHeight="1" x14ac:dyDescent="0.25">
      <c r="B154" s="26"/>
      <c r="D154" s="91" t="str">
        <f>IF(Setup!I116&lt;&gt;"",Setup!I116,"")</f>
        <v>Deduction Plan 12</v>
      </c>
      <c r="E154" s="180"/>
    </row>
    <row r="155" spans="2:5" ht="16.149999999999999" customHeight="1" x14ac:dyDescent="0.25">
      <c r="B155" s="26"/>
      <c r="D155" s="91" t="str">
        <f>IF(Setup!I117&lt;&gt;"",Setup!I117,"")</f>
        <v>Deduction Plan 13</v>
      </c>
      <c r="E155" s="180"/>
    </row>
    <row r="156" spans="2:5" ht="16.149999999999999" customHeight="1" x14ac:dyDescent="0.25">
      <c r="B156" s="26"/>
      <c r="D156" s="91" t="str">
        <f>IF(Setup!I118&lt;&gt;"",Setup!I118,"")</f>
        <v>Deduction Plan 14</v>
      </c>
      <c r="E156" s="180"/>
    </row>
    <row r="157" spans="2:5" ht="16.149999999999999" customHeight="1" x14ac:dyDescent="0.25">
      <c r="B157" s="26"/>
      <c r="D157" s="91" t="str">
        <f>IF(Setup!I119&lt;&gt;"",Setup!I119,"")</f>
        <v>Deduction Plan 15</v>
      </c>
      <c r="E157" s="180"/>
    </row>
    <row r="158" spans="2:5" ht="16.149999999999999" customHeight="1" x14ac:dyDescent="0.25">
      <c r="B158" s="26"/>
      <c r="D158" s="183" t="s">
        <v>218</v>
      </c>
      <c r="E158" s="182">
        <f>SUM(E143:E157)</f>
        <v>0</v>
      </c>
    </row>
    <row r="159" spans="2:5" ht="16.149999999999999" customHeight="1" x14ac:dyDescent="0.25">
      <c r="B159" s="26"/>
      <c r="D159" s="181" t="s">
        <v>132</v>
      </c>
      <c r="E159" s="184">
        <f>E126+E142-E158</f>
        <v>0</v>
      </c>
    </row>
    <row r="160" spans="2:5" ht="16.149999999999999" customHeight="1" x14ac:dyDescent="0.25">
      <c r="B160" s="26"/>
      <c r="D160" s="179" t="s">
        <v>139</v>
      </c>
      <c r="E160" s="174"/>
    </row>
    <row r="161" spans="2:5" ht="16.149999999999999" customHeight="1" x14ac:dyDescent="0.25">
      <c r="B161" s="26"/>
      <c r="D161" s="91" t="s">
        <v>94</v>
      </c>
      <c r="E161" s="174"/>
    </row>
    <row r="162" spans="2:5" ht="16.149999999999999" customHeight="1" x14ac:dyDescent="0.25">
      <c r="B162" s="26"/>
      <c r="E162" s="167"/>
    </row>
    <row r="163" spans="2:5" ht="16.149999999999999" customHeight="1" x14ac:dyDescent="0.25">
      <c r="B163" s="19">
        <v>2</v>
      </c>
      <c r="C163" s="176" t="s">
        <v>303</v>
      </c>
      <c r="D163" s="179" t="s">
        <v>83</v>
      </c>
      <c r="E163" s="180"/>
    </row>
    <row r="164" spans="2:5" ht="16.149999999999999" customHeight="1" x14ac:dyDescent="0.25">
      <c r="B164" s="26"/>
      <c r="C164" s="176">
        <f>Setup!E7</f>
        <v>2016</v>
      </c>
      <c r="D164" s="91" t="str">
        <f>IF(D127&lt;&gt;"",D127,"")</f>
        <v>MEAL CARD</v>
      </c>
      <c r="E164" s="180"/>
    </row>
    <row r="165" spans="2:5" ht="16.149999999999999" customHeight="1" x14ac:dyDescent="0.25">
      <c r="B165" s="26"/>
      <c r="D165" s="91" t="str">
        <f t="shared" ref="D165:D178" si="0">IF(D128&lt;&gt;"",D128,"")</f>
        <v>HEALTH SAVING PLAN</v>
      </c>
      <c r="E165" s="180"/>
    </row>
    <row r="166" spans="2:5" ht="16.149999999999999" customHeight="1" x14ac:dyDescent="0.25">
      <c r="B166" s="26"/>
      <c r="D166" s="91" t="str">
        <f t="shared" si="0"/>
        <v>PENSION PLAN</v>
      </c>
      <c r="E166" s="180"/>
    </row>
    <row r="167" spans="2:5" ht="16.149999999999999" customHeight="1" x14ac:dyDescent="0.25">
      <c r="B167" s="26"/>
      <c r="D167" s="91" t="str">
        <f t="shared" si="0"/>
        <v>GASOLINE</v>
      </c>
      <c r="E167" s="180"/>
    </row>
    <row r="168" spans="2:5" ht="16.149999999999999" customHeight="1" x14ac:dyDescent="0.25">
      <c r="B168" s="26"/>
      <c r="D168" s="91" t="str">
        <f t="shared" si="0"/>
        <v>INSURANCE</v>
      </c>
      <c r="E168" s="180"/>
    </row>
    <row r="169" spans="2:5" ht="16.149999999999999" customHeight="1" x14ac:dyDescent="0.25">
      <c r="B169" s="26"/>
      <c r="D169" s="91" t="str">
        <f t="shared" si="0"/>
        <v>Benefit Plan 6</v>
      </c>
      <c r="E169" s="180"/>
    </row>
    <row r="170" spans="2:5" ht="16.149999999999999" customHeight="1" x14ac:dyDescent="0.25">
      <c r="B170" s="26"/>
      <c r="D170" s="91" t="str">
        <f t="shared" si="0"/>
        <v>Benefit Plan 7</v>
      </c>
      <c r="E170" s="180"/>
    </row>
    <row r="171" spans="2:5" ht="16.149999999999999" customHeight="1" x14ac:dyDescent="0.25">
      <c r="B171" s="26"/>
      <c r="D171" s="91" t="str">
        <f t="shared" si="0"/>
        <v>Benefit Plan 8</v>
      </c>
      <c r="E171" s="180"/>
    </row>
    <row r="172" spans="2:5" ht="16.149999999999999" customHeight="1" x14ac:dyDescent="0.25">
      <c r="B172" s="26"/>
      <c r="D172" s="91" t="str">
        <f t="shared" si="0"/>
        <v>Benefit Plan 9</v>
      </c>
      <c r="E172" s="180"/>
    </row>
    <row r="173" spans="2:5" ht="16.149999999999999" customHeight="1" x14ac:dyDescent="0.25">
      <c r="B173" s="26"/>
      <c r="D173" s="91" t="str">
        <f t="shared" si="0"/>
        <v>Benefit Plan 10</v>
      </c>
      <c r="E173" s="180"/>
    </row>
    <row r="174" spans="2:5" ht="16.149999999999999" customHeight="1" x14ac:dyDescent="0.25">
      <c r="B174" s="26"/>
      <c r="D174" s="91" t="str">
        <f t="shared" si="0"/>
        <v>Benefit Plan 11</v>
      </c>
      <c r="E174" s="180"/>
    </row>
    <row r="175" spans="2:5" ht="16.149999999999999" customHeight="1" x14ac:dyDescent="0.25">
      <c r="B175" s="26"/>
      <c r="D175" s="91" t="str">
        <f t="shared" si="0"/>
        <v>Benefit Plan 12</v>
      </c>
      <c r="E175" s="180"/>
    </row>
    <row r="176" spans="2:5" ht="16.149999999999999" customHeight="1" x14ac:dyDescent="0.25">
      <c r="B176" s="26"/>
      <c r="D176" s="91" t="str">
        <f t="shared" si="0"/>
        <v>Benefit Plan 13</v>
      </c>
      <c r="E176" s="180"/>
    </row>
    <row r="177" spans="2:5" ht="16.149999999999999" customHeight="1" x14ac:dyDescent="0.25">
      <c r="B177" s="26"/>
      <c r="D177" s="91" t="str">
        <f t="shared" si="0"/>
        <v>Benefit Plan 14</v>
      </c>
      <c r="E177" s="180"/>
    </row>
    <row r="178" spans="2:5" ht="16.149999999999999" customHeight="1" x14ac:dyDescent="0.25">
      <c r="B178" s="26"/>
      <c r="D178" s="91" t="str">
        <f t="shared" si="0"/>
        <v>Benefit Plan 15</v>
      </c>
      <c r="E178" s="180"/>
    </row>
    <row r="179" spans="2:5" ht="16.149999999999999" customHeight="1" x14ac:dyDescent="0.25">
      <c r="B179" s="26"/>
      <c r="D179" s="181" t="s">
        <v>217</v>
      </c>
      <c r="E179" s="182">
        <f>SUM(E164:E178)</f>
        <v>0</v>
      </c>
    </row>
    <row r="180" spans="2:5" ht="16.149999999999999" customHeight="1" x14ac:dyDescent="0.25">
      <c r="B180" s="26"/>
      <c r="D180" s="91" t="str">
        <f>IF(D143&lt;&gt;"",D143,"")</f>
        <v>TAX</v>
      </c>
      <c r="E180" s="180"/>
    </row>
    <row r="181" spans="2:5" ht="16.149999999999999" customHeight="1" x14ac:dyDescent="0.25">
      <c r="B181" s="26"/>
      <c r="D181" s="91" t="str">
        <f t="shared" ref="D181:D194" si="1">IF(D144&lt;&gt;"",D144,"")</f>
        <v>Deduction Plan 2</v>
      </c>
      <c r="E181" s="180"/>
    </row>
    <row r="182" spans="2:5" ht="16.149999999999999" customHeight="1" x14ac:dyDescent="0.25">
      <c r="B182" s="26"/>
      <c r="D182" s="91" t="str">
        <f t="shared" si="1"/>
        <v>Deduction Plan 3</v>
      </c>
      <c r="E182" s="180"/>
    </row>
    <row r="183" spans="2:5" ht="16.149999999999999" customHeight="1" x14ac:dyDescent="0.25">
      <c r="B183" s="26"/>
      <c r="D183" s="91" t="str">
        <f t="shared" si="1"/>
        <v>Deduction Plan 4</v>
      </c>
      <c r="E183" s="180"/>
    </row>
    <row r="184" spans="2:5" ht="16.149999999999999" customHeight="1" x14ac:dyDescent="0.25">
      <c r="B184" s="26"/>
      <c r="D184" s="91" t="str">
        <f t="shared" si="1"/>
        <v>Deduction Plan 5</v>
      </c>
      <c r="E184" s="180"/>
    </row>
    <row r="185" spans="2:5" ht="16.149999999999999" customHeight="1" x14ac:dyDescent="0.25">
      <c r="B185" s="26"/>
      <c r="D185" s="91" t="str">
        <f t="shared" si="1"/>
        <v>Deduction Plan 6</v>
      </c>
      <c r="E185" s="180"/>
    </row>
    <row r="186" spans="2:5" ht="16.149999999999999" customHeight="1" x14ac:dyDescent="0.25">
      <c r="B186" s="26"/>
      <c r="D186" s="91" t="str">
        <f t="shared" si="1"/>
        <v>Deduction Plan 7</v>
      </c>
      <c r="E186" s="180"/>
    </row>
    <row r="187" spans="2:5" ht="16.149999999999999" customHeight="1" x14ac:dyDescent="0.25">
      <c r="B187" s="26"/>
      <c r="D187" s="91" t="str">
        <f t="shared" si="1"/>
        <v>Deduction Plan 8</v>
      </c>
      <c r="E187" s="180"/>
    </row>
    <row r="188" spans="2:5" ht="16.149999999999999" customHeight="1" x14ac:dyDescent="0.25">
      <c r="B188" s="26"/>
      <c r="D188" s="91" t="str">
        <f t="shared" si="1"/>
        <v>Deduction Plan 9</v>
      </c>
      <c r="E188" s="180"/>
    </row>
    <row r="189" spans="2:5" ht="16.149999999999999" customHeight="1" x14ac:dyDescent="0.25">
      <c r="B189" s="26"/>
      <c r="D189" s="91" t="str">
        <f t="shared" si="1"/>
        <v>Deduction Plan 10</v>
      </c>
      <c r="E189" s="180"/>
    </row>
    <row r="190" spans="2:5" ht="16.149999999999999" customHeight="1" x14ac:dyDescent="0.25">
      <c r="B190" s="26"/>
      <c r="D190" s="91" t="str">
        <f t="shared" si="1"/>
        <v>Deduction Plan 11</v>
      </c>
      <c r="E190" s="180"/>
    </row>
    <row r="191" spans="2:5" ht="16.149999999999999" customHeight="1" x14ac:dyDescent="0.25">
      <c r="B191" s="26"/>
      <c r="D191" s="91" t="str">
        <f t="shared" si="1"/>
        <v>Deduction Plan 12</v>
      </c>
      <c r="E191" s="180"/>
    </row>
    <row r="192" spans="2:5" ht="16.149999999999999" customHeight="1" x14ac:dyDescent="0.25">
      <c r="B192" s="26"/>
      <c r="D192" s="91" t="str">
        <f t="shared" si="1"/>
        <v>Deduction Plan 13</v>
      </c>
      <c r="E192" s="180"/>
    </row>
    <row r="193" spans="2:5" ht="16.149999999999999" customHeight="1" x14ac:dyDescent="0.25">
      <c r="B193" s="26"/>
      <c r="D193" s="91" t="str">
        <f t="shared" si="1"/>
        <v>Deduction Plan 14</v>
      </c>
      <c r="E193" s="180"/>
    </row>
    <row r="194" spans="2:5" ht="16.149999999999999" customHeight="1" x14ac:dyDescent="0.25">
      <c r="B194" s="26"/>
      <c r="D194" s="91" t="str">
        <f t="shared" si="1"/>
        <v>Deduction Plan 15</v>
      </c>
      <c r="E194" s="180"/>
    </row>
    <row r="195" spans="2:5" ht="16.149999999999999" customHeight="1" x14ac:dyDescent="0.25">
      <c r="B195" s="26"/>
      <c r="D195" s="183" t="s">
        <v>218</v>
      </c>
      <c r="E195" s="182">
        <f>SUM(E180:E194)</f>
        <v>0</v>
      </c>
    </row>
    <row r="196" spans="2:5" ht="16.149999999999999" customHeight="1" x14ac:dyDescent="0.25">
      <c r="B196" s="26"/>
      <c r="D196" s="181" t="s">
        <v>132</v>
      </c>
      <c r="E196" s="184">
        <f>E163+E179-E195</f>
        <v>0</v>
      </c>
    </row>
    <row r="197" spans="2:5" ht="16.149999999999999" customHeight="1" x14ac:dyDescent="0.25">
      <c r="B197" s="26"/>
      <c r="D197" s="179" t="s">
        <v>139</v>
      </c>
      <c r="E197" s="168"/>
    </row>
    <row r="198" spans="2:5" ht="16.149999999999999" customHeight="1" x14ac:dyDescent="0.25">
      <c r="B198" s="26"/>
      <c r="D198" s="91" t="s">
        <v>94</v>
      </c>
      <c r="E198" s="168"/>
    </row>
    <row r="199" spans="2:5" ht="16.149999999999999" customHeight="1" x14ac:dyDescent="0.25">
      <c r="B199" s="26"/>
      <c r="E199" s="167"/>
    </row>
    <row r="200" spans="2:5" ht="16.149999999999999" customHeight="1" x14ac:dyDescent="0.25">
      <c r="B200" s="19">
        <v>3</v>
      </c>
      <c r="C200" s="176" t="s">
        <v>303</v>
      </c>
      <c r="D200" s="179" t="s">
        <v>83</v>
      </c>
      <c r="E200" s="180"/>
    </row>
    <row r="201" spans="2:5" ht="16.149999999999999" customHeight="1" x14ac:dyDescent="0.25">
      <c r="B201" s="26"/>
      <c r="C201" s="176">
        <f>C164+1</f>
        <v>2017</v>
      </c>
      <c r="D201" s="91" t="str">
        <f>IF(D164&lt;&gt;"",D164,"")</f>
        <v>MEAL CARD</v>
      </c>
      <c r="E201" s="180"/>
    </row>
    <row r="202" spans="2:5" ht="16.149999999999999" customHeight="1" x14ac:dyDescent="0.25">
      <c r="B202" s="26"/>
      <c r="D202" s="91" t="str">
        <f t="shared" ref="D202:D215" si="2">IF(D165&lt;&gt;"",D165,"")</f>
        <v>HEALTH SAVING PLAN</v>
      </c>
      <c r="E202" s="180"/>
    </row>
    <row r="203" spans="2:5" ht="16.149999999999999" customHeight="1" x14ac:dyDescent="0.25">
      <c r="B203" s="26"/>
      <c r="D203" s="91" t="str">
        <f t="shared" si="2"/>
        <v>PENSION PLAN</v>
      </c>
      <c r="E203" s="180"/>
    </row>
    <row r="204" spans="2:5" ht="16.149999999999999" customHeight="1" x14ac:dyDescent="0.25">
      <c r="B204" s="26"/>
      <c r="D204" s="91" t="str">
        <f t="shared" si="2"/>
        <v>GASOLINE</v>
      </c>
      <c r="E204" s="180"/>
    </row>
    <row r="205" spans="2:5" ht="16.149999999999999" customHeight="1" x14ac:dyDescent="0.25">
      <c r="B205" s="26"/>
      <c r="D205" s="91" t="str">
        <f t="shared" si="2"/>
        <v>INSURANCE</v>
      </c>
      <c r="E205" s="180"/>
    </row>
    <row r="206" spans="2:5" ht="16.149999999999999" customHeight="1" x14ac:dyDescent="0.25">
      <c r="B206" s="26"/>
      <c r="D206" s="91" t="str">
        <f t="shared" si="2"/>
        <v>Benefit Plan 6</v>
      </c>
      <c r="E206" s="180"/>
    </row>
    <row r="207" spans="2:5" ht="16.149999999999999" customHeight="1" x14ac:dyDescent="0.25">
      <c r="B207" s="26"/>
      <c r="D207" s="91" t="str">
        <f t="shared" si="2"/>
        <v>Benefit Plan 7</v>
      </c>
      <c r="E207" s="180"/>
    </row>
    <row r="208" spans="2:5"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ht="16.149999999999999" customHeight="1" x14ac:dyDescent="0.25">
      <c r="B250" s="26"/>
      <c r="D250" s="91" t="str">
        <f t="shared" si="4"/>
        <v>Benefit Plan 13</v>
      </c>
      <c r="E250" s="180"/>
    </row>
    <row r="251" spans="2:5" ht="16.149999999999999" customHeight="1" x14ac:dyDescent="0.25">
      <c r="B251" s="26"/>
      <c r="D251" s="91" t="str">
        <f t="shared" si="4"/>
        <v>Benefit Plan 14</v>
      </c>
      <c r="E251" s="180"/>
    </row>
    <row r="252" spans="2:5" ht="16.149999999999999" customHeight="1" x14ac:dyDescent="0.25">
      <c r="B252" s="26"/>
      <c r="D252" s="91" t="str">
        <f t="shared" si="4"/>
        <v>Benefit Plan 15</v>
      </c>
      <c r="E252" s="180"/>
    </row>
    <row r="253" spans="2:5" ht="16.149999999999999" customHeight="1" x14ac:dyDescent="0.25">
      <c r="B253" s="26"/>
      <c r="D253" s="181" t="s">
        <v>217</v>
      </c>
      <c r="E253" s="182">
        <f>SUM(E238:E252)</f>
        <v>0</v>
      </c>
    </row>
    <row r="254" spans="2:5" ht="16.149999999999999" customHeight="1" x14ac:dyDescent="0.25">
      <c r="B254" s="26"/>
      <c r="D254" s="91" t="str">
        <f>IF(D217&lt;&gt;"",D217,"")</f>
        <v>TAX</v>
      </c>
      <c r="E254" s="180"/>
    </row>
    <row r="255" spans="2:5" ht="16.149999999999999" customHeight="1" x14ac:dyDescent="0.25">
      <c r="B255" s="26"/>
      <c r="D255" s="91" t="str">
        <f t="shared" ref="D255:D268" si="5">IF(D218&lt;&gt;"",D218,"")</f>
        <v>Deduction Plan 2</v>
      </c>
      <c r="E255" s="180"/>
    </row>
    <row r="256" spans="2:5" ht="16.149999999999999" customHeight="1" x14ac:dyDescent="0.25">
      <c r="B256" s="26"/>
      <c r="D256" s="91" t="str">
        <f t="shared" si="5"/>
        <v>Deduction Plan 3</v>
      </c>
      <c r="E256" s="180"/>
    </row>
    <row r="257" spans="2:5" ht="16.149999999999999" customHeight="1" x14ac:dyDescent="0.25">
      <c r="B257" s="26"/>
      <c r="D257" s="91" t="str">
        <f t="shared" si="5"/>
        <v>Deduction Plan 4</v>
      </c>
      <c r="E257" s="180"/>
    </row>
    <row r="258" spans="2:5" ht="16.149999999999999" customHeight="1" x14ac:dyDescent="0.25">
      <c r="B258" s="26"/>
      <c r="D258" s="91" t="str">
        <f t="shared" si="5"/>
        <v>Deduction Plan 5</v>
      </c>
      <c r="E258" s="180"/>
    </row>
    <row r="259" spans="2:5" ht="16.149999999999999" customHeight="1" x14ac:dyDescent="0.25">
      <c r="B259" s="26"/>
      <c r="D259" s="91" t="str">
        <f t="shared" si="5"/>
        <v>Deduction Plan 6</v>
      </c>
      <c r="E259" s="180"/>
    </row>
    <row r="260" spans="2:5" ht="16.149999999999999" customHeight="1" x14ac:dyDescent="0.25">
      <c r="B260" s="26"/>
      <c r="D260" s="91" t="str">
        <f t="shared" si="5"/>
        <v>Deduction Plan 7</v>
      </c>
      <c r="E260" s="180"/>
    </row>
    <row r="261" spans="2:5" ht="16.149999999999999" customHeight="1" x14ac:dyDescent="0.25">
      <c r="B261" s="26"/>
      <c r="D261" s="91" t="str">
        <f t="shared" si="5"/>
        <v>Deduction Plan 8</v>
      </c>
      <c r="E261" s="180"/>
    </row>
    <row r="262" spans="2:5" ht="16.149999999999999" customHeight="1" x14ac:dyDescent="0.25">
      <c r="B262" s="26"/>
      <c r="D262" s="91" t="str">
        <f t="shared" si="5"/>
        <v>Deduction Plan 9</v>
      </c>
      <c r="E262" s="180"/>
    </row>
    <row r="263" spans="2:5" ht="16.149999999999999" customHeight="1" x14ac:dyDescent="0.25">
      <c r="B263" s="26"/>
      <c r="D263" s="91" t="str">
        <f t="shared" si="5"/>
        <v>Deduction Plan 10</v>
      </c>
      <c r="E263" s="180"/>
    </row>
    <row r="264" spans="2:5" ht="16.149999999999999" customHeight="1" x14ac:dyDescent="0.25">
      <c r="B264" s="26"/>
      <c r="D264" s="91" t="str">
        <f t="shared" si="5"/>
        <v>Deduction Plan 11</v>
      </c>
      <c r="E264" s="180"/>
    </row>
    <row r="265" spans="2:5" ht="16.149999999999999" customHeight="1" x14ac:dyDescent="0.25">
      <c r="B265" s="26"/>
      <c r="D265" s="91" t="str">
        <f t="shared" si="5"/>
        <v>Deduction Plan 12</v>
      </c>
      <c r="E265" s="180"/>
    </row>
    <row r="266" spans="2:5" ht="16.149999999999999" customHeight="1" x14ac:dyDescent="0.25">
      <c r="B266" s="26"/>
      <c r="D266" s="91" t="str">
        <f t="shared" si="5"/>
        <v>Deduction Plan 13</v>
      </c>
      <c r="E266" s="180"/>
    </row>
    <row r="267" spans="2:5" ht="16.149999999999999" customHeight="1" x14ac:dyDescent="0.25">
      <c r="B267" s="26"/>
      <c r="D267" s="91" t="str">
        <f t="shared" si="5"/>
        <v>Deduction Plan 14</v>
      </c>
      <c r="E267" s="180"/>
    </row>
    <row r="268" spans="2:5" ht="16.149999999999999" customHeight="1" x14ac:dyDescent="0.25">
      <c r="B268" s="26"/>
      <c r="D268" s="91" t="str">
        <f t="shared" si="5"/>
        <v>Deduction Plan 15</v>
      </c>
      <c r="E268" s="180"/>
    </row>
    <row r="269" spans="2:5" ht="16.149999999999999" customHeight="1" x14ac:dyDescent="0.25">
      <c r="B269" s="26"/>
      <c r="D269" s="183" t="s">
        <v>218</v>
      </c>
      <c r="E269" s="182">
        <f>SUM(E254:E268)</f>
        <v>0</v>
      </c>
    </row>
    <row r="270" spans="2:5" ht="16.149999999999999" customHeight="1" x14ac:dyDescent="0.25">
      <c r="B270" s="26"/>
      <c r="D270" s="181" t="s">
        <v>132</v>
      </c>
      <c r="E270" s="184">
        <f>E237+E253-E269</f>
        <v>0</v>
      </c>
    </row>
    <row r="271" spans="2:5" ht="16.149999999999999" customHeight="1" x14ac:dyDescent="0.25">
      <c r="B271" s="26"/>
      <c r="D271" s="179" t="s">
        <v>139</v>
      </c>
      <c r="E271" s="168"/>
    </row>
    <row r="272" spans="2:5" ht="16.149999999999999" customHeight="1" x14ac:dyDescent="0.25">
      <c r="B272" s="26"/>
      <c r="D272" s="91" t="s">
        <v>94</v>
      </c>
      <c r="E272" s="168"/>
    </row>
    <row r="273" spans="2:5" ht="16.149999999999999" customHeight="1" x14ac:dyDescent="0.25">
      <c r="B273" s="26"/>
      <c r="E273" s="167"/>
    </row>
    <row r="274" spans="2:5" ht="16.149999999999999" customHeight="1" x14ac:dyDescent="0.25">
      <c r="B274" s="19">
        <v>5</v>
      </c>
      <c r="C274" s="176" t="s">
        <v>303</v>
      </c>
      <c r="D274" s="179" t="s">
        <v>83</v>
      </c>
      <c r="E274" s="180"/>
    </row>
    <row r="275" spans="2:5" ht="16.149999999999999" customHeight="1" x14ac:dyDescent="0.25">
      <c r="B275" s="26"/>
      <c r="C275" s="176">
        <f>C238+1</f>
        <v>2019</v>
      </c>
      <c r="D275" s="91" t="str">
        <f>IF(D238&lt;&gt;"",D238,"")</f>
        <v>MEAL CARD</v>
      </c>
      <c r="E275" s="180"/>
    </row>
    <row r="276" spans="2:5" ht="16.149999999999999" customHeight="1" x14ac:dyDescent="0.25">
      <c r="B276" s="26"/>
      <c r="D276" s="91" t="str">
        <f t="shared" ref="D276:D289" si="6">IF(D239&lt;&gt;"",D239,"")</f>
        <v>HEALTH SAVING PLAN</v>
      </c>
      <c r="E276" s="180"/>
    </row>
    <row r="277" spans="2:5" ht="16.149999999999999" customHeight="1" x14ac:dyDescent="0.25">
      <c r="B277" s="26"/>
      <c r="D277" s="91" t="str">
        <f t="shared" si="6"/>
        <v>PENSION PLAN</v>
      </c>
      <c r="E277" s="180"/>
    </row>
    <row r="278" spans="2:5" ht="16.149999999999999" customHeight="1" x14ac:dyDescent="0.25">
      <c r="B278" s="26"/>
      <c r="D278" s="91" t="str">
        <f t="shared" si="6"/>
        <v>GASOLINE</v>
      </c>
      <c r="E278" s="180"/>
    </row>
    <row r="279" spans="2:5" ht="16.149999999999999" customHeight="1" x14ac:dyDescent="0.25">
      <c r="B279" s="26"/>
      <c r="D279" s="91" t="str">
        <f t="shared" si="6"/>
        <v>INSURANCE</v>
      </c>
      <c r="E279" s="180"/>
    </row>
    <row r="280" spans="2:5" ht="16.149999999999999" customHeight="1" x14ac:dyDescent="0.25">
      <c r="B280" s="26"/>
      <c r="D280" s="91" t="str">
        <f t="shared" si="6"/>
        <v>Benefit Plan 6</v>
      </c>
      <c r="E280" s="180"/>
    </row>
    <row r="281" spans="2:5" ht="16.149999999999999" customHeight="1" x14ac:dyDescent="0.25">
      <c r="B281" s="26"/>
      <c r="D281" s="91" t="str">
        <f t="shared" si="6"/>
        <v>Benefit Plan 7</v>
      </c>
      <c r="E281" s="180"/>
    </row>
    <row r="282" spans="2:5" ht="16.149999999999999" customHeight="1" x14ac:dyDescent="0.25">
      <c r="B282" s="26"/>
      <c r="D282" s="91" t="str">
        <f t="shared" si="6"/>
        <v>Benefit Plan 8</v>
      </c>
      <c r="E282" s="180"/>
    </row>
    <row r="283" spans="2:5" ht="16.149999999999999" customHeight="1" x14ac:dyDescent="0.25">
      <c r="B283" s="26"/>
      <c r="D283" s="91" t="str">
        <f t="shared" si="6"/>
        <v>Benefit Plan 9</v>
      </c>
      <c r="E283" s="180"/>
    </row>
    <row r="284" spans="2:5" ht="16.149999999999999" customHeight="1" x14ac:dyDescent="0.25">
      <c r="B284" s="26"/>
      <c r="D284" s="91" t="str">
        <f t="shared" si="6"/>
        <v>Benefit Plan 10</v>
      </c>
      <c r="E284" s="180"/>
    </row>
    <row r="285" spans="2:5" ht="16.149999999999999" customHeight="1" x14ac:dyDescent="0.25">
      <c r="B285" s="26"/>
      <c r="D285" s="91" t="str">
        <f t="shared" si="6"/>
        <v>Benefit Plan 11</v>
      </c>
      <c r="E285" s="180"/>
    </row>
    <row r="286" spans="2:5" ht="16.149999999999999" customHeight="1" x14ac:dyDescent="0.25">
      <c r="B286" s="26"/>
      <c r="D286" s="91" t="str">
        <f t="shared" si="6"/>
        <v>Benefit Plan 12</v>
      </c>
      <c r="E286" s="180"/>
    </row>
    <row r="287" spans="2:5" ht="16.149999999999999" customHeight="1" x14ac:dyDescent="0.25">
      <c r="B287" s="26"/>
      <c r="D287" s="91" t="str">
        <f t="shared" si="6"/>
        <v>Benefit Plan 13</v>
      </c>
      <c r="E287" s="180"/>
    </row>
    <row r="288" spans="2:5" ht="16.149999999999999" customHeight="1" x14ac:dyDescent="0.25">
      <c r="B288" s="26"/>
      <c r="D288" s="91" t="str">
        <f t="shared" si="6"/>
        <v>Benefit Plan 14</v>
      </c>
      <c r="E288" s="180"/>
    </row>
    <row r="289" spans="2:5" ht="16.149999999999999" customHeight="1" x14ac:dyDescent="0.25">
      <c r="B289" s="26"/>
      <c r="D289" s="91" t="str">
        <f t="shared" si="6"/>
        <v>Benefit Plan 15</v>
      </c>
      <c r="E289" s="180"/>
    </row>
    <row r="290" spans="2:5" ht="16.149999999999999" customHeight="1" x14ac:dyDescent="0.25">
      <c r="B290" s="26"/>
      <c r="D290" s="181" t="s">
        <v>217</v>
      </c>
      <c r="E290" s="182">
        <f>SUM(E275:E289)</f>
        <v>0</v>
      </c>
    </row>
    <row r="291" spans="2:5" ht="16.149999999999999" customHeight="1" x14ac:dyDescent="0.25">
      <c r="B291" s="26"/>
      <c r="D291" s="91" t="str">
        <f>IF(D254&lt;&gt;"",D254,"")</f>
        <v>TAX</v>
      </c>
      <c r="E291" s="180"/>
    </row>
    <row r="292" spans="2:5" ht="16.149999999999999" customHeight="1" x14ac:dyDescent="0.25">
      <c r="B292" s="26"/>
      <c r="D292" s="91" t="str">
        <f t="shared" ref="D292:D305" si="7">IF(D255&lt;&gt;"",D255,"")</f>
        <v>Deduction Plan 2</v>
      </c>
      <c r="E292" s="180"/>
    </row>
    <row r="293" spans="2:5" ht="16.149999999999999" customHeight="1" x14ac:dyDescent="0.25">
      <c r="B293" s="26"/>
      <c r="D293" s="91" t="str">
        <f t="shared" si="7"/>
        <v>Deduction Plan 3</v>
      </c>
      <c r="E293" s="180"/>
    </row>
    <row r="294" spans="2:5" ht="16.149999999999999" customHeight="1" x14ac:dyDescent="0.25">
      <c r="B294" s="26"/>
      <c r="D294" s="91" t="str">
        <f t="shared" si="7"/>
        <v>Deduction Plan 4</v>
      </c>
      <c r="E294" s="180"/>
    </row>
    <row r="295" spans="2:5" ht="16.149999999999999" customHeight="1" x14ac:dyDescent="0.25">
      <c r="B295" s="26"/>
      <c r="D295" s="91" t="str">
        <f t="shared" si="7"/>
        <v>Deduction Plan 5</v>
      </c>
      <c r="E295" s="180"/>
    </row>
    <row r="296" spans="2:5" ht="16.149999999999999" customHeight="1" x14ac:dyDescent="0.25">
      <c r="B296" s="26"/>
      <c r="D296" s="91" t="str">
        <f t="shared" si="7"/>
        <v>Deduction Plan 6</v>
      </c>
      <c r="E296" s="180"/>
    </row>
    <row r="297" spans="2:5" ht="16.149999999999999" customHeight="1" x14ac:dyDescent="0.25">
      <c r="B297" s="26"/>
      <c r="D297" s="91" t="str">
        <f t="shared" si="7"/>
        <v>Deduction Plan 7</v>
      </c>
      <c r="E297" s="180"/>
    </row>
    <row r="298" spans="2:5" ht="16.149999999999999" customHeight="1" x14ac:dyDescent="0.25">
      <c r="B298" s="26"/>
      <c r="D298" s="91" t="str">
        <f t="shared" si="7"/>
        <v>Deduction Plan 8</v>
      </c>
      <c r="E298" s="180"/>
    </row>
    <row r="299" spans="2:5" ht="16.149999999999999" customHeight="1" x14ac:dyDescent="0.25">
      <c r="B299" s="26"/>
      <c r="D299" s="91" t="str">
        <f t="shared" si="7"/>
        <v>Deduction Plan 9</v>
      </c>
      <c r="E299" s="180"/>
    </row>
    <row r="300" spans="2:5" ht="16.149999999999999" customHeight="1" x14ac:dyDescent="0.25">
      <c r="B300" s="26"/>
      <c r="D300" s="91" t="str">
        <f t="shared" si="7"/>
        <v>Deduction Plan 10</v>
      </c>
      <c r="E300" s="180"/>
    </row>
    <row r="301" spans="2:5" ht="16.149999999999999" customHeight="1" x14ac:dyDescent="0.25">
      <c r="B301" s="26"/>
      <c r="D301" s="91" t="str">
        <f t="shared" si="7"/>
        <v>Deduction Plan 11</v>
      </c>
      <c r="E301" s="180"/>
    </row>
    <row r="302" spans="2:5" ht="16.149999999999999" customHeight="1" x14ac:dyDescent="0.25">
      <c r="B302" s="26"/>
      <c r="D302" s="91" t="str">
        <f t="shared" si="7"/>
        <v>Deduction Plan 12</v>
      </c>
      <c r="E302" s="180"/>
    </row>
    <row r="303" spans="2:5" ht="16.149999999999999" customHeight="1" x14ac:dyDescent="0.25">
      <c r="B303" s="26"/>
      <c r="D303" s="91" t="str">
        <f t="shared" si="7"/>
        <v>Deduction Plan 13</v>
      </c>
      <c r="E303" s="180"/>
    </row>
    <row r="304" spans="2:5" ht="16.149999999999999" customHeight="1" x14ac:dyDescent="0.25">
      <c r="B304" s="26"/>
      <c r="D304" s="91" t="str">
        <f t="shared" si="7"/>
        <v>Deduction Plan 14</v>
      </c>
      <c r="E304" s="180"/>
    </row>
    <row r="305" spans="2:5" ht="16.149999999999999" customHeight="1" x14ac:dyDescent="0.25">
      <c r="B305" s="26"/>
      <c r="D305" s="91" t="str">
        <f t="shared" si="7"/>
        <v>Deduction Plan 15</v>
      </c>
      <c r="E305" s="180"/>
    </row>
    <row r="306" spans="2:5" ht="16.149999999999999" customHeight="1" x14ac:dyDescent="0.25">
      <c r="B306" s="26"/>
      <c r="D306" s="183" t="s">
        <v>218</v>
      </c>
      <c r="E306" s="182">
        <f>SUM(E291:E305)</f>
        <v>0</v>
      </c>
    </row>
    <row r="307" spans="2:5" ht="16.149999999999999" customHeight="1" x14ac:dyDescent="0.25">
      <c r="B307" s="26"/>
      <c r="D307" s="181" t="s">
        <v>132</v>
      </c>
      <c r="E307" s="184">
        <f>E274+E290-E306</f>
        <v>0</v>
      </c>
    </row>
    <row r="308" spans="2:5" ht="16.149999999999999" customHeight="1" x14ac:dyDescent="0.25">
      <c r="B308" s="26"/>
      <c r="D308" s="179" t="s">
        <v>139</v>
      </c>
      <c r="E308" s="168"/>
    </row>
    <row r="309" spans="2:5" ht="16.149999999999999" customHeight="1" x14ac:dyDescent="0.25">
      <c r="B309" s="26"/>
      <c r="D309" s="91" t="s">
        <v>94</v>
      </c>
      <c r="E309" s="168"/>
    </row>
    <row r="310" spans="2:5" ht="16.149999999999999" customHeight="1" x14ac:dyDescent="0.25">
      <c r="B310" s="26"/>
      <c r="E310" s="167"/>
    </row>
    <row r="311" spans="2:5" ht="16.149999999999999" customHeight="1" x14ac:dyDescent="0.25">
      <c r="B311" s="19">
        <v>6</v>
      </c>
      <c r="C311" s="176" t="s">
        <v>303</v>
      </c>
      <c r="D311" s="179" t="s">
        <v>83</v>
      </c>
      <c r="E311" s="180"/>
    </row>
    <row r="312" spans="2:5" ht="16.149999999999999" customHeight="1" x14ac:dyDescent="0.25">
      <c r="B312" s="26"/>
      <c r="C312" s="176">
        <f>C275+1</f>
        <v>2020</v>
      </c>
      <c r="D312" s="91" t="str">
        <f>IF(D275&lt;&gt;"",D275,"")</f>
        <v>MEAL CARD</v>
      </c>
      <c r="E312" s="180"/>
    </row>
    <row r="313" spans="2:5" ht="16.149999999999999" customHeight="1" x14ac:dyDescent="0.25">
      <c r="B313" s="26"/>
      <c r="D313" s="91" t="str">
        <f t="shared" ref="D313:D326" si="8">IF(D276&lt;&gt;"",D276,"")</f>
        <v>HEALTH SAVING PLAN</v>
      </c>
      <c r="E313" s="180"/>
    </row>
    <row r="314" spans="2:5" ht="16.149999999999999" customHeight="1" x14ac:dyDescent="0.25">
      <c r="B314" s="26"/>
      <c r="D314" s="91" t="str">
        <f t="shared" si="8"/>
        <v>PENSION PLAN</v>
      </c>
      <c r="E314" s="180"/>
    </row>
    <row r="315" spans="2:5" ht="16.149999999999999" customHeight="1" x14ac:dyDescent="0.25">
      <c r="B315" s="26"/>
      <c r="D315" s="91" t="str">
        <f t="shared" si="8"/>
        <v>GASOLINE</v>
      </c>
      <c r="E315" s="180"/>
    </row>
    <row r="316" spans="2:5" ht="16.149999999999999" customHeight="1" x14ac:dyDescent="0.25">
      <c r="B316" s="26"/>
      <c r="D316" s="91" t="str">
        <f t="shared" si="8"/>
        <v>INSURANCE</v>
      </c>
      <c r="E316" s="180"/>
    </row>
    <row r="317" spans="2:5" ht="16.149999999999999" customHeight="1" x14ac:dyDescent="0.25">
      <c r="B317" s="26"/>
      <c r="D317" s="91" t="str">
        <f t="shared" si="8"/>
        <v>Benefit Plan 6</v>
      </c>
      <c r="E317" s="180"/>
    </row>
    <row r="318" spans="2:5" ht="16.149999999999999" customHeight="1" x14ac:dyDescent="0.25">
      <c r="B318" s="26"/>
      <c r="D318" s="91" t="str">
        <f t="shared" si="8"/>
        <v>Benefit Plan 7</v>
      </c>
      <c r="E318" s="180"/>
    </row>
    <row r="319" spans="2:5" ht="16.149999999999999" customHeight="1" x14ac:dyDescent="0.25">
      <c r="B319" s="26"/>
      <c r="D319" s="91" t="str">
        <f t="shared" si="8"/>
        <v>Benefit Plan 8</v>
      </c>
      <c r="E319" s="180"/>
    </row>
    <row r="320" spans="2:5" ht="16.149999999999999" customHeight="1" x14ac:dyDescent="0.25">
      <c r="B320" s="26"/>
      <c r="D320" s="91" t="str">
        <f t="shared" si="8"/>
        <v>Benefit Plan 9</v>
      </c>
      <c r="E320" s="180"/>
    </row>
    <row r="321" spans="2:5" ht="16.149999999999999" customHeight="1" x14ac:dyDescent="0.25">
      <c r="B321" s="26"/>
      <c r="D321" s="91" t="str">
        <f t="shared" si="8"/>
        <v>Benefit Plan 10</v>
      </c>
      <c r="E321" s="180"/>
    </row>
    <row r="322" spans="2:5" ht="16.149999999999999" customHeight="1" x14ac:dyDescent="0.25">
      <c r="B322" s="26"/>
      <c r="D322" s="91" t="str">
        <f t="shared" si="8"/>
        <v>Benefit Plan 11</v>
      </c>
      <c r="E322" s="180"/>
    </row>
    <row r="323" spans="2:5" ht="16.149999999999999" customHeight="1" x14ac:dyDescent="0.25">
      <c r="B323" s="26"/>
      <c r="D323" s="91" t="str">
        <f t="shared" si="8"/>
        <v>Benefit Plan 12</v>
      </c>
      <c r="E323" s="180"/>
    </row>
    <row r="324" spans="2:5" ht="16.149999999999999" customHeight="1" x14ac:dyDescent="0.25">
      <c r="B324" s="26"/>
      <c r="D324" s="91" t="str">
        <f t="shared" si="8"/>
        <v>Benefit Plan 13</v>
      </c>
      <c r="E324" s="180"/>
    </row>
    <row r="325" spans="2:5" ht="16.149999999999999" customHeight="1" x14ac:dyDescent="0.25">
      <c r="B325" s="26"/>
      <c r="D325" s="91" t="str">
        <f t="shared" si="8"/>
        <v>Benefit Plan 14</v>
      </c>
      <c r="E325" s="180"/>
    </row>
    <row r="326" spans="2:5" ht="16.149999999999999" customHeight="1" x14ac:dyDescent="0.25">
      <c r="B326" s="26"/>
      <c r="D326" s="91" t="str">
        <f t="shared" si="8"/>
        <v>Benefit Plan 15</v>
      </c>
      <c r="E326" s="180"/>
    </row>
    <row r="327" spans="2:5" ht="16.149999999999999" customHeight="1" x14ac:dyDescent="0.25">
      <c r="B327" s="26"/>
      <c r="D327" s="181" t="s">
        <v>217</v>
      </c>
      <c r="E327" s="182">
        <f>SUM(E312:E326)</f>
        <v>0</v>
      </c>
    </row>
    <row r="328" spans="2:5" ht="16.149999999999999" customHeight="1" x14ac:dyDescent="0.25">
      <c r="B328" s="26"/>
      <c r="D328" s="91" t="str">
        <f>IF(D291&lt;&gt;"",D291,"")</f>
        <v>TAX</v>
      </c>
      <c r="E328" s="180"/>
    </row>
    <row r="329" spans="2:5" ht="16.149999999999999" customHeight="1" x14ac:dyDescent="0.25">
      <c r="B329" s="26"/>
      <c r="D329" s="91" t="str">
        <f t="shared" ref="D329:D342" si="9">IF(D292&lt;&gt;"",D292,"")</f>
        <v>Deduction Plan 2</v>
      </c>
      <c r="E329" s="180"/>
    </row>
    <row r="330" spans="2:5" ht="16.149999999999999" customHeight="1" x14ac:dyDescent="0.25">
      <c r="B330" s="26"/>
      <c r="D330" s="91" t="str">
        <f t="shared" si="9"/>
        <v>Deduction Plan 3</v>
      </c>
      <c r="E330" s="180"/>
    </row>
    <row r="331" spans="2:5" ht="16.149999999999999" customHeight="1" x14ac:dyDescent="0.25">
      <c r="B331" s="26"/>
      <c r="D331" s="91" t="str">
        <f t="shared" si="9"/>
        <v>Deduction Plan 4</v>
      </c>
      <c r="E331" s="180"/>
    </row>
    <row r="332" spans="2:5" ht="16.149999999999999" customHeight="1" x14ac:dyDescent="0.25">
      <c r="B332" s="26"/>
      <c r="D332" s="91" t="str">
        <f t="shared" si="9"/>
        <v>Deduction Plan 5</v>
      </c>
      <c r="E332" s="180"/>
    </row>
    <row r="333" spans="2:5" ht="16.149999999999999" customHeight="1" x14ac:dyDescent="0.25">
      <c r="B333" s="26"/>
      <c r="D333" s="91" t="str">
        <f t="shared" si="9"/>
        <v>Deduction Plan 6</v>
      </c>
      <c r="E333" s="180"/>
    </row>
    <row r="334" spans="2:5" ht="16.149999999999999" customHeight="1" x14ac:dyDescent="0.25">
      <c r="B334" s="26"/>
      <c r="D334" s="91" t="str">
        <f t="shared" si="9"/>
        <v>Deduction Plan 7</v>
      </c>
      <c r="E334" s="180"/>
    </row>
    <row r="335" spans="2:5" ht="16.149999999999999" customHeight="1" x14ac:dyDescent="0.25">
      <c r="B335" s="26"/>
      <c r="D335" s="91" t="str">
        <f t="shared" si="9"/>
        <v>Deduction Plan 8</v>
      </c>
      <c r="E335" s="180"/>
    </row>
    <row r="336" spans="2:5" ht="16.149999999999999" customHeight="1" x14ac:dyDescent="0.25">
      <c r="B336" s="26"/>
      <c r="D336" s="91" t="str">
        <f t="shared" si="9"/>
        <v>Deduction Plan 9</v>
      </c>
      <c r="E336" s="180"/>
    </row>
    <row r="337" spans="2:5" ht="16.149999999999999" customHeight="1" x14ac:dyDescent="0.25">
      <c r="B337" s="26"/>
      <c r="D337" s="91" t="str">
        <f t="shared" si="9"/>
        <v>Deduction Plan 10</v>
      </c>
      <c r="E337" s="180"/>
    </row>
    <row r="338" spans="2:5" ht="16.149999999999999" customHeight="1" x14ac:dyDescent="0.25">
      <c r="B338" s="26"/>
      <c r="D338" s="91" t="str">
        <f t="shared" si="9"/>
        <v>Deduction Plan 11</v>
      </c>
      <c r="E338" s="180"/>
    </row>
    <row r="339" spans="2:5" ht="16.149999999999999" customHeight="1" x14ac:dyDescent="0.25">
      <c r="B339" s="26"/>
      <c r="D339" s="91" t="str">
        <f t="shared" si="9"/>
        <v>Deduction Plan 12</v>
      </c>
      <c r="E339" s="180"/>
    </row>
    <row r="340" spans="2:5" ht="16.149999999999999" customHeight="1" x14ac:dyDescent="0.25">
      <c r="B340" s="26"/>
      <c r="D340" s="91" t="str">
        <f t="shared" si="9"/>
        <v>Deduction Plan 13</v>
      </c>
      <c r="E340" s="180"/>
    </row>
    <row r="341" spans="2:5" ht="16.149999999999999" customHeight="1" x14ac:dyDescent="0.25">
      <c r="B341" s="26"/>
      <c r="D341" s="91" t="str">
        <f t="shared" si="9"/>
        <v>Deduction Plan 14</v>
      </c>
      <c r="E341" s="180"/>
    </row>
    <row r="342" spans="2:5" ht="16.149999999999999" customHeight="1" x14ac:dyDescent="0.25">
      <c r="B342" s="26"/>
      <c r="D342" s="91" t="str">
        <f t="shared" si="9"/>
        <v>Deduction Plan 15</v>
      </c>
      <c r="E342" s="180"/>
    </row>
    <row r="343" spans="2:5" ht="16.149999999999999" customHeight="1" x14ac:dyDescent="0.25">
      <c r="B343" s="26"/>
      <c r="D343" s="183" t="s">
        <v>218</v>
      </c>
      <c r="E343" s="182">
        <f>SUM(E328:E342)</f>
        <v>0</v>
      </c>
    </row>
    <row r="344" spans="2:5" ht="16.149999999999999" customHeight="1" x14ac:dyDescent="0.25">
      <c r="B344" s="26"/>
      <c r="D344" s="181" t="s">
        <v>132</v>
      </c>
      <c r="E344" s="184">
        <f>E311+E327-E343</f>
        <v>0</v>
      </c>
    </row>
    <row r="345" spans="2:5" ht="16.149999999999999" customHeight="1" x14ac:dyDescent="0.25">
      <c r="B345" s="26"/>
      <c r="D345" s="179" t="s">
        <v>139</v>
      </c>
      <c r="E345" s="168"/>
    </row>
    <row r="346" spans="2:5" ht="16.149999999999999" customHeight="1" x14ac:dyDescent="0.25">
      <c r="B346" s="26"/>
      <c r="D346" s="91" t="s">
        <v>94</v>
      </c>
      <c r="E346" s="168"/>
    </row>
    <row r="347" spans="2:5" ht="16.149999999999999" customHeight="1" x14ac:dyDescent="0.25">
      <c r="B347" s="26"/>
      <c r="E347" s="167"/>
    </row>
    <row r="348" spans="2:5" ht="16.149999999999999" customHeight="1" x14ac:dyDescent="0.25">
      <c r="B348" s="19">
        <v>7</v>
      </c>
      <c r="C348" s="176" t="s">
        <v>303</v>
      </c>
      <c r="D348" s="179" t="s">
        <v>83</v>
      </c>
      <c r="E348" s="180"/>
    </row>
    <row r="349" spans="2:5" ht="16.149999999999999" customHeight="1" x14ac:dyDescent="0.25">
      <c r="B349" s="26"/>
      <c r="C349" s="176">
        <f>C312+1</f>
        <v>2021</v>
      </c>
      <c r="D349" s="91" t="str">
        <f>IF(D312&lt;&gt;"",D312,"")</f>
        <v>MEAL CARD</v>
      </c>
      <c r="E349" s="180"/>
    </row>
    <row r="350" spans="2:5" ht="16.149999999999999" customHeight="1" x14ac:dyDescent="0.25">
      <c r="B350" s="26"/>
      <c r="D350" s="91" t="str">
        <f t="shared" ref="D350:D363" si="10">IF(D313&lt;&gt;"",D313,"")</f>
        <v>HEALTH SAVING PLAN</v>
      </c>
      <c r="E350" s="180"/>
    </row>
    <row r="351" spans="2:5" ht="16.149999999999999" customHeight="1" x14ac:dyDescent="0.25">
      <c r="B351" s="26"/>
      <c r="D351" s="91" t="str">
        <f t="shared" si="10"/>
        <v>PENSION PLAN</v>
      </c>
      <c r="E351" s="180"/>
    </row>
    <row r="352" spans="2:5" ht="16.149999999999999" customHeight="1" x14ac:dyDescent="0.25">
      <c r="B352" s="26"/>
      <c r="D352" s="91" t="str">
        <f t="shared" si="10"/>
        <v>GASOLINE</v>
      </c>
      <c r="E352" s="180"/>
    </row>
    <row r="353" spans="2:5" ht="16.149999999999999" customHeight="1" x14ac:dyDescent="0.25">
      <c r="B353" s="26"/>
      <c r="D353" s="91" t="str">
        <f t="shared" si="10"/>
        <v>INSURANCE</v>
      </c>
      <c r="E353" s="180"/>
    </row>
    <row r="354" spans="2:5" ht="16.149999999999999" customHeight="1" x14ac:dyDescent="0.25">
      <c r="B354" s="26"/>
      <c r="D354" s="91" t="str">
        <f t="shared" si="10"/>
        <v>Benefit Plan 6</v>
      </c>
      <c r="E354" s="180"/>
    </row>
    <row r="355" spans="2:5" ht="16.149999999999999" customHeight="1" x14ac:dyDescent="0.25">
      <c r="B355" s="26"/>
      <c r="D355" s="91" t="str">
        <f t="shared" si="10"/>
        <v>Benefit Plan 7</v>
      </c>
      <c r="E355" s="180"/>
    </row>
    <row r="356" spans="2:5" ht="16.149999999999999" customHeight="1" x14ac:dyDescent="0.25">
      <c r="B356" s="26"/>
      <c r="D356" s="91" t="str">
        <f t="shared" si="10"/>
        <v>Benefit Plan 8</v>
      </c>
      <c r="E356" s="180"/>
    </row>
    <row r="357" spans="2:5" ht="16.149999999999999" customHeight="1" x14ac:dyDescent="0.25">
      <c r="B357" s="26"/>
      <c r="D357" s="91" t="str">
        <f t="shared" si="10"/>
        <v>Benefit Plan 9</v>
      </c>
      <c r="E357" s="180"/>
    </row>
    <row r="358" spans="2:5" ht="16.149999999999999" customHeight="1" x14ac:dyDescent="0.25">
      <c r="B358" s="26"/>
      <c r="D358" s="91" t="str">
        <f t="shared" si="10"/>
        <v>Benefit Plan 10</v>
      </c>
      <c r="E358" s="180"/>
    </row>
    <row r="359" spans="2:5" ht="16.149999999999999" customHeight="1" x14ac:dyDescent="0.25">
      <c r="B359" s="26"/>
      <c r="D359" s="91" t="str">
        <f t="shared" si="10"/>
        <v>Benefit Plan 11</v>
      </c>
      <c r="E359" s="180"/>
    </row>
    <row r="360" spans="2:5" ht="16.149999999999999" customHeight="1" x14ac:dyDescent="0.25">
      <c r="B360" s="26"/>
      <c r="D360" s="91" t="str">
        <f t="shared" si="10"/>
        <v>Benefit Plan 12</v>
      </c>
      <c r="E360" s="180"/>
    </row>
    <row r="361" spans="2:5" ht="16.149999999999999" customHeight="1" x14ac:dyDescent="0.25">
      <c r="B361" s="26"/>
      <c r="D361" s="91" t="str">
        <f t="shared" si="10"/>
        <v>Benefit Plan 13</v>
      </c>
      <c r="E361" s="180"/>
    </row>
    <row r="362" spans="2:5" ht="16.149999999999999" customHeight="1" x14ac:dyDescent="0.25">
      <c r="B362" s="26"/>
      <c r="D362" s="91" t="str">
        <f t="shared" si="10"/>
        <v>Benefit Plan 14</v>
      </c>
      <c r="E362" s="180"/>
    </row>
    <row r="363" spans="2:5" ht="16.149999999999999" customHeight="1" x14ac:dyDescent="0.25">
      <c r="B363" s="26"/>
      <c r="D363" s="91" t="str">
        <f t="shared" si="10"/>
        <v>Benefit Plan 15</v>
      </c>
      <c r="E363" s="180"/>
    </row>
    <row r="364" spans="2:5" ht="16.149999999999999" customHeight="1" x14ac:dyDescent="0.25">
      <c r="B364" s="26"/>
      <c r="D364" s="181" t="s">
        <v>217</v>
      </c>
      <c r="E364" s="182">
        <f>SUM(E349:E363)</f>
        <v>0</v>
      </c>
    </row>
    <row r="365" spans="2:5" ht="16.149999999999999" customHeight="1" x14ac:dyDescent="0.25">
      <c r="B365" s="26"/>
      <c r="D365" s="91" t="str">
        <f>IF(D328&lt;&gt;"",D328,"")</f>
        <v>TAX</v>
      </c>
      <c r="E365" s="180"/>
    </row>
    <row r="366" spans="2:5" ht="16.149999999999999" customHeight="1" x14ac:dyDescent="0.25">
      <c r="B366" s="26"/>
      <c r="D366" s="91" t="str">
        <f t="shared" ref="D366:D379" si="11">IF(D329&lt;&gt;"",D329,"")</f>
        <v>Deduction Plan 2</v>
      </c>
      <c r="E366" s="180"/>
    </row>
    <row r="367" spans="2:5" ht="16.149999999999999" customHeight="1" x14ac:dyDescent="0.25">
      <c r="B367" s="26"/>
      <c r="D367" s="91" t="str">
        <f t="shared" si="11"/>
        <v>Deduction Plan 3</v>
      </c>
      <c r="E367" s="180"/>
    </row>
    <row r="368" spans="2:5" ht="16.149999999999999" customHeight="1" x14ac:dyDescent="0.25">
      <c r="B368" s="26"/>
      <c r="D368" s="91" t="str">
        <f t="shared" si="11"/>
        <v>Deduction Plan 4</v>
      </c>
      <c r="E368" s="180"/>
    </row>
    <row r="369" spans="2:5" ht="16.149999999999999" customHeight="1" x14ac:dyDescent="0.25">
      <c r="B369" s="26"/>
      <c r="D369" s="91" t="str">
        <f t="shared" si="11"/>
        <v>Deduction Plan 5</v>
      </c>
      <c r="E369" s="180"/>
    </row>
    <row r="370" spans="2:5" ht="16.149999999999999" customHeight="1" x14ac:dyDescent="0.25">
      <c r="B370" s="26"/>
      <c r="D370" s="91" t="str">
        <f t="shared" si="11"/>
        <v>Deduction Plan 6</v>
      </c>
      <c r="E370" s="180"/>
    </row>
    <row r="371" spans="2:5" ht="16.149999999999999" customHeight="1" x14ac:dyDescent="0.25">
      <c r="B371" s="26"/>
      <c r="D371" s="91" t="str">
        <f t="shared" si="11"/>
        <v>Deduction Plan 7</v>
      </c>
      <c r="E371" s="180"/>
    </row>
    <row r="372" spans="2:5" ht="16.149999999999999" customHeight="1" x14ac:dyDescent="0.25">
      <c r="B372" s="26"/>
      <c r="D372" s="91" t="str">
        <f t="shared" si="11"/>
        <v>Deduction Plan 8</v>
      </c>
      <c r="E372" s="180"/>
    </row>
    <row r="373" spans="2:5" ht="16.149999999999999" customHeight="1" x14ac:dyDescent="0.25">
      <c r="B373" s="26"/>
      <c r="D373" s="91" t="str">
        <f t="shared" si="11"/>
        <v>Deduction Plan 9</v>
      </c>
      <c r="E373" s="180"/>
    </row>
    <row r="374" spans="2:5" ht="16.149999999999999" customHeight="1" x14ac:dyDescent="0.25">
      <c r="B374" s="26"/>
      <c r="D374" s="91" t="str">
        <f t="shared" si="11"/>
        <v>Deduction Plan 10</v>
      </c>
      <c r="E374" s="180"/>
    </row>
    <row r="375" spans="2:5" ht="16.149999999999999" customHeight="1" x14ac:dyDescent="0.25">
      <c r="B375" s="26"/>
      <c r="D375" s="91" t="str">
        <f t="shared" si="11"/>
        <v>Deduction Plan 11</v>
      </c>
      <c r="E375" s="180"/>
    </row>
    <row r="376" spans="2:5" ht="16.149999999999999" customHeight="1" x14ac:dyDescent="0.25">
      <c r="B376" s="26"/>
      <c r="D376" s="91" t="str">
        <f t="shared" si="11"/>
        <v>Deduction Plan 12</v>
      </c>
      <c r="E376" s="180"/>
    </row>
    <row r="377" spans="2:5" ht="16.149999999999999" customHeight="1" x14ac:dyDescent="0.25">
      <c r="B377" s="26"/>
      <c r="D377" s="91" t="str">
        <f t="shared" si="11"/>
        <v>Deduction Plan 13</v>
      </c>
      <c r="E377" s="180"/>
    </row>
    <row r="378" spans="2:5" ht="16.149999999999999" customHeight="1" x14ac:dyDescent="0.25">
      <c r="B378" s="26"/>
      <c r="D378" s="91" t="str">
        <f t="shared" si="11"/>
        <v>Deduction Plan 14</v>
      </c>
      <c r="E378" s="180"/>
    </row>
    <row r="379" spans="2:5" ht="16.149999999999999" customHeight="1" x14ac:dyDescent="0.25">
      <c r="B379" s="26"/>
      <c r="D379" s="91" t="str">
        <f t="shared" si="11"/>
        <v>Deduction Plan 15</v>
      </c>
      <c r="E379" s="180"/>
    </row>
    <row r="380" spans="2:5" ht="16.149999999999999" customHeight="1" x14ac:dyDescent="0.25">
      <c r="B380" s="26"/>
      <c r="D380" s="183" t="s">
        <v>218</v>
      </c>
      <c r="E380" s="182">
        <f>SUM(E365:E379)</f>
        <v>0</v>
      </c>
    </row>
    <row r="381" spans="2:5" ht="16.149999999999999" customHeight="1" x14ac:dyDescent="0.25">
      <c r="B381" s="26"/>
      <c r="D381" s="181" t="s">
        <v>132</v>
      </c>
      <c r="E381" s="184">
        <f>E348+E364-E380</f>
        <v>0</v>
      </c>
    </row>
    <row r="382" spans="2:5" ht="16.149999999999999" customHeight="1" x14ac:dyDescent="0.25">
      <c r="B382" s="26"/>
      <c r="D382" s="179" t="s">
        <v>139</v>
      </c>
      <c r="E382" s="168"/>
    </row>
    <row r="383" spans="2:5" ht="16.149999999999999" customHeight="1" x14ac:dyDescent="0.25">
      <c r="B383" s="26"/>
      <c r="D383" s="91" t="s">
        <v>94</v>
      </c>
      <c r="E383" s="168"/>
    </row>
    <row r="384" spans="2:5" ht="16.149999999999999" customHeight="1" x14ac:dyDescent="0.25">
      <c r="B384" s="26"/>
      <c r="E384" s="167"/>
    </row>
    <row r="385" spans="2:5" ht="16.149999999999999" customHeight="1" x14ac:dyDescent="0.25">
      <c r="B385" s="19">
        <v>8</v>
      </c>
      <c r="C385" s="176" t="s">
        <v>303</v>
      </c>
      <c r="D385" s="179" t="s">
        <v>83</v>
      </c>
      <c r="E385" s="180"/>
    </row>
    <row r="386" spans="2:5" ht="16.149999999999999" customHeight="1" x14ac:dyDescent="0.25">
      <c r="B386" s="26"/>
      <c r="C386" s="176">
        <f>C349+1</f>
        <v>2022</v>
      </c>
      <c r="D386" s="91" t="str">
        <f>IF(D349&lt;&gt;"",D349,"")</f>
        <v>MEAL CARD</v>
      </c>
      <c r="E386" s="180"/>
    </row>
    <row r="387" spans="2:5" ht="16.149999999999999" customHeight="1" x14ac:dyDescent="0.25">
      <c r="B387" s="26"/>
      <c r="D387" s="91" t="str">
        <f t="shared" ref="D387:D400" si="12">IF(D350&lt;&gt;"",D350,"")</f>
        <v>HEALTH SAVING PLAN</v>
      </c>
      <c r="E387" s="180"/>
    </row>
    <row r="388" spans="2:5" ht="16.149999999999999" customHeight="1" x14ac:dyDescent="0.25">
      <c r="B388" s="26"/>
      <c r="D388" s="91" t="str">
        <f t="shared" si="12"/>
        <v>PENSION PLAN</v>
      </c>
      <c r="E388" s="180"/>
    </row>
    <row r="389" spans="2:5" ht="16.149999999999999" customHeight="1" x14ac:dyDescent="0.25">
      <c r="B389" s="26"/>
      <c r="D389" s="91" t="str">
        <f t="shared" si="12"/>
        <v>GASOLINE</v>
      </c>
      <c r="E389" s="180"/>
    </row>
    <row r="390" spans="2:5" ht="16.149999999999999" customHeight="1" x14ac:dyDescent="0.25">
      <c r="B390" s="26"/>
      <c r="D390" s="91" t="str">
        <f t="shared" si="12"/>
        <v>INSURANCE</v>
      </c>
      <c r="E390" s="180"/>
    </row>
    <row r="391" spans="2:5" ht="16.149999999999999" customHeight="1" x14ac:dyDescent="0.25">
      <c r="B391" s="26"/>
      <c r="D391" s="91" t="str">
        <f t="shared" si="12"/>
        <v>Benefit Plan 6</v>
      </c>
      <c r="E391" s="180"/>
    </row>
    <row r="392" spans="2:5" ht="16.149999999999999" customHeight="1" x14ac:dyDescent="0.25">
      <c r="B392" s="26"/>
      <c r="D392" s="91" t="str">
        <f t="shared" si="12"/>
        <v>Benefit Plan 7</v>
      </c>
      <c r="E392" s="180"/>
    </row>
    <row r="393" spans="2:5" ht="16.149999999999999" customHeight="1" x14ac:dyDescent="0.25">
      <c r="B393" s="26"/>
      <c r="D393" s="91" t="str">
        <f t="shared" si="12"/>
        <v>Benefit Plan 8</v>
      </c>
      <c r="E393" s="180"/>
    </row>
    <row r="394" spans="2:5" ht="16.149999999999999" customHeight="1" x14ac:dyDescent="0.25">
      <c r="B394" s="26"/>
      <c r="D394" s="91" t="str">
        <f t="shared" si="12"/>
        <v>Benefit Plan 9</v>
      </c>
      <c r="E394" s="180"/>
    </row>
    <row r="395" spans="2:5" ht="16.149999999999999" customHeight="1" x14ac:dyDescent="0.25">
      <c r="B395" s="26"/>
      <c r="D395" s="91" t="str">
        <f t="shared" si="12"/>
        <v>Benefit Plan 10</v>
      </c>
      <c r="E395" s="180"/>
    </row>
    <row r="396" spans="2:5" ht="16.149999999999999" customHeight="1" x14ac:dyDescent="0.25">
      <c r="B396" s="26"/>
      <c r="D396" s="91" t="str">
        <f t="shared" si="12"/>
        <v>Benefit Plan 11</v>
      </c>
      <c r="E396" s="180"/>
    </row>
    <row r="397" spans="2:5" ht="16.149999999999999" customHeight="1" x14ac:dyDescent="0.25">
      <c r="B397" s="26"/>
      <c r="D397" s="91" t="str">
        <f t="shared" si="12"/>
        <v>Benefit Plan 12</v>
      </c>
      <c r="E397" s="180"/>
    </row>
    <row r="398" spans="2:5" ht="16.149999999999999" customHeight="1" x14ac:dyDescent="0.25">
      <c r="B398" s="26"/>
      <c r="D398" s="91" t="str">
        <f t="shared" si="12"/>
        <v>Benefit Plan 13</v>
      </c>
      <c r="E398" s="180"/>
    </row>
    <row r="399" spans="2:5" ht="16.149999999999999" customHeight="1" x14ac:dyDescent="0.25">
      <c r="B399" s="26"/>
      <c r="D399" s="91" t="str">
        <f t="shared" si="12"/>
        <v>Benefit Plan 14</v>
      </c>
      <c r="E399" s="180"/>
    </row>
    <row r="400" spans="2:5" ht="16.149999999999999" customHeight="1" x14ac:dyDescent="0.25">
      <c r="B400" s="26"/>
      <c r="D400" s="91" t="str">
        <f t="shared" si="12"/>
        <v>Benefit Plan 15</v>
      </c>
      <c r="E400" s="180"/>
    </row>
    <row r="401" spans="2:5" ht="16.149999999999999" customHeight="1" x14ac:dyDescent="0.25">
      <c r="B401" s="26"/>
      <c r="D401" s="181" t="s">
        <v>217</v>
      </c>
      <c r="E401" s="182">
        <f>SUM(E386:E400)</f>
        <v>0</v>
      </c>
    </row>
    <row r="402" spans="2:5" ht="16.149999999999999" customHeight="1" x14ac:dyDescent="0.25">
      <c r="B402" s="26"/>
      <c r="D402" s="91" t="str">
        <f>IF(D365&lt;&gt;"",D365,"")</f>
        <v>TAX</v>
      </c>
      <c r="E402" s="180"/>
    </row>
    <row r="403" spans="2:5" ht="16.149999999999999" customHeight="1" x14ac:dyDescent="0.25">
      <c r="B403" s="26"/>
      <c r="D403" s="91" t="str">
        <f t="shared" ref="D403:D416" si="13">IF(D366&lt;&gt;"",D366,"")</f>
        <v>Deduction Plan 2</v>
      </c>
      <c r="E403" s="180"/>
    </row>
    <row r="404" spans="2:5" ht="16.149999999999999" customHeight="1" x14ac:dyDescent="0.25">
      <c r="B404" s="26"/>
      <c r="D404" s="91" t="str">
        <f t="shared" si="13"/>
        <v>Deduction Plan 3</v>
      </c>
      <c r="E404" s="180"/>
    </row>
    <row r="405" spans="2:5" ht="16.149999999999999" customHeight="1" x14ac:dyDescent="0.25">
      <c r="B405" s="26"/>
      <c r="D405" s="91" t="str">
        <f t="shared" si="13"/>
        <v>Deduction Plan 4</v>
      </c>
      <c r="E405" s="180"/>
    </row>
    <row r="406" spans="2:5" ht="16.149999999999999" customHeight="1" x14ac:dyDescent="0.25">
      <c r="B406" s="26"/>
      <c r="D406" s="91" t="str">
        <f t="shared" si="13"/>
        <v>Deduction Plan 5</v>
      </c>
      <c r="E406" s="180"/>
    </row>
    <row r="407" spans="2:5" ht="16.149999999999999" customHeight="1" x14ac:dyDescent="0.25">
      <c r="B407" s="26"/>
      <c r="D407" s="91" t="str">
        <f t="shared" si="13"/>
        <v>Deduction Plan 6</v>
      </c>
      <c r="E407" s="180"/>
    </row>
    <row r="408" spans="2:5" ht="16.149999999999999" customHeight="1" x14ac:dyDescent="0.25">
      <c r="B408" s="26"/>
      <c r="D408" s="91" t="str">
        <f t="shared" si="13"/>
        <v>Deduction Plan 7</v>
      </c>
      <c r="E408" s="180"/>
    </row>
    <row r="409" spans="2:5" ht="16.149999999999999" customHeight="1" x14ac:dyDescent="0.25">
      <c r="B409" s="26"/>
      <c r="D409" s="91" t="str">
        <f t="shared" si="13"/>
        <v>Deduction Plan 8</v>
      </c>
      <c r="E409" s="180"/>
    </row>
    <row r="410" spans="2:5" ht="16.149999999999999" customHeight="1" x14ac:dyDescent="0.25">
      <c r="B410" s="26"/>
      <c r="D410" s="91" t="str">
        <f t="shared" si="13"/>
        <v>Deduction Plan 9</v>
      </c>
      <c r="E410" s="180"/>
    </row>
    <row r="411" spans="2:5" ht="16.149999999999999" customHeight="1" x14ac:dyDescent="0.25">
      <c r="B411" s="26"/>
      <c r="D411" s="91" t="str">
        <f t="shared" si="13"/>
        <v>Deduction Plan 10</v>
      </c>
      <c r="E411" s="180"/>
    </row>
    <row r="412" spans="2:5" ht="16.149999999999999" customHeight="1" x14ac:dyDescent="0.25">
      <c r="B412" s="26"/>
      <c r="D412" s="91" t="str">
        <f t="shared" si="13"/>
        <v>Deduction Plan 11</v>
      </c>
      <c r="E412" s="180"/>
    </row>
    <row r="413" spans="2:5" ht="16.149999999999999" customHeight="1" x14ac:dyDescent="0.25">
      <c r="B413" s="26"/>
      <c r="D413" s="91" t="str">
        <f t="shared" si="13"/>
        <v>Deduction Plan 12</v>
      </c>
      <c r="E413" s="180"/>
    </row>
    <row r="414" spans="2:5" ht="16.149999999999999" customHeight="1" x14ac:dyDescent="0.25">
      <c r="B414" s="26"/>
      <c r="D414" s="91" t="str">
        <f t="shared" si="13"/>
        <v>Deduction Plan 13</v>
      </c>
      <c r="E414" s="180"/>
    </row>
    <row r="415" spans="2:5" ht="16.149999999999999" customHeight="1" x14ac:dyDescent="0.25">
      <c r="B415" s="26"/>
      <c r="D415" s="91" t="str">
        <f t="shared" si="13"/>
        <v>Deduction Plan 14</v>
      </c>
      <c r="E415" s="180"/>
    </row>
    <row r="416" spans="2:5" ht="16.149999999999999" customHeight="1" x14ac:dyDescent="0.25">
      <c r="B416" s="26"/>
      <c r="D416" s="91" t="str">
        <f t="shared" si="13"/>
        <v>Deduction Plan 15</v>
      </c>
      <c r="E416" s="180"/>
    </row>
    <row r="417" spans="2:7" ht="16.149999999999999" customHeight="1" x14ac:dyDescent="0.25">
      <c r="B417" s="26"/>
      <c r="D417" s="183" t="s">
        <v>218</v>
      </c>
      <c r="E417" s="182">
        <f>SUM(E402:E416)</f>
        <v>0</v>
      </c>
    </row>
    <row r="418" spans="2:7" ht="16.149999999999999" customHeight="1" x14ac:dyDescent="0.25">
      <c r="B418" s="26"/>
      <c r="D418" s="181" t="s">
        <v>132</v>
      </c>
      <c r="E418" s="184">
        <f>E385+E401-E417</f>
        <v>0</v>
      </c>
    </row>
    <row r="419" spans="2:7" ht="16.149999999999999" customHeight="1" x14ac:dyDescent="0.25">
      <c r="B419" s="26"/>
      <c r="D419" s="179" t="s">
        <v>139</v>
      </c>
      <c r="E419" s="168"/>
    </row>
    <row r="420" spans="2:7" ht="16.149999999999999" customHeight="1" x14ac:dyDescent="0.25">
      <c r="B420" s="26"/>
      <c r="D420" s="91" t="s">
        <v>94</v>
      </c>
      <c r="E420" s="168"/>
    </row>
    <row r="421" spans="2:7" ht="16.149999999999999" customHeight="1" thickBot="1" x14ac:dyDescent="0.3">
      <c r="B421" s="26"/>
      <c r="E421" s="167"/>
    </row>
    <row r="422" spans="2:7" ht="16.149999999999999" customHeight="1" thickTop="1" thickBot="1" x14ac:dyDescent="0.3">
      <c r="B422" s="9">
        <v>6</v>
      </c>
      <c r="C422" s="10" t="s">
        <v>143</v>
      </c>
      <c r="D422" s="165"/>
      <c r="E422" s="172"/>
      <c r="F422" s="13"/>
    </row>
    <row r="423" spans="2:7" ht="16.149999999999999" customHeight="1" thickTop="1" x14ac:dyDescent="0.25">
      <c r="B423" s="26"/>
      <c r="E423" s="164"/>
    </row>
    <row r="424" spans="2:7" ht="16.149999999999999" customHeight="1" x14ac:dyDescent="0.25">
      <c r="B424" s="19">
        <v>1</v>
      </c>
      <c r="C424" s="1" t="s">
        <v>220</v>
      </c>
      <c r="D424" s="91" t="str">
        <f>IF(Setup!E82&lt;&gt;"",Setup!E82,"")</f>
        <v>Paid Leave 1</v>
      </c>
      <c r="E424" s="185"/>
    </row>
    <row r="425" spans="2:7" ht="16.149999999999999" customHeight="1" x14ac:dyDescent="0.25">
      <c r="B425" s="26"/>
      <c r="C425" s="1" t="s">
        <v>215</v>
      </c>
      <c r="D425" s="91" t="str">
        <f>IF(Setup!E83&lt;&gt;"",Setup!E83,"")</f>
        <v>Paid Leave 2</v>
      </c>
      <c r="E425" s="186"/>
    </row>
    <row r="426" spans="2:7" ht="16.149999999999999" customHeight="1" x14ac:dyDescent="0.25">
      <c r="B426" s="26"/>
      <c r="D426" s="91" t="str">
        <f>IF(Setup!E84&lt;&gt;"",Setup!E84,"")</f>
        <v>Paid Leave 3</v>
      </c>
      <c r="E426" s="186"/>
    </row>
    <row r="427" spans="2:7" ht="16.149999999999999" customHeight="1" x14ac:dyDescent="0.25">
      <c r="B427" s="26"/>
      <c r="D427" s="91" t="str">
        <f>IF(Setup!E85&lt;&gt;"",Setup!E85,"")</f>
        <v>Paid Leave 4</v>
      </c>
      <c r="E427" s="186"/>
    </row>
    <row r="428" spans="2:7" ht="16.149999999999999" customHeight="1" x14ac:dyDescent="0.25">
      <c r="B428" s="26"/>
      <c r="D428" s="91" t="str">
        <f>IF(Setup!E86&lt;&gt;"",Setup!E86,"")</f>
        <v>Paid Leave 5</v>
      </c>
      <c r="E428" s="186"/>
    </row>
    <row r="429" spans="2:7" ht="16.149999999999999" customHeight="1" x14ac:dyDescent="0.25">
      <c r="B429" s="26"/>
      <c r="D429" s="91" t="str">
        <f>IF(Setup!E87&lt;&gt;"",Setup!E87,"")</f>
        <v>Paid Leave 6</v>
      </c>
      <c r="E429" s="186"/>
    </row>
    <row r="430" spans="2:7" ht="16.149999999999999" customHeight="1" x14ac:dyDescent="0.25">
      <c r="B430" s="26"/>
      <c r="D430" s="91" t="str">
        <f>IF(Setup!E88&lt;&gt;"",Setup!E88,"")</f>
        <v>Paid Leave 7</v>
      </c>
      <c r="E430" s="186"/>
      <c r="G430" s="62"/>
    </row>
    <row r="431" spans="2:7" ht="16.149999999999999" customHeight="1" x14ac:dyDescent="0.25">
      <c r="B431" s="26"/>
      <c r="D431" s="91" t="str">
        <f>IF(Setup!E89&lt;&gt;"",Setup!E89,"")</f>
        <v>Paid Leave 8</v>
      </c>
      <c r="E431" s="186"/>
      <c r="G431" s="62"/>
    </row>
    <row r="432" spans="2:7" ht="16.149999999999999" customHeight="1" x14ac:dyDescent="0.25">
      <c r="B432" s="26"/>
      <c r="D432" s="91" t="str">
        <f>IF(Setup!E90&lt;&gt;"",Setup!E90,"")</f>
        <v>Paid Leave 9</v>
      </c>
      <c r="E432" s="186"/>
      <c r="G432" s="62"/>
    </row>
    <row r="433" spans="2:7" ht="16.149999999999999" customHeight="1" x14ac:dyDescent="0.25">
      <c r="B433" s="26"/>
      <c r="D433" s="91" t="str">
        <f>IF(Setup!E91&lt;&gt;"",Setup!E91,"")</f>
        <v>Paid Leave 10</v>
      </c>
      <c r="E433" s="186"/>
      <c r="G433" s="62"/>
    </row>
    <row r="434" spans="2:7" ht="16.149999999999999" customHeight="1" x14ac:dyDescent="0.25">
      <c r="B434" s="26"/>
      <c r="D434" s="187" t="s">
        <v>134</v>
      </c>
      <c r="E434" s="188">
        <f>SUM(E424:E433)</f>
        <v>0</v>
      </c>
      <c r="F434" s="6"/>
      <c r="G434" s="62"/>
    </row>
    <row r="435" spans="2:7" ht="16.149999999999999" customHeight="1" x14ac:dyDescent="0.25">
      <c r="B435" s="26"/>
      <c r="D435" s="91" t="str">
        <f>IF(Setup!I82&lt;&gt;"",Setup!I82,"")</f>
        <v>Unpaid Leave 1</v>
      </c>
      <c r="E435" s="185"/>
      <c r="F435" s="6"/>
      <c r="G435" s="62"/>
    </row>
    <row r="436" spans="2:7" ht="16.149999999999999" customHeight="1" x14ac:dyDescent="0.25">
      <c r="B436" s="26"/>
      <c r="D436" s="91" t="str">
        <f>IF(Setup!I83&lt;&gt;"",Setup!I83,"")</f>
        <v>Unpaid Leave 2</v>
      </c>
      <c r="E436" s="186"/>
      <c r="F436" s="6"/>
      <c r="G436" s="62"/>
    </row>
    <row r="437" spans="2:7" ht="16.149999999999999" customHeight="1" x14ac:dyDescent="0.25">
      <c r="B437" s="26"/>
      <c r="D437" s="91" t="str">
        <f>IF(Setup!I84&lt;&gt;"",Setup!I84,"")</f>
        <v>Unpaid Leave 3</v>
      </c>
      <c r="E437" s="186"/>
      <c r="F437" s="6"/>
      <c r="G437" s="62"/>
    </row>
    <row r="438" spans="2:7" ht="16.149999999999999" customHeight="1" x14ac:dyDescent="0.25">
      <c r="B438" s="26"/>
      <c r="C438" s="6"/>
      <c r="D438" s="91" t="str">
        <f>IF(Setup!I85&lt;&gt;"",Setup!I85,"")</f>
        <v>Unpaid Leave 4</v>
      </c>
      <c r="E438" s="186"/>
      <c r="F438" s="6"/>
      <c r="G438" s="62"/>
    </row>
    <row r="439" spans="2:7" ht="16.149999999999999" customHeight="1" x14ac:dyDescent="0.25">
      <c r="B439" s="26"/>
      <c r="D439" s="91" t="str">
        <f>IF(Setup!I86&lt;&gt;"",Setup!I86,"")</f>
        <v>Unpaid Leave 5</v>
      </c>
      <c r="E439" s="186"/>
      <c r="F439" s="6"/>
      <c r="G439" s="62"/>
    </row>
    <row r="440" spans="2:7" ht="16.149999999999999" customHeight="1" x14ac:dyDescent="0.25">
      <c r="B440" s="26"/>
      <c r="D440" s="91" t="str">
        <f>IF(Setup!I87&lt;&gt;"",Setup!I87,"")</f>
        <v>Unpaid Leave 6</v>
      </c>
      <c r="E440" s="186"/>
      <c r="F440" s="6"/>
      <c r="G440" s="62"/>
    </row>
    <row r="441" spans="2:7" ht="16.149999999999999" customHeight="1" x14ac:dyDescent="0.25">
      <c r="B441" s="26"/>
      <c r="D441" s="91" t="str">
        <f>IF(Setup!I88&lt;&gt;"",Setup!I88,"")</f>
        <v>Unpaid Leave 7</v>
      </c>
      <c r="E441" s="186"/>
      <c r="F441" s="6"/>
      <c r="G441" s="62"/>
    </row>
    <row r="442" spans="2:7" ht="16.149999999999999" customHeight="1" x14ac:dyDescent="0.25">
      <c r="B442" s="26"/>
      <c r="D442" s="91" t="str">
        <f>IF(Setup!I89&lt;&gt;"",Setup!I89,"")</f>
        <v>Unpaid Leave 8</v>
      </c>
      <c r="E442" s="186"/>
      <c r="F442" s="6"/>
      <c r="G442" s="62"/>
    </row>
    <row r="443" spans="2:7" ht="16.149999999999999" customHeight="1" x14ac:dyDescent="0.25">
      <c r="B443" s="26"/>
      <c r="D443" s="91" t="str">
        <f>IF(Setup!I90&lt;&gt;"",Setup!I90,"")</f>
        <v>Unpaid Leave 9</v>
      </c>
      <c r="E443" s="186"/>
      <c r="F443" s="6"/>
      <c r="G443" s="62"/>
    </row>
    <row r="444" spans="2:7" ht="16.149999999999999" customHeight="1" x14ac:dyDescent="0.25">
      <c r="B444" s="26"/>
      <c r="D444" s="91" t="str">
        <f>IF(Setup!I91&lt;&gt;"",Setup!I91,"")</f>
        <v>Unpaid Leave 10</v>
      </c>
      <c r="E444" s="186"/>
      <c r="F444" s="6"/>
      <c r="G444" s="62"/>
    </row>
    <row r="445" spans="2:7" ht="16.149999999999999" customHeight="1" x14ac:dyDescent="0.25">
      <c r="B445" s="26"/>
      <c r="D445" s="187" t="s">
        <v>133</v>
      </c>
      <c r="E445" s="188">
        <f>SUM(E435:E444)</f>
        <v>0</v>
      </c>
      <c r="F445" s="6"/>
      <c r="G445" s="62"/>
    </row>
    <row r="446" spans="2:7" ht="16.149999999999999" customHeight="1" x14ac:dyDescent="0.25">
      <c r="B446" s="26"/>
      <c r="D446" s="187" t="s">
        <v>221</v>
      </c>
      <c r="E446" s="188">
        <f>E445+E434</f>
        <v>0</v>
      </c>
      <c r="F446" s="6"/>
      <c r="G446" s="62"/>
    </row>
    <row r="447" spans="2:7" ht="16.149999999999999" customHeight="1" x14ac:dyDescent="0.25">
      <c r="B447" s="26"/>
      <c r="E447" s="167"/>
    </row>
    <row r="448" spans="2:7" ht="16.149999999999999" customHeight="1" x14ac:dyDescent="0.25">
      <c r="B448" s="19">
        <v>2</v>
      </c>
      <c r="C448" s="31" t="s">
        <v>304</v>
      </c>
      <c r="D448" s="91" t="str">
        <f>IF(D424&lt;&gt;"",D424,"")</f>
        <v>Paid Leave 1</v>
      </c>
      <c r="E448" s="185"/>
    </row>
    <row r="449" spans="2:7" ht="16.149999999999999" customHeight="1" x14ac:dyDescent="0.25">
      <c r="B449" s="26"/>
      <c r="C449" s="31">
        <f>Setup!E7</f>
        <v>2016</v>
      </c>
      <c r="D449" s="91" t="str">
        <f t="shared" ref="D449:D457" si="14">IF(D425&lt;&gt;"",D425,"")</f>
        <v>Paid Leave 2</v>
      </c>
      <c r="E449" s="186"/>
    </row>
    <row r="450" spans="2:7" ht="16.149999999999999" customHeight="1" x14ac:dyDescent="0.25">
      <c r="B450" s="26"/>
      <c r="D450" s="91" t="str">
        <f t="shared" si="14"/>
        <v>Paid Leave 3</v>
      </c>
      <c r="E450" s="186"/>
    </row>
    <row r="451" spans="2:7" ht="16.149999999999999" customHeight="1" x14ac:dyDescent="0.25">
      <c r="B451" s="26"/>
      <c r="D451" s="91" t="str">
        <f t="shared" si="14"/>
        <v>Paid Leave 4</v>
      </c>
      <c r="E451" s="186"/>
    </row>
    <row r="452" spans="2:7" ht="16.149999999999999" customHeight="1" x14ac:dyDescent="0.25">
      <c r="B452" s="26"/>
      <c r="D452" s="91" t="str">
        <f t="shared" si="14"/>
        <v>Paid Leave 5</v>
      </c>
      <c r="E452" s="186"/>
    </row>
    <row r="453" spans="2:7" ht="16.149999999999999" customHeight="1" x14ac:dyDescent="0.25">
      <c r="B453" s="26"/>
      <c r="D453" s="91" t="str">
        <f t="shared" si="14"/>
        <v>Paid Leave 6</v>
      </c>
      <c r="E453" s="186"/>
    </row>
    <row r="454" spans="2:7" ht="16.149999999999999" customHeight="1" x14ac:dyDescent="0.25">
      <c r="B454" s="26"/>
      <c r="D454" s="91" t="str">
        <f t="shared" si="14"/>
        <v>Paid Leave 7</v>
      </c>
      <c r="E454" s="186"/>
      <c r="G454" s="62"/>
    </row>
    <row r="455" spans="2:7" ht="16.149999999999999" customHeight="1" x14ac:dyDescent="0.25">
      <c r="B455" s="26"/>
      <c r="D455" s="91" t="str">
        <f t="shared" si="14"/>
        <v>Paid Leave 8</v>
      </c>
      <c r="E455" s="186"/>
      <c r="G455" s="62"/>
    </row>
    <row r="456" spans="2:7" ht="16.149999999999999" customHeight="1" x14ac:dyDescent="0.25">
      <c r="B456" s="26"/>
      <c r="D456" s="91" t="str">
        <f t="shared" si="14"/>
        <v>Paid Leave 9</v>
      </c>
      <c r="E456" s="186"/>
      <c r="G456" s="62"/>
    </row>
    <row r="457" spans="2:7" ht="16.149999999999999" customHeight="1" x14ac:dyDescent="0.25">
      <c r="B457" s="26"/>
      <c r="D457" s="91" t="str">
        <f t="shared" si="14"/>
        <v>Paid Leave 10</v>
      </c>
      <c r="E457" s="186"/>
      <c r="G457" s="62"/>
    </row>
    <row r="458" spans="2:7" ht="16.149999999999999" customHeight="1" x14ac:dyDescent="0.25">
      <c r="B458" s="26"/>
      <c r="D458" s="187" t="s">
        <v>134</v>
      </c>
      <c r="E458" s="188">
        <f>SUM(E448:E457)</f>
        <v>0</v>
      </c>
      <c r="F458" s="6"/>
      <c r="G458" s="62"/>
    </row>
    <row r="459" spans="2:7" ht="16.149999999999999" customHeight="1" x14ac:dyDescent="0.25">
      <c r="B459" s="26"/>
      <c r="D459" s="91" t="str">
        <f>IF(D435&lt;&gt;"",D435,"")</f>
        <v>Unpaid Leave 1</v>
      </c>
      <c r="E459" s="185"/>
      <c r="F459" s="6"/>
      <c r="G459" s="62"/>
    </row>
    <row r="460" spans="2:7" ht="16.149999999999999" customHeight="1" x14ac:dyDescent="0.25">
      <c r="B460" s="26"/>
      <c r="D460" s="91" t="str">
        <f t="shared" ref="D460:D468" si="15">IF(D436&lt;&gt;"",D436,"")</f>
        <v>Unpaid Leave 2</v>
      </c>
      <c r="E460" s="186"/>
      <c r="F460" s="6"/>
      <c r="G460" s="62"/>
    </row>
    <row r="461" spans="2:7" ht="16.149999999999999" customHeight="1" x14ac:dyDescent="0.25">
      <c r="B461" s="26"/>
      <c r="D461" s="91" t="str">
        <f t="shared" si="15"/>
        <v>Unpaid Leave 3</v>
      </c>
      <c r="E461" s="186"/>
      <c r="F461" s="6"/>
      <c r="G461" s="62"/>
    </row>
    <row r="462" spans="2:7" ht="16.149999999999999" customHeight="1" x14ac:dyDescent="0.25">
      <c r="B462" s="26"/>
      <c r="C462" s="6"/>
      <c r="D462" s="91" t="str">
        <f t="shared" si="15"/>
        <v>Unpaid Leave 4</v>
      </c>
      <c r="E462" s="186"/>
      <c r="F462" s="6"/>
      <c r="G462" s="62"/>
    </row>
    <row r="463" spans="2:7" ht="16.149999999999999" customHeight="1" x14ac:dyDescent="0.25">
      <c r="B463" s="26"/>
      <c r="D463" s="91" t="str">
        <f t="shared" si="15"/>
        <v>Unpaid Leave 5</v>
      </c>
      <c r="E463" s="186"/>
      <c r="F463" s="6"/>
      <c r="G463" s="62"/>
    </row>
    <row r="464" spans="2:7" ht="16.149999999999999" customHeight="1" x14ac:dyDescent="0.25">
      <c r="B464" s="26"/>
      <c r="D464" s="91" t="str">
        <f t="shared" si="15"/>
        <v>Unpaid Leave 6</v>
      </c>
      <c r="E464" s="186"/>
      <c r="F464" s="6"/>
      <c r="G464" s="62"/>
    </row>
    <row r="465" spans="2:7" ht="16.149999999999999" customHeight="1" x14ac:dyDescent="0.25">
      <c r="B465" s="26"/>
      <c r="D465" s="91" t="str">
        <f t="shared" si="15"/>
        <v>Unpaid Leave 7</v>
      </c>
      <c r="E465" s="186"/>
      <c r="F465" s="6"/>
      <c r="G465" s="62"/>
    </row>
    <row r="466" spans="2:7" ht="16.149999999999999" customHeight="1" x14ac:dyDescent="0.25">
      <c r="B466" s="26"/>
      <c r="D466" s="91" t="str">
        <f t="shared" si="15"/>
        <v>Unpaid Leave 8</v>
      </c>
      <c r="E466" s="186"/>
      <c r="F466" s="6"/>
      <c r="G466" s="62"/>
    </row>
    <row r="467" spans="2:7" ht="16.149999999999999" customHeight="1" x14ac:dyDescent="0.25">
      <c r="B467" s="26"/>
      <c r="D467" s="91" t="str">
        <f t="shared" si="15"/>
        <v>Unpaid Leave 9</v>
      </c>
      <c r="E467" s="186"/>
      <c r="F467" s="6"/>
      <c r="G467" s="62"/>
    </row>
    <row r="468" spans="2:7" ht="16.149999999999999" customHeight="1" x14ac:dyDescent="0.25">
      <c r="B468" s="26"/>
      <c r="D468" s="91" t="str">
        <f t="shared" si="15"/>
        <v>Unpaid Leave 10</v>
      </c>
      <c r="E468" s="186"/>
      <c r="F468" s="6"/>
      <c r="G468" s="62"/>
    </row>
    <row r="469" spans="2:7" ht="16.149999999999999" customHeight="1" x14ac:dyDescent="0.25">
      <c r="B469" s="26"/>
      <c r="D469" s="187" t="s">
        <v>133</v>
      </c>
      <c r="E469" s="188">
        <f>SUM(E459:E468)</f>
        <v>0</v>
      </c>
      <c r="F469" s="6"/>
      <c r="G469" s="62"/>
    </row>
    <row r="470" spans="2:7" ht="16.149999999999999" customHeight="1" x14ac:dyDescent="0.25">
      <c r="B470" s="26"/>
      <c r="D470" s="187" t="s">
        <v>221</v>
      </c>
      <c r="E470" s="188">
        <f>E469+E458</f>
        <v>0</v>
      </c>
      <c r="F470" s="6"/>
      <c r="G470" s="62"/>
    </row>
    <row r="471" spans="2:7" ht="16.149999999999999" customHeight="1" x14ac:dyDescent="0.25">
      <c r="B471" s="26"/>
      <c r="E471" s="167"/>
    </row>
    <row r="472" spans="2:7" ht="16.149999999999999" customHeight="1" x14ac:dyDescent="0.25">
      <c r="B472" s="19">
        <v>3</v>
      </c>
      <c r="C472" s="31" t="s">
        <v>304</v>
      </c>
      <c r="D472" s="91" t="str">
        <f>IF(D448&lt;&gt;"",D448,"")</f>
        <v>Paid Leave 1</v>
      </c>
      <c r="E472" s="185"/>
    </row>
    <row r="473" spans="2:7" ht="16.149999999999999" customHeight="1" x14ac:dyDescent="0.25">
      <c r="B473" s="26"/>
      <c r="C473" s="31">
        <f>C449+1</f>
        <v>2017</v>
      </c>
      <c r="D473" s="91" t="str">
        <f t="shared" ref="D473:D481" si="16">IF(D449&lt;&gt;"",D449,"")</f>
        <v>Paid Leave 2</v>
      </c>
      <c r="E473" s="186"/>
    </row>
    <row r="474" spans="2:7" ht="16.149999999999999" customHeight="1" x14ac:dyDescent="0.25">
      <c r="B474" s="26"/>
      <c r="D474" s="91" t="str">
        <f t="shared" si="16"/>
        <v>Paid Leave 3</v>
      </c>
      <c r="E474" s="186"/>
    </row>
    <row r="475" spans="2:7" ht="16.149999999999999" customHeight="1" x14ac:dyDescent="0.25">
      <c r="B475" s="26"/>
      <c r="D475" s="91" t="str">
        <f t="shared" si="16"/>
        <v>Paid Leave 4</v>
      </c>
      <c r="E475" s="186"/>
    </row>
    <row r="476" spans="2:7" ht="16.149999999999999" customHeight="1" x14ac:dyDescent="0.25">
      <c r="B476" s="26"/>
      <c r="D476" s="91" t="str">
        <f t="shared" si="16"/>
        <v>Paid Leave 5</v>
      </c>
      <c r="E476" s="186"/>
    </row>
    <row r="477" spans="2:7" ht="16.149999999999999" customHeight="1" x14ac:dyDescent="0.25">
      <c r="B477" s="26"/>
      <c r="D477" s="91" t="str">
        <f t="shared" si="16"/>
        <v>Paid Leave 6</v>
      </c>
      <c r="E477" s="186"/>
    </row>
    <row r="478" spans="2:7" ht="16.149999999999999" customHeight="1" x14ac:dyDescent="0.25">
      <c r="B478" s="26"/>
      <c r="D478" s="91" t="str">
        <f t="shared" si="16"/>
        <v>Paid Leave 7</v>
      </c>
      <c r="E478" s="186"/>
      <c r="G478" s="62"/>
    </row>
    <row r="479" spans="2:7" ht="16.149999999999999" customHeight="1" x14ac:dyDescent="0.25">
      <c r="B479" s="26"/>
      <c r="D479" s="91" t="str">
        <f t="shared" si="16"/>
        <v>Paid Leave 8</v>
      </c>
      <c r="E479" s="186"/>
      <c r="G479" s="62"/>
    </row>
    <row r="480" spans="2:7" ht="16.149999999999999" customHeight="1" x14ac:dyDescent="0.25">
      <c r="B480" s="26"/>
      <c r="D480" s="91" t="str">
        <f t="shared" si="16"/>
        <v>Paid Leave 9</v>
      </c>
      <c r="E480" s="186"/>
      <c r="G480" s="62"/>
    </row>
    <row r="481" spans="2:7" ht="16.149999999999999" customHeight="1" x14ac:dyDescent="0.25">
      <c r="B481" s="26"/>
      <c r="D481" s="91" t="str">
        <f t="shared" si="16"/>
        <v>Paid Leave 10</v>
      </c>
      <c r="E481" s="186"/>
      <c r="G481" s="62"/>
    </row>
    <row r="482" spans="2:7" ht="16.149999999999999" customHeight="1" x14ac:dyDescent="0.25">
      <c r="B482" s="26"/>
      <c r="D482" s="187" t="s">
        <v>134</v>
      </c>
      <c r="E482" s="188">
        <f>SUM(E472:E481)</f>
        <v>0</v>
      </c>
      <c r="F482" s="6"/>
      <c r="G482" s="62"/>
    </row>
    <row r="483" spans="2:7" ht="16.149999999999999" customHeight="1" x14ac:dyDescent="0.25">
      <c r="B483" s="26"/>
      <c r="D483" s="91" t="str">
        <f>IF(D459&lt;&gt;"",D459,"")</f>
        <v>Unpaid Leave 1</v>
      </c>
      <c r="E483" s="185"/>
      <c r="F483" s="6"/>
      <c r="G483" s="62"/>
    </row>
    <row r="484" spans="2:7" ht="16.149999999999999" customHeight="1" x14ac:dyDescent="0.25">
      <c r="B484" s="26"/>
      <c r="D484" s="91" t="str">
        <f t="shared" ref="D484:D492" si="17">IF(D460&lt;&gt;"",D460,"")</f>
        <v>Unpaid Leave 2</v>
      </c>
      <c r="E484" s="186"/>
      <c r="F484" s="6"/>
      <c r="G484" s="62"/>
    </row>
    <row r="485" spans="2:7" ht="16.149999999999999" customHeight="1" x14ac:dyDescent="0.25">
      <c r="B485" s="26"/>
      <c r="D485" s="91" t="str">
        <f t="shared" si="17"/>
        <v>Unpaid Leave 3</v>
      </c>
      <c r="E485" s="186"/>
      <c r="F485" s="6"/>
      <c r="G485" s="62"/>
    </row>
    <row r="486" spans="2:7" ht="16.149999999999999" customHeight="1" x14ac:dyDescent="0.25">
      <c r="B486" s="26"/>
      <c r="C486" s="6"/>
      <c r="D486" s="91" t="str">
        <f t="shared" si="17"/>
        <v>Unpaid Leave 4</v>
      </c>
      <c r="E486" s="186"/>
      <c r="F486" s="6"/>
      <c r="G486" s="62"/>
    </row>
    <row r="487" spans="2:7" ht="16.149999999999999" customHeight="1" x14ac:dyDescent="0.25">
      <c r="B487" s="26"/>
      <c r="D487" s="91" t="str">
        <f t="shared" si="17"/>
        <v>Unpaid Leave 5</v>
      </c>
      <c r="E487" s="186"/>
      <c r="F487" s="6"/>
      <c r="G487" s="62"/>
    </row>
    <row r="488" spans="2:7" ht="16.149999999999999" customHeight="1" x14ac:dyDescent="0.25">
      <c r="B488" s="26"/>
      <c r="D488" s="91" t="str">
        <f t="shared" si="17"/>
        <v>Unpaid Leave 6</v>
      </c>
      <c r="E488" s="186"/>
      <c r="F488" s="6"/>
      <c r="G488" s="62"/>
    </row>
    <row r="489" spans="2:7" ht="16.149999999999999" customHeight="1" x14ac:dyDescent="0.25">
      <c r="B489" s="26"/>
      <c r="D489" s="91" t="str">
        <f t="shared" si="17"/>
        <v>Unpaid Leave 7</v>
      </c>
      <c r="E489" s="186"/>
      <c r="F489" s="6"/>
      <c r="G489" s="62"/>
    </row>
    <row r="490" spans="2:7" ht="16.149999999999999" customHeight="1" x14ac:dyDescent="0.25">
      <c r="B490" s="26"/>
      <c r="D490" s="91" t="str">
        <f t="shared" si="17"/>
        <v>Unpaid Leave 8</v>
      </c>
      <c r="E490" s="186"/>
      <c r="F490" s="6"/>
      <c r="G490" s="62"/>
    </row>
    <row r="491" spans="2:7" ht="16.149999999999999" customHeight="1" x14ac:dyDescent="0.25">
      <c r="B491" s="26"/>
      <c r="D491" s="91" t="str">
        <f t="shared" si="17"/>
        <v>Unpaid Leave 9</v>
      </c>
      <c r="E491" s="186"/>
      <c r="F491" s="6"/>
      <c r="G491" s="62"/>
    </row>
    <row r="492" spans="2:7" ht="16.149999999999999" customHeight="1" x14ac:dyDescent="0.25">
      <c r="B492" s="26"/>
      <c r="D492" s="91" t="str">
        <f t="shared" si="17"/>
        <v>Unpaid Leave 10</v>
      </c>
      <c r="E492" s="186"/>
      <c r="F492" s="6"/>
      <c r="G492" s="62"/>
    </row>
    <row r="493" spans="2:7" ht="16.149999999999999" customHeight="1" x14ac:dyDescent="0.25">
      <c r="B493" s="26"/>
      <c r="D493" s="187" t="s">
        <v>133</v>
      </c>
      <c r="E493" s="188">
        <f>SUM(E483:E492)</f>
        <v>0</v>
      </c>
      <c r="F493" s="6"/>
      <c r="G493" s="62"/>
    </row>
    <row r="494" spans="2:7" ht="16.149999999999999" customHeight="1" x14ac:dyDescent="0.25">
      <c r="B494" s="26"/>
      <c r="D494" s="187" t="s">
        <v>221</v>
      </c>
      <c r="E494" s="188">
        <f>E493+E482</f>
        <v>0</v>
      </c>
      <c r="F494" s="6"/>
      <c r="G494" s="62"/>
    </row>
    <row r="495" spans="2:7" ht="16.149999999999999" customHeight="1" x14ac:dyDescent="0.25">
      <c r="B495" s="26"/>
      <c r="E495" s="167"/>
    </row>
    <row r="496" spans="2:7" ht="16.149999999999999" customHeight="1" x14ac:dyDescent="0.25">
      <c r="B496" s="19">
        <v>4</v>
      </c>
      <c r="C496" s="31" t="s">
        <v>304</v>
      </c>
      <c r="D496" s="91" t="str">
        <f>IF(D472&lt;&gt;"",D472,"")</f>
        <v>Paid Leave 1</v>
      </c>
      <c r="E496" s="185"/>
    </row>
    <row r="497" spans="2:7" ht="16.149999999999999" customHeight="1" x14ac:dyDescent="0.25">
      <c r="B497" s="26"/>
      <c r="C497" s="31">
        <f>C473+1</f>
        <v>2018</v>
      </c>
      <c r="D497" s="91" t="str">
        <f t="shared" ref="D497:D505" si="18">IF(D473&lt;&gt;"",D473,"")</f>
        <v>Paid Leave 2</v>
      </c>
      <c r="E497" s="186"/>
    </row>
    <row r="498" spans="2:7" ht="16.149999999999999" customHeight="1" x14ac:dyDescent="0.25">
      <c r="B498" s="26"/>
      <c r="D498" s="91" t="str">
        <f t="shared" si="18"/>
        <v>Paid Leave 3</v>
      </c>
      <c r="E498" s="186"/>
    </row>
    <row r="499" spans="2:7" ht="16.149999999999999" customHeight="1" x14ac:dyDescent="0.25">
      <c r="B499" s="26"/>
      <c r="D499" s="91" t="str">
        <f t="shared" si="18"/>
        <v>Paid Leave 4</v>
      </c>
      <c r="E499" s="186"/>
    </row>
    <row r="500" spans="2:7" ht="16.149999999999999" customHeight="1" x14ac:dyDescent="0.25">
      <c r="B500" s="26"/>
      <c r="D500" s="91" t="str">
        <f t="shared" si="18"/>
        <v>Paid Leave 5</v>
      </c>
      <c r="E500" s="186"/>
    </row>
    <row r="501" spans="2:7" ht="16.149999999999999" customHeight="1" x14ac:dyDescent="0.25">
      <c r="B501" s="26"/>
      <c r="D501" s="91" t="str">
        <f t="shared" si="18"/>
        <v>Paid Leave 6</v>
      </c>
      <c r="E501" s="186"/>
    </row>
    <row r="502" spans="2:7" ht="16.149999999999999" customHeight="1" x14ac:dyDescent="0.25">
      <c r="B502" s="26"/>
      <c r="D502" s="91" t="str">
        <f t="shared" si="18"/>
        <v>Paid Leave 7</v>
      </c>
      <c r="E502" s="186"/>
      <c r="G502" s="62"/>
    </row>
    <row r="503" spans="2:7" ht="16.149999999999999" customHeight="1" x14ac:dyDescent="0.25">
      <c r="B503" s="26"/>
      <c r="D503" s="91" t="str">
        <f t="shared" si="18"/>
        <v>Paid Leave 8</v>
      </c>
      <c r="E503" s="186"/>
      <c r="G503" s="62"/>
    </row>
    <row r="504" spans="2:7" ht="16.149999999999999" customHeight="1" x14ac:dyDescent="0.25">
      <c r="B504" s="26"/>
      <c r="D504" s="91" t="str">
        <f t="shared" si="18"/>
        <v>Paid Leave 9</v>
      </c>
      <c r="E504" s="186"/>
      <c r="G504" s="62"/>
    </row>
    <row r="505" spans="2:7" ht="16.149999999999999" customHeight="1" x14ac:dyDescent="0.25">
      <c r="B505" s="26"/>
      <c r="D505" s="91" t="str">
        <f t="shared" si="18"/>
        <v>Paid Leave 10</v>
      </c>
      <c r="E505" s="186"/>
      <c r="G505" s="62"/>
    </row>
    <row r="506" spans="2:7" ht="16.149999999999999" customHeight="1" x14ac:dyDescent="0.25">
      <c r="B506" s="26"/>
      <c r="D506" s="187" t="s">
        <v>134</v>
      </c>
      <c r="E506" s="188">
        <f>SUM(E496:E505)</f>
        <v>0</v>
      </c>
      <c r="F506" s="6"/>
      <c r="G506" s="62"/>
    </row>
    <row r="507" spans="2:7" ht="16.149999999999999" customHeight="1" x14ac:dyDescent="0.25">
      <c r="B507" s="26"/>
      <c r="D507" s="91" t="str">
        <f>IF(D483&lt;&gt;"",D483,"")</f>
        <v>Unpaid Leave 1</v>
      </c>
      <c r="E507" s="185"/>
      <c r="F507" s="6"/>
      <c r="G507" s="62"/>
    </row>
    <row r="508" spans="2:7" ht="16.149999999999999" customHeight="1" x14ac:dyDescent="0.25">
      <c r="B508" s="26"/>
      <c r="D508" s="91" t="str">
        <f t="shared" ref="D508:D516" si="19">IF(D484&lt;&gt;"",D484,"")</f>
        <v>Unpaid Leave 2</v>
      </c>
      <c r="E508" s="186"/>
      <c r="F508" s="6"/>
      <c r="G508" s="62"/>
    </row>
    <row r="509" spans="2:7" ht="16.149999999999999" customHeight="1" x14ac:dyDescent="0.25">
      <c r="B509" s="26"/>
      <c r="D509" s="91" t="str">
        <f t="shared" si="19"/>
        <v>Unpaid Leave 3</v>
      </c>
      <c r="E509" s="186"/>
      <c r="F509" s="6"/>
      <c r="G509" s="62"/>
    </row>
    <row r="510" spans="2:7" ht="16.149999999999999" customHeight="1" x14ac:dyDescent="0.25">
      <c r="B510" s="26"/>
      <c r="C510" s="6"/>
      <c r="D510" s="91" t="str">
        <f t="shared" si="19"/>
        <v>Unpaid Leave 4</v>
      </c>
      <c r="E510" s="186"/>
      <c r="F510" s="6"/>
      <c r="G510" s="62"/>
    </row>
    <row r="511" spans="2:7" ht="16.149999999999999" customHeight="1" x14ac:dyDescent="0.25">
      <c r="B511" s="26"/>
      <c r="D511" s="91" t="str">
        <f t="shared" si="19"/>
        <v>Unpaid Leave 5</v>
      </c>
      <c r="E511" s="186"/>
      <c r="F511" s="6"/>
      <c r="G511" s="62"/>
    </row>
    <row r="512" spans="2:7" ht="16.149999999999999" customHeight="1" x14ac:dyDescent="0.25">
      <c r="B512" s="26"/>
      <c r="D512" s="91" t="str">
        <f t="shared" si="19"/>
        <v>Unpaid Leave 6</v>
      </c>
      <c r="E512" s="186"/>
      <c r="F512" s="6"/>
      <c r="G512" s="62"/>
    </row>
    <row r="513" spans="2:7" ht="16.149999999999999" customHeight="1" x14ac:dyDescent="0.25">
      <c r="B513" s="26"/>
      <c r="D513" s="91" t="str">
        <f t="shared" si="19"/>
        <v>Unpaid Leave 7</v>
      </c>
      <c r="E513" s="186"/>
      <c r="F513" s="6"/>
      <c r="G513" s="62"/>
    </row>
    <row r="514" spans="2:7" ht="16.149999999999999" customHeight="1" x14ac:dyDescent="0.25">
      <c r="B514" s="26"/>
      <c r="D514" s="91" t="str">
        <f t="shared" si="19"/>
        <v>Unpaid Leave 8</v>
      </c>
      <c r="E514" s="186"/>
      <c r="F514" s="6"/>
      <c r="G514" s="62"/>
    </row>
    <row r="515" spans="2:7" ht="16.149999999999999" customHeight="1" x14ac:dyDescent="0.25">
      <c r="B515" s="26"/>
      <c r="D515" s="91" t="str">
        <f t="shared" si="19"/>
        <v>Unpaid Leave 9</v>
      </c>
      <c r="E515" s="186"/>
      <c r="F515" s="6"/>
      <c r="G515" s="62"/>
    </row>
    <row r="516" spans="2:7" ht="16.149999999999999" customHeight="1" x14ac:dyDescent="0.25">
      <c r="B516" s="26"/>
      <c r="D516" s="91" t="str">
        <f t="shared" si="19"/>
        <v>Unpaid Leave 10</v>
      </c>
      <c r="E516" s="186"/>
      <c r="F516" s="6"/>
      <c r="G516" s="62"/>
    </row>
    <row r="517" spans="2:7" ht="16.149999999999999" customHeight="1" x14ac:dyDescent="0.25">
      <c r="B517" s="26"/>
      <c r="D517" s="187" t="s">
        <v>133</v>
      </c>
      <c r="E517" s="188">
        <f>SUM(E507:E516)</f>
        <v>0</v>
      </c>
      <c r="F517" s="6"/>
      <c r="G517" s="62"/>
    </row>
    <row r="518" spans="2:7" ht="16.149999999999999" customHeight="1" x14ac:dyDescent="0.25">
      <c r="B518" s="26"/>
      <c r="D518" s="187" t="s">
        <v>221</v>
      </c>
      <c r="E518" s="188">
        <f>E517+E506</f>
        <v>0</v>
      </c>
      <c r="F518" s="6"/>
      <c r="G518" s="62"/>
    </row>
    <row r="519" spans="2:7" ht="16.149999999999999" customHeight="1" x14ac:dyDescent="0.25">
      <c r="B519" s="26"/>
      <c r="E519" s="167"/>
    </row>
    <row r="520" spans="2:7" ht="16.149999999999999" customHeight="1" x14ac:dyDescent="0.25">
      <c r="B520" s="19">
        <v>5</v>
      </c>
      <c r="C520" s="31" t="s">
        <v>304</v>
      </c>
      <c r="D520" s="91" t="str">
        <f>IF(D496&lt;&gt;"",D496,"")</f>
        <v>Paid Leave 1</v>
      </c>
      <c r="E520" s="185"/>
    </row>
    <row r="521" spans="2:7" ht="16.149999999999999" customHeight="1" x14ac:dyDescent="0.25">
      <c r="B521" s="26"/>
      <c r="C521" s="31">
        <f>C497+1</f>
        <v>2019</v>
      </c>
      <c r="D521" s="91" t="str">
        <f t="shared" ref="D521:D529" si="20">IF(D497&lt;&gt;"",D497,"")</f>
        <v>Paid Leave 2</v>
      </c>
      <c r="E521" s="186"/>
    </row>
    <row r="522" spans="2:7" ht="16.149999999999999" customHeight="1" x14ac:dyDescent="0.25">
      <c r="B522" s="26"/>
      <c r="D522" s="91" t="str">
        <f t="shared" si="20"/>
        <v>Paid Leave 3</v>
      </c>
      <c r="E522" s="186"/>
    </row>
    <row r="523" spans="2:7" ht="16.149999999999999" customHeight="1" x14ac:dyDescent="0.25">
      <c r="B523" s="26"/>
      <c r="D523" s="91" t="str">
        <f t="shared" si="20"/>
        <v>Paid Leave 4</v>
      </c>
      <c r="E523" s="186"/>
    </row>
    <row r="524" spans="2:7" ht="16.149999999999999" customHeight="1" x14ac:dyDescent="0.25">
      <c r="B524" s="26"/>
      <c r="D524" s="91" t="str">
        <f t="shared" si="20"/>
        <v>Paid Leave 5</v>
      </c>
      <c r="E524" s="186"/>
    </row>
    <row r="525" spans="2:7" ht="16.149999999999999" customHeight="1" x14ac:dyDescent="0.25">
      <c r="B525" s="26"/>
      <c r="D525" s="91" t="str">
        <f t="shared" si="20"/>
        <v>Paid Leave 6</v>
      </c>
      <c r="E525" s="186"/>
    </row>
    <row r="526" spans="2:7" ht="16.149999999999999" customHeight="1" x14ac:dyDescent="0.25">
      <c r="B526" s="26"/>
      <c r="D526" s="91" t="str">
        <f t="shared" si="20"/>
        <v>Paid Leave 7</v>
      </c>
      <c r="E526" s="186"/>
      <c r="G526" s="62"/>
    </row>
    <row r="527" spans="2:7" ht="16.149999999999999" customHeight="1" x14ac:dyDescent="0.25">
      <c r="B527" s="26"/>
      <c r="D527" s="91" t="str">
        <f t="shared" si="20"/>
        <v>Paid Leave 8</v>
      </c>
      <c r="E527" s="186"/>
      <c r="G527" s="62"/>
    </row>
    <row r="528" spans="2:7" ht="16.149999999999999" customHeight="1" x14ac:dyDescent="0.25">
      <c r="B528" s="26"/>
      <c r="D528" s="91" t="str">
        <f t="shared" si="20"/>
        <v>Paid Leave 9</v>
      </c>
      <c r="E528" s="186"/>
      <c r="G528" s="62"/>
    </row>
    <row r="529" spans="2:7" ht="16.149999999999999" customHeight="1" x14ac:dyDescent="0.25">
      <c r="B529" s="26"/>
      <c r="D529" s="91" t="str">
        <f t="shared" si="20"/>
        <v>Paid Leave 10</v>
      </c>
      <c r="E529" s="186"/>
      <c r="G529" s="62"/>
    </row>
    <row r="530" spans="2:7" ht="16.149999999999999" customHeight="1" x14ac:dyDescent="0.25">
      <c r="B530" s="26"/>
      <c r="D530" s="187" t="s">
        <v>134</v>
      </c>
      <c r="E530" s="188">
        <f>SUM(E520:E529)</f>
        <v>0</v>
      </c>
      <c r="F530" s="6"/>
      <c r="G530" s="62"/>
    </row>
    <row r="531" spans="2:7" ht="16.149999999999999" customHeight="1" x14ac:dyDescent="0.25">
      <c r="B531" s="26"/>
      <c r="D531" s="91" t="str">
        <f>IF(D507&lt;&gt;"",D507,"")</f>
        <v>Unpaid Leave 1</v>
      </c>
      <c r="E531" s="185"/>
      <c r="F531" s="6"/>
      <c r="G531" s="62"/>
    </row>
    <row r="532" spans="2:7" ht="16.149999999999999" customHeight="1" x14ac:dyDescent="0.25">
      <c r="B532" s="26"/>
      <c r="D532" s="91" t="str">
        <f t="shared" ref="D532:D540" si="21">IF(D508&lt;&gt;"",D508,"")</f>
        <v>Unpaid Leave 2</v>
      </c>
      <c r="E532" s="186"/>
      <c r="F532" s="6"/>
      <c r="G532" s="62"/>
    </row>
    <row r="533" spans="2:7" ht="16.149999999999999" customHeight="1" x14ac:dyDescent="0.25">
      <c r="B533" s="26"/>
      <c r="D533" s="91" t="str">
        <f t="shared" si="21"/>
        <v>Unpaid Leave 3</v>
      </c>
      <c r="E533" s="186"/>
      <c r="F533" s="6"/>
      <c r="G533" s="62"/>
    </row>
    <row r="534" spans="2:7" ht="16.149999999999999" customHeight="1" x14ac:dyDescent="0.25">
      <c r="B534" s="26"/>
      <c r="C534" s="6"/>
      <c r="D534" s="91" t="str">
        <f t="shared" si="21"/>
        <v>Unpaid Leave 4</v>
      </c>
      <c r="E534" s="186"/>
      <c r="F534" s="6"/>
      <c r="G534" s="62"/>
    </row>
    <row r="535" spans="2:7" ht="16.149999999999999" customHeight="1" x14ac:dyDescent="0.25">
      <c r="B535" s="26"/>
      <c r="D535" s="91" t="str">
        <f t="shared" si="21"/>
        <v>Unpaid Leave 5</v>
      </c>
      <c r="E535" s="186"/>
      <c r="F535" s="6"/>
      <c r="G535" s="62"/>
    </row>
    <row r="536" spans="2:7" ht="16.149999999999999" customHeight="1" x14ac:dyDescent="0.25">
      <c r="B536" s="26"/>
      <c r="D536" s="91" t="str">
        <f t="shared" si="21"/>
        <v>Unpaid Leave 6</v>
      </c>
      <c r="E536" s="186"/>
      <c r="F536" s="6"/>
      <c r="G536" s="62"/>
    </row>
    <row r="537" spans="2:7" ht="16.149999999999999" customHeight="1" x14ac:dyDescent="0.25">
      <c r="B537" s="26"/>
      <c r="D537" s="91" t="str">
        <f t="shared" si="21"/>
        <v>Unpaid Leave 7</v>
      </c>
      <c r="E537" s="186"/>
      <c r="F537" s="6"/>
      <c r="G537" s="62"/>
    </row>
    <row r="538" spans="2:7" ht="16.149999999999999" customHeight="1" x14ac:dyDescent="0.25">
      <c r="B538" s="26"/>
      <c r="D538" s="91" t="str">
        <f t="shared" si="21"/>
        <v>Unpaid Leave 8</v>
      </c>
      <c r="E538" s="186"/>
      <c r="F538" s="6"/>
      <c r="G538" s="62"/>
    </row>
    <row r="539" spans="2:7" ht="16.149999999999999" customHeight="1" x14ac:dyDescent="0.25">
      <c r="B539" s="26"/>
      <c r="D539" s="91" t="str">
        <f t="shared" si="21"/>
        <v>Unpaid Leave 9</v>
      </c>
      <c r="E539" s="186"/>
      <c r="F539" s="6"/>
      <c r="G539" s="62"/>
    </row>
    <row r="540" spans="2:7" ht="16.149999999999999" customHeight="1" x14ac:dyDescent="0.25">
      <c r="B540" s="26"/>
      <c r="D540" s="91" t="str">
        <f t="shared" si="21"/>
        <v>Unpaid Leave 10</v>
      </c>
      <c r="E540" s="186"/>
      <c r="F540" s="6"/>
      <c r="G540" s="62"/>
    </row>
    <row r="541" spans="2:7" ht="16.149999999999999" customHeight="1" x14ac:dyDescent="0.25">
      <c r="B541" s="26"/>
      <c r="D541" s="187" t="s">
        <v>133</v>
      </c>
      <c r="E541" s="188">
        <f>SUM(E531:E540)</f>
        <v>0</v>
      </c>
      <c r="F541" s="6"/>
      <c r="G541" s="62"/>
    </row>
    <row r="542" spans="2:7" ht="16.149999999999999" customHeight="1" x14ac:dyDescent="0.25">
      <c r="B542" s="26"/>
      <c r="D542" s="187" t="s">
        <v>221</v>
      </c>
      <c r="E542" s="188">
        <f>E541+E530</f>
        <v>0</v>
      </c>
      <c r="F542" s="6"/>
      <c r="G542" s="62"/>
    </row>
    <row r="543" spans="2:7" ht="16.149999999999999" customHeight="1" x14ac:dyDescent="0.25">
      <c r="B543" s="26"/>
      <c r="E543" s="167"/>
    </row>
    <row r="544" spans="2:7" ht="16.149999999999999" customHeight="1" x14ac:dyDescent="0.25">
      <c r="B544" s="19">
        <v>6</v>
      </c>
      <c r="C544" s="31" t="s">
        <v>304</v>
      </c>
      <c r="D544" s="91" t="str">
        <f>IF(D520&lt;&gt;"",D520,"")</f>
        <v>Paid Leave 1</v>
      </c>
      <c r="E544" s="185"/>
    </row>
    <row r="545" spans="2:7" ht="16.149999999999999" customHeight="1" x14ac:dyDescent="0.25">
      <c r="B545" s="26"/>
      <c r="C545" s="31">
        <f>C521+1</f>
        <v>2020</v>
      </c>
      <c r="D545" s="91" t="str">
        <f t="shared" ref="D545:D553" si="22">IF(D521&lt;&gt;"",D521,"")</f>
        <v>Paid Leave 2</v>
      </c>
      <c r="E545" s="186"/>
    </row>
    <row r="546" spans="2:7" ht="16.149999999999999" customHeight="1" x14ac:dyDescent="0.25">
      <c r="B546" s="26"/>
      <c r="D546" s="91" t="str">
        <f t="shared" si="22"/>
        <v>Paid Leave 3</v>
      </c>
      <c r="E546" s="186"/>
    </row>
    <row r="547" spans="2:7" ht="16.149999999999999" customHeight="1" x14ac:dyDescent="0.25">
      <c r="B547" s="26"/>
      <c r="D547" s="91" t="str">
        <f t="shared" si="22"/>
        <v>Paid Leave 4</v>
      </c>
      <c r="E547" s="186"/>
    </row>
    <row r="548" spans="2:7" ht="16.149999999999999" customHeight="1" x14ac:dyDescent="0.25">
      <c r="B548" s="26"/>
      <c r="D548" s="91" t="str">
        <f t="shared" si="22"/>
        <v>Paid Leave 5</v>
      </c>
      <c r="E548" s="186"/>
    </row>
    <row r="549" spans="2:7" ht="16.149999999999999" customHeight="1" x14ac:dyDescent="0.25">
      <c r="B549" s="26"/>
      <c r="D549" s="91" t="str">
        <f t="shared" si="22"/>
        <v>Paid Leave 6</v>
      </c>
      <c r="E549" s="186"/>
    </row>
    <row r="550" spans="2:7" ht="16.149999999999999" customHeight="1" x14ac:dyDescent="0.25">
      <c r="B550" s="26"/>
      <c r="D550" s="91" t="str">
        <f t="shared" si="22"/>
        <v>Paid Leave 7</v>
      </c>
      <c r="E550" s="186"/>
      <c r="G550" s="62"/>
    </row>
    <row r="551" spans="2:7" ht="16.149999999999999" customHeight="1" x14ac:dyDescent="0.25">
      <c r="B551" s="26"/>
      <c r="D551" s="91" t="str">
        <f t="shared" si="22"/>
        <v>Paid Leave 8</v>
      </c>
      <c r="E551" s="186"/>
      <c r="G551" s="62"/>
    </row>
    <row r="552" spans="2:7" ht="16.149999999999999" customHeight="1" x14ac:dyDescent="0.25">
      <c r="B552" s="26"/>
      <c r="D552" s="91" t="str">
        <f t="shared" si="22"/>
        <v>Paid Leave 9</v>
      </c>
      <c r="E552" s="186"/>
      <c r="G552" s="62"/>
    </row>
    <row r="553" spans="2:7" ht="16.149999999999999" customHeight="1" x14ac:dyDescent="0.25">
      <c r="B553" s="26"/>
      <c r="D553" s="91" t="str">
        <f t="shared" si="22"/>
        <v>Paid Leave 10</v>
      </c>
      <c r="E553" s="186"/>
      <c r="G553" s="62"/>
    </row>
    <row r="554" spans="2:7" ht="16.149999999999999" customHeight="1" x14ac:dyDescent="0.25">
      <c r="B554" s="26"/>
      <c r="D554" s="187" t="s">
        <v>134</v>
      </c>
      <c r="E554" s="188">
        <f>SUM(E544:E553)</f>
        <v>0</v>
      </c>
      <c r="F554" s="6"/>
      <c r="G554" s="62"/>
    </row>
    <row r="555" spans="2:7" ht="16.149999999999999" customHeight="1" x14ac:dyDescent="0.25">
      <c r="B555" s="26"/>
      <c r="D555" s="91" t="str">
        <f>IF(D531&lt;&gt;"",D531,"")</f>
        <v>Unpaid Leave 1</v>
      </c>
      <c r="E555" s="185"/>
      <c r="F555" s="6"/>
      <c r="G555" s="62"/>
    </row>
    <row r="556" spans="2:7" ht="16.149999999999999" customHeight="1" x14ac:dyDescent="0.25">
      <c r="B556" s="26"/>
      <c r="D556" s="91" t="str">
        <f t="shared" ref="D556:D564" si="23">IF(D532&lt;&gt;"",D532,"")</f>
        <v>Unpaid Leave 2</v>
      </c>
      <c r="E556" s="186"/>
      <c r="F556" s="6"/>
      <c r="G556" s="62"/>
    </row>
    <row r="557" spans="2:7" ht="16.149999999999999" customHeight="1" x14ac:dyDescent="0.25">
      <c r="B557" s="26"/>
      <c r="D557" s="91" t="str">
        <f t="shared" si="23"/>
        <v>Unpaid Leave 3</v>
      </c>
      <c r="E557" s="186"/>
      <c r="F557" s="6"/>
      <c r="G557" s="62"/>
    </row>
    <row r="558" spans="2:7" ht="16.149999999999999" customHeight="1" x14ac:dyDescent="0.25">
      <c r="B558" s="26"/>
      <c r="C558" s="6"/>
      <c r="D558" s="91" t="str">
        <f t="shared" si="23"/>
        <v>Unpaid Leave 4</v>
      </c>
      <c r="E558" s="186"/>
      <c r="F558" s="6"/>
      <c r="G558" s="62"/>
    </row>
    <row r="559" spans="2:7" ht="16.149999999999999" customHeight="1" x14ac:dyDescent="0.25">
      <c r="B559" s="26"/>
      <c r="D559" s="91" t="str">
        <f t="shared" si="23"/>
        <v>Unpaid Leave 5</v>
      </c>
      <c r="E559" s="186"/>
      <c r="F559" s="6"/>
      <c r="G559" s="62"/>
    </row>
    <row r="560" spans="2:7" ht="16.149999999999999" customHeight="1" x14ac:dyDescent="0.25">
      <c r="B560" s="26"/>
      <c r="D560" s="91" t="str">
        <f t="shared" si="23"/>
        <v>Unpaid Leave 6</v>
      </c>
      <c r="E560" s="186"/>
      <c r="F560" s="6"/>
      <c r="G560" s="62"/>
    </row>
    <row r="561" spans="2:7" ht="16.149999999999999" customHeight="1" x14ac:dyDescent="0.25">
      <c r="B561" s="26"/>
      <c r="D561" s="91" t="str">
        <f t="shared" si="23"/>
        <v>Unpaid Leave 7</v>
      </c>
      <c r="E561" s="186"/>
      <c r="F561" s="6"/>
      <c r="G561" s="62"/>
    </row>
    <row r="562" spans="2:7" ht="16.149999999999999" customHeight="1" x14ac:dyDescent="0.25">
      <c r="B562" s="26"/>
      <c r="D562" s="91" t="str">
        <f t="shared" si="23"/>
        <v>Unpaid Leave 8</v>
      </c>
      <c r="E562" s="186"/>
      <c r="F562" s="6"/>
      <c r="G562" s="62"/>
    </row>
    <row r="563" spans="2:7" ht="16.149999999999999" customHeight="1" x14ac:dyDescent="0.25">
      <c r="B563" s="26"/>
      <c r="D563" s="91" t="str">
        <f t="shared" si="23"/>
        <v>Unpaid Leave 9</v>
      </c>
      <c r="E563" s="186"/>
      <c r="F563" s="6"/>
      <c r="G563" s="62"/>
    </row>
    <row r="564" spans="2:7" ht="16.149999999999999" customHeight="1" x14ac:dyDescent="0.25">
      <c r="B564" s="26"/>
      <c r="D564" s="91" t="str">
        <f t="shared" si="23"/>
        <v>Unpaid Leave 10</v>
      </c>
      <c r="E564" s="186"/>
      <c r="F564" s="6"/>
      <c r="G564" s="62"/>
    </row>
    <row r="565" spans="2:7" ht="16.149999999999999" customHeight="1" x14ac:dyDescent="0.25">
      <c r="B565" s="26"/>
      <c r="D565" s="187" t="s">
        <v>133</v>
      </c>
      <c r="E565" s="188">
        <f>SUM(E555:E564)</f>
        <v>0</v>
      </c>
      <c r="F565" s="6"/>
      <c r="G565" s="62"/>
    </row>
    <row r="566" spans="2:7" ht="16.149999999999999" customHeight="1" x14ac:dyDescent="0.25">
      <c r="B566" s="26"/>
      <c r="D566" s="187" t="s">
        <v>221</v>
      </c>
      <c r="E566" s="188">
        <f>E565+E554</f>
        <v>0</v>
      </c>
      <c r="F566" s="6"/>
      <c r="G566" s="62"/>
    </row>
    <row r="567" spans="2:7" ht="16.149999999999999" customHeight="1" x14ac:dyDescent="0.25">
      <c r="B567" s="26"/>
      <c r="E567" s="167"/>
    </row>
    <row r="568" spans="2:7" ht="16.149999999999999" customHeight="1" x14ac:dyDescent="0.25">
      <c r="B568" s="19">
        <v>7</v>
      </c>
      <c r="C568" s="31" t="s">
        <v>304</v>
      </c>
      <c r="D568" s="91" t="str">
        <f>IF(D544&lt;&gt;"",D544,"")</f>
        <v>Paid Leave 1</v>
      </c>
      <c r="E568" s="185"/>
    </row>
    <row r="569" spans="2:7" ht="16.149999999999999" customHeight="1" x14ac:dyDescent="0.25">
      <c r="B569" s="26"/>
      <c r="C569" s="31">
        <f>C545+1</f>
        <v>2021</v>
      </c>
      <c r="D569" s="91" t="str">
        <f t="shared" ref="D569:D577" si="24">IF(D545&lt;&gt;"",D545,"")</f>
        <v>Paid Leave 2</v>
      </c>
      <c r="E569" s="186"/>
    </row>
    <row r="570" spans="2:7" ht="16.149999999999999" customHeight="1" x14ac:dyDescent="0.25">
      <c r="B570" s="26"/>
      <c r="D570" s="91" t="str">
        <f t="shared" si="24"/>
        <v>Paid Leave 3</v>
      </c>
      <c r="E570" s="186"/>
    </row>
    <row r="571" spans="2:7" ht="16.149999999999999" customHeight="1" x14ac:dyDescent="0.25">
      <c r="B571" s="26"/>
      <c r="D571" s="91" t="str">
        <f t="shared" si="24"/>
        <v>Paid Leave 4</v>
      </c>
      <c r="E571" s="186"/>
    </row>
    <row r="572" spans="2:7" ht="16.149999999999999" customHeight="1" x14ac:dyDescent="0.25">
      <c r="B572" s="26"/>
      <c r="D572" s="91" t="str">
        <f t="shared" si="24"/>
        <v>Paid Leave 5</v>
      </c>
      <c r="E572" s="186"/>
    </row>
    <row r="573" spans="2:7" ht="16.149999999999999" customHeight="1" x14ac:dyDescent="0.25">
      <c r="B573" s="26"/>
      <c r="D573" s="91" t="str">
        <f t="shared" si="24"/>
        <v>Paid Leave 6</v>
      </c>
      <c r="E573" s="186"/>
    </row>
    <row r="574" spans="2:7" ht="16.149999999999999" customHeight="1" x14ac:dyDescent="0.25">
      <c r="B574" s="26"/>
      <c r="D574" s="91" t="str">
        <f t="shared" si="24"/>
        <v>Paid Leave 7</v>
      </c>
      <c r="E574" s="186"/>
      <c r="G574" s="62"/>
    </row>
    <row r="575" spans="2:7" ht="16.149999999999999" customHeight="1" x14ac:dyDescent="0.25">
      <c r="B575" s="26"/>
      <c r="D575" s="91" t="str">
        <f t="shared" si="24"/>
        <v>Paid Leave 8</v>
      </c>
      <c r="E575" s="186"/>
      <c r="G575" s="62"/>
    </row>
    <row r="576" spans="2:7" ht="16.149999999999999" customHeight="1" x14ac:dyDescent="0.25">
      <c r="B576" s="26"/>
      <c r="D576" s="91" t="str">
        <f t="shared" si="24"/>
        <v>Paid Leave 9</v>
      </c>
      <c r="E576" s="186"/>
      <c r="G576" s="62"/>
    </row>
    <row r="577" spans="2:7" ht="16.149999999999999" customHeight="1" x14ac:dyDescent="0.25">
      <c r="B577" s="26"/>
      <c r="D577" s="91" t="str">
        <f t="shared" si="24"/>
        <v>Paid Leave 10</v>
      </c>
      <c r="E577" s="186"/>
      <c r="G577" s="62"/>
    </row>
    <row r="578" spans="2:7" ht="16.149999999999999" customHeight="1" x14ac:dyDescent="0.25">
      <c r="B578" s="26"/>
      <c r="D578" s="187" t="s">
        <v>134</v>
      </c>
      <c r="E578" s="188">
        <f>SUM(E568:E577)</f>
        <v>0</v>
      </c>
      <c r="F578" s="6"/>
      <c r="G578" s="62"/>
    </row>
    <row r="579" spans="2:7" ht="16.149999999999999" customHeight="1" x14ac:dyDescent="0.25">
      <c r="B579" s="26"/>
      <c r="D579" s="91" t="str">
        <f>IF(D555&lt;&gt;"",D555,"")</f>
        <v>Unpaid Leave 1</v>
      </c>
      <c r="E579" s="185"/>
      <c r="F579" s="6"/>
      <c r="G579" s="62"/>
    </row>
    <row r="580" spans="2:7" ht="16.149999999999999" customHeight="1" x14ac:dyDescent="0.25">
      <c r="B580" s="26"/>
      <c r="D580" s="91" t="str">
        <f t="shared" ref="D580:D588" si="25">IF(D556&lt;&gt;"",D556,"")</f>
        <v>Unpaid Leave 2</v>
      </c>
      <c r="E580" s="186"/>
      <c r="F580" s="6"/>
      <c r="G580" s="62"/>
    </row>
    <row r="581" spans="2:7" ht="16.149999999999999" customHeight="1" x14ac:dyDescent="0.25">
      <c r="B581" s="26"/>
      <c r="D581" s="91" t="str">
        <f t="shared" si="25"/>
        <v>Unpaid Leave 3</v>
      </c>
      <c r="E581" s="186"/>
      <c r="F581" s="6"/>
      <c r="G581" s="62"/>
    </row>
    <row r="582" spans="2:7" ht="16.149999999999999" customHeight="1" x14ac:dyDescent="0.25">
      <c r="B582" s="26"/>
      <c r="C582" s="6"/>
      <c r="D582" s="91" t="str">
        <f t="shared" si="25"/>
        <v>Unpaid Leave 4</v>
      </c>
      <c r="E582" s="186"/>
      <c r="F582" s="6"/>
      <c r="G582" s="62"/>
    </row>
    <row r="583" spans="2:7" ht="16.149999999999999" customHeight="1" x14ac:dyDescent="0.25">
      <c r="B583" s="26"/>
      <c r="D583" s="91" t="str">
        <f t="shared" si="25"/>
        <v>Unpaid Leave 5</v>
      </c>
      <c r="E583" s="186"/>
      <c r="F583" s="6"/>
      <c r="G583" s="62"/>
    </row>
    <row r="584" spans="2:7" ht="16.149999999999999" customHeight="1" x14ac:dyDescent="0.25">
      <c r="B584" s="26"/>
      <c r="D584" s="91" t="str">
        <f t="shared" si="25"/>
        <v>Unpaid Leave 6</v>
      </c>
      <c r="E584" s="186"/>
      <c r="F584" s="6"/>
      <c r="G584" s="62"/>
    </row>
    <row r="585" spans="2:7" ht="16.149999999999999" customHeight="1" x14ac:dyDescent="0.25">
      <c r="B585" s="26"/>
      <c r="D585" s="91" t="str">
        <f t="shared" si="25"/>
        <v>Unpaid Leave 7</v>
      </c>
      <c r="E585" s="186"/>
      <c r="F585" s="6"/>
      <c r="G585" s="62"/>
    </row>
    <row r="586" spans="2:7" ht="16.149999999999999" customHeight="1" x14ac:dyDescent="0.25">
      <c r="B586" s="26"/>
      <c r="D586" s="91" t="str">
        <f t="shared" si="25"/>
        <v>Unpaid Leave 8</v>
      </c>
      <c r="E586" s="186"/>
      <c r="F586" s="6"/>
      <c r="G586" s="62"/>
    </row>
    <row r="587" spans="2:7" ht="16.149999999999999" customHeight="1" x14ac:dyDescent="0.25">
      <c r="B587" s="26"/>
      <c r="D587" s="91" t="str">
        <f t="shared" si="25"/>
        <v>Unpaid Leave 9</v>
      </c>
      <c r="E587" s="186"/>
      <c r="F587" s="6"/>
      <c r="G587" s="62"/>
    </row>
    <row r="588" spans="2:7" ht="16.149999999999999" customHeight="1" x14ac:dyDescent="0.25">
      <c r="B588" s="26"/>
      <c r="D588" s="91" t="str">
        <f t="shared" si="25"/>
        <v>Unpaid Leave 10</v>
      </c>
      <c r="E588" s="186"/>
      <c r="F588" s="6"/>
      <c r="G588" s="62"/>
    </row>
    <row r="589" spans="2:7" ht="16.149999999999999" customHeight="1" x14ac:dyDescent="0.25">
      <c r="B589" s="26"/>
      <c r="D589" s="187" t="s">
        <v>133</v>
      </c>
      <c r="E589" s="188">
        <f>SUM(E579:E588)</f>
        <v>0</v>
      </c>
      <c r="F589" s="6"/>
      <c r="G589" s="62"/>
    </row>
    <row r="590" spans="2:7" ht="16.149999999999999" customHeight="1" x14ac:dyDescent="0.25">
      <c r="B590" s="26"/>
      <c r="D590" s="187" t="s">
        <v>221</v>
      </c>
      <c r="E590" s="188">
        <f>E589+E578</f>
        <v>0</v>
      </c>
      <c r="F590" s="6"/>
      <c r="G590" s="62"/>
    </row>
    <row r="591" spans="2:7" ht="16.149999999999999" customHeight="1" x14ac:dyDescent="0.25">
      <c r="B591" s="26"/>
      <c r="E591" s="167"/>
    </row>
    <row r="592" spans="2:7" ht="16.149999999999999" customHeight="1" x14ac:dyDescent="0.25">
      <c r="B592" s="19">
        <v>8</v>
      </c>
      <c r="C592" s="31" t="s">
        <v>304</v>
      </c>
      <c r="D592" s="91" t="str">
        <f>IF(D568&lt;&gt;"",D568,"")</f>
        <v>Paid Leave 1</v>
      </c>
      <c r="E592" s="185"/>
    </row>
    <row r="593" spans="2:7" ht="16.149999999999999" customHeight="1" x14ac:dyDescent="0.25">
      <c r="B593" s="26"/>
      <c r="C593" s="31">
        <f>C569+1</f>
        <v>2022</v>
      </c>
      <c r="D593" s="91" t="str">
        <f t="shared" ref="D593:D601" si="26">IF(D569&lt;&gt;"",D569,"")</f>
        <v>Paid Leave 2</v>
      </c>
      <c r="E593" s="186"/>
    </row>
    <row r="594" spans="2:7" ht="16.149999999999999" customHeight="1" x14ac:dyDescent="0.25">
      <c r="B594" s="26"/>
      <c r="D594" s="91" t="str">
        <f t="shared" si="26"/>
        <v>Paid Leave 3</v>
      </c>
      <c r="E594" s="186"/>
    </row>
    <row r="595" spans="2:7" ht="16.149999999999999" customHeight="1" x14ac:dyDescent="0.25">
      <c r="B595" s="26"/>
      <c r="D595" s="91" t="str">
        <f t="shared" si="26"/>
        <v>Paid Leave 4</v>
      </c>
      <c r="E595" s="186"/>
    </row>
    <row r="596" spans="2:7" ht="16.149999999999999" customHeight="1" x14ac:dyDescent="0.25">
      <c r="B596" s="26"/>
      <c r="D596" s="91" t="str">
        <f t="shared" si="26"/>
        <v>Paid Leave 5</v>
      </c>
      <c r="E596" s="186"/>
    </row>
    <row r="597" spans="2:7" ht="16.149999999999999" customHeight="1" x14ac:dyDescent="0.25">
      <c r="B597" s="26"/>
      <c r="D597" s="91" t="str">
        <f t="shared" si="26"/>
        <v>Paid Leave 6</v>
      </c>
      <c r="E597" s="186"/>
    </row>
    <row r="598" spans="2:7" ht="16.149999999999999" customHeight="1" x14ac:dyDescent="0.25">
      <c r="B598" s="26"/>
      <c r="D598" s="91" t="str">
        <f t="shared" si="26"/>
        <v>Paid Leave 7</v>
      </c>
      <c r="E598" s="186"/>
      <c r="G598" s="62"/>
    </row>
    <row r="599" spans="2:7" ht="16.149999999999999" customHeight="1" x14ac:dyDescent="0.25">
      <c r="B599" s="26"/>
      <c r="D599" s="91" t="str">
        <f t="shared" si="26"/>
        <v>Paid Leave 8</v>
      </c>
      <c r="E599" s="186"/>
      <c r="G599" s="62"/>
    </row>
    <row r="600" spans="2:7" ht="16.149999999999999" customHeight="1" x14ac:dyDescent="0.25">
      <c r="B600" s="26"/>
      <c r="D600" s="91" t="str">
        <f t="shared" si="26"/>
        <v>Paid Leave 9</v>
      </c>
      <c r="E600" s="186"/>
      <c r="G600" s="62"/>
    </row>
    <row r="601" spans="2:7" ht="16.149999999999999" customHeight="1" x14ac:dyDescent="0.25">
      <c r="B601" s="26"/>
      <c r="D601" s="91" t="str">
        <f t="shared" si="26"/>
        <v>Paid Leave 10</v>
      </c>
      <c r="E601" s="186"/>
      <c r="G601" s="62"/>
    </row>
    <row r="602" spans="2:7" ht="16.149999999999999" customHeight="1" x14ac:dyDescent="0.25">
      <c r="B602" s="26"/>
      <c r="D602" s="187" t="s">
        <v>134</v>
      </c>
      <c r="E602" s="188">
        <f>SUM(E592:E601)</f>
        <v>0</v>
      </c>
      <c r="F602" s="6"/>
      <c r="G602" s="62"/>
    </row>
    <row r="603" spans="2:7" ht="16.149999999999999" customHeight="1" x14ac:dyDescent="0.25">
      <c r="B603" s="26"/>
      <c r="D603" s="91" t="str">
        <f>IF(D579&lt;&gt;"",D579,"")</f>
        <v>Unpaid Leave 1</v>
      </c>
      <c r="E603" s="185"/>
      <c r="F603" s="6"/>
      <c r="G603" s="62"/>
    </row>
    <row r="604" spans="2:7" ht="16.149999999999999" customHeight="1" x14ac:dyDescent="0.25">
      <c r="B604" s="26"/>
      <c r="D604" s="91" t="str">
        <f t="shared" ref="D604:D612" si="27">IF(D580&lt;&gt;"",D580,"")</f>
        <v>Unpaid Leave 2</v>
      </c>
      <c r="E604" s="186"/>
      <c r="F604" s="6"/>
      <c r="G604" s="62"/>
    </row>
    <row r="605" spans="2:7" ht="16.149999999999999" customHeight="1" x14ac:dyDescent="0.25">
      <c r="B605" s="26"/>
      <c r="D605" s="91" t="str">
        <f t="shared" si="27"/>
        <v>Unpaid Leave 3</v>
      </c>
      <c r="E605" s="186"/>
      <c r="F605" s="6"/>
      <c r="G605" s="62"/>
    </row>
    <row r="606" spans="2:7" ht="16.149999999999999" customHeight="1" x14ac:dyDescent="0.25">
      <c r="B606" s="26"/>
      <c r="C606" s="6"/>
      <c r="D606" s="91" t="str">
        <f t="shared" si="27"/>
        <v>Unpaid Leave 4</v>
      </c>
      <c r="E606" s="186"/>
      <c r="F606" s="6"/>
      <c r="G606" s="62"/>
    </row>
    <row r="607" spans="2:7" ht="16.149999999999999" customHeight="1" x14ac:dyDescent="0.25">
      <c r="B607" s="26"/>
      <c r="D607" s="91" t="str">
        <f t="shared" si="27"/>
        <v>Unpaid Leave 5</v>
      </c>
      <c r="E607" s="186"/>
      <c r="F607" s="6"/>
      <c r="G607" s="62"/>
    </row>
    <row r="608" spans="2:7" ht="16.149999999999999" customHeight="1" x14ac:dyDescent="0.25">
      <c r="B608" s="26"/>
      <c r="D608" s="91" t="str">
        <f t="shared" si="27"/>
        <v>Unpaid Leave 6</v>
      </c>
      <c r="E608" s="186"/>
      <c r="F608" s="6"/>
      <c r="G608" s="62"/>
    </row>
    <row r="609" spans="2:7" ht="16.149999999999999" customHeight="1" x14ac:dyDescent="0.25">
      <c r="B609" s="26"/>
      <c r="D609" s="91" t="str">
        <f t="shared" si="27"/>
        <v>Unpaid Leave 7</v>
      </c>
      <c r="E609" s="186"/>
      <c r="F609" s="6"/>
      <c r="G609" s="62"/>
    </row>
    <row r="610" spans="2:7" ht="16.149999999999999" customHeight="1" x14ac:dyDescent="0.25">
      <c r="B610" s="26"/>
      <c r="D610" s="91" t="str">
        <f t="shared" si="27"/>
        <v>Unpaid Leave 8</v>
      </c>
      <c r="E610" s="186"/>
      <c r="F610" s="6"/>
      <c r="G610" s="62"/>
    </row>
    <row r="611" spans="2:7" ht="16.149999999999999" customHeight="1" x14ac:dyDescent="0.25">
      <c r="B611" s="26"/>
      <c r="D611" s="91" t="str">
        <f t="shared" si="27"/>
        <v>Unpaid Leave 9</v>
      </c>
      <c r="E611" s="186"/>
      <c r="F611" s="6"/>
      <c r="G611" s="62"/>
    </row>
    <row r="612" spans="2:7" ht="16.149999999999999" customHeight="1" x14ac:dyDescent="0.25">
      <c r="B612" s="26"/>
      <c r="D612" s="91" t="str">
        <f t="shared" si="27"/>
        <v>Unpaid Leave 10</v>
      </c>
      <c r="E612" s="186"/>
      <c r="F612" s="6"/>
      <c r="G612" s="62"/>
    </row>
    <row r="613" spans="2:7" ht="16.149999999999999" customHeight="1" x14ac:dyDescent="0.25">
      <c r="B613" s="26"/>
      <c r="D613" s="187" t="s">
        <v>133</v>
      </c>
      <c r="E613" s="188">
        <f>SUM(E603:E612)</f>
        <v>0</v>
      </c>
      <c r="F613" s="6"/>
      <c r="G613" s="62"/>
    </row>
    <row r="614" spans="2:7" ht="16.149999999999999" customHeight="1" x14ac:dyDescent="0.25">
      <c r="B614" s="26"/>
      <c r="D614" s="187" t="s">
        <v>221</v>
      </c>
      <c r="E614" s="188">
        <f>E613+E602</f>
        <v>0</v>
      </c>
      <c r="F614" s="6"/>
      <c r="G614" s="62"/>
    </row>
    <row r="615" spans="2:7" ht="16.149999999999999" customHeight="1" thickBot="1" x14ac:dyDescent="0.3">
      <c r="B615" s="26"/>
      <c r="E615" s="167"/>
    </row>
    <row r="616" spans="2:7" ht="16.149999999999999" customHeight="1" thickTop="1" thickBot="1" x14ac:dyDescent="0.3">
      <c r="B616" s="9">
        <v>7</v>
      </c>
      <c r="C616" s="10" t="s">
        <v>305</v>
      </c>
      <c r="D616" s="165"/>
      <c r="E616" s="172"/>
      <c r="F616" s="13"/>
    </row>
    <row r="617" spans="2:7" ht="16.149999999999999" customHeight="1" thickTop="1" x14ac:dyDescent="0.25">
      <c r="B617" s="26"/>
      <c r="E617" s="164"/>
    </row>
    <row r="618" spans="2:7" ht="16.149999999999999" customHeight="1" x14ac:dyDescent="0.25">
      <c r="B618" s="19">
        <v>1</v>
      </c>
      <c r="C618" s="31" t="s">
        <v>304</v>
      </c>
      <c r="D618" s="91" t="str">
        <f t="shared" ref="D618:D627" si="28">D424</f>
        <v>Paid Leave 1</v>
      </c>
      <c r="E618" s="185"/>
    </row>
    <row r="619" spans="2:7" ht="16.149999999999999" customHeight="1" x14ac:dyDescent="0.25">
      <c r="B619" s="26"/>
      <c r="C619" s="31">
        <f>Setup!E7</f>
        <v>2016</v>
      </c>
      <c r="D619" s="91" t="str">
        <f t="shared" si="28"/>
        <v>Paid Leave 2</v>
      </c>
      <c r="E619" s="186"/>
    </row>
    <row r="620" spans="2:7" ht="16.149999999999999" customHeight="1" x14ac:dyDescent="0.25">
      <c r="B620" s="26"/>
      <c r="D620" s="91" t="str">
        <f t="shared" si="28"/>
        <v>Paid Leave 3</v>
      </c>
      <c r="E620" s="186"/>
    </row>
    <row r="621" spans="2:7" ht="16.149999999999999" customHeight="1" x14ac:dyDescent="0.25">
      <c r="B621" s="26"/>
      <c r="D621" s="91" t="str">
        <f t="shared" si="28"/>
        <v>Paid Leave 4</v>
      </c>
      <c r="E621" s="186"/>
    </row>
    <row r="622" spans="2:7" ht="16.149999999999999" customHeight="1" x14ac:dyDescent="0.25">
      <c r="B622" s="26"/>
      <c r="D622" s="91" t="str">
        <f t="shared" si="28"/>
        <v>Paid Leave 5</v>
      </c>
      <c r="E622" s="186"/>
    </row>
    <row r="623" spans="2:7" ht="16.149999999999999" customHeight="1" x14ac:dyDescent="0.25">
      <c r="B623" s="26"/>
      <c r="D623" s="91" t="str">
        <f t="shared" si="28"/>
        <v>Paid Leave 6</v>
      </c>
      <c r="E623" s="186"/>
    </row>
    <row r="624" spans="2:7" ht="16.149999999999999" customHeight="1" x14ac:dyDescent="0.25">
      <c r="B624" s="26"/>
      <c r="D624" s="91" t="str">
        <f t="shared" si="28"/>
        <v>Paid Leave 7</v>
      </c>
      <c r="E624" s="186"/>
      <c r="G624" s="62"/>
    </row>
    <row r="625" spans="2:7" ht="16.149999999999999" customHeight="1" x14ac:dyDescent="0.25">
      <c r="B625" s="26"/>
      <c r="D625" s="91" t="str">
        <f t="shared" si="28"/>
        <v>Paid Leave 8</v>
      </c>
      <c r="E625" s="186"/>
      <c r="G625" s="62"/>
    </row>
    <row r="626" spans="2:7" ht="16.149999999999999" customHeight="1" x14ac:dyDescent="0.25">
      <c r="B626" s="26"/>
      <c r="D626" s="91" t="str">
        <f t="shared" si="28"/>
        <v>Paid Leave 9</v>
      </c>
      <c r="E626" s="186"/>
      <c r="G626" s="62"/>
    </row>
    <row r="627" spans="2:7" ht="16.149999999999999" customHeight="1" x14ac:dyDescent="0.25">
      <c r="B627" s="26"/>
      <c r="D627" s="91" t="str">
        <f t="shared" si="28"/>
        <v>Paid Leave 10</v>
      </c>
      <c r="E627" s="186"/>
      <c r="G627" s="62"/>
    </row>
    <row r="628" spans="2:7" ht="16.149999999999999" customHeight="1" x14ac:dyDescent="0.25">
      <c r="B628" s="26"/>
      <c r="D628" s="187" t="s">
        <v>134</v>
      </c>
      <c r="E628" s="188">
        <f>SUM(E618:E627)</f>
        <v>0</v>
      </c>
      <c r="F628" s="6"/>
      <c r="G628" s="62"/>
    </row>
    <row r="629" spans="2:7" ht="16.149999999999999" customHeight="1" x14ac:dyDescent="0.25">
      <c r="B629" s="26"/>
      <c r="D629" s="91" t="str">
        <f t="shared" ref="D629:D638" si="29">D435</f>
        <v>Unpaid Leave 1</v>
      </c>
      <c r="E629" s="185"/>
      <c r="F629" s="6"/>
      <c r="G629" s="62"/>
    </row>
    <row r="630" spans="2:7" ht="16.149999999999999" customHeight="1" x14ac:dyDescent="0.25">
      <c r="B630" s="26"/>
      <c r="D630" s="91" t="str">
        <f t="shared" si="29"/>
        <v>Unpaid Leave 2</v>
      </c>
      <c r="E630" s="186"/>
      <c r="F630" s="6"/>
      <c r="G630" s="62"/>
    </row>
    <row r="631" spans="2:7" ht="16.149999999999999" customHeight="1" x14ac:dyDescent="0.25">
      <c r="B631" s="26"/>
      <c r="D631" s="91" t="str">
        <f t="shared" si="29"/>
        <v>Unpaid Leave 3</v>
      </c>
      <c r="E631" s="186"/>
      <c r="F631" s="6"/>
      <c r="G631" s="62"/>
    </row>
    <row r="632" spans="2:7" ht="16.149999999999999" customHeight="1" x14ac:dyDescent="0.25">
      <c r="B632" s="26"/>
      <c r="C632" s="6"/>
      <c r="D632" s="91" t="str">
        <f t="shared" si="29"/>
        <v>Unpaid Leave 4</v>
      </c>
      <c r="E632" s="186"/>
      <c r="F632" s="6"/>
      <c r="G632" s="62"/>
    </row>
    <row r="633" spans="2:7" ht="16.149999999999999" customHeight="1" x14ac:dyDescent="0.25">
      <c r="B633" s="26"/>
      <c r="D633" s="91" t="str">
        <f t="shared" si="29"/>
        <v>Unpaid Leave 5</v>
      </c>
      <c r="E633" s="186"/>
      <c r="F633" s="6"/>
      <c r="G633" s="62"/>
    </row>
    <row r="634" spans="2:7" ht="16.149999999999999" customHeight="1" x14ac:dyDescent="0.25">
      <c r="B634" s="26"/>
      <c r="D634" s="91" t="str">
        <f t="shared" si="29"/>
        <v>Unpaid Leave 6</v>
      </c>
      <c r="E634" s="186"/>
      <c r="F634" s="6"/>
      <c r="G634" s="62"/>
    </row>
    <row r="635" spans="2:7" ht="16.149999999999999" customHeight="1" x14ac:dyDescent="0.25">
      <c r="B635" s="26"/>
      <c r="D635" s="91" t="str">
        <f t="shared" si="29"/>
        <v>Unpaid Leave 7</v>
      </c>
      <c r="E635" s="186"/>
      <c r="F635" s="6"/>
      <c r="G635" s="62"/>
    </row>
    <row r="636" spans="2:7" ht="16.149999999999999" customHeight="1" x14ac:dyDescent="0.25">
      <c r="B636" s="26"/>
      <c r="D636" s="91" t="str">
        <f t="shared" si="29"/>
        <v>Unpaid Leave 8</v>
      </c>
      <c r="E636" s="186"/>
      <c r="F636" s="6"/>
      <c r="G636" s="62"/>
    </row>
    <row r="637" spans="2:7" ht="16.149999999999999" customHeight="1" x14ac:dyDescent="0.25">
      <c r="B637" s="26"/>
      <c r="D637" s="91" t="str">
        <f t="shared" si="29"/>
        <v>Unpaid Leave 9</v>
      </c>
      <c r="E637" s="186"/>
      <c r="F637" s="6"/>
      <c r="G637" s="62"/>
    </row>
    <row r="638" spans="2:7" ht="16.149999999999999" customHeight="1" x14ac:dyDescent="0.25">
      <c r="B638" s="26"/>
      <c r="D638" s="91" t="str">
        <f t="shared" si="29"/>
        <v>Unpaid Leave 10</v>
      </c>
      <c r="E638" s="186"/>
      <c r="F638" s="6"/>
      <c r="G638" s="62"/>
    </row>
    <row r="639" spans="2:7" ht="16.149999999999999" customHeight="1" x14ac:dyDescent="0.25">
      <c r="B639" s="26"/>
      <c r="D639" s="187" t="s">
        <v>133</v>
      </c>
      <c r="E639" s="188">
        <f>SUM(E629:E638)</f>
        <v>0</v>
      </c>
      <c r="F639" s="6"/>
      <c r="G639" s="62"/>
    </row>
    <row r="640" spans="2:7" ht="16.149999999999999" customHeight="1" x14ac:dyDescent="0.25">
      <c r="B640" s="26"/>
      <c r="D640" s="187" t="s">
        <v>221</v>
      </c>
      <c r="E640" s="188">
        <f>E639+E628</f>
        <v>0</v>
      </c>
      <c r="F640" s="6"/>
      <c r="G640" s="62"/>
    </row>
    <row r="641" spans="2:7" ht="16.149999999999999" customHeight="1" x14ac:dyDescent="0.25">
      <c r="B641" s="26"/>
      <c r="E641" s="167"/>
    </row>
    <row r="642" spans="2:7" ht="16.149999999999999" customHeight="1" x14ac:dyDescent="0.25">
      <c r="B642" s="19">
        <v>2</v>
      </c>
      <c r="C642" s="31" t="s">
        <v>304</v>
      </c>
      <c r="D642" s="91" t="str">
        <f>IF(D618&lt;&gt;"",D618,"")</f>
        <v>Paid Leave 1</v>
      </c>
      <c r="E642" s="185"/>
    </row>
    <row r="643" spans="2:7" ht="16.149999999999999" customHeight="1" x14ac:dyDescent="0.25">
      <c r="B643" s="26"/>
      <c r="C643" s="31">
        <f>C619+1</f>
        <v>2017</v>
      </c>
      <c r="D643" s="91" t="str">
        <f t="shared" ref="D643:D651" si="30">IF(D619&lt;&gt;"",D619,"")</f>
        <v>Paid Leave 2</v>
      </c>
      <c r="E643" s="186"/>
    </row>
    <row r="644" spans="2:7" ht="16.149999999999999" customHeight="1" x14ac:dyDescent="0.25">
      <c r="B644" s="26"/>
      <c r="D644" s="91" t="str">
        <f t="shared" si="30"/>
        <v>Paid Leave 3</v>
      </c>
      <c r="E644" s="186"/>
    </row>
    <row r="645" spans="2:7" ht="16.149999999999999" customHeight="1" x14ac:dyDescent="0.25">
      <c r="B645" s="26"/>
      <c r="D645" s="91" t="str">
        <f t="shared" si="30"/>
        <v>Paid Leave 4</v>
      </c>
      <c r="E645" s="186"/>
    </row>
    <row r="646" spans="2:7" ht="16.149999999999999" customHeight="1" x14ac:dyDescent="0.25">
      <c r="B646" s="26"/>
      <c r="D646" s="91" t="str">
        <f t="shared" si="30"/>
        <v>Paid Leave 5</v>
      </c>
      <c r="E646" s="186"/>
    </row>
    <row r="647" spans="2:7" ht="16.149999999999999" customHeight="1" x14ac:dyDescent="0.25">
      <c r="B647" s="26"/>
      <c r="D647" s="91" t="str">
        <f t="shared" si="30"/>
        <v>Paid Leave 6</v>
      </c>
      <c r="E647" s="186"/>
    </row>
    <row r="648" spans="2:7" ht="16.149999999999999" customHeight="1" x14ac:dyDescent="0.25">
      <c r="B648" s="26"/>
      <c r="D648" s="91" t="str">
        <f t="shared" si="30"/>
        <v>Paid Leave 7</v>
      </c>
      <c r="E648" s="186"/>
      <c r="G648" s="62"/>
    </row>
    <row r="649" spans="2:7" ht="16.149999999999999" customHeight="1" x14ac:dyDescent="0.25">
      <c r="B649" s="26"/>
      <c r="D649" s="91" t="str">
        <f t="shared" si="30"/>
        <v>Paid Leave 8</v>
      </c>
      <c r="E649" s="186"/>
      <c r="G649" s="62"/>
    </row>
    <row r="650" spans="2:7" ht="16.149999999999999" customHeight="1" x14ac:dyDescent="0.25">
      <c r="B650" s="26"/>
      <c r="D650" s="91" t="str">
        <f t="shared" si="30"/>
        <v>Paid Leave 9</v>
      </c>
      <c r="E650" s="186"/>
      <c r="G650" s="62"/>
    </row>
    <row r="651" spans="2:7" ht="16.149999999999999" customHeight="1" x14ac:dyDescent="0.25">
      <c r="B651" s="26"/>
      <c r="D651" s="91" t="str">
        <f t="shared" si="30"/>
        <v>Paid Leave 10</v>
      </c>
      <c r="E651" s="186"/>
      <c r="G651" s="62"/>
    </row>
    <row r="652" spans="2:7" ht="16.149999999999999" customHeight="1" x14ac:dyDescent="0.25">
      <c r="B652" s="26"/>
      <c r="D652" s="187" t="s">
        <v>134</v>
      </c>
      <c r="E652" s="188">
        <f>SUM(E642:E651)</f>
        <v>0</v>
      </c>
      <c r="F652" s="6"/>
      <c r="G652" s="62"/>
    </row>
    <row r="653" spans="2:7" ht="16.149999999999999" customHeight="1" x14ac:dyDescent="0.25">
      <c r="B653" s="26"/>
      <c r="D653" s="91" t="str">
        <f>IF(D629&lt;&gt;"",D629,"")</f>
        <v>Unpaid Leave 1</v>
      </c>
      <c r="E653" s="185"/>
      <c r="F653" s="6"/>
      <c r="G653" s="62"/>
    </row>
    <row r="654" spans="2:7" ht="16.149999999999999" customHeight="1" x14ac:dyDescent="0.25">
      <c r="B654" s="26"/>
      <c r="D654" s="91" t="str">
        <f t="shared" ref="D654:D662" si="31">IF(D630&lt;&gt;"",D630,"")</f>
        <v>Unpaid Leave 2</v>
      </c>
      <c r="E654" s="186"/>
      <c r="F654" s="6"/>
      <c r="G654" s="62"/>
    </row>
    <row r="655" spans="2:7" ht="16.149999999999999" customHeight="1" x14ac:dyDescent="0.25">
      <c r="B655" s="26"/>
      <c r="D655" s="91" t="str">
        <f t="shared" si="31"/>
        <v>Unpaid Leave 3</v>
      </c>
      <c r="E655" s="186"/>
      <c r="F655" s="6"/>
      <c r="G655" s="62"/>
    </row>
    <row r="656" spans="2:7" ht="16.149999999999999" customHeight="1" x14ac:dyDescent="0.25">
      <c r="B656" s="26"/>
      <c r="C656" s="6"/>
      <c r="D656" s="91" t="str">
        <f t="shared" si="31"/>
        <v>Unpaid Leave 4</v>
      </c>
      <c r="E656" s="186"/>
      <c r="F656" s="6"/>
      <c r="G656" s="62"/>
    </row>
    <row r="657" spans="2:7" ht="16.149999999999999" customHeight="1" x14ac:dyDescent="0.25">
      <c r="B657" s="26"/>
      <c r="D657" s="91" t="str">
        <f t="shared" si="31"/>
        <v>Unpaid Leave 5</v>
      </c>
      <c r="E657" s="186"/>
      <c r="F657" s="6"/>
      <c r="G657" s="62"/>
    </row>
    <row r="658" spans="2:7" ht="16.149999999999999" customHeight="1" x14ac:dyDescent="0.25">
      <c r="B658" s="26"/>
      <c r="D658" s="91" t="str">
        <f t="shared" si="31"/>
        <v>Unpaid Leave 6</v>
      </c>
      <c r="E658" s="186"/>
      <c r="F658" s="6"/>
      <c r="G658" s="62"/>
    </row>
    <row r="659" spans="2:7" ht="16.149999999999999" customHeight="1" x14ac:dyDescent="0.25">
      <c r="B659" s="26"/>
      <c r="D659" s="91" t="str">
        <f t="shared" si="31"/>
        <v>Unpaid Leave 7</v>
      </c>
      <c r="E659" s="186"/>
      <c r="F659" s="6"/>
      <c r="G659" s="62"/>
    </row>
    <row r="660" spans="2:7" ht="16.149999999999999" customHeight="1" x14ac:dyDescent="0.25">
      <c r="B660" s="26"/>
      <c r="D660" s="91" t="str">
        <f t="shared" si="31"/>
        <v>Unpaid Leave 8</v>
      </c>
      <c r="E660" s="186"/>
      <c r="F660" s="6"/>
      <c r="G660" s="62"/>
    </row>
    <row r="661" spans="2:7" ht="16.149999999999999" customHeight="1" x14ac:dyDescent="0.25">
      <c r="B661" s="26"/>
      <c r="D661" s="91" t="str">
        <f t="shared" si="31"/>
        <v>Unpaid Leave 9</v>
      </c>
      <c r="E661" s="186"/>
      <c r="F661" s="6"/>
      <c r="G661" s="62"/>
    </row>
    <row r="662" spans="2:7" ht="16.149999999999999" customHeight="1" x14ac:dyDescent="0.25">
      <c r="B662" s="26"/>
      <c r="D662" s="91" t="str">
        <f t="shared" si="31"/>
        <v>Unpaid Leave 10</v>
      </c>
      <c r="E662" s="186"/>
      <c r="F662" s="6"/>
      <c r="G662" s="62"/>
    </row>
    <row r="663" spans="2:7" ht="16.149999999999999" customHeight="1" x14ac:dyDescent="0.25">
      <c r="B663" s="26"/>
      <c r="D663" s="187" t="s">
        <v>133</v>
      </c>
      <c r="E663" s="188">
        <f>SUM(E653:E662)</f>
        <v>0</v>
      </c>
      <c r="F663" s="6"/>
      <c r="G663" s="62"/>
    </row>
    <row r="664" spans="2:7" ht="16.149999999999999" customHeight="1" x14ac:dyDescent="0.25">
      <c r="B664" s="26"/>
      <c r="D664" s="187" t="s">
        <v>221</v>
      </c>
      <c r="E664" s="188">
        <f>E663+E652</f>
        <v>0</v>
      </c>
      <c r="F664" s="6"/>
      <c r="G664" s="62"/>
    </row>
    <row r="665" spans="2:7" ht="16.149999999999999" customHeight="1" x14ac:dyDescent="0.25">
      <c r="B665" s="26"/>
      <c r="E665" s="167"/>
    </row>
    <row r="666" spans="2:7" ht="16.149999999999999" customHeight="1" x14ac:dyDescent="0.25">
      <c r="B666" s="19">
        <v>3</v>
      </c>
      <c r="C666" s="31" t="s">
        <v>304</v>
      </c>
      <c r="D666" s="91" t="str">
        <f>IF(D642&lt;&gt;"",D642,"")</f>
        <v>Paid Leave 1</v>
      </c>
      <c r="E666" s="185"/>
    </row>
    <row r="667" spans="2:7" ht="16.149999999999999" customHeight="1" x14ac:dyDescent="0.25">
      <c r="B667" s="26"/>
      <c r="C667" s="31">
        <f>C643+1</f>
        <v>2018</v>
      </c>
      <c r="D667" s="91" t="str">
        <f t="shared" ref="D667:D675" si="32">IF(D643&lt;&gt;"",D643,"")</f>
        <v>Paid Leave 2</v>
      </c>
      <c r="E667" s="186"/>
    </row>
    <row r="668" spans="2:7" ht="16.149999999999999" customHeight="1" x14ac:dyDescent="0.25">
      <c r="B668" s="26"/>
      <c r="D668" s="91" t="str">
        <f t="shared" si="32"/>
        <v>Paid Leave 3</v>
      </c>
      <c r="E668" s="186"/>
    </row>
    <row r="669" spans="2:7" ht="16.149999999999999" customHeight="1" x14ac:dyDescent="0.25">
      <c r="B669" s="26"/>
      <c r="D669" s="91" t="str">
        <f t="shared" si="32"/>
        <v>Paid Leave 4</v>
      </c>
      <c r="E669" s="186"/>
    </row>
    <row r="670" spans="2:7" ht="16.149999999999999" customHeight="1" x14ac:dyDescent="0.25">
      <c r="B670" s="26"/>
      <c r="D670" s="91" t="str">
        <f t="shared" si="32"/>
        <v>Paid Leave 5</v>
      </c>
      <c r="E670" s="186"/>
    </row>
    <row r="671" spans="2:7" ht="16.149999999999999" customHeight="1" x14ac:dyDescent="0.25">
      <c r="B671" s="26"/>
      <c r="D671" s="91" t="str">
        <f t="shared" si="32"/>
        <v>Paid Leave 6</v>
      </c>
      <c r="E671" s="186"/>
    </row>
    <row r="672" spans="2:7" ht="16.149999999999999" customHeight="1" x14ac:dyDescent="0.25">
      <c r="B672" s="26"/>
      <c r="D672" s="91" t="str">
        <f t="shared" si="32"/>
        <v>Paid Leave 7</v>
      </c>
      <c r="E672" s="186"/>
      <c r="G672" s="62"/>
    </row>
    <row r="673" spans="2:7" ht="16.149999999999999" customHeight="1" x14ac:dyDescent="0.25">
      <c r="B673" s="26"/>
      <c r="D673" s="91" t="str">
        <f t="shared" si="32"/>
        <v>Paid Leave 8</v>
      </c>
      <c r="E673" s="186"/>
      <c r="G673" s="62"/>
    </row>
    <row r="674" spans="2:7" ht="16.149999999999999" customHeight="1" x14ac:dyDescent="0.25">
      <c r="B674" s="26"/>
      <c r="D674" s="91" t="str">
        <f t="shared" si="32"/>
        <v>Paid Leave 9</v>
      </c>
      <c r="E674" s="186"/>
      <c r="G674" s="62"/>
    </row>
    <row r="675" spans="2:7" ht="16.149999999999999" customHeight="1" x14ac:dyDescent="0.25">
      <c r="B675" s="26"/>
      <c r="D675" s="91" t="str">
        <f t="shared" si="32"/>
        <v>Paid Leave 10</v>
      </c>
      <c r="E675" s="186"/>
      <c r="G675" s="62"/>
    </row>
    <row r="676" spans="2:7" ht="16.149999999999999" customHeight="1" x14ac:dyDescent="0.25">
      <c r="B676" s="26"/>
      <c r="D676" s="187" t="s">
        <v>134</v>
      </c>
      <c r="E676" s="188">
        <f>SUM(E666:E675)</f>
        <v>0</v>
      </c>
      <c r="F676" s="6"/>
      <c r="G676" s="62"/>
    </row>
    <row r="677" spans="2:7" ht="16.149999999999999" customHeight="1" x14ac:dyDescent="0.25">
      <c r="B677" s="26"/>
      <c r="D677" s="91" t="str">
        <f>IF(D653&lt;&gt;"",D653,"")</f>
        <v>Unpaid Leave 1</v>
      </c>
      <c r="E677" s="185"/>
      <c r="F677" s="6"/>
      <c r="G677" s="62"/>
    </row>
    <row r="678" spans="2:7" ht="16.149999999999999" customHeight="1" x14ac:dyDescent="0.25">
      <c r="B678" s="26"/>
      <c r="D678" s="91" t="str">
        <f t="shared" ref="D678:D686" si="33">IF(D654&lt;&gt;"",D654,"")</f>
        <v>Unpaid Leave 2</v>
      </c>
      <c r="E678" s="186"/>
      <c r="F678" s="6"/>
      <c r="G678" s="62"/>
    </row>
    <row r="679" spans="2:7" ht="16.149999999999999" customHeight="1" x14ac:dyDescent="0.25">
      <c r="B679" s="26"/>
      <c r="D679" s="91" t="str">
        <f t="shared" si="33"/>
        <v>Unpaid Leave 3</v>
      </c>
      <c r="E679" s="186"/>
      <c r="F679" s="6"/>
      <c r="G679" s="62"/>
    </row>
    <row r="680" spans="2:7" ht="16.149999999999999" customHeight="1" x14ac:dyDescent="0.25">
      <c r="B680" s="26"/>
      <c r="C680" s="6"/>
      <c r="D680" s="91" t="str">
        <f t="shared" si="33"/>
        <v>Unpaid Leave 4</v>
      </c>
      <c r="E680" s="186"/>
      <c r="F680" s="6"/>
      <c r="G680" s="62"/>
    </row>
    <row r="681" spans="2:7" ht="16.149999999999999" customHeight="1" x14ac:dyDescent="0.25">
      <c r="B681" s="26"/>
      <c r="D681" s="91" t="str">
        <f t="shared" si="33"/>
        <v>Unpaid Leave 5</v>
      </c>
      <c r="E681" s="186"/>
      <c r="F681" s="6"/>
      <c r="G681" s="62"/>
    </row>
    <row r="682" spans="2:7" ht="16.149999999999999" customHeight="1" x14ac:dyDescent="0.25">
      <c r="B682" s="26"/>
      <c r="D682" s="91" t="str">
        <f t="shared" si="33"/>
        <v>Unpaid Leave 6</v>
      </c>
      <c r="E682" s="186"/>
      <c r="F682" s="6"/>
      <c r="G682" s="62"/>
    </row>
    <row r="683" spans="2:7" ht="16.149999999999999" customHeight="1" x14ac:dyDescent="0.25">
      <c r="B683" s="26"/>
      <c r="D683" s="91" t="str">
        <f t="shared" si="33"/>
        <v>Unpaid Leave 7</v>
      </c>
      <c r="E683" s="186"/>
      <c r="F683" s="6"/>
      <c r="G683" s="62"/>
    </row>
    <row r="684" spans="2:7" ht="16.149999999999999" customHeight="1" x14ac:dyDescent="0.25">
      <c r="B684" s="26"/>
      <c r="D684" s="91" t="str">
        <f t="shared" si="33"/>
        <v>Unpaid Leave 8</v>
      </c>
      <c r="E684" s="186"/>
      <c r="F684" s="6"/>
      <c r="G684" s="62"/>
    </row>
    <row r="685" spans="2:7" ht="16.149999999999999" customHeight="1" x14ac:dyDescent="0.25">
      <c r="B685" s="26"/>
      <c r="D685" s="91" t="str">
        <f t="shared" si="33"/>
        <v>Unpaid Leave 9</v>
      </c>
      <c r="E685" s="186"/>
      <c r="F685" s="6"/>
      <c r="G685" s="62"/>
    </row>
    <row r="686" spans="2:7" ht="16.149999999999999" customHeight="1" x14ac:dyDescent="0.25">
      <c r="B686" s="26"/>
      <c r="D686" s="91" t="str">
        <f t="shared" si="33"/>
        <v>Unpaid Leave 10</v>
      </c>
      <c r="E686" s="186"/>
      <c r="F686" s="6"/>
      <c r="G686" s="62"/>
    </row>
    <row r="687" spans="2:7" ht="16.149999999999999" customHeight="1" x14ac:dyDescent="0.25">
      <c r="B687" s="26"/>
      <c r="D687" s="187" t="s">
        <v>133</v>
      </c>
      <c r="E687" s="188">
        <f>SUM(E677:E686)</f>
        <v>0</v>
      </c>
      <c r="F687" s="6"/>
      <c r="G687" s="62"/>
    </row>
    <row r="688" spans="2:7" ht="16.149999999999999" customHeight="1" x14ac:dyDescent="0.25">
      <c r="B688" s="26"/>
      <c r="D688" s="187" t="s">
        <v>221</v>
      </c>
      <c r="E688" s="188">
        <f>E687+E676</f>
        <v>0</v>
      </c>
      <c r="F688" s="6"/>
      <c r="G688" s="62"/>
    </row>
    <row r="689" spans="2:7" ht="16.149999999999999" customHeight="1" x14ac:dyDescent="0.25">
      <c r="B689" s="26"/>
      <c r="E689" s="167"/>
    </row>
    <row r="690" spans="2:7" ht="16.149999999999999" customHeight="1" x14ac:dyDescent="0.25">
      <c r="B690" s="19">
        <v>4</v>
      </c>
      <c r="C690" s="31" t="s">
        <v>304</v>
      </c>
      <c r="D690" s="91" t="str">
        <f>IF(D666&lt;&gt;"",D666,"")</f>
        <v>Paid Leave 1</v>
      </c>
      <c r="E690" s="185"/>
    </row>
    <row r="691" spans="2:7" ht="16.149999999999999" customHeight="1" x14ac:dyDescent="0.25">
      <c r="B691" s="26"/>
      <c r="C691" s="31">
        <f>C667+1</f>
        <v>2019</v>
      </c>
      <c r="D691" s="91" t="str">
        <f t="shared" ref="D691:D699" si="34">IF(D667&lt;&gt;"",D667,"")</f>
        <v>Paid Leave 2</v>
      </c>
      <c r="E691" s="186"/>
    </row>
    <row r="692" spans="2:7" ht="16.149999999999999" customHeight="1" x14ac:dyDescent="0.25">
      <c r="B692" s="26"/>
      <c r="D692" s="91" t="str">
        <f t="shared" si="34"/>
        <v>Paid Leave 3</v>
      </c>
      <c r="E692" s="186"/>
    </row>
    <row r="693" spans="2:7" ht="16.149999999999999" customHeight="1" x14ac:dyDescent="0.25">
      <c r="B693" s="26"/>
      <c r="D693" s="91" t="str">
        <f t="shared" si="34"/>
        <v>Paid Leave 4</v>
      </c>
      <c r="E693" s="186"/>
    </row>
    <row r="694" spans="2:7" ht="16.149999999999999" customHeight="1" x14ac:dyDescent="0.25">
      <c r="B694" s="26"/>
      <c r="D694" s="91" t="str">
        <f t="shared" si="34"/>
        <v>Paid Leave 5</v>
      </c>
      <c r="E694" s="186"/>
    </row>
    <row r="695" spans="2:7" ht="16.149999999999999" customHeight="1" x14ac:dyDescent="0.25">
      <c r="B695" s="26"/>
      <c r="D695" s="91" t="str">
        <f t="shared" si="34"/>
        <v>Paid Leave 6</v>
      </c>
      <c r="E695" s="186"/>
    </row>
    <row r="696" spans="2:7" ht="16.149999999999999" customHeight="1" x14ac:dyDescent="0.25">
      <c r="B696" s="26"/>
      <c r="D696" s="91" t="str">
        <f t="shared" si="34"/>
        <v>Paid Leave 7</v>
      </c>
      <c r="E696" s="186"/>
      <c r="G696" s="62"/>
    </row>
    <row r="697" spans="2:7" ht="16.149999999999999" customHeight="1" x14ac:dyDescent="0.25">
      <c r="B697" s="26"/>
      <c r="D697" s="91" t="str">
        <f t="shared" si="34"/>
        <v>Paid Leave 8</v>
      </c>
      <c r="E697" s="186"/>
      <c r="G697" s="62"/>
    </row>
    <row r="698" spans="2:7" ht="16.149999999999999" customHeight="1" x14ac:dyDescent="0.25">
      <c r="B698" s="26"/>
      <c r="D698" s="91" t="str">
        <f t="shared" si="34"/>
        <v>Paid Leave 9</v>
      </c>
      <c r="E698" s="186"/>
      <c r="G698" s="62"/>
    </row>
    <row r="699" spans="2:7" ht="16.149999999999999" customHeight="1" x14ac:dyDescent="0.25">
      <c r="B699" s="26"/>
      <c r="D699" s="91" t="str">
        <f t="shared" si="34"/>
        <v>Paid Leave 10</v>
      </c>
      <c r="E699" s="186"/>
      <c r="G699" s="62"/>
    </row>
    <row r="700" spans="2:7" ht="16.149999999999999" customHeight="1" x14ac:dyDescent="0.25">
      <c r="B700" s="26"/>
      <c r="D700" s="187" t="s">
        <v>134</v>
      </c>
      <c r="E700" s="188">
        <f>SUM(E690:E699)</f>
        <v>0</v>
      </c>
      <c r="F700" s="6"/>
      <c r="G700" s="62"/>
    </row>
    <row r="701" spans="2:7" ht="16.149999999999999" customHeight="1" x14ac:dyDescent="0.25">
      <c r="B701" s="26"/>
      <c r="D701" s="91" t="str">
        <f>IF(D677&lt;&gt;"",D677,"")</f>
        <v>Unpaid Leave 1</v>
      </c>
      <c r="E701" s="185"/>
      <c r="F701" s="6"/>
      <c r="G701" s="62"/>
    </row>
    <row r="702" spans="2:7" ht="16.149999999999999" customHeight="1" x14ac:dyDescent="0.25">
      <c r="B702" s="26"/>
      <c r="D702" s="91" t="str">
        <f t="shared" ref="D702:D710" si="35">IF(D678&lt;&gt;"",D678,"")</f>
        <v>Unpaid Leave 2</v>
      </c>
      <c r="E702" s="186"/>
      <c r="F702" s="6"/>
      <c r="G702" s="62"/>
    </row>
    <row r="703" spans="2:7" ht="16.149999999999999" customHeight="1" x14ac:dyDescent="0.25">
      <c r="B703" s="26"/>
      <c r="D703" s="91" t="str">
        <f t="shared" si="35"/>
        <v>Unpaid Leave 3</v>
      </c>
      <c r="E703" s="186"/>
      <c r="F703" s="6"/>
      <c r="G703" s="62"/>
    </row>
    <row r="704" spans="2:7" ht="16.149999999999999" customHeight="1" x14ac:dyDescent="0.25">
      <c r="B704" s="26"/>
      <c r="C704" s="6"/>
      <c r="D704" s="91" t="str">
        <f t="shared" si="35"/>
        <v>Unpaid Leave 4</v>
      </c>
      <c r="E704" s="186"/>
      <c r="F704" s="6"/>
      <c r="G704" s="62"/>
    </row>
    <row r="705" spans="2:7" ht="16.149999999999999" customHeight="1" x14ac:dyDescent="0.25">
      <c r="B705" s="26"/>
      <c r="D705" s="91" t="str">
        <f t="shared" si="35"/>
        <v>Unpaid Leave 5</v>
      </c>
      <c r="E705" s="186"/>
      <c r="F705" s="6"/>
      <c r="G705" s="62"/>
    </row>
    <row r="706" spans="2:7" ht="16.149999999999999" customHeight="1" x14ac:dyDescent="0.25">
      <c r="B706" s="26"/>
      <c r="D706" s="91" t="str">
        <f t="shared" si="35"/>
        <v>Unpaid Leave 6</v>
      </c>
      <c r="E706" s="186"/>
      <c r="F706" s="6"/>
      <c r="G706" s="62"/>
    </row>
    <row r="707" spans="2:7" ht="16.149999999999999" customHeight="1" x14ac:dyDescent="0.25">
      <c r="B707" s="26"/>
      <c r="D707" s="91" t="str">
        <f t="shared" si="35"/>
        <v>Unpaid Leave 7</v>
      </c>
      <c r="E707" s="186"/>
      <c r="F707" s="6"/>
      <c r="G707" s="62"/>
    </row>
    <row r="708" spans="2:7" ht="16.149999999999999" customHeight="1" x14ac:dyDescent="0.25">
      <c r="B708" s="26"/>
      <c r="D708" s="91" t="str">
        <f t="shared" si="35"/>
        <v>Unpaid Leave 8</v>
      </c>
      <c r="E708" s="186"/>
      <c r="F708" s="6"/>
      <c r="G708" s="62"/>
    </row>
    <row r="709" spans="2:7" ht="16.149999999999999" customHeight="1" x14ac:dyDescent="0.25">
      <c r="B709" s="26"/>
      <c r="D709" s="91" t="str">
        <f t="shared" si="35"/>
        <v>Unpaid Leave 9</v>
      </c>
      <c r="E709" s="186"/>
      <c r="F709" s="6"/>
      <c r="G709" s="62"/>
    </row>
    <row r="710" spans="2:7" ht="16.149999999999999" customHeight="1" x14ac:dyDescent="0.25">
      <c r="B710" s="26"/>
      <c r="D710" s="91" t="str">
        <f t="shared" si="35"/>
        <v>Unpaid Leave 10</v>
      </c>
      <c r="E710" s="186"/>
      <c r="F710" s="6"/>
      <c r="G710" s="62"/>
    </row>
    <row r="711" spans="2:7" ht="16.149999999999999" customHeight="1" x14ac:dyDescent="0.25">
      <c r="B711" s="26"/>
      <c r="D711" s="187" t="s">
        <v>133</v>
      </c>
      <c r="E711" s="188">
        <f>SUM(E701:E710)</f>
        <v>0</v>
      </c>
      <c r="F711" s="6"/>
      <c r="G711" s="62"/>
    </row>
    <row r="712" spans="2:7" ht="16.149999999999999" customHeight="1" x14ac:dyDescent="0.25">
      <c r="B712" s="26"/>
      <c r="D712" s="187" t="s">
        <v>221</v>
      </c>
      <c r="E712" s="188">
        <f>E711+E700</f>
        <v>0</v>
      </c>
      <c r="F712" s="6"/>
      <c r="G712" s="62"/>
    </row>
    <row r="713" spans="2:7" ht="16.149999999999999" customHeight="1" x14ac:dyDescent="0.25">
      <c r="B713" s="26"/>
      <c r="E713" s="167"/>
    </row>
    <row r="714" spans="2:7" ht="16.149999999999999" customHeight="1" x14ac:dyDescent="0.25">
      <c r="B714" s="19">
        <v>5</v>
      </c>
      <c r="C714" s="31" t="s">
        <v>304</v>
      </c>
      <c r="D714" s="91" t="str">
        <f>IF(D690&lt;&gt;"",D690,"")</f>
        <v>Paid Leave 1</v>
      </c>
      <c r="E714" s="185"/>
    </row>
    <row r="715" spans="2:7" ht="16.149999999999999" customHeight="1" x14ac:dyDescent="0.25">
      <c r="B715" s="26"/>
      <c r="C715" s="31">
        <f>C691+1</f>
        <v>2020</v>
      </c>
      <c r="D715" s="91" t="str">
        <f t="shared" ref="D715:D723" si="36">IF(D691&lt;&gt;"",D691,"")</f>
        <v>Paid Leave 2</v>
      </c>
      <c r="E715" s="186"/>
    </row>
    <row r="716" spans="2:7" ht="16.149999999999999" customHeight="1" x14ac:dyDescent="0.25">
      <c r="B716" s="26"/>
      <c r="D716" s="91" t="str">
        <f t="shared" si="36"/>
        <v>Paid Leave 3</v>
      </c>
      <c r="E716" s="186"/>
    </row>
    <row r="717" spans="2:7" ht="16.149999999999999" customHeight="1" x14ac:dyDescent="0.25">
      <c r="B717" s="26"/>
      <c r="D717" s="91" t="str">
        <f t="shared" si="36"/>
        <v>Paid Leave 4</v>
      </c>
      <c r="E717" s="186"/>
    </row>
    <row r="718" spans="2:7" ht="16.149999999999999" customHeight="1" x14ac:dyDescent="0.25">
      <c r="B718" s="26"/>
      <c r="D718" s="91" t="str">
        <f t="shared" si="36"/>
        <v>Paid Leave 5</v>
      </c>
      <c r="E718" s="186"/>
    </row>
    <row r="719" spans="2:7" ht="16.149999999999999" customHeight="1" x14ac:dyDescent="0.25">
      <c r="B719" s="26"/>
      <c r="D719" s="91" t="str">
        <f t="shared" si="36"/>
        <v>Paid Leave 6</v>
      </c>
      <c r="E719" s="186"/>
    </row>
    <row r="720" spans="2:7" ht="16.149999999999999" customHeight="1" x14ac:dyDescent="0.25">
      <c r="B720" s="26"/>
      <c r="D720" s="91" t="str">
        <f t="shared" si="36"/>
        <v>Paid Leave 7</v>
      </c>
      <c r="E720" s="186"/>
      <c r="G720" s="62"/>
    </row>
    <row r="721" spans="2:7" ht="16.149999999999999" customHeight="1" x14ac:dyDescent="0.25">
      <c r="B721" s="26"/>
      <c r="D721" s="91" t="str">
        <f t="shared" si="36"/>
        <v>Paid Leave 8</v>
      </c>
      <c r="E721" s="186"/>
      <c r="G721" s="62"/>
    </row>
    <row r="722" spans="2:7" ht="16.149999999999999" customHeight="1" x14ac:dyDescent="0.25">
      <c r="B722" s="26"/>
      <c r="D722" s="91" t="str">
        <f t="shared" si="36"/>
        <v>Paid Leave 9</v>
      </c>
      <c r="E722" s="186"/>
      <c r="G722" s="62"/>
    </row>
    <row r="723" spans="2:7" ht="16.149999999999999" customHeight="1" x14ac:dyDescent="0.25">
      <c r="B723" s="26"/>
      <c r="D723" s="91" t="str">
        <f t="shared" si="36"/>
        <v>Paid Leave 10</v>
      </c>
      <c r="E723" s="186"/>
      <c r="G723" s="62"/>
    </row>
    <row r="724" spans="2:7" ht="16.149999999999999" customHeight="1" x14ac:dyDescent="0.25">
      <c r="B724" s="26"/>
      <c r="D724" s="187" t="s">
        <v>134</v>
      </c>
      <c r="E724" s="188">
        <f>SUM(E714:E723)</f>
        <v>0</v>
      </c>
      <c r="F724" s="6"/>
      <c r="G724" s="62"/>
    </row>
    <row r="725" spans="2:7" ht="16.149999999999999" customHeight="1" x14ac:dyDescent="0.25">
      <c r="B725" s="26"/>
      <c r="D725" s="91" t="str">
        <f>IF(D701&lt;&gt;"",D701,"")</f>
        <v>Unpaid Leave 1</v>
      </c>
      <c r="E725" s="185"/>
      <c r="F725" s="6"/>
      <c r="G725" s="62"/>
    </row>
    <row r="726" spans="2:7" ht="16.149999999999999" customHeight="1" x14ac:dyDescent="0.25">
      <c r="B726" s="26"/>
      <c r="D726" s="91" t="str">
        <f t="shared" ref="D726:D734" si="37">IF(D702&lt;&gt;"",D702,"")</f>
        <v>Unpaid Leave 2</v>
      </c>
      <c r="E726" s="186"/>
      <c r="F726" s="6"/>
      <c r="G726" s="62"/>
    </row>
    <row r="727" spans="2:7" ht="16.149999999999999" customHeight="1" x14ac:dyDescent="0.25">
      <c r="B727" s="26"/>
      <c r="D727" s="91" t="str">
        <f t="shared" si="37"/>
        <v>Unpaid Leave 3</v>
      </c>
      <c r="E727" s="186"/>
      <c r="F727" s="6"/>
      <c r="G727" s="62"/>
    </row>
    <row r="728" spans="2:7" ht="16.149999999999999" customHeight="1" x14ac:dyDescent="0.25">
      <c r="B728" s="26"/>
      <c r="C728" s="6"/>
      <c r="D728" s="91" t="str">
        <f t="shared" si="37"/>
        <v>Unpaid Leave 4</v>
      </c>
      <c r="E728" s="186"/>
      <c r="F728" s="6"/>
      <c r="G728" s="62"/>
    </row>
    <row r="729" spans="2:7" ht="16.149999999999999" customHeight="1" x14ac:dyDescent="0.25">
      <c r="B729" s="26"/>
      <c r="D729" s="91" t="str">
        <f t="shared" si="37"/>
        <v>Unpaid Leave 5</v>
      </c>
      <c r="E729" s="186"/>
      <c r="F729" s="6"/>
      <c r="G729" s="62"/>
    </row>
    <row r="730" spans="2:7" ht="16.149999999999999" customHeight="1" x14ac:dyDescent="0.25">
      <c r="B730" s="26"/>
      <c r="D730" s="91" t="str">
        <f t="shared" si="37"/>
        <v>Unpaid Leave 6</v>
      </c>
      <c r="E730" s="186"/>
      <c r="F730" s="6"/>
      <c r="G730" s="62"/>
    </row>
    <row r="731" spans="2:7" ht="16.149999999999999" customHeight="1" x14ac:dyDescent="0.25">
      <c r="B731" s="26"/>
      <c r="D731" s="91" t="str">
        <f t="shared" si="37"/>
        <v>Unpaid Leave 7</v>
      </c>
      <c r="E731" s="186"/>
      <c r="F731" s="6"/>
      <c r="G731" s="62"/>
    </row>
    <row r="732" spans="2:7" ht="16.149999999999999" customHeight="1" x14ac:dyDescent="0.25">
      <c r="B732" s="26"/>
      <c r="D732" s="91" t="str">
        <f t="shared" si="37"/>
        <v>Unpaid Leave 8</v>
      </c>
      <c r="E732" s="186"/>
      <c r="F732" s="6"/>
      <c r="G732" s="62"/>
    </row>
    <row r="733" spans="2:7" ht="16.149999999999999" customHeight="1" x14ac:dyDescent="0.25">
      <c r="B733" s="26"/>
      <c r="D733" s="91" t="str">
        <f t="shared" si="37"/>
        <v>Unpaid Leave 9</v>
      </c>
      <c r="E733" s="186"/>
      <c r="F733" s="6"/>
      <c r="G733" s="62"/>
    </row>
    <row r="734" spans="2:7" ht="16.149999999999999" customHeight="1" x14ac:dyDescent="0.25">
      <c r="B734" s="26"/>
      <c r="D734" s="91" t="str">
        <f t="shared" si="37"/>
        <v>Unpaid Leave 10</v>
      </c>
      <c r="E734" s="186"/>
      <c r="F734" s="6"/>
      <c r="G734" s="62"/>
    </row>
    <row r="735" spans="2:7" ht="16.149999999999999" customHeight="1" x14ac:dyDescent="0.25">
      <c r="B735" s="26"/>
      <c r="D735" s="187" t="s">
        <v>133</v>
      </c>
      <c r="E735" s="188">
        <f>SUM(E725:E734)</f>
        <v>0</v>
      </c>
      <c r="F735" s="6"/>
      <c r="G735" s="62"/>
    </row>
    <row r="736" spans="2:7" ht="16.149999999999999" customHeight="1" x14ac:dyDescent="0.25">
      <c r="B736" s="26"/>
      <c r="D736" s="187" t="s">
        <v>221</v>
      </c>
      <c r="E736" s="188">
        <f>E735+E724</f>
        <v>0</v>
      </c>
      <c r="F736" s="6"/>
      <c r="G736" s="62"/>
    </row>
    <row r="737" spans="2:7" ht="16.149999999999999" customHeight="1" x14ac:dyDescent="0.25">
      <c r="B737" s="26"/>
      <c r="E737" s="167"/>
    </row>
    <row r="738" spans="2:7" ht="16.149999999999999" customHeight="1" x14ac:dyDescent="0.25">
      <c r="B738" s="19">
        <v>6</v>
      </c>
      <c r="C738" s="31" t="s">
        <v>304</v>
      </c>
      <c r="D738" s="91" t="str">
        <f>IF(D714&lt;&gt;"",D714,"")</f>
        <v>Paid Leave 1</v>
      </c>
      <c r="E738" s="185"/>
    </row>
    <row r="739" spans="2:7" ht="16.149999999999999" customHeight="1" x14ac:dyDescent="0.25">
      <c r="B739" s="26"/>
      <c r="C739" s="31">
        <f>C715+1</f>
        <v>2021</v>
      </c>
      <c r="D739" s="91" t="str">
        <f t="shared" ref="D739:D747" si="38">IF(D715&lt;&gt;"",D715,"")</f>
        <v>Paid Leave 2</v>
      </c>
      <c r="E739" s="186"/>
    </row>
    <row r="740" spans="2:7" ht="16.149999999999999" customHeight="1" x14ac:dyDescent="0.25">
      <c r="B740" s="26"/>
      <c r="D740" s="91" t="str">
        <f t="shared" si="38"/>
        <v>Paid Leave 3</v>
      </c>
      <c r="E740" s="186"/>
    </row>
    <row r="741" spans="2:7" ht="16.149999999999999" customHeight="1" x14ac:dyDescent="0.25">
      <c r="B741" s="26"/>
      <c r="D741" s="91" t="str">
        <f t="shared" si="38"/>
        <v>Paid Leave 4</v>
      </c>
      <c r="E741" s="186"/>
    </row>
    <row r="742" spans="2:7" ht="16.149999999999999" customHeight="1" x14ac:dyDescent="0.25">
      <c r="B742" s="26"/>
      <c r="D742" s="91" t="str">
        <f t="shared" si="38"/>
        <v>Paid Leave 5</v>
      </c>
      <c r="E742" s="186"/>
    </row>
    <row r="743" spans="2:7" ht="16.149999999999999" customHeight="1" x14ac:dyDescent="0.25">
      <c r="B743" s="26"/>
      <c r="D743" s="91" t="str">
        <f t="shared" si="38"/>
        <v>Paid Leave 6</v>
      </c>
      <c r="E743" s="186"/>
    </row>
    <row r="744" spans="2:7" ht="16.149999999999999" customHeight="1" x14ac:dyDescent="0.25">
      <c r="B744" s="26"/>
      <c r="D744" s="91" t="str">
        <f t="shared" si="38"/>
        <v>Paid Leave 7</v>
      </c>
      <c r="E744" s="186"/>
      <c r="G744" s="62"/>
    </row>
    <row r="745" spans="2:7" ht="16.149999999999999" customHeight="1" x14ac:dyDescent="0.25">
      <c r="B745" s="26"/>
      <c r="D745" s="91" t="str">
        <f t="shared" si="38"/>
        <v>Paid Leave 8</v>
      </c>
      <c r="E745" s="186"/>
      <c r="G745" s="62"/>
    </row>
    <row r="746" spans="2:7" ht="16.149999999999999" customHeight="1" x14ac:dyDescent="0.25">
      <c r="B746" s="26"/>
      <c r="D746" s="91" t="str">
        <f t="shared" si="38"/>
        <v>Paid Leave 9</v>
      </c>
      <c r="E746" s="186"/>
      <c r="G746" s="62"/>
    </row>
    <row r="747" spans="2:7" ht="16.149999999999999" customHeight="1" x14ac:dyDescent="0.25">
      <c r="B747" s="26"/>
      <c r="D747" s="91" t="str">
        <f t="shared" si="38"/>
        <v>Paid Leave 10</v>
      </c>
      <c r="E747" s="186"/>
      <c r="G747" s="62"/>
    </row>
    <row r="748" spans="2:7" ht="16.149999999999999" customHeight="1" x14ac:dyDescent="0.25">
      <c r="B748" s="26"/>
      <c r="D748" s="187" t="s">
        <v>134</v>
      </c>
      <c r="E748" s="188">
        <f>SUM(E738:E747)</f>
        <v>0</v>
      </c>
      <c r="F748" s="6"/>
      <c r="G748" s="62"/>
    </row>
    <row r="749" spans="2:7" ht="16.149999999999999" customHeight="1" x14ac:dyDescent="0.25">
      <c r="B749" s="26"/>
      <c r="D749" s="91" t="str">
        <f>IF(D725&lt;&gt;"",D725,"")</f>
        <v>Unpaid Leave 1</v>
      </c>
      <c r="E749" s="185"/>
      <c r="F749" s="6"/>
      <c r="G749" s="62"/>
    </row>
    <row r="750" spans="2:7" ht="16.149999999999999" customHeight="1" x14ac:dyDescent="0.25">
      <c r="B750" s="26"/>
      <c r="D750" s="91" t="str">
        <f t="shared" ref="D750:D758" si="39">IF(D726&lt;&gt;"",D726,"")</f>
        <v>Unpaid Leave 2</v>
      </c>
      <c r="E750" s="186"/>
      <c r="F750" s="6"/>
      <c r="G750" s="62"/>
    </row>
    <row r="751" spans="2:7" ht="16.149999999999999" customHeight="1" x14ac:dyDescent="0.25">
      <c r="B751" s="26"/>
      <c r="D751" s="91" t="str">
        <f t="shared" si="39"/>
        <v>Unpaid Leave 3</v>
      </c>
      <c r="E751" s="186"/>
      <c r="F751" s="6"/>
      <c r="G751" s="62"/>
    </row>
    <row r="752" spans="2:7" ht="16.149999999999999" customHeight="1" x14ac:dyDescent="0.25">
      <c r="B752" s="26"/>
      <c r="C752" s="6"/>
      <c r="D752" s="91" t="str">
        <f t="shared" si="39"/>
        <v>Unpaid Leave 4</v>
      </c>
      <c r="E752" s="186"/>
      <c r="F752" s="6"/>
      <c r="G752" s="62"/>
    </row>
    <row r="753" spans="2:7" ht="16.149999999999999" customHeight="1" x14ac:dyDescent="0.25">
      <c r="B753" s="26"/>
      <c r="D753" s="91" t="str">
        <f t="shared" si="39"/>
        <v>Unpaid Leave 5</v>
      </c>
      <c r="E753" s="186"/>
      <c r="F753" s="6"/>
      <c r="G753" s="62"/>
    </row>
    <row r="754" spans="2:7" ht="16.149999999999999" customHeight="1" x14ac:dyDescent="0.25">
      <c r="B754" s="26"/>
      <c r="D754" s="91" t="str">
        <f t="shared" si="39"/>
        <v>Unpaid Leave 6</v>
      </c>
      <c r="E754" s="186"/>
      <c r="F754" s="6"/>
      <c r="G754" s="62"/>
    </row>
    <row r="755" spans="2:7" ht="16.149999999999999" customHeight="1" x14ac:dyDescent="0.25">
      <c r="B755" s="26"/>
      <c r="D755" s="91" t="str">
        <f t="shared" si="39"/>
        <v>Unpaid Leave 7</v>
      </c>
      <c r="E755" s="186"/>
      <c r="F755" s="6"/>
      <c r="G755" s="62"/>
    </row>
    <row r="756" spans="2:7" ht="16.149999999999999" customHeight="1" x14ac:dyDescent="0.25">
      <c r="B756" s="26"/>
      <c r="D756" s="91" t="str">
        <f t="shared" si="39"/>
        <v>Unpaid Leave 8</v>
      </c>
      <c r="E756" s="186"/>
      <c r="F756" s="6"/>
      <c r="G756" s="62"/>
    </row>
    <row r="757" spans="2:7" ht="16.149999999999999" customHeight="1" x14ac:dyDescent="0.25">
      <c r="B757" s="26"/>
      <c r="D757" s="91" t="str">
        <f t="shared" si="39"/>
        <v>Unpaid Leave 9</v>
      </c>
      <c r="E757" s="186"/>
      <c r="F757" s="6"/>
      <c r="G757" s="62"/>
    </row>
    <row r="758" spans="2:7" ht="16.149999999999999" customHeight="1" x14ac:dyDescent="0.25">
      <c r="B758" s="26"/>
      <c r="D758" s="91" t="str">
        <f t="shared" si="39"/>
        <v>Unpaid Leave 10</v>
      </c>
      <c r="E758" s="186"/>
      <c r="F758" s="6"/>
      <c r="G758" s="62"/>
    </row>
    <row r="759" spans="2:7" ht="16.149999999999999" customHeight="1" x14ac:dyDescent="0.25">
      <c r="B759" s="26"/>
      <c r="D759" s="187" t="s">
        <v>133</v>
      </c>
      <c r="E759" s="188">
        <f>SUM(E749:E758)</f>
        <v>0</v>
      </c>
      <c r="F759" s="6"/>
      <c r="G759" s="62"/>
    </row>
    <row r="760" spans="2:7" ht="16.149999999999999" customHeight="1" x14ac:dyDescent="0.25">
      <c r="B760" s="26"/>
      <c r="D760" s="187" t="s">
        <v>221</v>
      </c>
      <c r="E760" s="188">
        <f>E759+E748</f>
        <v>0</v>
      </c>
      <c r="F760" s="6"/>
      <c r="G760" s="62"/>
    </row>
    <row r="761" spans="2:7" ht="16.149999999999999" customHeight="1" x14ac:dyDescent="0.25">
      <c r="B761" s="26"/>
      <c r="E761" s="167"/>
    </row>
    <row r="762" spans="2:7" ht="16.149999999999999" customHeight="1" x14ac:dyDescent="0.25">
      <c r="B762" s="19">
        <v>7</v>
      </c>
      <c r="C762" s="31" t="s">
        <v>304</v>
      </c>
      <c r="D762" s="91" t="str">
        <f>IF(D738&lt;&gt;"",D738,"")</f>
        <v>Paid Leave 1</v>
      </c>
      <c r="E762" s="185"/>
    </row>
    <row r="763" spans="2:7" ht="16.149999999999999" customHeight="1" x14ac:dyDescent="0.25">
      <c r="B763" s="26"/>
      <c r="C763" s="31">
        <f>C739+1</f>
        <v>2022</v>
      </c>
      <c r="D763" s="91" t="str">
        <f t="shared" ref="D763:D771" si="40">IF(D739&lt;&gt;"",D739,"")</f>
        <v>Paid Leave 2</v>
      </c>
      <c r="E763" s="186"/>
    </row>
    <row r="764" spans="2:7" ht="16.149999999999999" customHeight="1" x14ac:dyDescent="0.25">
      <c r="B764" s="26"/>
      <c r="D764" s="91" t="str">
        <f t="shared" si="40"/>
        <v>Paid Leave 3</v>
      </c>
      <c r="E764" s="186"/>
    </row>
    <row r="765" spans="2:7" ht="16.149999999999999" customHeight="1" x14ac:dyDescent="0.25">
      <c r="B765" s="26"/>
      <c r="D765" s="91" t="str">
        <f t="shared" si="40"/>
        <v>Paid Leave 4</v>
      </c>
      <c r="E765" s="186"/>
    </row>
    <row r="766" spans="2:7" ht="16.149999999999999" customHeight="1" x14ac:dyDescent="0.25">
      <c r="B766" s="26"/>
      <c r="D766" s="91" t="str">
        <f t="shared" si="40"/>
        <v>Paid Leave 5</v>
      </c>
      <c r="E766" s="186"/>
    </row>
    <row r="767" spans="2:7" ht="16.149999999999999" customHeight="1" x14ac:dyDescent="0.25">
      <c r="B767" s="26"/>
      <c r="D767" s="91" t="str">
        <f t="shared" si="40"/>
        <v>Paid Leave 6</v>
      </c>
      <c r="E767" s="186"/>
    </row>
    <row r="768" spans="2:7" ht="16.149999999999999" customHeight="1" x14ac:dyDescent="0.25">
      <c r="B768" s="26"/>
      <c r="D768" s="91" t="str">
        <f t="shared" si="40"/>
        <v>Paid Leave 7</v>
      </c>
      <c r="E768" s="186"/>
      <c r="G768" s="62"/>
    </row>
    <row r="769" spans="2:7" ht="16.149999999999999" customHeight="1" x14ac:dyDescent="0.25">
      <c r="B769" s="26"/>
      <c r="D769" s="91" t="str">
        <f t="shared" si="40"/>
        <v>Paid Leave 8</v>
      </c>
      <c r="E769" s="186"/>
      <c r="G769" s="62"/>
    </row>
    <row r="770" spans="2:7" ht="16.149999999999999" customHeight="1" x14ac:dyDescent="0.25">
      <c r="B770" s="26"/>
      <c r="D770" s="91" t="str">
        <f t="shared" si="40"/>
        <v>Paid Leave 9</v>
      </c>
      <c r="E770" s="186"/>
      <c r="G770" s="62"/>
    </row>
    <row r="771" spans="2:7" ht="16.149999999999999" customHeight="1" x14ac:dyDescent="0.25">
      <c r="B771" s="26"/>
      <c r="D771" s="91" t="str">
        <f t="shared" si="40"/>
        <v>Paid Leave 10</v>
      </c>
      <c r="E771" s="186"/>
      <c r="G771" s="62"/>
    </row>
    <row r="772" spans="2:7" ht="16.149999999999999" customHeight="1" x14ac:dyDescent="0.25">
      <c r="B772" s="26"/>
      <c r="D772" s="187" t="s">
        <v>134</v>
      </c>
      <c r="E772" s="188">
        <f>SUM(E762:E771)</f>
        <v>0</v>
      </c>
      <c r="F772" s="6"/>
      <c r="G772" s="62"/>
    </row>
    <row r="773" spans="2:7" ht="16.149999999999999" customHeight="1" x14ac:dyDescent="0.25">
      <c r="B773" s="26"/>
      <c r="D773" s="91" t="str">
        <f>IF(D749&lt;&gt;"",D749,"")</f>
        <v>Unpaid Leave 1</v>
      </c>
      <c r="E773" s="185"/>
      <c r="F773" s="6"/>
      <c r="G773" s="62"/>
    </row>
    <row r="774" spans="2:7" ht="16.149999999999999" customHeight="1" x14ac:dyDescent="0.25">
      <c r="B774" s="26"/>
      <c r="D774" s="91" t="str">
        <f t="shared" ref="D774:D782" si="41">IF(D750&lt;&gt;"",D750,"")</f>
        <v>Unpaid Leave 2</v>
      </c>
      <c r="E774" s="186"/>
      <c r="F774" s="6"/>
      <c r="G774" s="62"/>
    </row>
    <row r="775" spans="2:7" ht="16.149999999999999" customHeight="1" x14ac:dyDescent="0.25">
      <c r="B775" s="26"/>
      <c r="D775" s="91" t="str">
        <f t="shared" si="41"/>
        <v>Unpaid Leave 3</v>
      </c>
      <c r="E775" s="186"/>
      <c r="F775" s="6"/>
      <c r="G775" s="62"/>
    </row>
    <row r="776" spans="2:7" ht="16.149999999999999" customHeight="1" x14ac:dyDescent="0.25">
      <c r="B776" s="26"/>
      <c r="C776" s="6"/>
      <c r="D776" s="91" t="str">
        <f t="shared" si="41"/>
        <v>Unpaid Leave 4</v>
      </c>
      <c r="E776" s="186"/>
      <c r="F776" s="6"/>
      <c r="G776" s="62"/>
    </row>
    <row r="777" spans="2:7" ht="16.149999999999999" customHeight="1" x14ac:dyDescent="0.25">
      <c r="B777" s="26"/>
      <c r="D777" s="91" t="str">
        <f t="shared" si="41"/>
        <v>Unpaid Leave 5</v>
      </c>
      <c r="E777" s="186"/>
      <c r="F777" s="6"/>
      <c r="G777" s="62"/>
    </row>
    <row r="778" spans="2:7" ht="16.149999999999999" customHeight="1" x14ac:dyDescent="0.25">
      <c r="B778" s="26"/>
      <c r="D778" s="91" t="str">
        <f t="shared" si="41"/>
        <v>Unpaid Leave 6</v>
      </c>
      <c r="E778" s="186"/>
      <c r="F778" s="6"/>
      <c r="G778" s="62"/>
    </row>
    <row r="779" spans="2:7" ht="16.149999999999999" customHeight="1" x14ac:dyDescent="0.25">
      <c r="B779" s="26"/>
      <c r="D779" s="91" t="str">
        <f t="shared" si="41"/>
        <v>Unpaid Leave 7</v>
      </c>
      <c r="E779" s="186"/>
      <c r="F779" s="6"/>
      <c r="G779" s="62"/>
    </row>
    <row r="780" spans="2:7" ht="16.149999999999999" customHeight="1" x14ac:dyDescent="0.25">
      <c r="B780" s="26"/>
      <c r="D780" s="91" t="str">
        <f t="shared" si="41"/>
        <v>Unpaid Leave 8</v>
      </c>
      <c r="E780" s="186"/>
      <c r="F780" s="6"/>
      <c r="G780" s="62"/>
    </row>
    <row r="781" spans="2:7" ht="16.149999999999999" customHeight="1" x14ac:dyDescent="0.25">
      <c r="B781" s="26"/>
      <c r="D781" s="91" t="str">
        <f t="shared" si="41"/>
        <v>Unpaid Leave 9</v>
      </c>
      <c r="E781" s="186"/>
      <c r="F781" s="6"/>
      <c r="G781" s="62"/>
    </row>
    <row r="782" spans="2:7" ht="16.149999999999999" customHeight="1" x14ac:dyDescent="0.25">
      <c r="B782" s="26"/>
      <c r="D782" s="91" t="str">
        <f t="shared" si="41"/>
        <v>Unpaid Leave 10</v>
      </c>
      <c r="E782" s="186"/>
      <c r="F782" s="6"/>
      <c r="G782" s="62"/>
    </row>
    <row r="783" spans="2:7" ht="16.149999999999999" customHeight="1" x14ac:dyDescent="0.25">
      <c r="B783" s="26"/>
      <c r="D783" s="187" t="s">
        <v>133</v>
      </c>
      <c r="E783" s="188">
        <f>SUM(E773:E782)</f>
        <v>0</v>
      </c>
      <c r="F783" s="6"/>
      <c r="G783" s="62"/>
    </row>
    <row r="784" spans="2:7" ht="16.149999999999999" customHeight="1" x14ac:dyDescent="0.25">
      <c r="B784" s="26"/>
      <c r="D784" s="187" t="s">
        <v>221</v>
      </c>
      <c r="E784" s="188">
        <f>E783+E772</f>
        <v>0</v>
      </c>
      <c r="F784" s="6"/>
      <c r="G784" s="62"/>
    </row>
    <row r="785" spans="2:6" ht="16.149999999999999" customHeight="1" thickBot="1" x14ac:dyDescent="0.3">
      <c r="B785" s="26"/>
      <c r="E785" s="167"/>
    </row>
    <row r="786" spans="2:6" ht="16.149999999999999" customHeight="1" thickTop="1" thickBot="1" x14ac:dyDescent="0.3">
      <c r="B786" s="9">
        <v>8</v>
      </c>
      <c r="C786" s="10" t="s">
        <v>145</v>
      </c>
      <c r="D786" s="165"/>
      <c r="E786" s="172"/>
      <c r="F786" s="13"/>
    </row>
    <row r="787" spans="2:6" ht="16.149999999999999" customHeight="1" thickTop="1" x14ac:dyDescent="0.25">
      <c r="B787" s="26"/>
      <c r="E787" s="178"/>
    </row>
    <row r="788" spans="2:6" ht="16.149999999999999" customHeight="1" x14ac:dyDescent="0.25">
      <c r="B788" s="19">
        <v>1</v>
      </c>
      <c r="C788" s="62" t="s">
        <v>219</v>
      </c>
      <c r="D788" s="179" t="s">
        <v>135</v>
      </c>
      <c r="E788" s="180"/>
    </row>
    <row r="789" spans="2:6" ht="16.149999999999999" customHeight="1" x14ac:dyDescent="0.25">
      <c r="B789" s="26"/>
      <c r="C789" s="1" t="s">
        <v>215</v>
      </c>
      <c r="D789" s="91" t="str">
        <f t="shared" ref="D789:D803" si="42">IF(D386&lt;&gt;"",D386,"")</f>
        <v>MEAL CARD</v>
      </c>
      <c r="E789" s="180"/>
    </row>
    <row r="790" spans="2:6" ht="16.149999999999999" customHeight="1" x14ac:dyDescent="0.25">
      <c r="B790" s="26"/>
      <c r="D790" s="91" t="str">
        <f t="shared" si="42"/>
        <v>HEALTH SAVING PLAN</v>
      </c>
      <c r="E790" s="180"/>
    </row>
    <row r="791" spans="2:6" ht="16.149999999999999" customHeight="1" x14ac:dyDescent="0.25">
      <c r="B791" s="26"/>
      <c r="D791" s="91" t="str">
        <f t="shared" si="42"/>
        <v>PENSION PLAN</v>
      </c>
      <c r="E791" s="180"/>
    </row>
    <row r="792" spans="2:6" ht="16.149999999999999" customHeight="1" x14ac:dyDescent="0.25">
      <c r="B792" s="26"/>
      <c r="D792" s="91" t="str">
        <f t="shared" si="42"/>
        <v>GASOLINE</v>
      </c>
      <c r="E792" s="180"/>
    </row>
    <row r="793" spans="2:6" ht="16.149999999999999" customHeight="1" x14ac:dyDescent="0.25">
      <c r="B793" s="26"/>
      <c r="D793" s="91" t="str">
        <f t="shared" si="42"/>
        <v>INSURANCE</v>
      </c>
      <c r="E793" s="180"/>
    </row>
    <row r="794" spans="2:6" ht="16.149999999999999" customHeight="1" x14ac:dyDescent="0.25">
      <c r="B794" s="26"/>
      <c r="D794" s="91" t="str">
        <f t="shared" si="42"/>
        <v>Benefit Plan 6</v>
      </c>
      <c r="E794" s="180"/>
    </row>
    <row r="795" spans="2:6" ht="16.149999999999999" customHeight="1" x14ac:dyDescent="0.25">
      <c r="B795" s="26"/>
      <c r="D795" s="91" t="str">
        <f t="shared" si="42"/>
        <v>Benefit Plan 7</v>
      </c>
      <c r="E795" s="180"/>
    </row>
    <row r="796" spans="2:6" ht="16.149999999999999" customHeight="1" x14ac:dyDescent="0.25">
      <c r="B796" s="26"/>
      <c r="D796" s="91" t="str">
        <f t="shared" si="42"/>
        <v>Benefit Plan 8</v>
      </c>
      <c r="E796" s="180"/>
    </row>
    <row r="797" spans="2:6" ht="16.149999999999999" customHeight="1" x14ac:dyDescent="0.25">
      <c r="B797" s="26"/>
      <c r="D797" s="91" t="str">
        <f t="shared" si="42"/>
        <v>Benefit Plan 9</v>
      </c>
      <c r="E797" s="180"/>
    </row>
    <row r="798" spans="2:6" ht="16.149999999999999" customHeight="1" x14ac:dyDescent="0.25">
      <c r="B798" s="26"/>
      <c r="D798" s="91" t="str">
        <f t="shared" si="42"/>
        <v>Benefit Plan 10</v>
      </c>
      <c r="E798" s="180"/>
    </row>
    <row r="799" spans="2:6" ht="16.149999999999999" customHeight="1" x14ac:dyDescent="0.25">
      <c r="B799" s="26"/>
      <c r="D799" s="91" t="str">
        <f t="shared" si="42"/>
        <v>Benefit Plan 11</v>
      </c>
      <c r="E799" s="180"/>
    </row>
    <row r="800" spans="2:6" ht="16.149999999999999" customHeight="1" x14ac:dyDescent="0.25">
      <c r="B800" s="26"/>
      <c r="D800" s="91" t="str">
        <f t="shared" si="42"/>
        <v>Benefit Plan 12</v>
      </c>
      <c r="E800" s="180"/>
    </row>
    <row r="801" spans="2:5" ht="16.149999999999999" customHeight="1" x14ac:dyDescent="0.25">
      <c r="B801" s="26"/>
      <c r="D801" s="91" t="str">
        <f t="shared" si="42"/>
        <v>Benefit Plan 13</v>
      </c>
      <c r="E801" s="180"/>
    </row>
    <row r="802" spans="2:5" ht="16.149999999999999" customHeight="1" x14ac:dyDescent="0.25">
      <c r="B802" s="26"/>
      <c r="D802" s="91" t="str">
        <f t="shared" si="42"/>
        <v>Benefit Plan 14</v>
      </c>
      <c r="E802" s="180"/>
    </row>
    <row r="803" spans="2:5" ht="16.149999999999999" customHeight="1" x14ac:dyDescent="0.25">
      <c r="B803" s="26"/>
      <c r="D803" s="91" t="str">
        <f t="shared" si="42"/>
        <v>Benefit Plan 15</v>
      </c>
      <c r="E803" s="180"/>
    </row>
    <row r="804" spans="2:5" ht="16.149999999999999" customHeight="1" x14ac:dyDescent="0.25">
      <c r="B804" s="26"/>
      <c r="D804" s="181" t="s">
        <v>217</v>
      </c>
      <c r="E804" s="182">
        <f>SUM(E789:E803)</f>
        <v>0</v>
      </c>
    </row>
    <row r="805" spans="2:5" ht="16.149999999999999" customHeight="1" x14ac:dyDescent="0.25">
      <c r="B805" s="26"/>
      <c r="D805" s="91" t="str">
        <f t="shared" ref="D805:D819" si="43">IF(D402&lt;&gt;"",D402,"")</f>
        <v>TAX</v>
      </c>
      <c r="E805" s="180"/>
    </row>
    <row r="806" spans="2:5" ht="16.149999999999999" customHeight="1" x14ac:dyDescent="0.25">
      <c r="B806" s="26"/>
      <c r="D806" s="91" t="str">
        <f t="shared" si="43"/>
        <v>Deduction Plan 2</v>
      </c>
      <c r="E806" s="180"/>
    </row>
    <row r="807" spans="2:5" ht="16.149999999999999" customHeight="1" x14ac:dyDescent="0.25">
      <c r="B807" s="26"/>
      <c r="D807" s="91" t="str">
        <f t="shared" si="43"/>
        <v>Deduction Plan 3</v>
      </c>
      <c r="E807" s="180"/>
    </row>
    <row r="808" spans="2:5" ht="16.149999999999999" customHeight="1" x14ac:dyDescent="0.25">
      <c r="B808" s="26"/>
      <c r="D808" s="91" t="str">
        <f t="shared" si="43"/>
        <v>Deduction Plan 4</v>
      </c>
      <c r="E808" s="180"/>
    </row>
    <row r="809" spans="2:5" ht="16.149999999999999" customHeight="1" x14ac:dyDescent="0.25">
      <c r="B809" s="26"/>
      <c r="D809" s="91" t="str">
        <f t="shared" si="43"/>
        <v>Deduction Plan 5</v>
      </c>
      <c r="E809" s="180"/>
    </row>
    <row r="810" spans="2:5" ht="16.149999999999999" customHeight="1" x14ac:dyDescent="0.25">
      <c r="B810" s="26"/>
      <c r="D810" s="91" t="str">
        <f t="shared" si="43"/>
        <v>Deduction Plan 6</v>
      </c>
      <c r="E810" s="180"/>
    </row>
    <row r="811" spans="2:5" ht="16.149999999999999" customHeight="1" x14ac:dyDescent="0.25">
      <c r="B811" s="26"/>
      <c r="D811" s="91" t="str">
        <f t="shared" si="43"/>
        <v>Deduction Plan 7</v>
      </c>
      <c r="E811" s="180"/>
    </row>
    <row r="812" spans="2:5" ht="16.149999999999999" customHeight="1" x14ac:dyDescent="0.25">
      <c r="B812" s="26"/>
      <c r="D812" s="91" t="str">
        <f t="shared" si="43"/>
        <v>Deduction Plan 8</v>
      </c>
      <c r="E812" s="180"/>
    </row>
    <row r="813" spans="2:5" ht="16.149999999999999" customHeight="1" x14ac:dyDescent="0.25">
      <c r="B813" s="26"/>
      <c r="D813" s="91" t="str">
        <f t="shared" si="43"/>
        <v>Deduction Plan 9</v>
      </c>
      <c r="E813" s="180"/>
    </row>
    <row r="814" spans="2:5" ht="16.149999999999999" customHeight="1" x14ac:dyDescent="0.25">
      <c r="B814" s="26"/>
      <c r="D814" s="91" t="str">
        <f t="shared" si="43"/>
        <v>Deduction Plan 10</v>
      </c>
      <c r="E814" s="180"/>
    </row>
    <row r="815" spans="2:5" ht="16.149999999999999" customHeight="1" x14ac:dyDescent="0.25">
      <c r="B815" s="26"/>
      <c r="D815" s="91" t="str">
        <f t="shared" si="43"/>
        <v>Deduction Plan 11</v>
      </c>
      <c r="E815" s="180"/>
    </row>
    <row r="816" spans="2:5" ht="16.149999999999999" customHeight="1" x14ac:dyDescent="0.25">
      <c r="B816" s="26"/>
      <c r="D816" s="91" t="str">
        <f t="shared" si="43"/>
        <v>Deduction Plan 12</v>
      </c>
      <c r="E816" s="180"/>
    </row>
    <row r="817" spans="2:5" ht="16.149999999999999" customHeight="1" x14ac:dyDescent="0.25">
      <c r="B817" s="26"/>
      <c r="D817" s="91" t="str">
        <f t="shared" si="43"/>
        <v>Deduction Plan 13</v>
      </c>
      <c r="E817" s="180"/>
    </row>
    <row r="818" spans="2:5" ht="16.149999999999999" customHeight="1" x14ac:dyDescent="0.25">
      <c r="B818" s="26"/>
      <c r="D818" s="91" t="str">
        <f t="shared" si="43"/>
        <v>Deduction Plan 14</v>
      </c>
      <c r="E818" s="180"/>
    </row>
    <row r="819" spans="2:5" ht="16.149999999999999" customHeight="1" x14ac:dyDescent="0.25">
      <c r="B819" s="26"/>
      <c r="D819" s="91" t="str">
        <f t="shared" si="43"/>
        <v>Deduction Plan 15</v>
      </c>
      <c r="E819" s="180"/>
    </row>
    <row r="820" spans="2:5" ht="16.149999999999999" customHeight="1" x14ac:dyDescent="0.25">
      <c r="B820" s="26"/>
      <c r="D820" s="183" t="s">
        <v>218</v>
      </c>
      <c r="E820" s="182">
        <f>SUM(E805:E819)</f>
        <v>0</v>
      </c>
    </row>
    <row r="821" spans="2:5" ht="16.149999999999999" customHeight="1" x14ac:dyDescent="0.25">
      <c r="B821" s="26"/>
      <c r="D821" s="181" t="s">
        <v>132</v>
      </c>
      <c r="E821" s="184">
        <f>E820+E804+E788</f>
        <v>0</v>
      </c>
    </row>
    <row r="822" spans="2:5" ht="16.149999999999999" customHeight="1" x14ac:dyDescent="0.25">
      <c r="B822" s="26"/>
      <c r="D822" s="179" t="s">
        <v>139</v>
      </c>
      <c r="E822" s="168"/>
    </row>
    <row r="823" spans="2:5" ht="16.149999999999999" customHeight="1" x14ac:dyDescent="0.25">
      <c r="B823" s="26"/>
      <c r="D823" s="91" t="s">
        <v>94</v>
      </c>
      <c r="E823" s="168"/>
    </row>
    <row r="824" spans="2:5" ht="16.149999999999999" customHeight="1" x14ac:dyDescent="0.25">
      <c r="B824" s="26"/>
      <c r="E824" s="167"/>
    </row>
    <row r="825" spans="2:5" ht="16.149999999999999" customHeight="1" x14ac:dyDescent="0.25">
      <c r="B825" s="19">
        <v>2</v>
      </c>
      <c r="C825" s="176" t="s">
        <v>303</v>
      </c>
      <c r="D825" s="179" t="s">
        <v>135</v>
      </c>
      <c r="E825" s="180"/>
    </row>
    <row r="826" spans="2:5" ht="16.149999999999999" customHeight="1" x14ac:dyDescent="0.25">
      <c r="B826" s="26"/>
      <c r="C826" s="176">
        <f>Setup!E7</f>
        <v>2016</v>
      </c>
      <c r="D826" s="91" t="str">
        <f>IF(D789&lt;&gt;"",D789,"")</f>
        <v>MEAL CARD</v>
      </c>
      <c r="E826" s="180"/>
    </row>
    <row r="827" spans="2:5" ht="16.149999999999999" customHeight="1" x14ac:dyDescent="0.25">
      <c r="B827" s="26"/>
      <c r="D827" s="91" t="str">
        <f t="shared" ref="D827:D840" si="44">IF(D790&lt;&gt;"",D790,"")</f>
        <v>HEALTH SAVING PLAN</v>
      </c>
      <c r="E827" s="180"/>
    </row>
    <row r="828" spans="2:5" ht="16.149999999999999" customHeight="1" x14ac:dyDescent="0.25">
      <c r="B828" s="26"/>
      <c r="D828" s="91" t="str">
        <f t="shared" si="44"/>
        <v>PENSION PLAN</v>
      </c>
      <c r="E828" s="180"/>
    </row>
    <row r="829" spans="2:5" ht="16.149999999999999" customHeight="1" x14ac:dyDescent="0.25">
      <c r="B829" s="26"/>
      <c r="D829" s="91" t="str">
        <f t="shared" si="44"/>
        <v>GASOLINE</v>
      </c>
      <c r="E829" s="180"/>
    </row>
    <row r="830" spans="2:5" ht="16.149999999999999" customHeight="1" x14ac:dyDescent="0.25">
      <c r="B830" s="26"/>
      <c r="D830" s="91" t="str">
        <f t="shared" si="44"/>
        <v>INSURANCE</v>
      </c>
      <c r="E830" s="180"/>
    </row>
    <row r="831" spans="2:5" ht="16.149999999999999" customHeight="1" x14ac:dyDescent="0.25">
      <c r="B831" s="26"/>
      <c r="D831" s="91" t="str">
        <f t="shared" si="44"/>
        <v>Benefit Plan 6</v>
      </c>
      <c r="E831" s="180"/>
    </row>
    <row r="832" spans="2:5" ht="16.149999999999999" customHeight="1" x14ac:dyDescent="0.25">
      <c r="B832" s="26"/>
      <c r="D832" s="91" t="str">
        <f t="shared" si="44"/>
        <v>Benefit Plan 7</v>
      </c>
      <c r="E832" s="180"/>
    </row>
    <row r="833" spans="2:5" ht="16.149999999999999" customHeight="1" x14ac:dyDescent="0.25">
      <c r="B833" s="26"/>
      <c r="D833" s="91" t="str">
        <f t="shared" si="44"/>
        <v>Benefit Plan 8</v>
      </c>
      <c r="E833" s="180"/>
    </row>
    <row r="834" spans="2:5" ht="16.149999999999999" customHeight="1" x14ac:dyDescent="0.25">
      <c r="B834" s="26"/>
      <c r="D834" s="91" t="str">
        <f t="shared" si="44"/>
        <v>Benefit Plan 9</v>
      </c>
      <c r="E834" s="180"/>
    </row>
    <row r="835" spans="2:5" ht="16.149999999999999" customHeight="1" x14ac:dyDescent="0.25">
      <c r="B835" s="26"/>
      <c r="D835" s="91" t="str">
        <f t="shared" si="44"/>
        <v>Benefit Plan 10</v>
      </c>
      <c r="E835" s="180"/>
    </row>
    <row r="836" spans="2:5" ht="16.149999999999999" customHeight="1" x14ac:dyDescent="0.25">
      <c r="B836" s="26"/>
      <c r="D836" s="91" t="str">
        <f t="shared" si="44"/>
        <v>Benefit Plan 11</v>
      </c>
      <c r="E836" s="180"/>
    </row>
    <row r="837" spans="2:5" ht="16.149999999999999" customHeight="1" x14ac:dyDescent="0.25">
      <c r="B837" s="26"/>
      <c r="D837" s="91" t="str">
        <f t="shared" si="44"/>
        <v>Benefit Plan 12</v>
      </c>
      <c r="E837" s="180"/>
    </row>
    <row r="838" spans="2:5" ht="16.149999999999999" customHeight="1" x14ac:dyDescent="0.25">
      <c r="B838" s="26"/>
      <c r="D838" s="91" t="str">
        <f t="shared" si="44"/>
        <v>Benefit Plan 13</v>
      </c>
      <c r="E838" s="180"/>
    </row>
    <row r="839" spans="2:5" ht="16.149999999999999" customHeight="1" x14ac:dyDescent="0.25">
      <c r="B839" s="26"/>
      <c r="D839" s="91" t="str">
        <f t="shared" si="44"/>
        <v>Benefit Plan 14</v>
      </c>
      <c r="E839" s="180"/>
    </row>
    <row r="840" spans="2:5" ht="16.149999999999999" customHeight="1" x14ac:dyDescent="0.25">
      <c r="B840" s="26"/>
      <c r="D840" s="91" t="str">
        <f t="shared" si="44"/>
        <v>Benefit Plan 15</v>
      </c>
      <c r="E840" s="180"/>
    </row>
    <row r="841" spans="2:5" ht="16.149999999999999" customHeight="1" x14ac:dyDescent="0.25">
      <c r="B841" s="26"/>
      <c r="D841" s="181" t="s">
        <v>217</v>
      </c>
      <c r="E841" s="182">
        <f>SUM(E826:E840)</f>
        <v>0</v>
      </c>
    </row>
    <row r="842" spans="2:5" ht="16.149999999999999" customHeight="1" x14ac:dyDescent="0.25">
      <c r="B842" s="26"/>
      <c r="D842" s="91" t="str">
        <f>IF(D805&lt;&gt;"",D805,"")</f>
        <v>TAX</v>
      </c>
      <c r="E842" s="180"/>
    </row>
    <row r="843" spans="2:5" ht="16.149999999999999" customHeight="1" x14ac:dyDescent="0.25">
      <c r="B843" s="26"/>
      <c r="D843" s="91" t="str">
        <f t="shared" ref="D843:D856" si="45">IF(D806&lt;&gt;"",D806,"")</f>
        <v>Deduction Plan 2</v>
      </c>
      <c r="E843" s="180"/>
    </row>
    <row r="844" spans="2:5" ht="16.149999999999999" customHeight="1" x14ac:dyDescent="0.25">
      <c r="B844" s="26"/>
      <c r="D844" s="91" t="str">
        <f t="shared" si="45"/>
        <v>Deduction Plan 3</v>
      </c>
      <c r="E844" s="180"/>
    </row>
    <row r="845" spans="2:5" ht="16.149999999999999" customHeight="1" x14ac:dyDescent="0.25">
      <c r="B845" s="26"/>
      <c r="D845" s="91" t="str">
        <f t="shared" si="45"/>
        <v>Deduction Plan 4</v>
      </c>
      <c r="E845" s="180"/>
    </row>
    <row r="846" spans="2:5" ht="16.149999999999999" customHeight="1" x14ac:dyDescent="0.25">
      <c r="B846" s="26"/>
      <c r="D846" s="91" t="str">
        <f t="shared" si="45"/>
        <v>Deduction Plan 5</v>
      </c>
      <c r="E846" s="180"/>
    </row>
    <row r="847" spans="2:5" ht="16.149999999999999" customHeight="1" x14ac:dyDescent="0.25">
      <c r="B847" s="26"/>
      <c r="D847" s="91" t="str">
        <f t="shared" si="45"/>
        <v>Deduction Plan 6</v>
      </c>
      <c r="E847" s="180"/>
    </row>
    <row r="848" spans="2:5" ht="16.149999999999999" customHeight="1" x14ac:dyDescent="0.25">
      <c r="B848" s="26"/>
      <c r="D848" s="91" t="str">
        <f t="shared" si="45"/>
        <v>Deduction Plan 7</v>
      </c>
      <c r="E848" s="180"/>
    </row>
    <row r="849" spans="2:5" ht="16.149999999999999" customHeight="1" x14ac:dyDescent="0.25">
      <c r="B849" s="26"/>
      <c r="D849" s="91" t="str">
        <f t="shared" si="45"/>
        <v>Deduction Plan 8</v>
      </c>
      <c r="E849" s="180"/>
    </row>
    <row r="850" spans="2:5" ht="16.149999999999999" customHeight="1" x14ac:dyDescent="0.25">
      <c r="B850" s="26"/>
      <c r="D850" s="91" t="str">
        <f t="shared" si="45"/>
        <v>Deduction Plan 9</v>
      </c>
      <c r="E850" s="180"/>
    </row>
    <row r="851" spans="2:5" ht="16.149999999999999" customHeight="1" x14ac:dyDescent="0.25">
      <c r="B851" s="26"/>
      <c r="D851" s="91" t="str">
        <f t="shared" si="45"/>
        <v>Deduction Plan 10</v>
      </c>
      <c r="E851" s="180"/>
    </row>
    <row r="852" spans="2:5" ht="16.149999999999999" customHeight="1" x14ac:dyDescent="0.25">
      <c r="B852" s="26"/>
      <c r="D852" s="91" t="str">
        <f t="shared" si="45"/>
        <v>Deduction Plan 11</v>
      </c>
      <c r="E852" s="180"/>
    </row>
    <row r="853" spans="2:5" ht="16.149999999999999" customHeight="1" x14ac:dyDescent="0.25">
      <c r="B853" s="26"/>
      <c r="D853" s="91" t="str">
        <f t="shared" si="45"/>
        <v>Deduction Plan 12</v>
      </c>
      <c r="E853" s="180"/>
    </row>
    <row r="854" spans="2:5" ht="16.149999999999999" customHeight="1" x14ac:dyDescent="0.25">
      <c r="B854" s="26"/>
      <c r="D854" s="91" t="str">
        <f t="shared" si="45"/>
        <v>Deduction Plan 13</v>
      </c>
      <c r="E854" s="180"/>
    </row>
    <row r="855" spans="2:5" ht="16.149999999999999" customHeight="1" x14ac:dyDescent="0.25">
      <c r="B855" s="26"/>
      <c r="D855" s="91" t="str">
        <f t="shared" si="45"/>
        <v>Deduction Plan 14</v>
      </c>
      <c r="E855" s="180"/>
    </row>
    <row r="856" spans="2:5" ht="16.149999999999999" customHeight="1" x14ac:dyDescent="0.25">
      <c r="B856" s="26"/>
      <c r="D856" s="91" t="str">
        <f t="shared" si="45"/>
        <v>Deduction Plan 15</v>
      </c>
      <c r="E856" s="180"/>
    </row>
    <row r="857" spans="2:5" ht="16.149999999999999" customHeight="1" x14ac:dyDescent="0.25">
      <c r="B857" s="26"/>
      <c r="D857" s="183" t="s">
        <v>218</v>
      </c>
      <c r="E857" s="182">
        <f>SUM(E842:E856)</f>
        <v>0</v>
      </c>
    </row>
    <row r="858" spans="2:5" ht="16.149999999999999" customHeight="1" x14ac:dyDescent="0.25">
      <c r="B858" s="26"/>
      <c r="D858" s="181" t="s">
        <v>132</v>
      </c>
      <c r="E858" s="184">
        <f>E857+E841+E825</f>
        <v>0</v>
      </c>
    </row>
    <row r="859" spans="2:5" ht="16.149999999999999" customHeight="1" x14ac:dyDescent="0.25">
      <c r="B859" s="26"/>
      <c r="D859" s="179" t="s">
        <v>139</v>
      </c>
      <c r="E859" s="168"/>
    </row>
    <row r="860" spans="2:5" ht="16.149999999999999" customHeight="1" x14ac:dyDescent="0.25">
      <c r="B860" s="26"/>
      <c r="D860" s="91" t="s">
        <v>94</v>
      </c>
      <c r="E860" s="168"/>
    </row>
    <row r="861" spans="2:5" ht="16.149999999999999" customHeight="1" x14ac:dyDescent="0.25">
      <c r="B861" s="26"/>
      <c r="E861" s="167"/>
    </row>
    <row r="862" spans="2:5" ht="16.149999999999999" customHeight="1" x14ac:dyDescent="0.25">
      <c r="B862" s="19">
        <v>3</v>
      </c>
      <c r="C862" s="176" t="s">
        <v>303</v>
      </c>
      <c r="D862" s="179" t="s">
        <v>135</v>
      </c>
      <c r="E862" s="180"/>
    </row>
    <row r="863" spans="2:5" ht="16.149999999999999" customHeight="1" x14ac:dyDescent="0.25">
      <c r="B863" s="26"/>
      <c r="C863" s="176">
        <f>C826+1</f>
        <v>2017</v>
      </c>
      <c r="D863" s="91" t="str">
        <f>IF(D826&lt;&gt;"",D826,"")</f>
        <v>MEAL CARD</v>
      </c>
      <c r="E863" s="180"/>
    </row>
    <row r="864" spans="2:5" ht="16.149999999999999" customHeight="1" x14ac:dyDescent="0.25">
      <c r="B864" s="26"/>
      <c r="D864" s="91" t="str">
        <f t="shared" ref="D864:D877" si="46">IF(D827&lt;&gt;"",D827,"")</f>
        <v>HEALTH SAVING PLAN</v>
      </c>
      <c r="E864" s="180"/>
    </row>
    <row r="865" spans="2:5" ht="16.149999999999999" customHeight="1" x14ac:dyDescent="0.25">
      <c r="B865" s="26"/>
      <c r="D865" s="91" t="str">
        <f t="shared" si="46"/>
        <v>PENSION PLAN</v>
      </c>
      <c r="E865" s="180"/>
    </row>
    <row r="866" spans="2:5" ht="16.149999999999999" customHeight="1" x14ac:dyDescent="0.25">
      <c r="B866" s="26"/>
      <c r="D866" s="91" t="str">
        <f t="shared" si="46"/>
        <v>GASOLINE</v>
      </c>
      <c r="E866" s="180"/>
    </row>
    <row r="867" spans="2:5" ht="16.149999999999999" customHeight="1" x14ac:dyDescent="0.25">
      <c r="B867" s="26"/>
      <c r="D867" s="91" t="str">
        <f t="shared" si="46"/>
        <v>INSURANCE</v>
      </c>
      <c r="E867" s="180"/>
    </row>
    <row r="868" spans="2:5" ht="16.149999999999999" customHeight="1" x14ac:dyDescent="0.25">
      <c r="B868" s="26"/>
      <c r="D868" s="91" t="str">
        <f t="shared" si="46"/>
        <v>Benefit Plan 6</v>
      </c>
      <c r="E868" s="180"/>
    </row>
    <row r="869" spans="2:5" ht="16.149999999999999" customHeight="1" x14ac:dyDescent="0.25">
      <c r="B869" s="26"/>
      <c r="D869" s="91" t="str">
        <f t="shared" si="46"/>
        <v>Benefit Plan 7</v>
      </c>
      <c r="E869" s="180"/>
    </row>
    <row r="870" spans="2:5" ht="16.149999999999999" customHeight="1" x14ac:dyDescent="0.25">
      <c r="B870" s="26"/>
      <c r="D870" s="91" t="str">
        <f t="shared" si="46"/>
        <v>Benefit Plan 8</v>
      </c>
      <c r="E870" s="180"/>
    </row>
    <row r="871" spans="2:5" ht="16.149999999999999" customHeight="1" x14ac:dyDescent="0.25">
      <c r="B871" s="26"/>
      <c r="D871" s="91" t="str">
        <f t="shared" si="46"/>
        <v>Benefit Plan 9</v>
      </c>
      <c r="E871" s="180"/>
    </row>
    <row r="872" spans="2:5" ht="16.149999999999999" customHeight="1" x14ac:dyDescent="0.25">
      <c r="B872" s="26"/>
      <c r="D872" s="91" t="str">
        <f t="shared" si="46"/>
        <v>Benefit Plan 10</v>
      </c>
      <c r="E872" s="180"/>
    </row>
    <row r="873" spans="2:5" ht="16.149999999999999" customHeight="1" x14ac:dyDescent="0.25">
      <c r="B873" s="26"/>
      <c r="D873" s="91" t="str">
        <f t="shared" si="46"/>
        <v>Benefit Plan 11</v>
      </c>
      <c r="E873" s="180"/>
    </row>
    <row r="874" spans="2:5" ht="16.149999999999999" customHeight="1" x14ac:dyDescent="0.25">
      <c r="B874" s="26"/>
      <c r="D874" s="91" t="str">
        <f t="shared" si="46"/>
        <v>Benefit Plan 12</v>
      </c>
      <c r="E874" s="180"/>
    </row>
    <row r="875" spans="2:5" ht="16.149999999999999" customHeight="1" x14ac:dyDescent="0.25">
      <c r="B875" s="26"/>
      <c r="D875" s="91" t="str">
        <f t="shared" si="46"/>
        <v>Benefit Plan 13</v>
      </c>
      <c r="E875" s="180"/>
    </row>
    <row r="876" spans="2:5" ht="16.149999999999999" customHeight="1" x14ac:dyDescent="0.25">
      <c r="B876" s="26"/>
      <c r="D876" s="91" t="str">
        <f t="shared" si="46"/>
        <v>Benefit Plan 14</v>
      </c>
      <c r="E876" s="180"/>
    </row>
    <row r="877" spans="2:5" ht="16.149999999999999" customHeight="1" x14ac:dyDescent="0.25">
      <c r="B877" s="26"/>
      <c r="D877" s="91" t="str">
        <f t="shared" si="46"/>
        <v>Benefit Plan 15</v>
      </c>
      <c r="E877" s="180"/>
    </row>
    <row r="878" spans="2:5" ht="16.149999999999999" customHeight="1" x14ac:dyDescent="0.25">
      <c r="B878" s="26"/>
      <c r="D878" s="181" t="s">
        <v>217</v>
      </c>
      <c r="E878" s="182">
        <f>SUM(E863:E877)</f>
        <v>0</v>
      </c>
    </row>
    <row r="879" spans="2:5" ht="16.149999999999999" customHeight="1" x14ac:dyDescent="0.25">
      <c r="B879" s="26"/>
      <c r="D879" s="91" t="str">
        <f>IF(D842&lt;&gt;"",D842,"")</f>
        <v>TAX</v>
      </c>
      <c r="E879" s="180"/>
    </row>
    <row r="880" spans="2:5" ht="16.149999999999999" customHeight="1" x14ac:dyDescent="0.25">
      <c r="B880" s="26"/>
      <c r="D880" s="91" t="str">
        <f t="shared" ref="D880:D893" si="47">IF(D843&lt;&gt;"",D843,"")</f>
        <v>Deduction Plan 2</v>
      </c>
      <c r="E880" s="180"/>
    </row>
    <row r="881" spans="2:5" ht="16.149999999999999" customHeight="1" x14ac:dyDescent="0.25">
      <c r="B881" s="26"/>
      <c r="D881" s="91" t="str">
        <f t="shared" si="47"/>
        <v>Deduction Plan 3</v>
      </c>
      <c r="E881" s="180"/>
    </row>
    <row r="882" spans="2:5" ht="16.149999999999999" customHeight="1" x14ac:dyDescent="0.25">
      <c r="B882" s="26"/>
      <c r="D882" s="91" t="str">
        <f t="shared" si="47"/>
        <v>Deduction Plan 4</v>
      </c>
      <c r="E882" s="180"/>
    </row>
    <row r="883" spans="2:5" ht="16.149999999999999" customHeight="1" x14ac:dyDescent="0.25">
      <c r="B883" s="26"/>
      <c r="D883" s="91" t="str">
        <f t="shared" si="47"/>
        <v>Deduction Plan 5</v>
      </c>
      <c r="E883" s="180"/>
    </row>
    <row r="884" spans="2:5" ht="16.149999999999999" customHeight="1" x14ac:dyDescent="0.25">
      <c r="B884" s="26"/>
      <c r="D884" s="91" t="str">
        <f t="shared" si="47"/>
        <v>Deduction Plan 6</v>
      </c>
      <c r="E884" s="180"/>
    </row>
    <row r="885" spans="2:5" ht="16.149999999999999" customHeight="1" x14ac:dyDescent="0.25">
      <c r="B885" s="26"/>
      <c r="D885" s="91" t="str">
        <f t="shared" si="47"/>
        <v>Deduction Plan 7</v>
      </c>
      <c r="E885" s="180"/>
    </row>
    <row r="886" spans="2:5" ht="16.149999999999999" customHeight="1" x14ac:dyDescent="0.25">
      <c r="B886" s="26"/>
      <c r="D886" s="91" t="str">
        <f t="shared" si="47"/>
        <v>Deduction Plan 8</v>
      </c>
      <c r="E886" s="180"/>
    </row>
    <row r="887" spans="2:5" ht="16.149999999999999" customHeight="1" x14ac:dyDescent="0.25">
      <c r="B887" s="26"/>
      <c r="D887" s="91" t="str">
        <f t="shared" si="47"/>
        <v>Deduction Plan 9</v>
      </c>
      <c r="E887" s="180"/>
    </row>
    <row r="888" spans="2:5" ht="16.149999999999999" customHeight="1" x14ac:dyDescent="0.25">
      <c r="B888" s="26"/>
      <c r="D888" s="91" t="str">
        <f t="shared" si="47"/>
        <v>Deduction Plan 10</v>
      </c>
      <c r="E888" s="180"/>
    </row>
    <row r="889" spans="2:5" ht="16.149999999999999" customHeight="1" x14ac:dyDescent="0.25">
      <c r="B889" s="26"/>
      <c r="D889" s="91" t="str">
        <f t="shared" si="47"/>
        <v>Deduction Plan 11</v>
      </c>
      <c r="E889" s="180"/>
    </row>
    <row r="890" spans="2:5" ht="16.149999999999999" customHeight="1" x14ac:dyDescent="0.25">
      <c r="B890" s="26"/>
      <c r="D890" s="91" t="str">
        <f t="shared" si="47"/>
        <v>Deduction Plan 12</v>
      </c>
      <c r="E890" s="180"/>
    </row>
    <row r="891" spans="2:5" ht="16.149999999999999" customHeight="1" x14ac:dyDescent="0.25">
      <c r="B891" s="26"/>
      <c r="D891" s="91" t="str">
        <f t="shared" si="47"/>
        <v>Deduction Plan 13</v>
      </c>
      <c r="E891" s="180"/>
    </row>
    <row r="892" spans="2:5" ht="16.149999999999999" customHeight="1" x14ac:dyDescent="0.25">
      <c r="B892" s="26"/>
      <c r="D892" s="91" t="str">
        <f t="shared" si="47"/>
        <v>Deduction Plan 14</v>
      </c>
      <c r="E892" s="180"/>
    </row>
    <row r="893" spans="2:5" ht="16.149999999999999" customHeight="1" x14ac:dyDescent="0.25">
      <c r="B893" s="26"/>
      <c r="D893" s="91" t="str">
        <f t="shared" si="47"/>
        <v>Deduction Plan 15</v>
      </c>
      <c r="E893" s="180"/>
    </row>
    <row r="894" spans="2:5" ht="16.149999999999999" customHeight="1" x14ac:dyDescent="0.25">
      <c r="B894" s="26"/>
      <c r="D894" s="183" t="s">
        <v>218</v>
      </c>
      <c r="E894" s="182">
        <f>SUM(E879:E893)</f>
        <v>0</v>
      </c>
    </row>
    <row r="895" spans="2:5" ht="16.149999999999999" customHeight="1" x14ac:dyDescent="0.25">
      <c r="B895" s="26"/>
      <c r="D895" s="181" t="s">
        <v>132</v>
      </c>
      <c r="E895" s="184">
        <f>E894+E878+E862</f>
        <v>0</v>
      </c>
    </row>
    <row r="896" spans="2:5" ht="16.149999999999999" customHeight="1" x14ac:dyDescent="0.25">
      <c r="B896" s="26"/>
      <c r="D896" s="179" t="s">
        <v>139</v>
      </c>
      <c r="E896" s="168"/>
    </row>
    <row r="897" spans="2:5" ht="16.149999999999999" customHeight="1" x14ac:dyDescent="0.25">
      <c r="B897" s="26"/>
      <c r="D897" s="91" t="s">
        <v>94</v>
      </c>
      <c r="E897" s="168"/>
    </row>
    <row r="898" spans="2:5" ht="16.149999999999999" customHeight="1" x14ac:dyDescent="0.25">
      <c r="B898" s="26"/>
      <c r="E898" s="167"/>
    </row>
    <row r="899" spans="2:5" ht="16.149999999999999" customHeight="1" x14ac:dyDescent="0.25">
      <c r="B899" s="19">
        <v>4</v>
      </c>
      <c r="C899" s="176" t="s">
        <v>303</v>
      </c>
      <c r="D899" s="179" t="s">
        <v>135</v>
      </c>
      <c r="E899" s="180"/>
    </row>
    <row r="900" spans="2:5" ht="16.149999999999999" customHeight="1" x14ac:dyDescent="0.25">
      <c r="B900" s="26"/>
      <c r="C900" s="176">
        <f>C863+1</f>
        <v>2018</v>
      </c>
      <c r="D900" s="91" t="str">
        <f>IF(D863&lt;&gt;"",D863,"")</f>
        <v>MEAL CARD</v>
      </c>
      <c r="E900" s="180"/>
    </row>
    <row r="901" spans="2:5" ht="16.149999999999999" customHeight="1" x14ac:dyDescent="0.25">
      <c r="B901" s="26"/>
      <c r="D901" s="91" t="str">
        <f t="shared" ref="D901:D914" si="48">IF(D864&lt;&gt;"",D864,"")</f>
        <v>HEALTH SAVING PLAN</v>
      </c>
      <c r="E901" s="180"/>
    </row>
    <row r="902" spans="2:5" ht="16.149999999999999" customHeight="1" x14ac:dyDescent="0.25">
      <c r="B902" s="26"/>
      <c r="D902" s="91" t="str">
        <f t="shared" si="48"/>
        <v>PENSION PLAN</v>
      </c>
      <c r="E902" s="180"/>
    </row>
    <row r="903" spans="2:5" ht="16.149999999999999" customHeight="1" x14ac:dyDescent="0.25">
      <c r="B903" s="26"/>
      <c r="D903" s="91" t="str">
        <f t="shared" si="48"/>
        <v>GASOLINE</v>
      </c>
      <c r="E903" s="180"/>
    </row>
    <row r="904" spans="2:5" ht="16.149999999999999" customHeight="1" x14ac:dyDescent="0.25">
      <c r="B904" s="26"/>
      <c r="D904" s="91" t="str">
        <f t="shared" si="48"/>
        <v>INSURANCE</v>
      </c>
      <c r="E904" s="180"/>
    </row>
    <row r="905" spans="2:5" ht="16.149999999999999" customHeight="1" x14ac:dyDescent="0.25">
      <c r="B905" s="26"/>
      <c r="D905" s="91" t="str">
        <f t="shared" si="48"/>
        <v>Benefit Plan 6</v>
      </c>
      <c r="E905" s="180"/>
    </row>
    <row r="906" spans="2:5" ht="16.149999999999999" customHeight="1" x14ac:dyDescent="0.25">
      <c r="B906" s="26"/>
      <c r="D906" s="91" t="str">
        <f t="shared" si="48"/>
        <v>Benefit Plan 7</v>
      </c>
      <c r="E906" s="180"/>
    </row>
    <row r="907" spans="2:5" ht="16.149999999999999" customHeight="1" x14ac:dyDescent="0.25">
      <c r="B907" s="26"/>
      <c r="D907" s="91" t="str">
        <f t="shared" si="48"/>
        <v>Benefit Plan 8</v>
      </c>
      <c r="E907" s="180"/>
    </row>
    <row r="908" spans="2:5" ht="16.149999999999999" customHeight="1" x14ac:dyDescent="0.25">
      <c r="B908" s="26"/>
      <c r="D908" s="91" t="str">
        <f t="shared" si="48"/>
        <v>Benefit Plan 9</v>
      </c>
      <c r="E908" s="180"/>
    </row>
    <row r="909" spans="2:5" ht="16.149999999999999" customHeight="1" x14ac:dyDescent="0.25">
      <c r="B909" s="26"/>
      <c r="D909" s="91" t="str">
        <f t="shared" si="48"/>
        <v>Benefit Plan 10</v>
      </c>
      <c r="E909" s="180"/>
    </row>
    <row r="910" spans="2:5" ht="16.149999999999999" customHeight="1" x14ac:dyDescent="0.25">
      <c r="B910" s="26"/>
      <c r="D910" s="91" t="str">
        <f t="shared" si="48"/>
        <v>Benefit Plan 11</v>
      </c>
      <c r="E910" s="180"/>
    </row>
    <row r="911" spans="2:5" ht="16.149999999999999" customHeight="1" x14ac:dyDescent="0.25">
      <c r="B911" s="26"/>
      <c r="D911" s="91" t="str">
        <f t="shared" si="48"/>
        <v>Benefit Plan 12</v>
      </c>
      <c r="E911" s="180"/>
    </row>
    <row r="912" spans="2:5" ht="16.149999999999999" customHeight="1" x14ac:dyDescent="0.25">
      <c r="B912" s="26"/>
      <c r="D912" s="91" t="str">
        <f t="shared" si="48"/>
        <v>Benefit Plan 13</v>
      </c>
      <c r="E912" s="180"/>
    </row>
    <row r="913" spans="2:5" ht="16.149999999999999" customHeight="1" x14ac:dyDescent="0.25">
      <c r="B913" s="26"/>
      <c r="D913" s="91" t="str">
        <f t="shared" si="48"/>
        <v>Benefit Plan 14</v>
      </c>
      <c r="E913" s="180"/>
    </row>
    <row r="914" spans="2:5" ht="16.149999999999999" customHeight="1" x14ac:dyDescent="0.25">
      <c r="B914" s="26"/>
      <c r="D914" s="91" t="str">
        <f t="shared" si="48"/>
        <v>Benefit Plan 15</v>
      </c>
      <c r="E914" s="180"/>
    </row>
    <row r="915" spans="2:5" ht="16.149999999999999" customHeight="1" x14ac:dyDescent="0.25">
      <c r="B915" s="26"/>
      <c r="D915" s="181" t="s">
        <v>217</v>
      </c>
      <c r="E915" s="182">
        <f>SUM(E900:E914)</f>
        <v>0</v>
      </c>
    </row>
    <row r="916" spans="2:5" ht="16.149999999999999" customHeight="1" x14ac:dyDescent="0.25">
      <c r="B916" s="26"/>
      <c r="D916" s="91" t="str">
        <f>IF(D879&lt;&gt;"",D879,"")</f>
        <v>TAX</v>
      </c>
      <c r="E916" s="180"/>
    </row>
    <row r="917" spans="2:5" ht="16.149999999999999" customHeight="1" x14ac:dyDescent="0.25">
      <c r="B917" s="26"/>
      <c r="D917" s="91" t="str">
        <f t="shared" ref="D917:D930" si="49">IF(D880&lt;&gt;"",D880,"")</f>
        <v>Deduction Plan 2</v>
      </c>
      <c r="E917" s="180"/>
    </row>
    <row r="918" spans="2:5" ht="16.149999999999999" customHeight="1" x14ac:dyDescent="0.25">
      <c r="B918" s="26"/>
      <c r="D918" s="91" t="str">
        <f t="shared" si="49"/>
        <v>Deduction Plan 3</v>
      </c>
      <c r="E918" s="180"/>
    </row>
    <row r="919" spans="2:5" ht="16.149999999999999" customHeight="1" x14ac:dyDescent="0.25">
      <c r="B919" s="26"/>
      <c r="D919" s="91" t="str">
        <f t="shared" si="49"/>
        <v>Deduction Plan 4</v>
      </c>
      <c r="E919" s="180"/>
    </row>
    <row r="920" spans="2:5" ht="16.149999999999999" customHeight="1" x14ac:dyDescent="0.25">
      <c r="B920" s="26"/>
      <c r="D920" s="91" t="str">
        <f t="shared" si="49"/>
        <v>Deduction Plan 5</v>
      </c>
      <c r="E920" s="180"/>
    </row>
    <row r="921" spans="2:5" ht="16.149999999999999" customHeight="1" x14ac:dyDescent="0.25">
      <c r="B921" s="26"/>
      <c r="D921" s="91" t="str">
        <f t="shared" si="49"/>
        <v>Deduction Plan 6</v>
      </c>
      <c r="E921" s="180"/>
    </row>
    <row r="922" spans="2:5" ht="16.149999999999999" customHeight="1" x14ac:dyDescent="0.25">
      <c r="B922" s="26"/>
      <c r="D922" s="91" t="str">
        <f t="shared" si="49"/>
        <v>Deduction Plan 7</v>
      </c>
      <c r="E922" s="180"/>
    </row>
    <row r="923" spans="2:5" ht="16.149999999999999" customHeight="1" x14ac:dyDescent="0.25">
      <c r="B923" s="26"/>
      <c r="D923" s="91" t="str">
        <f t="shared" si="49"/>
        <v>Deduction Plan 8</v>
      </c>
      <c r="E923" s="180"/>
    </row>
    <row r="924" spans="2:5" ht="16.149999999999999" customHeight="1" x14ac:dyDescent="0.25">
      <c r="B924" s="26"/>
      <c r="D924" s="91" t="str">
        <f t="shared" si="49"/>
        <v>Deduction Plan 9</v>
      </c>
      <c r="E924" s="180"/>
    </row>
    <row r="925" spans="2:5" ht="16.149999999999999" customHeight="1" x14ac:dyDescent="0.25">
      <c r="B925" s="26"/>
      <c r="D925" s="91" t="str">
        <f t="shared" si="49"/>
        <v>Deduction Plan 10</v>
      </c>
      <c r="E925" s="180"/>
    </row>
    <row r="926" spans="2:5" ht="16.149999999999999" customHeight="1" x14ac:dyDescent="0.25">
      <c r="B926" s="26"/>
      <c r="D926" s="91" t="str">
        <f t="shared" si="49"/>
        <v>Deduction Plan 11</v>
      </c>
      <c r="E926" s="180"/>
    </row>
    <row r="927" spans="2:5" ht="16.149999999999999" customHeight="1" x14ac:dyDescent="0.25">
      <c r="B927" s="26"/>
      <c r="D927" s="91" t="str">
        <f t="shared" si="49"/>
        <v>Deduction Plan 12</v>
      </c>
      <c r="E927" s="180"/>
    </row>
    <row r="928" spans="2:5" ht="16.149999999999999" customHeight="1" x14ac:dyDescent="0.25">
      <c r="B928" s="26"/>
      <c r="D928" s="91" t="str">
        <f t="shared" si="49"/>
        <v>Deduction Plan 13</v>
      </c>
      <c r="E928" s="180"/>
    </row>
    <row r="929" spans="2:5" ht="16.149999999999999" customHeight="1" x14ac:dyDescent="0.25">
      <c r="B929" s="26"/>
      <c r="D929" s="91" t="str">
        <f t="shared" si="49"/>
        <v>Deduction Plan 14</v>
      </c>
      <c r="E929" s="180"/>
    </row>
    <row r="930" spans="2:5" ht="16.149999999999999" customHeight="1" x14ac:dyDescent="0.25">
      <c r="B930" s="26"/>
      <c r="D930" s="91" t="str">
        <f t="shared" si="49"/>
        <v>Deduction Plan 15</v>
      </c>
      <c r="E930" s="180"/>
    </row>
    <row r="931" spans="2:5" ht="16.149999999999999" customHeight="1" x14ac:dyDescent="0.25">
      <c r="B931" s="26"/>
      <c r="D931" s="183" t="s">
        <v>218</v>
      </c>
      <c r="E931" s="182">
        <f>SUM(E916:E930)</f>
        <v>0</v>
      </c>
    </row>
    <row r="932" spans="2:5" ht="16.149999999999999" customHeight="1" x14ac:dyDescent="0.25">
      <c r="B932" s="26"/>
      <c r="D932" s="181" t="s">
        <v>132</v>
      </c>
      <c r="E932" s="184">
        <f>E931+E915+E899</f>
        <v>0</v>
      </c>
    </row>
    <row r="933" spans="2:5" ht="16.149999999999999" customHeight="1" x14ac:dyDescent="0.25">
      <c r="B933" s="26"/>
      <c r="D933" s="179" t="s">
        <v>139</v>
      </c>
      <c r="E933" s="168"/>
    </row>
    <row r="934" spans="2:5" ht="16.149999999999999" customHeight="1" x14ac:dyDescent="0.25">
      <c r="B934" s="26"/>
      <c r="D934" s="91" t="s">
        <v>94</v>
      </c>
      <c r="E934" s="168"/>
    </row>
    <row r="935" spans="2:5" ht="16.149999999999999" customHeight="1" x14ac:dyDescent="0.25">
      <c r="B935" s="26"/>
      <c r="E935" s="167"/>
    </row>
    <row r="936" spans="2:5" ht="16.149999999999999" customHeight="1" x14ac:dyDescent="0.25">
      <c r="B936" s="19">
        <v>5</v>
      </c>
      <c r="C936" s="176" t="s">
        <v>303</v>
      </c>
      <c r="D936" s="179" t="s">
        <v>135</v>
      </c>
      <c r="E936" s="180"/>
    </row>
    <row r="937" spans="2:5" ht="16.149999999999999" customHeight="1" x14ac:dyDescent="0.25">
      <c r="B937" s="26"/>
      <c r="C937" s="176">
        <f>C900+1</f>
        <v>2019</v>
      </c>
      <c r="D937" s="91" t="str">
        <f>IF(D900&lt;&gt;"",D900,"")</f>
        <v>MEAL CARD</v>
      </c>
      <c r="E937" s="180"/>
    </row>
    <row r="938" spans="2:5" ht="16.149999999999999" customHeight="1" x14ac:dyDescent="0.25">
      <c r="B938" s="26"/>
      <c r="D938" s="91" t="str">
        <f t="shared" ref="D938:D951" si="50">IF(D901&lt;&gt;"",D901,"")</f>
        <v>HEALTH SAVING PLAN</v>
      </c>
      <c r="E938" s="180"/>
    </row>
    <row r="939" spans="2:5" ht="16.149999999999999" customHeight="1" x14ac:dyDescent="0.25">
      <c r="B939" s="26"/>
      <c r="D939" s="91" t="str">
        <f t="shared" si="50"/>
        <v>PENSION PLAN</v>
      </c>
      <c r="E939" s="180"/>
    </row>
    <row r="940" spans="2:5" ht="16.149999999999999" customHeight="1" x14ac:dyDescent="0.25">
      <c r="B940" s="26"/>
      <c r="D940" s="91" t="str">
        <f t="shared" si="50"/>
        <v>GASOLINE</v>
      </c>
      <c r="E940" s="180"/>
    </row>
    <row r="941" spans="2:5" ht="16.149999999999999" customHeight="1" x14ac:dyDescent="0.25">
      <c r="B941" s="26"/>
      <c r="D941" s="91" t="str">
        <f t="shared" si="50"/>
        <v>INSURANCE</v>
      </c>
      <c r="E941" s="180"/>
    </row>
    <row r="942" spans="2:5" ht="16.149999999999999" customHeight="1" x14ac:dyDescent="0.25">
      <c r="B942" s="26"/>
      <c r="D942" s="91" t="str">
        <f t="shared" si="50"/>
        <v>Benefit Plan 6</v>
      </c>
      <c r="E942" s="180"/>
    </row>
    <row r="943" spans="2:5" ht="16.149999999999999" customHeight="1" x14ac:dyDescent="0.25">
      <c r="B943" s="26"/>
      <c r="D943" s="91" t="str">
        <f t="shared" si="50"/>
        <v>Benefit Plan 7</v>
      </c>
      <c r="E943" s="180"/>
    </row>
    <row r="944" spans="2:5" ht="16.149999999999999" customHeight="1" x14ac:dyDescent="0.25">
      <c r="B944" s="26"/>
      <c r="D944" s="91" t="str">
        <f t="shared" si="50"/>
        <v>Benefit Plan 8</v>
      </c>
      <c r="E944" s="180"/>
    </row>
    <row r="945" spans="2:5" ht="16.149999999999999" customHeight="1" x14ac:dyDescent="0.25">
      <c r="B945" s="26"/>
      <c r="D945" s="91" t="str">
        <f t="shared" si="50"/>
        <v>Benefit Plan 9</v>
      </c>
      <c r="E945" s="180"/>
    </row>
    <row r="946" spans="2:5" ht="16.149999999999999" customHeight="1" x14ac:dyDescent="0.25">
      <c r="B946" s="26"/>
      <c r="D946" s="91" t="str">
        <f t="shared" si="50"/>
        <v>Benefit Plan 10</v>
      </c>
      <c r="E946" s="180"/>
    </row>
    <row r="947" spans="2:5" ht="16.149999999999999" customHeight="1" x14ac:dyDescent="0.25">
      <c r="B947" s="26"/>
      <c r="D947" s="91" t="str">
        <f t="shared" si="50"/>
        <v>Benefit Plan 11</v>
      </c>
      <c r="E947" s="180"/>
    </row>
    <row r="948" spans="2:5" ht="16.149999999999999" customHeight="1" x14ac:dyDescent="0.25">
      <c r="B948" s="26"/>
      <c r="D948" s="91" t="str">
        <f t="shared" si="50"/>
        <v>Benefit Plan 12</v>
      </c>
      <c r="E948" s="180"/>
    </row>
    <row r="949" spans="2:5" ht="16.149999999999999" customHeight="1" x14ac:dyDescent="0.25">
      <c r="B949" s="26"/>
      <c r="D949" s="91" t="str">
        <f t="shared" si="50"/>
        <v>Benefit Plan 13</v>
      </c>
      <c r="E949" s="180"/>
    </row>
    <row r="950" spans="2:5" ht="16.149999999999999" customHeight="1" x14ac:dyDescent="0.25">
      <c r="B950" s="26"/>
      <c r="D950" s="91" t="str">
        <f t="shared" si="50"/>
        <v>Benefit Plan 14</v>
      </c>
      <c r="E950" s="180"/>
    </row>
    <row r="951" spans="2:5" ht="16.149999999999999" customHeight="1" x14ac:dyDescent="0.25">
      <c r="B951" s="26"/>
      <c r="D951" s="91" t="str">
        <f t="shared" si="50"/>
        <v>Benefit Plan 15</v>
      </c>
      <c r="E951" s="180"/>
    </row>
    <row r="952" spans="2:5" ht="16.149999999999999" customHeight="1" x14ac:dyDescent="0.25">
      <c r="B952" s="26"/>
      <c r="D952" s="181" t="s">
        <v>217</v>
      </c>
      <c r="E952" s="182">
        <f>SUM(E937:E951)</f>
        <v>0</v>
      </c>
    </row>
    <row r="953" spans="2:5" ht="16.149999999999999" customHeight="1" x14ac:dyDescent="0.25">
      <c r="B953" s="26"/>
      <c r="D953" s="91" t="str">
        <f>IF(D916&lt;&gt;"",D916,"")</f>
        <v>TAX</v>
      </c>
      <c r="E953" s="180"/>
    </row>
    <row r="954" spans="2:5" ht="16.149999999999999" customHeight="1" x14ac:dyDescent="0.25">
      <c r="B954" s="26"/>
      <c r="D954" s="91" t="str">
        <f t="shared" ref="D954:D967" si="51">IF(D917&lt;&gt;"",D917,"")</f>
        <v>Deduction Plan 2</v>
      </c>
      <c r="E954" s="180"/>
    </row>
    <row r="955" spans="2:5" ht="16.149999999999999" customHeight="1" x14ac:dyDescent="0.25">
      <c r="B955" s="26"/>
      <c r="D955" s="91" t="str">
        <f t="shared" si="51"/>
        <v>Deduction Plan 3</v>
      </c>
      <c r="E955" s="180"/>
    </row>
    <row r="956" spans="2:5" ht="16.149999999999999" customHeight="1" x14ac:dyDescent="0.25">
      <c r="B956" s="26"/>
      <c r="D956" s="91" t="str">
        <f t="shared" si="51"/>
        <v>Deduction Plan 4</v>
      </c>
      <c r="E956" s="180"/>
    </row>
    <row r="957" spans="2:5" ht="16.149999999999999" customHeight="1" x14ac:dyDescent="0.25">
      <c r="B957" s="26"/>
      <c r="D957" s="91" t="str">
        <f t="shared" si="51"/>
        <v>Deduction Plan 5</v>
      </c>
      <c r="E957" s="180"/>
    </row>
    <row r="958" spans="2:5" ht="16.149999999999999" customHeight="1" x14ac:dyDescent="0.25">
      <c r="B958" s="26"/>
      <c r="D958" s="91" t="str">
        <f t="shared" si="51"/>
        <v>Deduction Plan 6</v>
      </c>
      <c r="E958" s="180"/>
    </row>
    <row r="959" spans="2:5" ht="16.149999999999999" customHeight="1" x14ac:dyDescent="0.25">
      <c r="B959" s="26"/>
      <c r="D959" s="91" t="str">
        <f t="shared" si="51"/>
        <v>Deduction Plan 7</v>
      </c>
      <c r="E959" s="180"/>
    </row>
    <row r="960" spans="2:5" ht="16.149999999999999" customHeight="1" x14ac:dyDescent="0.25">
      <c r="B960" s="26"/>
      <c r="D960" s="91" t="str">
        <f t="shared" si="51"/>
        <v>Deduction Plan 8</v>
      </c>
      <c r="E960" s="180"/>
    </row>
    <row r="961" spans="2:5" ht="16.149999999999999" customHeight="1" x14ac:dyDescent="0.25">
      <c r="B961" s="26"/>
      <c r="D961" s="91" t="str">
        <f t="shared" si="51"/>
        <v>Deduction Plan 9</v>
      </c>
      <c r="E961" s="180"/>
    </row>
    <row r="962" spans="2:5" ht="16.149999999999999" customHeight="1" x14ac:dyDescent="0.25">
      <c r="B962" s="26"/>
      <c r="D962" s="91" t="str">
        <f t="shared" si="51"/>
        <v>Deduction Plan 10</v>
      </c>
      <c r="E962" s="180"/>
    </row>
    <row r="963" spans="2:5" ht="16.149999999999999" customHeight="1" x14ac:dyDescent="0.25">
      <c r="B963" s="26"/>
      <c r="D963" s="91" t="str">
        <f t="shared" si="51"/>
        <v>Deduction Plan 11</v>
      </c>
      <c r="E963" s="180"/>
    </row>
    <row r="964" spans="2:5" ht="16.149999999999999" customHeight="1" x14ac:dyDescent="0.25">
      <c r="B964" s="26"/>
      <c r="D964" s="91" t="str">
        <f t="shared" si="51"/>
        <v>Deduction Plan 12</v>
      </c>
      <c r="E964" s="180"/>
    </row>
    <row r="965" spans="2:5" ht="16.149999999999999" customHeight="1" x14ac:dyDescent="0.25">
      <c r="B965" s="26"/>
      <c r="D965" s="91" t="str">
        <f t="shared" si="51"/>
        <v>Deduction Plan 13</v>
      </c>
      <c r="E965" s="180"/>
    </row>
    <row r="966" spans="2:5" ht="16.149999999999999" customHeight="1" x14ac:dyDescent="0.25">
      <c r="B966" s="26"/>
      <c r="D966" s="91" t="str">
        <f t="shared" si="51"/>
        <v>Deduction Plan 14</v>
      </c>
      <c r="E966" s="180"/>
    </row>
    <row r="967" spans="2:5" ht="16.149999999999999" customHeight="1" x14ac:dyDescent="0.25">
      <c r="B967" s="26"/>
      <c r="D967" s="91" t="str">
        <f t="shared" si="51"/>
        <v>Deduction Plan 15</v>
      </c>
      <c r="E967" s="180"/>
    </row>
    <row r="968" spans="2:5" ht="16.149999999999999" customHeight="1" x14ac:dyDescent="0.25">
      <c r="B968" s="26"/>
      <c r="D968" s="183" t="s">
        <v>218</v>
      </c>
      <c r="E968" s="182">
        <f>SUM(E953:E967)</f>
        <v>0</v>
      </c>
    </row>
    <row r="969" spans="2:5" ht="16.149999999999999" customHeight="1" x14ac:dyDescent="0.25">
      <c r="B969" s="26"/>
      <c r="D969" s="181" t="s">
        <v>132</v>
      </c>
      <c r="E969" s="184">
        <f>E968+E952+E936</f>
        <v>0</v>
      </c>
    </row>
    <row r="970" spans="2:5" ht="16.149999999999999" customHeight="1" x14ac:dyDescent="0.25">
      <c r="B970" s="26"/>
      <c r="D970" s="179" t="s">
        <v>139</v>
      </c>
      <c r="E970" s="168"/>
    </row>
    <row r="971" spans="2:5" ht="16.149999999999999" customHeight="1" x14ac:dyDescent="0.25">
      <c r="B971" s="26"/>
      <c r="D971" s="91" t="s">
        <v>94</v>
      </c>
      <c r="E971" s="168"/>
    </row>
    <row r="972" spans="2:5" ht="16.149999999999999" customHeight="1" x14ac:dyDescent="0.25">
      <c r="B972" s="26"/>
      <c r="E972" s="167"/>
    </row>
    <row r="973" spans="2:5" ht="16.149999999999999" customHeight="1" x14ac:dyDescent="0.25">
      <c r="B973" s="19">
        <v>6</v>
      </c>
      <c r="C973" s="176" t="s">
        <v>303</v>
      </c>
      <c r="D973" s="179" t="s">
        <v>135</v>
      </c>
      <c r="E973" s="180"/>
    </row>
    <row r="974" spans="2:5" ht="16.149999999999999" customHeight="1" x14ac:dyDescent="0.25">
      <c r="B974" s="26"/>
      <c r="C974" s="176">
        <f>C937+1</f>
        <v>2020</v>
      </c>
      <c r="D974" s="91" t="str">
        <f>IF(D937&lt;&gt;"",D937,"")</f>
        <v>MEAL CARD</v>
      </c>
      <c r="E974" s="180"/>
    </row>
    <row r="975" spans="2:5" ht="16.149999999999999" customHeight="1" x14ac:dyDescent="0.25">
      <c r="B975" s="26"/>
      <c r="D975" s="91" t="str">
        <f t="shared" ref="D975:D988" si="52">IF(D938&lt;&gt;"",D938,"")</f>
        <v>HEALTH SAVING PLAN</v>
      </c>
      <c r="E975" s="180"/>
    </row>
    <row r="976" spans="2:5" ht="16.149999999999999" customHeight="1" x14ac:dyDescent="0.25">
      <c r="B976" s="26"/>
      <c r="D976" s="91" t="str">
        <f t="shared" si="52"/>
        <v>PENSION PLAN</v>
      </c>
      <c r="E976" s="180"/>
    </row>
    <row r="977" spans="2:5" ht="16.149999999999999" customHeight="1" x14ac:dyDescent="0.25">
      <c r="B977" s="26"/>
      <c r="D977" s="91" t="str">
        <f t="shared" si="52"/>
        <v>GASOLINE</v>
      </c>
      <c r="E977" s="180"/>
    </row>
    <row r="978" spans="2:5" ht="16.149999999999999" customHeight="1" x14ac:dyDescent="0.25">
      <c r="B978" s="26"/>
      <c r="D978" s="91" t="str">
        <f t="shared" si="52"/>
        <v>INSURANCE</v>
      </c>
      <c r="E978" s="180"/>
    </row>
    <row r="979" spans="2:5" ht="16.149999999999999" customHeight="1" x14ac:dyDescent="0.25">
      <c r="B979" s="26"/>
      <c r="D979" s="91" t="str">
        <f t="shared" si="52"/>
        <v>Benefit Plan 6</v>
      </c>
      <c r="E979" s="180"/>
    </row>
    <row r="980" spans="2:5" ht="16.149999999999999" customHeight="1" x14ac:dyDescent="0.25">
      <c r="B980" s="26"/>
      <c r="D980" s="91" t="str">
        <f t="shared" si="52"/>
        <v>Benefit Plan 7</v>
      </c>
      <c r="E980" s="180"/>
    </row>
    <row r="981" spans="2:5" ht="16.149999999999999" customHeight="1" x14ac:dyDescent="0.25">
      <c r="B981" s="26"/>
      <c r="D981" s="91" t="str">
        <f t="shared" si="52"/>
        <v>Benefit Plan 8</v>
      </c>
      <c r="E981" s="180"/>
    </row>
    <row r="982" spans="2:5" ht="16.149999999999999" customHeight="1" x14ac:dyDescent="0.25">
      <c r="B982" s="26"/>
      <c r="D982" s="91" t="str">
        <f t="shared" si="52"/>
        <v>Benefit Plan 9</v>
      </c>
      <c r="E982" s="180"/>
    </row>
    <row r="983" spans="2:5" ht="16.149999999999999" customHeight="1" x14ac:dyDescent="0.25">
      <c r="B983" s="26"/>
      <c r="D983" s="91" t="str">
        <f t="shared" si="52"/>
        <v>Benefit Plan 10</v>
      </c>
      <c r="E983" s="180"/>
    </row>
    <row r="984" spans="2:5" ht="16.149999999999999" customHeight="1" x14ac:dyDescent="0.25">
      <c r="B984" s="26"/>
      <c r="D984" s="91" t="str">
        <f t="shared" si="52"/>
        <v>Benefit Plan 11</v>
      </c>
      <c r="E984" s="180"/>
    </row>
    <row r="985" spans="2:5" ht="16.149999999999999" customHeight="1" x14ac:dyDescent="0.25">
      <c r="B985" s="26"/>
      <c r="D985" s="91" t="str">
        <f t="shared" si="52"/>
        <v>Benefit Plan 12</v>
      </c>
      <c r="E985" s="180"/>
    </row>
    <row r="986" spans="2:5" ht="16.149999999999999" customHeight="1" x14ac:dyDescent="0.25">
      <c r="B986" s="26"/>
      <c r="D986" s="91" t="str">
        <f t="shared" si="52"/>
        <v>Benefit Plan 13</v>
      </c>
      <c r="E986" s="180"/>
    </row>
    <row r="987" spans="2:5" ht="16.149999999999999" customHeight="1" x14ac:dyDescent="0.25">
      <c r="B987" s="26"/>
      <c r="D987" s="91" t="str">
        <f t="shared" si="52"/>
        <v>Benefit Plan 14</v>
      </c>
      <c r="E987" s="180"/>
    </row>
    <row r="988" spans="2:5" ht="16.149999999999999" customHeight="1" x14ac:dyDescent="0.25">
      <c r="B988" s="26"/>
      <c r="D988" s="91" t="str">
        <f t="shared" si="52"/>
        <v>Benefit Plan 15</v>
      </c>
      <c r="E988" s="180"/>
    </row>
    <row r="989" spans="2:5" ht="16.149999999999999" customHeight="1" x14ac:dyDescent="0.25">
      <c r="B989" s="26"/>
      <c r="D989" s="181" t="s">
        <v>217</v>
      </c>
      <c r="E989" s="182">
        <f>SUM(E974:E988)</f>
        <v>0</v>
      </c>
    </row>
    <row r="990" spans="2:5" ht="16.149999999999999" customHeight="1" x14ac:dyDescent="0.25">
      <c r="B990" s="26"/>
      <c r="D990" s="91" t="str">
        <f>IF(D953&lt;&gt;"",D953,"")</f>
        <v>TAX</v>
      </c>
      <c r="E990" s="180"/>
    </row>
    <row r="991" spans="2:5" ht="16.149999999999999" customHeight="1" x14ac:dyDescent="0.25">
      <c r="B991" s="26"/>
      <c r="D991" s="91" t="str">
        <f t="shared" ref="D991:D1004" si="53">IF(D954&lt;&gt;"",D954,"")</f>
        <v>Deduction Plan 2</v>
      </c>
      <c r="E991" s="180"/>
    </row>
    <row r="992" spans="2:5" ht="16.149999999999999" customHeight="1" x14ac:dyDescent="0.25">
      <c r="B992" s="26"/>
      <c r="D992" s="91" t="str">
        <f t="shared" si="53"/>
        <v>Deduction Plan 3</v>
      </c>
      <c r="E992" s="180"/>
    </row>
    <row r="993" spans="2:5" ht="16.149999999999999" customHeight="1" x14ac:dyDescent="0.25">
      <c r="B993" s="26"/>
      <c r="D993" s="91" t="str">
        <f t="shared" si="53"/>
        <v>Deduction Plan 4</v>
      </c>
      <c r="E993" s="180"/>
    </row>
    <row r="994" spans="2:5" ht="16.149999999999999" customHeight="1" x14ac:dyDescent="0.25">
      <c r="B994" s="26"/>
      <c r="D994" s="91" t="str">
        <f t="shared" si="53"/>
        <v>Deduction Plan 5</v>
      </c>
      <c r="E994" s="180"/>
    </row>
    <row r="995" spans="2:5" ht="16.149999999999999" customHeight="1" x14ac:dyDescent="0.25">
      <c r="B995" s="26"/>
      <c r="D995" s="91" t="str">
        <f t="shared" si="53"/>
        <v>Deduction Plan 6</v>
      </c>
      <c r="E995" s="180"/>
    </row>
    <row r="996" spans="2:5" ht="16.149999999999999" customHeight="1" x14ac:dyDescent="0.25">
      <c r="B996" s="26"/>
      <c r="D996" s="91" t="str">
        <f t="shared" si="53"/>
        <v>Deduction Plan 7</v>
      </c>
      <c r="E996" s="180"/>
    </row>
    <row r="997" spans="2:5" ht="16.149999999999999" customHeight="1" x14ac:dyDescent="0.25">
      <c r="B997" s="26"/>
      <c r="D997" s="91" t="str">
        <f t="shared" si="53"/>
        <v>Deduction Plan 8</v>
      </c>
      <c r="E997" s="180"/>
    </row>
    <row r="998" spans="2:5" ht="16.149999999999999" customHeight="1" x14ac:dyDescent="0.25">
      <c r="B998" s="26"/>
      <c r="D998" s="91" t="str">
        <f t="shared" si="53"/>
        <v>Deduction Plan 9</v>
      </c>
      <c r="E998" s="180"/>
    </row>
    <row r="999" spans="2:5" ht="16.149999999999999" customHeight="1" x14ac:dyDescent="0.25">
      <c r="B999" s="26"/>
      <c r="D999" s="91" t="str">
        <f t="shared" si="53"/>
        <v>Deduction Plan 10</v>
      </c>
      <c r="E999" s="180"/>
    </row>
    <row r="1000" spans="2:5" ht="16.149999999999999" customHeight="1" x14ac:dyDescent="0.25">
      <c r="B1000" s="26"/>
      <c r="D1000" s="91" t="str">
        <f t="shared" si="53"/>
        <v>Deduction Plan 11</v>
      </c>
      <c r="E1000" s="180"/>
    </row>
    <row r="1001" spans="2:5" ht="16.149999999999999" customHeight="1" x14ac:dyDescent="0.25">
      <c r="B1001" s="26"/>
      <c r="D1001" s="91" t="str">
        <f t="shared" si="53"/>
        <v>Deduction Plan 12</v>
      </c>
      <c r="E1001" s="180"/>
    </row>
    <row r="1002" spans="2:5" ht="16.149999999999999" customHeight="1" x14ac:dyDescent="0.25">
      <c r="B1002" s="26"/>
      <c r="D1002" s="91" t="str">
        <f t="shared" si="53"/>
        <v>Deduction Plan 13</v>
      </c>
      <c r="E1002" s="180"/>
    </row>
    <row r="1003" spans="2:5" ht="16.149999999999999" customHeight="1" x14ac:dyDescent="0.25">
      <c r="B1003" s="26"/>
      <c r="D1003" s="91" t="str">
        <f t="shared" si="53"/>
        <v>Deduction Plan 14</v>
      </c>
      <c r="E1003" s="180"/>
    </row>
    <row r="1004" spans="2:5" ht="16.149999999999999" customHeight="1" x14ac:dyDescent="0.25">
      <c r="B1004" s="26"/>
      <c r="D1004" s="91" t="str">
        <f t="shared" si="53"/>
        <v>Deduction Plan 15</v>
      </c>
      <c r="E1004" s="180"/>
    </row>
    <row r="1005" spans="2:5" ht="16.149999999999999" customHeight="1" x14ac:dyDescent="0.25">
      <c r="B1005" s="26"/>
      <c r="D1005" s="183" t="s">
        <v>218</v>
      </c>
      <c r="E1005" s="182">
        <f>SUM(E990:E1004)</f>
        <v>0</v>
      </c>
    </row>
    <row r="1006" spans="2:5" ht="16.149999999999999" customHeight="1" x14ac:dyDescent="0.25">
      <c r="B1006" s="26"/>
      <c r="D1006" s="181" t="s">
        <v>132</v>
      </c>
      <c r="E1006" s="184">
        <f>E1005+E989+E973</f>
        <v>0</v>
      </c>
    </row>
    <row r="1007" spans="2:5" ht="16.149999999999999" customHeight="1" x14ac:dyDescent="0.25">
      <c r="B1007" s="26"/>
      <c r="D1007" s="179" t="s">
        <v>139</v>
      </c>
      <c r="E1007" s="168"/>
    </row>
    <row r="1008" spans="2:5" ht="16.149999999999999" customHeight="1" x14ac:dyDescent="0.25">
      <c r="B1008" s="26"/>
      <c r="D1008" s="91" t="s">
        <v>94</v>
      </c>
      <c r="E1008" s="168"/>
    </row>
    <row r="1009" spans="2:5" ht="16.149999999999999" customHeight="1" x14ac:dyDescent="0.25">
      <c r="B1009" s="26"/>
      <c r="E1009" s="167"/>
    </row>
    <row r="1010" spans="2:5" ht="16.149999999999999" customHeight="1" x14ac:dyDescent="0.25">
      <c r="B1010" s="19">
        <v>7</v>
      </c>
      <c r="C1010" s="176" t="s">
        <v>303</v>
      </c>
      <c r="D1010" s="179" t="s">
        <v>135</v>
      </c>
      <c r="E1010" s="180"/>
    </row>
    <row r="1011" spans="2:5" ht="16.149999999999999" customHeight="1" x14ac:dyDescent="0.25">
      <c r="B1011" s="26"/>
      <c r="C1011" s="176">
        <f>C974+1</f>
        <v>2021</v>
      </c>
      <c r="D1011" s="91" t="str">
        <f>IF(D974&lt;&gt;"",D974,"")</f>
        <v>MEAL CARD</v>
      </c>
      <c r="E1011" s="180"/>
    </row>
    <row r="1012" spans="2:5" ht="16.149999999999999" customHeight="1" x14ac:dyDescent="0.25">
      <c r="B1012" s="26"/>
      <c r="D1012" s="91" t="str">
        <f t="shared" ref="D1012:D1025" si="54">IF(D975&lt;&gt;"",D975,"")</f>
        <v>HEALTH SAVING PLAN</v>
      </c>
      <c r="E1012" s="180"/>
    </row>
    <row r="1013" spans="2:5" ht="16.149999999999999" customHeight="1" x14ac:dyDescent="0.25">
      <c r="B1013" s="26"/>
      <c r="D1013" s="91" t="str">
        <f t="shared" si="54"/>
        <v>PENSION PLAN</v>
      </c>
      <c r="E1013" s="180"/>
    </row>
    <row r="1014" spans="2:5" ht="16.149999999999999" customHeight="1" x14ac:dyDescent="0.25">
      <c r="B1014" s="26"/>
      <c r="D1014" s="91" t="str">
        <f t="shared" si="54"/>
        <v>GASOLINE</v>
      </c>
      <c r="E1014" s="180"/>
    </row>
    <row r="1015" spans="2:5" ht="16.149999999999999" customHeight="1" x14ac:dyDescent="0.25">
      <c r="B1015" s="26"/>
      <c r="D1015" s="91" t="str">
        <f t="shared" si="54"/>
        <v>INSURANCE</v>
      </c>
      <c r="E1015" s="180"/>
    </row>
    <row r="1016" spans="2:5" ht="16.149999999999999" customHeight="1" x14ac:dyDescent="0.25">
      <c r="B1016" s="26"/>
      <c r="D1016" s="91" t="str">
        <f t="shared" si="54"/>
        <v>Benefit Plan 6</v>
      </c>
      <c r="E1016" s="180"/>
    </row>
    <row r="1017" spans="2:5" ht="16.149999999999999" customHeight="1" x14ac:dyDescent="0.25">
      <c r="B1017" s="26"/>
      <c r="D1017" s="91" t="str">
        <f t="shared" si="54"/>
        <v>Benefit Plan 7</v>
      </c>
      <c r="E1017" s="180"/>
    </row>
    <row r="1018" spans="2:5" ht="16.149999999999999" customHeight="1" x14ac:dyDescent="0.25">
      <c r="B1018" s="26"/>
      <c r="D1018" s="91" t="str">
        <f t="shared" si="54"/>
        <v>Benefit Plan 8</v>
      </c>
      <c r="E1018" s="180"/>
    </row>
    <row r="1019" spans="2:5" ht="16.149999999999999" customHeight="1" x14ac:dyDescent="0.25">
      <c r="B1019" s="26"/>
      <c r="D1019" s="91" t="str">
        <f t="shared" si="54"/>
        <v>Benefit Plan 9</v>
      </c>
      <c r="E1019" s="180"/>
    </row>
    <row r="1020" spans="2:5" ht="16.149999999999999" customHeight="1" x14ac:dyDescent="0.25">
      <c r="B1020" s="26"/>
      <c r="D1020" s="91" t="str">
        <f t="shared" si="54"/>
        <v>Benefit Plan 10</v>
      </c>
      <c r="E1020" s="180"/>
    </row>
    <row r="1021" spans="2:5" ht="16.149999999999999" customHeight="1" x14ac:dyDescent="0.25">
      <c r="B1021" s="26"/>
      <c r="D1021" s="91" t="str">
        <f t="shared" si="54"/>
        <v>Benefit Plan 11</v>
      </c>
      <c r="E1021" s="180"/>
    </row>
    <row r="1022" spans="2:5" ht="16.149999999999999" customHeight="1" x14ac:dyDescent="0.25">
      <c r="B1022" s="26"/>
      <c r="D1022" s="91" t="str">
        <f t="shared" si="54"/>
        <v>Benefit Plan 12</v>
      </c>
      <c r="E1022" s="180"/>
    </row>
    <row r="1023" spans="2:5" ht="16.149999999999999" customHeight="1" x14ac:dyDescent="0.25">
      <c r="B1023" s="26"/>
      <c r="D1023" s="91" t="str">
        <f t="shared" si="54"/>
        <v>Benefit Plan 13</v>
      </c>
      <c r="E1023" s="180"/>
    </row>
    <row r="1024" spans="2:5" ht="16.149999999999999" customHeight="1" x14ac:dyDescent="0.25">
      <c r="B1024" s="26"/>
      <c r="D1024" s="91" t="str">
        <f t="shared" si="54"/>
        <v>Benefit Plan 14</v>
      </c>
      <c r="E1024" s="180"/>
    </row>
    <row r="1025" spans="2:5" ht="16.149999999999999" customHeight="1" x14ac:dyDescent="0.25">
      <c r="B1025" s="26"/>
      <c r="D1025" s="91" t="str">
        <f t="shared" si="54"/>
        <v>Benefit Plan 15</v>
      </c>
      <c r="E1025" s="180"/>
    </row>
    <row r="1026" spans="2:5" ht="16.149999999999999" customHeight="1" x14ac:dyDescent="0.25">
      <c r="B1026" s="26"/>
      <c r="D1026" s="181" t="s">
        <v>217</v>
      </c>
      <c r="E1026" s="182">
        <f>SUM(E1011:E1025)</f>
        <v>0</v>
      </c>
    </row>
    <row r="1027" spans="2:5" ht="16.149999999999999" customHeight="1" x14ac:dyDescent="0.25">
      <c r="B1027" s="26"/>
      <c r="D1027" s="91" t="str">
        <f>IF(D990&lt;&gt;"",D990,"")</f>
        <v>TAX</v>
      </c>
      <c r="E1027" s="180"/>
    </row>
    <row r="1028" spans="2:5" ht="16.149999999999999" customHeight="1" x14ac:dyDescent="0.25">
      <c r="B1028" s="26"/>
      <c r="D1028" s="91" t="str">
        <f t="shared" ref="D1028:D1041" si="55">IF(D991&lt;&gt;"",D991,"")</f>
        <v>Deduction Plan 2</v>
      </c>
      <c r="E1028" s="180"/>
    </row>
    <row r="1029" spans="2:5" ht="16.149999999999999" customHeight="1" x14ac:dyDescent="0.25">
      <c r="B1029" s="26"/>
      <c r="D1029" s="91" t="str">
        <f t="shared" si="55"/>
        <v>Deduction Plan 3</v>
      </c>
      <c r="E1029" s="180"/>
    </row>
    <row r="1030" spans="2:5" ht="16.149999999999999" customHeight="1" x14ac:dyDescent="0.25">
      <c r="B1030" s="26"/>
      <c r="D1030" s="91" t="str">
        <f t="shared" si="55"/>
        <v>Deduction Plan 4</v>
      </c>
      <c r="E1030" s="180"/>
    </row>
    <row r="1031" spans="2:5" ht="16.149999999999999" customHeight="1" x14ac:dyDescent="0.25">
      <c r="B1031" s="26"/>
      <c r="D1031" s="91" t="str">
        <f t="shared" si="55"/>
        <v>Deduction Plan 5</v>
      </c>
      <c r="E1031" s="180"/>
    </row>
    <row r="1032" spans="2:5" ht="16.149999999999999" customHeight="1" x14ac:dyDescent="0.25">
      <c r="B1032" s="26"/>
      <c r="D1032" s="91" t="str">
        <f t="shared" si="55"/>
        <v>Deduction Plan 6</v>
      </c>
      <c r="E1032" s="180"/>
    </row>
    <row r="1033" spans="2:5" ht="16.149999999999999" customHeight="1" x14ac:dyDescent="0.25">
      <c r="B1033" s="26"/>
      <c r="D1033" s="91" t="str">
        <f t="shared" si="55"/>
        <v>Deduction Plan 7</v>
      </c>
      <c r="E1033" s="180"/>
    </row>
    <row r="1034" spans="2:5" ht="16.149999999999999" customHeight="1" x14ac:dyDescent="0.25">
      <c r="B1034" s="26"/>
      <c r="D1034" s="91" t="str">
        <f t="shared" si="55"/>
        <v>Deduction Plan 8</v>
      </c>
      <c r="E1034" s="180"/>
    </row>
    <row r="1035" spans="2:5" ht="16.149999999999999" customHeight="1" x14ac:dyDescent="0.25">
      <c r="B1035" s="26"/>
      <c r="D1035" s="91" t="str">
        <f t="shared" si="55"/>
        <v>Deduction Plan 9</v>
      </c>
      <c r="E1035" s="180"/>
    </row>
    <row r="1036" spans="2:5" ht="16.149999999999999" customHeight="1" x14ac:dyDescent="0.25">
      <c r="B1036" s="26"/>
      <c r="D1036" s="91" t="str">
        <f t="shared" si="55"/>
        <v>Deduction Plan 10</v>
      </c>
      <c r="E1036" s="180"/>
    </row>
    <row r="1037" spans="2:5" ht="16.149999999999999" customHeight="1" x14ac:dyDescent="0.25">
      <c r="B1037" s="26"/>
      <c r="D1037" s="91" t="str">
        <f t="shared" si="55"/>
        <v>Deduction Plan 11</v>
      </c>
      <c r="E1037" s="180"/>
    </row>
    <row r="1038" spans="2:5" ht="16.149999999999999" customHeight="1" x14ac:dyDescent="0.25">
      <c r="B1038" s="26"/>
      <c r="D1038" s="91" t="str">
        <f t="shared" si="55"/>
        <v>Deduction Plan 12</v>
      </c>
      <c r="E1038" s="180"/>
    </row>
    <row r="1039" spans="2:5" ht="16.149999999999999" customHeight="1" x14ac:dyDescent="0.25">
      <c r="B1039" s="26"/>
      <c r="D1039" s="91" t="str">
        <f t="shared" si="55"/>
        <v>Deduction Plan 13</v>
      </c>
      <c r="E1039" s="180"/>
    </row>
    <row r="1040" spans="2:5" ht="16.149999999999999" customHeight="1" x14ac:dyDescent="0.25">
      <c r="B1040" s="26"/>
      <c r="D1040" s="91" t="str">
        <f t="shared" si="55"/>
        <v>Deduction Plan 14</v>
      </c>
      <c r="E1040" s="180"/>
    </row>
    <row r="1041" spans="2:5" ht="16.149999999999999" customHeight="1" x14ac:dyDescent="0.25">
      <c r="B1041" s="26"/>
      <c r="D1041" s="91" t="str">
        <f t="shared" si="55"/>
        <v>Deduction Plan 15</v>
      </c>
      <c r="E1041" s="180"/>
    </row>
    <row r="1042" spans="2:5" ht="16.149999999999999" customHeight="1" x14ac:dyDescent="0.25">
      <c r="B1042" s="26"/>
      <c r="D1042" s="183" t="s">
        <v>218</v>
      </c>
      <c r="E1042" s="182">
        <f>SUM(E1027:E1041)</f>
        <v>0</v>
      </c>
    </row>
    <row r="1043" spans="2:5" ht="16.149999999999999" customHeight="1" x14ac:dyDescent="0.25">
      <c r="B1043" s="26"/>
      <c r="D1043" s="181" t="s">
        <v>132</v>
      </c>
      <c r="E1043" s="184">
        <f>E1042+E1026+E1010</f>
        <v>0</v>
      </c>
    </row>
    <row r="1044" spans="2:5" ht="16.149999999999999" customHeight="1" x14ac:dyDescent="0.25">
      <c r="B1044" s="26"/>
      <c r="D1044" s="179" t="s">
        <v>139</v>
      </c>
      <c r="E1044" s="168"/>
    </row>
    <row r="1045" spans="2:5" ht="16.149999999999999" customHeight="1" x14ac:dyDescent="0.25">
      <c r="B1045" s="26"/>
      <c r="D1045" s="91" t="s">
        <v>94</v>
      </c>
      <c r="E1045" s="168"/>
    </row>
    <row r="1046" spans="2:5" ht="16.149999999999999" customHeight="1" x14ac:dyDescent="0.25">
      <c r="B1046" s="26"/>
      <c r="E1046" s="167"/>
    </row>
    <row r="1047" spans="2:5" ht="16.149999999999999" customHeight="1" x14ac:dyDescent="0.25">
      <c r="B1047" s="19">
        <v>8</v>
      </c>
      <c r="C1047" s="176" t="s">
        <v>303</v>
      </c>
      <c r="D1047" s="179" t="s">
        <v>135</v>
      </c>
      <c r="E1047" s="180"/>
    </row>
    <row r="1048" spans="2:5" ht="16.149999999999999" customHeight="1" x14ac:dyDescent="0.25">
      <c r="B1048" s="26"/>
      <c r="C1048" s="176">
        <f>C1011+1</f>
        <v>2022</v>
      </c>
      <c r="D1048" s="91" t="str">
        <f>IF(D1011&lt;&gt;"",D1011,"")</f>
        <v>MEAL CARD</v>
      </c>
      <c r="E1048" s="180"/>
    </row>
    <row r="1049" spans="2:5" ht="16.149999999999999" customHeight="1" x14ac:dyDescent="0.25">
      <c r="B1049" s="26"/>
      <c r="D1049" s="91" t="str">
        <f t="shared" ref="D1049:D1062" si="56">IF(D1012&lt;&gt;"",D1012,"")</f>
        <v>HEALTH SAVING PLAN</v>
      </c>
      <c r="E1049" s="180"/>
    </row>
    <row r="1050" spans="2:5" ht="16.149999999999999" customHeight="1" x14ac:dyDescent="0.25">
      <c r="B1050" s="26"/>
      <c r="D1050" s="91" t="str">
        <f t="shared" si="56"/>
        <v>PENSION PLAN</v>
      </c>
      <c r="E1050" s="180"/>
    </row>
    <row r="1051" spans="2:5" ht="16.149999999999999" customHeight="1" x14ac:dyDescent="0.25">
      <c r="B1051" s="26"/>
      <c r="D1051" s="91" t="str">
        <f t="shared" si="56"/>
        <v>GASOLINE</v>
      </c>
      <c r="E1051" s="180"/>
    </row>
    <row r="1052" spans="2:5" ht="16.149999999999999" customHeight="1" x14ac:dyDescent="0.25">
      <c r="B1052" s="26"/>
      <c r="D1052" s="91" t="str">
        <f t="shared" si="56"/>
        <v>INSURANCE</v>
      </c>
      <c r="E1052" s="180"/>
    </row>
    <row r="1053" spans="2:5" ht="16.149999999999999" customHeight="1" x14ac:dyDescent="0.25">
      <c r="B1053" s="26"/>
      <c r="D1053" s="91" t="str">
        <f t="shared" si="56"/>
        <v>Benefit Plan 6</v>
      </c>
      <c r="E1053" s="180"/>
    </row>
    <row r="1054" spans="2:5" ht="16.149999999999999" customHeight="1" x14ac:dyDescent="0.25">
      <c r="B1054" s="26"/>
      <c r="D1054" s="91" t="str">
        <f t="shared" si="56"/>
        <v>Benefit Plan 7</v>
      </c>
      <c r="E1054" s="180"/>
    </row>
    <row r="1055" spans="2:5" ht="16.149999999999999" customHeight="1" x14ac:dyDescent="0.25">
      <c r="B1055" s="26"/>
      <c r="D1055" s="91" t="str">
        <f t="shared" si="56"/>
        <v>Benefit Plan 8</v>
      </c>
      <c r="E1055" s="180"/>
    </row>
    <row r="1056" spans="2:5" ht="16.149999999999999" customHeight="1" x14ac:dyDescent="0.25">
      <c r="B1056" s="26"/>
      <c r="D1056" s="91" t="str">
        <f t="shared" si="56"/>
        <v>Benefit Plan 9</v>
      </c>
      <c r="E1056" s="180"/>
    </row>
    <row r="1057" spans="2:5" ht="16.149999999999999" customHeight="1" x14ac:dyDescent="0.25">
      <c r="B1057" s="26"/>
      <c r="D1057" s="91" t="str">
        <f t="shared" si="56"/>
        <v>Benefit Plan 10</v>
      </c>
      <c r="E1057" s="180"/>
    </row>
    <row r="1058" spans="2:5" ht="16.149999999999999" customHeight="1" x14ac:dyDescent="0.25">
      <c r="B1058" s="26"/>
      <c r="D1058" s="91" t="str">
        <f t="shared" si="56"/>
        <v>Benefit Plan 11</v>
      </c>
      <c r="E1058" s="180"/>
    </row>
    <row r="1059" spans="2:5" ht="16.149999999999999" customHeight="1" x14ac:dyDescent="0.25">
      <c r="B1059" s="26"/>
      <c r="D1059" s="91" t="str">
        <f t="shared" si="56"/>
        <v>Benefit Plan 12</v>
      </c>
      <c r="E1059" s="180"/>
    </row>
    <row r="1060" spans="2:5" ht="16.149999999999999" customHeight="1" x14ac:dyDescent="0.25">
      <c r="B1060" s="26"/>
      <c r="D1060" s="91" t="str">
        <f t="shared" si="56"/>
        <v>Benefit Plan 13</v>
      </c>
      <c r="E1060" s="180"/>
    </row>
    <row r="1061" spans="2:5" ht="16.149999999999999" customHeight="1" x14ac:dyDescent="0.25">
      <c r="B1061" s="26"/>
      <c r="D1061" s="91" t="str">
        <f t="shared" si="56"/>
        <v>Benefit Plan 14</v>
      </c>
      <c r="E1061" s="180"/>
    </row>
    <row r="1062" spans="2:5" ht="16.149999999999999" customHeight="1" x14ac:dyDescent="0.25">
      <c r="B1062" s="26"/>
      <c r="D1062" s="91" t="str">
        <f t="shared" si="56"/>
        <v>Benefit Plan 15</v>
      </c>
      <c r="E1062" s="180"/>
    </row>
    <row r="1063" spans="2:5" ht="16.149999999999999" customHeight="1" x14ac:dyDescent="0.25">
      <c r="B1063" s="26"/>
      <c r="D1063" s="181" t="s">
        <v>217</v>
      </c>
      <c r="E1063" s="182">
        <f>SUM(E1048:E1062)</f>
        <v>0</v>
      </c>
    </row>
    <row r="1064" spans="2:5" ht="16.149999999999999" customHeight="1" x14ac:dyDescent="0.25">
      <c r="B1064" s="26"/>
      <c r="D1064" s="91" t="str">
        <f>IF(D1027&lt;&gt;"",D1027,"")</f>
        <v>TAX</v>
      </c>
      <c r="E1064" s="180"/>
    </row>
    <row r="1065" spans="2:5" ht="16.149999999999999" customHeight="1" x14ac:dyDescent="0.25">
      <c r="B1065" s="26"/>
      <c r="D1065" s="91" t="str">
        <f t="shared" ref="D1065:D1078" si="57">IF(D1028&lt;&gt;"",D1028,"")</f>
        <v>Deduction Plan 2</v>
      </c>
      <c r="E1065" s="180"/>
    </row>
    <row r="1066" spans="2:5" ht="16.149999999999999" customHeight="1" x14ac:dyDescent="0.25">
      <c r="B1066" s="26"/>
      <c r="D1066" s="91" t="str">
        <f t="shared" si="57"/>
        <v>Deduction Plan 3</v>
      </c>
      <c r="E1066" s="180"/>
    </row>
    <row r="1067" spans="2:5" ht="16.149999999999999" customHeight="1" x14ac:dyDescent="0.25">
      <c r="B1067" s="26"/>
      <c r="D1067" s="91" t="str">
        <f t="shared" si="57"/>
        <v>Deduction Plan 4</v>
      </c>
      <c r="E1067" s="180"/>
    </row>
    <row r="1068" spans="2:5" ht="16.149999999999999" customHeight="1" x14ac:dyDescent="0.25">
      <c r="B1068" s="26"/>
      <c r="D1068" s="91" t="str">
        <f t="shared" si="57"/>
        <v>Deduction Plan 5</v>
      </c>
      <c r="E1068" s="180"/>
    </row>
    <row r="1069" spans="2:5" ht="16.149999999999999" customHeight="1" x14ac:dyDescent="0.25">
      <c r="B1069" s="26"/>
      <c r="D1069" s="91" t="str">
        <f t="shared" si="57"/>
        <v>Deduction Plan 6</v>
      </c>
      <c r="E1069" s="180"/>
    </row>
    <row r="1070" spans="2:5" ht="16.149999999999999" customHeight="1" x14ac:dyDescent="0.25">
      <c r="B1070" s="26"/>
      <c r="D1070" s="91" t="str">
        <f t="shared" si="57"/>
        <v>Deduction Plan 7</v>
      </c>
      <c r="E1070" s="180"/>
    </row>
    <row r="1071" spans="2:5" ht="16.149999999999999" customHeight="1" x14ac:dyDescent="0.25">
      <c r="B1071" s="26"/>
      <c r="D1071" s="91" t="str">
        <f t="shared" si="57"/>
        <v>Deduction Plan 8</v>
      </c>
      <c r="E1071" s="180"/>
    </row>
    <row r="1072" spans="2:5" ht="16.149999999999999" customHeight="1" x14ac:dyDescent="0.25">
      <c r="B1072" s="26"/>
      <c r="D1072" s="91" t="str">
        <f t="shared" si="57"/>
        <v>Deduction Plan 9</v>
      </c>
      <c r="E1072" s="180"/>
    </row>
    <row r="1073" spans="2:6" ht="16.149999999999999" customHeight="1" x14ac:dyDescent="0.25">
      <c r="B1073" s="26"/>
      <c r="D1073" s="91" t="str">
        <f t="shared" si="57"/>
        <v>Deduction Plan 10</v>
      </c>
      <c r="E1073" s="180"/>
    </row>
    <row r="1074" spans="2:6" ht="16.149999999999999" customHeight="1" x14ac:dyDescent="0.25">
      <c r="B1074" s="26"/>
      <c r="D1074" s="91" t="str">
        <f t="shared" si="57"/>
        <v>Deduction Plan 11</v>
      </c>
      <c r="E1074" s="180"/>
    </row>
    <row r="1075" spans="2:6" ht="16.149999999999999" customHeight="1" x14ac:dyDescent="0.25">
      <c r="B1075" s="26"/>
      <c r="D1075" s="91" t="str">
        <f t="shared" si="57"/>
        <v>Deduction Plan 12</v>
      </c>
      <c r="E1075" s="180"/>
    </row>
    <row r="1076" spans="2:6" ht="16.149999999999999" customHeight="1" x14ac:dyDescent="0.25">
      <c r="B1076" s="26"/>
      <c r="D1076" s="91" t="str">
        <f t="shared" si="57"/>
        <v>Deduction Plan 13</v>
      </c>
      <c r="E1076" s="180"/>
    </row>
    <row r="1077" spans="2:6" ht="16.149999999999999" customHeight="1" x14ac:dyDescent="0.25">
      <c r="B1077" s="26"/>
      <c r="D1077" s="91" t="str">
        <f t="shared" si="57"/>
        <v>Deduction Plan 14</v>
      </c>
      <c r="E1077" s="180"/>
    </row>
    <row r="1078" spans="2:6" ht="16.149999999999999" customHeight="1" x14ac:dyDescent="0.25">
      <c r="B1078" s="26"/>
      <c r="D1078" s="91" t="str">
        <f t="shared" si="57"/>
        <v>Deduction Plan 15</v>
      </c>
      <c r="E1078" s="180"/>
    </row>
    <row r="1079" spans="2:6" ht="16.149999999999999" customHeight="1" x14ac:dyDescent="0.25">
      <c r="B1079" s="26"/>
      <c r="D1079" s="183" t="s">
        <v>218</v>
      </c>
      <c r="E1079" s="182">
        <f>SUM(E1064:E1078)</f>
        <v>0</v>
      </c>
    </row>
    <row r="1080" spans="2:6" ht="16.149999999999999" customHeight="1" x14ac:dyDescent="0.25">
      <c r="B1080" s="26"/>
      <c r="D1080" s="181" t="s">
        <v>132</v>
      </c>
      <c r="E1080" s="184">
        <f>E1079+E1063+E1047</f>
        <v>0</v>
      </c>
    </row>
    <row r="1081" spans="2:6" ht="16.149999999999999" customHeight="1" x14ac:dyDescent="0.25">
      <c r="B1081" s="26"/>
      <c r="D1081" s="179" t="s">
        <v>139</v>
      </c>
      <c r="E1081" s="168"/>
    </row>
    <row r="1082" spans="2:6" ht="16.149999999999999" customHeight="1" x14ac:dyDescent="0.25">
      <c r="B1082" s="26"/>
      <c r="D1082" s="91" t="s">
        <v>94</v>
      </c>
      <c r="E1082" s="168"/>
    </row>
    <row r="1083" spans="2:6" ht="16.149999999999999" customHeight="1" thickBot="1" x14ac:dyDescent="0.3">
      <c r="B1083" s="26"/>
      <c r="E1083" s="167"/>
    </row>
    <row r="1084" spans="2:6" ht="16.149999999999999" customHeight="1" thickTop="1" thickBot="1" x14ac:dyDescent="0.3">
      <c r="B1084" s="9">
        <v>9</v>
      </c>
      <c r="C1084" s="10" t="s">
        <v>146</v>
      </c>
      <c r="D1084" s="165"/>
      <c r="E1084" s="172"/>
      <c r="F1084" s="13"/>
    </row>
    <row r="1085" spans="2:6" ht="16.149999999999999" customHeight="1" thickTop="1" x14ac:dyDescent="0.25">
      <c r="B1085" s="26"/>
      <c r="E1085" s="164"/>
    </row>
    <row r="1086" spans="2:6" ht="16.149999999999999" customHeight="1" x14ac:dyDescent="0.25">
      <c r="B1086" s="19">
        <v>1</v>
      </c>
      <c r="C1086" s="1" t="s">
        <v>220</v>
      </c>
      <c r="D1086" s="91" t="str">
        <f t="shared" ref="D1086:D1095" si="58">IF(D592&lt;&gt;"",D592,"")</f>
        <v>Paid Leave 1</v>
      </c>
      <c r="E1086" s="189"/>
    </row>
    <row r="1087" spans="2:6" ht="16.149999999999999" customHeight="1" x14ac:dyDescent="0.25">
      <c r="B1087" s="26"/>
      <c r="C1087" s="1" t="s">
        <v>215</v>
      </c>
      <c r="D1087" s="91" t="str">
        <f t="shared" si="58"/>
        <v>Paid Leave 2</v>
      </c>
      <c r="E1087" s="190"/>
    </row>
    <row r="1088" spans="2:6" ht="16.149999999999999" customHeight="1" x14ac:dyDescent="0.25">
      <c r="B1088" s="26"/>
      <c r="D1088" s="91" t="str">
        <f t="shared" si="58"/>
        <v>Paid Leave 3</v>
      </c>
      <c r="E1088" s="190"/>
    </row>
    <row r="1089" spans="2:7" ht="16.149999999999999" customHeight="1" x14ac:dyDescent="0.25">
      <c r="B1089" s="26"/>
      <c r="D1089" s="91" t="str">
        <f t="shared" si="58"/>
        <v>Paid Leave 4</v>
      </c>
      <c r="E1089" s="190"/>
    </row>
    <row r="1090" spans="2:7" ht="16.149999999999999" customHeight="1" x14ac:dyDescent="0.25">
      <c r="B1090" s="26"/>
      <c r="D1090" s="91" t="str">
        <f t="shared" si="58"/>
        <v>Paid Leave 5</v>
      </c>
      <c r="E1090" s="190"/>
    </row>
    <row r="1091" spans="2:7" ht="16.149999999999999" customHeight="1" x14ac:dyDescent="0.25">
      <c r="B1091" s="26"/>
      <c r="D1091" s="91" t="str">
        <f t="shared" si="58"/>
        <v>Paid Leave 6</v>
      </c>
      <c r="E1091" s="190"/>
    </row>
    <row r="1092" spans="2:7" ht="16.149999999999999" customHeight="1" x14ac:dyDescent="0.25">
      <c r="B1092" s="26"/>
      <c r="D1092" s="91" t="str">
        <f t="shared" si="58"/>
        <v>Paid Leave 7</v>
      </c>
      <c r="E1092" s="190"/>
      <c r="G1092" s="62"/>
    </row>
    <row r="1093" spans="2:7" ht="16.149999999999999" customHeight="1" x14ac:dyDescent="0.25">
      <c r="B1093" s="26"/>
      <c r="D1093" s="91" t="str">
        <f t="shared" si="58"/>
        <v>Paid Leave 8</v>
      </c>
      <c r="E1093" s="190"/>
      <c r="G1093" s="62"/>
    </row>
    <row r="1094" spans="2:7" ht="16.149999999999999" customHeight="1" x14ac:dyDescent="0.25">
      <c r="B1094" s="26"/>
      <c r="D1094" s="91" t="str">
        <f t="shared" si="58"/>
        <v>Paid Leave 9</v>
      </c>
      <c r="E1094" s="190"/>
      <c r="G1094" s="62"/>
    </row>
    <row r="1095" spans="2:7" ht="16.149999999999999" customHeight="1" x14ac:dyDescent="0.25">
      <c r="B1095" s="26"/>
      <c r="D1095" s="91" t="str">
        <f t="shared" si="58"/>
        <v>Paid Leave 10</v>
      </c>
      <c r="E1095" s="190"/>
      <c r="G1095" s="62"/>
    </row>
    <row r="1096" spans="2:7" ht="16.149999999999999" customHeight="1" x14ac:dyDescent="0.25">
      <c r="B1096" s="26"/>
      <c r="D1096" s="187" t="s">
        <v>134</v>
      </c>
      <c r="E1096" s="191">
        <f>SUM(E1086:E1095)</f>
        <v>0</v>
      </c>
      <c r="F1096" s="6"/>
      <c r="G1096" s="62"/>
    </row>
    <row r="1097" spans="2:7" ht="16.149999999999999" customHeight="1" x14ac:dyDescent="0.25">
      <c r="B1097" s="26"/>
      <c r="D1097" s="91" t="str">
        <f t="shared" ref="D1097:D1106" si="59">IF(D603&lt;&gt;"",D603,"")</f>
        <v>Unpaid Leave 1</v>
      </c>
      <c r="E1097" s="189"/>
      <c r="F1097" s="6"/>
      <c r="G1097" s="62"/>
    </row>
    <row r="1098" spans="2:7" ht="16.149999999999999" customHeight="1" x14ac:dyDescent="0.25">
      <c r="B1098" s="26"/>
      <c r="D1098" s="91" t="str">
        <f t="shared" si="59"/>
        <v>Unpaid Leave 2</v>
      </c>
      <c r="E1098" s="190"/>
      <c r="F1098" s="6"/>
      <c r="G1098" s="62"/>
    </row>
    <row r="1099" spans="2:7" ht="16.149999999999999" customHeight="1" x14ac:dyDescent="0.25">
      <c r="B1099" s="26"/>
      <c r="D1099" s="91" t="str">
        <f t="shared" si="59"/>
        <v>Unpaid Leave 3</v>
      </c>
      <c r="E1099" s="190"/>
      <c r="F1099" s="6"/>
      <c r="G1099" s="62"/>
    </row>
    <row r="1100" spans="2:7" ht="16.149999999999999" customHeight="1" x14ac:dyDescent="0.25">
      <c r="B1100" s="26"/>
      <c r="C1100" s="6"/>
      <c r="D1100" s="91" t="str">
        <f t="shared" si="59"/>
        <v>Unpaid Leave 4</v>
      </c>
      <c r="E1100" s="190"/>
      <c r="F1100" s="6"/>
      <c r="G1100" s="62"/>
    </row>
    <row r="1101" spans="2:7" ht="16.149999999999999" customHeight="1" x14ac:dyDescent="0.25">
      <c r="B1101" s="26"/>
      <c r="D1101" s="91" t="str">
        <f t="shared" si="59"/>
        <v>Unpaid Leave 5</v>
      </c>
      <c r="E1101" s="190"/>
      <c r="F1101" s="6"/>
      <c r="G1101" s="62"/>
    </row>
    <row r="1102" spans="2:7" ht="16.149999999999999" customHeight="1" x14ac:dyDescent="0.25">
      <c r="B1102" s="26"/>
      <c r="D1102" s="91" t="str">
        <f t="shared" si="59"/>
        <v>Unpaid Leave 6</v>
      </c>
      <c r="E1102" s="190"/>
      <c r="F1102" s="6"/>
      <c r="G1102" s="62"/>
    </row>
    <row r="1103" spans="2:7" ht="16.149999999999999" customHeight="1" x14ac:dyDescent="0.25">
      <c r="B1103" s="26"/>
      <c r="D1103" s="91" t="str">
        <f t="shared" si="59"/>
        <v>Unpaid Leave 7</v>
      </c>
      <c r="E1103" s="190"/>
      <c r="F1103" s="6"/>
      <c r="G1103" s="62"/>
    </row>
    <row r="1104" spans="2:7" ht="16.149999999999999" customHeight="1" x14ac:dyDescent="0.25">
      <c r="B1104" s="26"/>
      <c r="D1104" s="91" t="str">
        <f t="shared" si="59"/>
        <v>Unpaid Leave 8</v>
      </c>
      <c r="E1104" s="190"/>
      <c r="F1104" s="6"/>
      <c r="G1104" s="62"/>
    </row>
    <row r="1105" spans="2:7" ht="16.149999999999999" customHeight="1" x14ac:dyDescent="0.25">
      <c r="B1105" s="26"/>
      <c r="D1105" s="91" t="str">
        <f t="shared" si="59"/>
        <v>Unpaid Leave 9</v>
      </c>
      <c r="E1105" s="190"/>
      <c r="F1105" s="6"/>
      <c r="G1105" s="62"/>
    </row>
    <row r="1106" spans="2:7" ht="16.149999999999999" customHeight="1" x14ac:dyDescent="0.25">
      <c r="B1106" s="26"/>
      <c r="D1106" s="91" t="str">
        <f t="shared" si="59"/>
        <v>Unpaid Leave 10</v>
      </c>
      <c r="E1106" s="190"/>
      <c r="F1106" s="6"/>
      <c r="G1106" s="62"/>
    </row>
    <row r="1107" spans="2:7" ht="16.149999999999999" customHeight="1" x14ac:dyDescent="0.25">
      <c r="B1107" s="26"/>
      <c r="D1107" s="187" t="s">
        <v>133</v>
      </c>
      <c r="E1107" s="191">
        <f>SUM(E1097:E1106)</f>
        <v>0</v>
      </c>
      <c r="F1107" s="6"/>
      <c r="G1107" s="62"/>
    </row>
    <row r="1108" spans="2:7" ht="16.149999999999999" customHeight="1" x14ac:dyDescent="0.25">
      <c r="B1108" s="26"/>
      <c r="D1108" s="187" t="s">
        <v>221</v>
      </c>
      <c r="E1108" s="191">
        <f>E1107+E1096</f>
        <v>0</v>
      </c>
      <c r="F1108" s="6"/>
      <c r="G1108" s="62"/>
    </row>
    <row r="1109" spans="2:7" ht="16.149999999999999" customHeight="1" x14ac:dyDescent="0.25">
      <c r="B1109" s="26"/>
      <c r="E1109" s="192"/>
    </row>
    <row r="1110" spans="2:7" ht="16.149999999999999" customHeight="1" x14ac:dyDescent="0.25">
      <c r="B1110" s="19">
        <v>2</v>
      </c>
      <c r="C1110" s="31" t="s">
        <v>304</v>
      </c>
      <c r="D1110" s="91" t="str">
        <f>IF(D1086&lt;&gt;"",D1086,"")</f>
        <v>Paid Leave 1</v>
      </c>
      <c r="E1110" s="189"/>
    </row>
    <row r="1111" spans="2:7" ht="16.149999999999999" customHeight="1" x14ac:dyDescent="0.25">
      <c r="B1111" s="26"/>
      <c r="C1111" s="31">
        <f>Setup!E7</f>
        <v>2016</v>
      </c>
      <c r="D1111" s="91" t="str">
        <f t="shared" ref="D1111:D1119" si="60">IF(D1087&lt;&gt;"",D1087,"")</f>
        <v>Paid Leave 2</v>
      </c>
      <c r="E1111" s="190"/>
    </row>
    <row r="1112" spans="2:7" ht="16.149999999999999" customHeight="1" x14ac:dyDescent="0.25">
      <c r="B1112" s="26"/>
      <c r="D1112" s="91" t="str">
        <f t="shared" si="60"/>
        <v>Paid Leave 3</v>
      </c>
      <c r="E1112" s="190"/>
    </row>
    <row r="1113" spans="2:7" ht="16.149999999999999" customHeight="1" x14ac:dyDescent="0.25">
      <c r="B1113" s="26"/>
      <c r="D1113" s="91" t="str">
        <f t="shared" si="60"/>
        <v>Paid Leave 4</v>
      </c>
      <c r="E1113" s="190"/>
    </row>
    <row r="1114" spans="2:7" ht="16.149999999999999" customHeight="1" x14ac:dyDescent="0.25">
      <c r="B1114" s="26"/>
      <c r="D1114" s="91" t="str">
        <f t="shared" si="60"/>
        <v>Paid Leave 5</v>
      </c>
      <c r="E1114" s="190"/>
    </row>
    <row r="1115" spans="2:7" ht="16.149999999999999" customHeight="1" x14ac:dyDescent="0.25">
      <c r="B1115" s="26"/>
      <c r="D1115" s="91" t="str">
        <f t="shared" si="60"/>
        <v>Paid Leave 6</v>
      </c>
      <c r="E1115" s="190"/>
    </row>
    <row r="1116" spans="2:7" ht="16.149999999999999" customHeight="1" x14ac:dyDescent="0.25">
      <c r="B1116" s="26"/>
      <c r="D1116" s="91" t="str">
        <f t="shared" si="60"/>
        <v>Paid Leave 7</v>
      </c>
      <c r="E1116" s="190"/>
      <c r="G1116" s="62"/>
    </row>
    <row r="1117" spans="2:7" ht="16.149999999999999" customHeight="1" x14ac:dyDescent="0.25">
      <c r="B1117" s="26"/>
      <c r="D1117" s="91" t="str">
        <f t="shared" si="60"/>
        <v>Paid Leave 8</v>
      </c>
      <c r="E1117" s="190"/>
      <c r="G1117" s="62"/>
    </row>
    <row r="1118" spans="2:7" ht="16.149999999999999" customHeight="1" x14ac:dyDescent="0.25">
      <c r="B1118" s="26"/>
      <c r="D1118" s="91" t="str">
        <f t="shared" si="60"/>
        <v>Paid Leave 9</v>
      </c>
      <c r="E1118" s="190"/>
      <c r="G1118" s="62"/>
    </row>
    <row r="1119" spans="2:7" ht="16.149999999999999" customHeight="1" x14ac:dyDescent="0.25">
      <c r="B1119" s="26"/>
      <c r="D1119" s="91" t="str">
        <f t="shared" si="60"/>
        <v>Paid Leave 10</v>
      </c>
      <c r="E1119" s="190"/>
      <c r="G1119" s="62"/>
    </row>
    <row r="1120" spans="2:7" ht="16.149999999999999" customHeight="1" x14ac:dyDescent="0.25">
      <c r="B1120" s="26"/>
      <c r="D1120" s="187" t="s">
        <v>134</v>
      </c>
      <c r="E1120" s="191">
        <f>SUM(E1110:E1119)</f>
        <v>0</v>
      </c>
      <c r="F1120" s="6"/>
      <c r="G1120" s="62"/>
    </row>
    <row r="1121" spans="2:7" ht="16.149999999999999" customHeight="1" x14ac:dyDescent="0.25">
      <c r="B1121" s="26"/>
      <c r="D1121" s="91" t="str">
        <f>IF(D1097&lt;&gt;"",D1097,"")</f>
        <v>Unpaid Leave 1</v>
      </c>
      <c r="E1121" s="189"/>
      <c r="F1121" s="6"/>
      <c r="G1121" s="62"/>
    </row>
    <row r="1122" spans="2:7" ht="16.149999999999999" customHeight="1" x14ac:dyDescent="0.25">
      <c r="B1122" s="26"/>
      <c r="D1122" s="91" t="str">
        <f t="shared" ref="D1122:D1130" si="61">IF(D1098&lt;&gt;"",D1098,"")</f>
        <v>Unpaid Leave 2</v>
      </c>
      <c r="E1122" s="190"/>
      <c r="F1122" s="6"/>
      <c r="G1122" s="62"/>
    </row>
    <row r="1123" spans="2:7" ht="16.149999999999999" customHeight="1" x14ac:dyDescent="0.25">
      <c r="B1123" s="26"/>
      <c r="D1123" s="91" t="str">
        <f t="shared" si="61"/>
        <v>Unpaid Leave 3</v>
      </c>
      <c r="E1123" s="190"/>
      <c r="F1123" s="6"/>
      <c r="G1123" s="62"/>
    </row>
    <row r="1124" spans="2:7" ht="16.149999999999999" customHeight="1" x14ac:dyDescent="0.25">
      <c r="B1124" s="26"/>
      <c r="C1124" s="6"/>
      <c r="D1124" s="91" t="str">
        <f t="shared" si="61"/>
        <v>Unpaid Leave 4</v>
      </c>
      <c r="E1124" s="190"/>
      <c r="F1124" s="6"/>
      <c r="G1124" s="62"/>
    </row>
    <row r="1125" spans="2:7" ht="16.149999999999999" customHeight="1" x14ac:dyDescent="0.25">
      <c r="B1125" s="26"/>
      <c r="D1125" s="91" t="str">
        <f t="shared" si="61"/>
        <v>Unpaid Leave 5</v>
      </c>
      <c r="E1125" s="190"/>
      <c r="F1125" s="6"/>
      <c r="G1125" s="62"/>
    </row>
    <row r="1126" spans="2:7" ht="16.149999999999999" customHeight="1" x14ac:dyDescent="0.25">
      <c r="B1126" s="26"/>
      <c r="D1126" s="91" t="str">
        <f t="shared" si="61"/>
        <v>Unpaid Leave 6</v>
      </c>
      <c r="E1126" s="190"/>
      <c r="F1126" s="6"/>
      <c r="G1126" s="62"/>
    </row>
    <row r="1127" spans="2:7" ht="16.149999999999999" customHeight="1" x14ac:dyDescent="0.25">
      <c r="B1127" s="26"/>
      <c r="D1127" s="91" t="str">
        <f t="shared" si="61"/>
        <v>Unpaid Leave 7</v>
      </c>
      <c r="E1127" s="190"/>
      <c r="F1127" s="6"/>
      <c r="G1127" s="62"/>
    </row>
    <row r="1128" spans="2:7" ht="16.149999999999999" customHeight="1" x14ac:dyDescent="0.25">
      <c r="B1128" s="26"/>
      <c r="D1128" s="91" t="str">
        <f t="shared" si="61"/>
        <v>Unpaid Leave 8</v>
      </c>
      <c r="E1128" s="190"/>
      <c r="F1128" s="6"/>
      <c r="G1128" s="62"/>
    </row>
    <row r="1129" spans="2:7" ht="16.149999999999999" customHeight="1" x14ac:dyDescent="0.25">
      <c r="B1129" s="26"/>
      <c r="D1129" s="91" t="str">
        <f t="shared" si="61"/>
        <v>Unpaid Leave 9</v>
      </c>
      <c r="E1129" s="190"/>
      <c r="F1129" s="6"/>
      <c r="G1129" s="62"/>
    </row>
    <row r="1130" spans="2:7" ht="16.149999999999999" customHeight="1" x14ac:dyDescent="0.25">
      <c r="B1130" s="26"/>
      <c r="D1130" s="91" t="str">
        <f t="shared" si="61"/>
        <v>Unpaid Leave 10</v>
      </c>
      <c r="E1130" s="190"/>
      <c r="F1130" s="6"/>
      <c r="G1130" s="62"/>
    </row>
    <row r="1131" spans="2:7" ht="16.149999999999999" customHeight="1" x14ac:dyDescent="0.25">
      <c r="B1131" s="26"/>
      <c r="D1131" s="187" t="s">
        <v>133</v>
      </c>
      <c r="E1131" s="191">
        <f>SUM(E1121:E1130)</f>
        <v>0</v>
      </c>
      <c r="F1131" s="6"/>
      <c r="G1131" s="62"/>
    </row>
    <row r="1132" spans="2:7" ht="16.149999999999999" customHeight="1" x14ac:dyDescent="0.25">
      <c r="B1132" s="26"/>
      <c r="D1132" s="187" t="s">
        <v>221</v>
      </c>
      <c r="E1132" s="191">
        <f>E1131+E1120</f>
        <v>0</v>
      </c>
      <c r="F1132" s="6"/>
      <c r="G1132" s="62"/>
    </row>
    <row r="1133" spans="2:7" ht="16.149999999999999" customHeight="1" x14ac:dyDescent="0.25">
      <c r="B1133" s="26"/>
      <c r="E1133" s="192"/>
    </row>
    <row r="1134" spans="2:7" ht="16.149999999999999" customHeight="1" x14ac:dyDescent="0.25">
      <c r="B1134" s="19">
        <v>3</v>
      </c>
      <c r="C1134" s="31" t="s">
        <v>304</v>
      </c>
      <c r="D1134" s="91" t="str">
        <f>IF(D1110&lt;&gt;"",D1110,"")</f>
        <v>Paid Leave 1</v>
      </c>
      <c r="E1134" s="189"/>
    </row>
    <row r="1135" spans="2:7" ht="16.149999999999999" customHeight="1" x14ac:dyDescent="0.25">
      <c r="B1135" s="26"/>
      <c r="C1135" s="31">
        <f>C1111+1</f>
        <v>2017</v>
      </c>
      <c r="D1135" s="91" t="str">
        <f t="shared" ref="D1135:D1143" si="62">IF(D1111&lt;&gt;"",D1111,"")</f>
        <v>Paid Leave 2</v>
      </c>
      <c r="E1135" s="190"/>
    </row>
    <row r="1136" spans="2:7" ht="16.149999999999999" customHeight="1" x14ac:dyDescent="0.25">
      <c r="B1136" s="26"/>
      <c r="D1136" s="91" t="str">
        <f t="shared" si="62"/>
        <v>Paid Leave 3</v>
      </c>
      <c r="E1136" s="190"/>
    </row>
    <row r="1137" spans="2:7" ht="16.149999999999999" customHeight="1" x14ac:dyDescent="0.25">
      <c r="B1137" s="26"/>
      <c r="D1137" s="91" t="str">
        <f t="shared" si="62"/>
        <v>Paid Leave 4</v>
      </c>
      <c r="E1137" s="190"/>
    </row>
    <row r="1138" spans="2:7" ht="16.149999999999999" customHeight="1" x14ac:dyDescent="0.25">
      <c r="B1138" s="26"/>
      <c r="D1138" s="91" t="str">
        <f t="shared" si="62"/>
        <v>Paid Leave 5</v>
      </c>
      <c r="E1138" s="190"/>
    </row>
    <row r="1139" spans="2:7" ht="16.149999999999999" customHeight="1" x14ac:dyDescent="0.25">
      <c r="B1139" s="26"/>
      <c r="D1139" s="91" t="str">
        <f t="shared" si="62"/>
        <v>Paid Leave 6</v>
      </c>
      <c r="E1139" s="190"/>
    </row>
    <row r="1140" spans="2:7" ht="16.149999999999999" customHeight="1" x14ac:dyDescent="0.25">
      <c r="B1140" s="26"/>
      <c r="D1140" s="91" t="str">
        <f t="shared" si="62"/>
        <v>Paid Leave 7</v>
      </c>
      <c r="E1140" s="190"/>
      <c r="G1140" s="62"/>
    </row>
    <row r="1141" spans="2:7" ht="16.149999999999999" customHeight="1" x14ac:dyDescent="0.25">
      <c r="B1141" s="26"/>
      <c r="D1141" s="91" t="str">
        <f t="shared" si="62"/>
        <v>Paid Leave 8</v>
      </c>
      <c r="E1141" s="190"/>
      <c r="G1141" s="62"/>
    </row>
    <row r="1142" spans="2:7" ht="16.149999999999999" customHeight="1" x14ac:dyDescent="0.25">
      <c r="B1142" s="26"/>
      <c r="D1142" s="91" t="str">
        <f t="shared" si="62"/>
        <v>Paid Leave 9</v>
      </c>
      <c r="E1142" s="190"/>
      <c r="G1142" s="62"/>
    </row>
    <row r="1143" spans="2:7" ht="16.149999999999999" customHeight="1" x14ac:dyDescent="0.25">
      <c r="B1143" s="26"/>
      <c r="D1143" s="91" t="str">
        <f t="shared" si="62"/>
        <v>Paid Leave 10</v>
      </c>
      <c r="E1143" s="190"/>
      <c r="G1143" s="62"/>
    </row>
    <row r="1144" spans="2:7" ht="16.149999999999999" customHeight="1" x14ac:dyDescent="0.25">
      <c r="B1144" s="26"/>
      <c r="D1144" s="187" t="s">
        <v>134</v>
      </c>
      <c r="E1144" s="191">
        <f>SUM(E1134:E1143)</f>
        <v>0</v>
      </c>
      <c r="F1144" s="6"/>
      <c r="G1144" s="62"/>
    </row>
    <row r="1145" spans="2:7" ht="16.149999999999999" customHeight="1" x14ac:dyDescent="0.25">
      <c r="B1145" s="26"/>
      <c r="D1145" s="91" t="str">
        <f>IF(D1121&lt;&gt;"",D1121,"")</f>
        <v>Unpaid Leave 1</v>
      </c>
      <c r="E1145" s="189"/>
      <c r="F1145" s="6"/>
      <c r="G1145" s="62"/>
    </row>
    <row r="1146" spans="2:7" ht="16.149999999999999" customHeight="1" x14ac:dyDescent="0.25">
      <c r="B1146" s="26"/>
      <c r="D1146" s="91" t="str">
        <f t="shared" ref="D1146:D1154" si="63">IF(D1122&lt;&gt;"",D1122,"")</f>
        <v>Unpaid Leave 2</v>
      </c>
      <c r="E1146" s="190"/>
      <c r="F1146" s="6"/>
      <c r="G1146" s="62"/>
    </row>
    <row r="1147" spans="2:7" ht="16.149999999999999" customHeight="1" x14ac:dyDescent="0.25">
      <c r="B1147" s="26"/>
      <c r="D1147" s="91" t="str">
        <f t="shared" si="63"/>
        <v>Unpaid Leave 3</v>
      </c>
      <c r="E1147" s="190"/>
      <c r="F1147" s="6"/>
      <c r="G1147" s="62"/>
    </row>
    <row r="1148" spans="2:7" ht="16.149999999999999" customHeight="1" x14ac:dyDescent="0.25">
      <c r="B1148" s="26"/>
      <c r="C1148" s="6"/>
      <c r="D1148" s="91" t="str">
        <f t="shared" si="63"/>
        <v>Unpaid Leave 4</v>
      </c>
      <c r="E1148" s="190"/>
      <c r="F1148" s="6"/>
      <c r="G1148" s="62"/>
    </row>
    <row r="1149" spans="2:7" ht="16.149999999999999" customHeight="1" x14ac:dyDescent="0.25">
      <c r="B1149" s="26"/>
      <c r="D1149" s="91" t="str">
        <f t="shared" si="63"/>
        <v>Unpaid Leave 5</v>
      </c>
      <c r="E1149" s="190"/>
      <c r="F1149" s="6"/>
      <c r="G1149" s="62"/>
    </row>
    <row r="1150" spans="2:7" ht="16.149999999999999" customHeight="1" x14ac:dyDescent="0.25">
      <c r="B1150" s="26"/>
      <c r="D1150" s="91" t="str">
        <f t="shared" si="63"/>
        <v>Unpaid Leave 6</v>
      </c>
      <c r="E1150" s="190"/>
      <c r="F1150" s="6"/>
      <c r="G1150" s="62"/>
    </row>
    <row r="1151" spans="2:7" ht="16.149999999999999" customHeight="1" x14ac:dyDescent="0.25">
      <c r="B1151" s="26"/>
      <c r="D1151" s="91" t="str">
        <f t="shared" si="63"/>
        <v>Unpaid Leave 7</v>
      </c>
      <c r="E1151" s="190"/>
      <c r="F1151" s="6"/>
      <c r="G1151" s="62"/>
    </row>
    <row r="1152" spans="2:7" ht="16.149999999999999" customHeight="1" x14ac:dyDescent="0.25">
      <c r="B1152" s="26"/>
      <c r="D1152" s="91" t="str">
        <f t="shared" si="63"/>
        <v>Unpaid Leave 8</v>
      </c>
      <c r="E1152" s="190"/>
      <c r="F1152" s="6"/>
      <c r="G1152" s="62"/>
    </row>
    <row r="1153" spans="2:7" ht="16.149999999999999" customHeight="1" x14ac:dyDescent="0.25">
      <c r="B1153" s="26"/>
      <c r="D1153" s="91" t="str">
        <f t="shared" si="63"/>
        <v>Unpaid Leave 9</v>
      </c>
      <c r="E1153" s="190"/>
      <c r="F1153" s="6"/>
      <c r="G1153" s="62"/>
    </row>
    <row r="1154" spans="2:7" ht="16.149999999999999" customHeight="1" x14ac:dyDescent="0.25">
      <c r="B1154" s="26"/>
      <c r="D1154" s="91" t="str">
        <f t="shared" si="63"/>
        <v>Unpaid Leave 10</v>
      </c>
      <c r="E1154" s="190"/>
      <c r="F1154" s="6"/>
      <c r="G1154" s="62"/>
    </row>
    <row r="1155" spans="2:7" ht="16.149999999999999" customHeight="1" x14ac:dyDescent="0.25">
      <c r="B1155" s="26"/>
      <c r="D1155" s="187" t="s">
        <v>133</v>
      </c>
      <c r="E1155" s="191">
        <f>SUM(E1145:E1154)</f>
        <v>0</v>
      </c>
      <c r="F1155" s="6"/>
      <c r="G1155" s="62"/>
    </row>
    <row r="1156" spans="2:7" ht="16.149999999999999" customHeight="1" x14ac:dyDescent="0.25">
      <c r="B1156" s="26"/>
      <c r="D1156" s="187" t="s">
        <v>221</v>
      </c>
      <c r="E1156" s="191">
        <f>E1155+E1144</f>
        <v>0</v>
      </c>
      <c r="F1156" s="6"/>
      <c r="G1156" s="62"/>
    </row>
    <row r="1157" spans="2:7" ht="16.149999999999999" customHeight="1" x14ac:dyDescent="0.25">
      <c r="B1157" s="26"/>
      <c r="E1157" s="192"/>
    </row>
    <row r="1158" spans="2:7" ht="16.149999999999999" customHeight="1" x14ac:dyDescent="0.25">
      <c r="B1158" s="19">
        <v>4</v>
      </c>
      <c r="C1158" s="31" t="s">
        <v>304</v>
      </c>
      <c r="D1158" s="91" t="str">
        <f>IF(D1134&lt;&gt;"",D1134,"")</f>
        <v>Paid Leave 1</v>
      </c>
      <c r="E1158" s="189"/>
    </row>
    <row r="1159" spans="2:7" ht="16.149999999999999" customHeight="1" x14ac:dyDescent="0.25">
      <c r="B1159" s="26"/>
      <c r="C1159" s="31">
        <f>C1135+1</f>
        <v>2018</v>
      </c>
      <c r="D1159" s="91" t="str">
        <f t="shared" ref="D1159:D1167" si="64">IF(D1135&lt;&gt;"",D1135,"")</f>
        <v>Paid Leave 2</v>
      </c>
      <c r="E1159" s="190"/>
    </row>
    <row r="1160" spans="2:7" ht="16.149999999999999" customHeight="1" x14ac:dyDescent="0.25">
      <c r="B1160" s="26"/>
      <c r="D1160" s="91" t="str">
        <f t="shared" si="64"/>
        <v>Paid Leave 3</v>
      </c>
      <c r="E1160" s="190"/>
    </row>
    <row r="1161" spans="2:7" ht="16.149999999999999" customHeight="1" x14ac:dyDescent="0.25">
      <c r="B1161" s="26"/>
      <c r="D1161" s="91" t="str">
        <f t="shared" si="64"/>
        <v>Paid Leave 4</v>
      </c>
      <c r="E1161" s="190"/>
    </row>
    <row r="1162" spans="2:7" ht="16.149999999999999" customHeight="1" x14ac:dyDescent="0.25">
      <c r="B1162" s="26"/>
      <c r="D1162" s="91" t="str">
        <f t="shared" si="64"/>
        <v>Paid Leave 5</v>
      </c>
      <c r="E1162" s="190"/>
    </row>
    <row r="1163" spans="2:7" ht="16.149999999999999" customHeight="1" x14ac:dyDescent="0.25">
      <c r="B1163" s="26"/>
      <c r="D1163" s="91" t="str">
        <f t="shared" si="64"/>
        <v>Paid Leave 6</v>
      </c>
      <c r="E1163" s="190"/>
    </row>
    <row r="1164" spans="2:7" ht="16.149999999999999" customHeight="1" x14ac:dyDescent="0.25">
      <c r="B1164" s="26"/>
      <c r="D1164" s="91" t="str">
        <f t="shared" si="64"/>
        <v>Paid Leave 7</v>
      </c>
      <c r="E1164" s="190"/>
      <c r="G1164" s="62"/>
    </row>
    <row r="1165" spans="2:7" ht="16.149999999999999" customHeight="1" x14ac:dyDescent="0.25">
      <c r="B1165" s="26"/>
      <c r="D1165" s="91" t="str">
        <f t="shared" si="64"/>
        <v>Paid Leave 8</v>
      </c>
      <c r="E1165" s="190"/>
      <c r="G1165" s="62"/>
    </row>
    <row r="1166" spans="2:7" ht="16.149999999999999" customHeight="1" x14ac:dyDescent="0.25">
      <c r="B1166" s="26"/>
      <c r="D1166" s="91" t="str">
        <f t="shared" si="64"/>
        <v>Paid Leave 9</v>
      </c>
      <c r="E1166" s="190"/>
      <c r="G1166" s="62"/>
    </row>
    <row r="1167" spans="2:7" ht="16.149999999999999" customHeight="1" x14ac:dyDescent="0.25">
      <c r="B1167" s="26"/>
      <c r="D1167" s="91" t="str">
        <f t="shared" si="64"/>
        <v>Paid Leave 10</v>
      </c>
      <c r="E1167" s="190"/>
      <c r="G1167" s="62"/>
    </row>
    <row r="1168" spans="2:7" ht="16.149999999999999" customHeight="1" x14ac:dyDescent="0.25">
      <c r="B1168" s="26"/>
      <c r="D1168" s="187" t="s">
        <v>134</v>
      </c>
      <c r="E1168" s="191">
        <f>SUM(E1158:E1167)</f>
        <v>0</v>
      </c>
      <c r="F1168" s="6"/>
      <c r="G1168" s="62"/>
    </row>
    <row r="1169" spans="2:7" ht="16.149999999999999" customHeight="1" x14ac:dyDescent="0.25">
      <c r="B1169" s="26"/>
      <c r="D1169" s="91" t="str">
        <f>IF(D1145&lt;&gt;"",D1145,"")</f>
        <v>Unpaid Leave 1</v>
      </c>
      <c r="E1169" s="189"/>
      <c r="F1169" s="6"/>
      <c r="G1169" s="62"/>
    </row>
    <row r="1170" spans="2:7" ht="16.149999999999999" customHeight="1" x14ac:dyDescent="0.25">
      <c r="B1170" s="26"/>
      <c r="D1170" s="91" t="str">
        <f t="shared" ref="D1170:D1178" si="65">IF(D1146&lt;&gt;"",D1146,"")</f>
        <v>Unpaid Leave 2</v>
      </c>
      <c r="E1170" s="190"/>
      <c r="F1170" s="6"/>
      <c r="G1170" s="62"/>
    </row>
    <row r="1171" spans="2:7" ht="16.149999999999999" customHeight="1" x14ac:dyDescent="0.25">
      <c r="B1171" s="26"/>
      <c r="D1171" s="91" t="str">
        <f t="shared" si="65"/>
        <v>Unpaid Leave 3</v>
      </c>
      <c r="E1171" s="190"/>
      <c r="F1171" s="6"/>
      <c r="G1171" s="62"/>
    </row>
    <row r="1172" spans="2:7" ht="16.149999999999999" customHeight="1" x14ac:dyDescent="0.25">
      <c r="B1172" s="26"/>
      <c r="C1172" s="6"/>
      <c r="D1172" s="91" t="str">
        <f t="shared" si="65"/>
        <v>Unpaid Leave 4</v>
      </c>
      <c r="E1172" s="190"/>
      <c r="F1172" s="6"/>
      <c r="G1172" s="62"/>
    </row>
    <row r="1173" spans="2:7" ht="16.149999999999999" customHeight="1" x14ac:dyDescent="0.25">
      <c r="B1173" s="26"/>
      <c r="D1173" s="91" t="str">
        <f t="shared" si="65"/>
        <v>Unpaid Leave 5</v>
      </c>
      <c r="E1173" s="190"/>
      <c r="F1173" s="6"/>
      <c r="G1173" s="62"/>
    </row>
    <row r="1174" spans="2:7" ht="16.149999999999999" customHeight="1" x14ac:dyDescent="0.25">
      <c r="B1174" s="26"/>
      <c r="D1174" s="91" t="str">
        <f t="shared" si="65"/>
        <v>Unpaid Leave 6</v>
      </c>
      <c r="E1174" s="190"/>
      <c r="F1174" s="6"/>
      <c r="G1174" s="62"/>
    </row>
    <row r="1175" spans="2:7" ht="16.149999999999999" customHeight="1" x14ac:dyDescent="0.25">
      <c r="B1175" s="26"/>
      <c r="D1175" s="91" t="str">
        <f t="shared" si="65"/>
        <v>Unpaid Leave 7</v>
      </c>
      <c r="E1175" s="190"/>
      <c r="F1175" s="6"/>
      <c r="G1175" s="62"/>
    </row>
    <row r="1176" spans="2:7" ht="16.149999999999999" customHeight="1" x14ac:dyDescent="0.25">
      <c r="B1176" s="26"/>
      <c r="D1176" s="91" t="str">
        <f t="shared" si="65"/>
        <v>Unpaid Leave 8</v>
      </c>
      <c r="E1176" s="190"/>
      <c r="F1176" s="6"/>
      <c r="G1176" s="62"/>
    </row>
    <row r="1177" spans="2:7" ht="16.149999999999999" customHeight="1" x14ac:dyDescent="0.25">
      <c r="B1177" s="26"/>
      <c r="D1177" s="91" t="str">
        <f t="shared" si="65"/>
        <v>Unpaid Leave 9</v>
      </c>
      <c r="E1177" s="190"/>
      <c r="F1177" s="6"/>
      <c r="G1177" s="62"/>
    </row>
    <row r="1178" spans="2:7" ht="16.149999999999999" customHeight="1" x14ac:dyDescent="0.25">
      <c r="B1178" s="26"/>
      <c r="D1178" s="91" t="str">
        <f t="shared" si="65"/>
        <v>Unpaid Leave 10</v>
      </c>
      <c r="E1178" s="190"/>
      <c r="F1178" s="6"/>
      <c r="G1178" s="62"/>
    </row>
    <row r="1179" spans="2:7" ht="16.149999999999999" customHeight="1" x14ac:dyDescent="0.25">
      <c r="B1179" s="26"/>
      <c r="D1179" s="187" t="s">
        <v>133</v>
      </c>
      <c r="E1179" s="191">
        <f>SUM(E1169:E1178)</f>
        <v>0</v>
      </c>
      <c r="F1179" s="6"/>
      <c r="G1179" s="62"/>
    </row>
    <row r="1180" spans="2:7" ht="16.149999999999999" customHeight="1" x14ac:dyDescent="0.25">
      <c r="B1180" s="26"/>
      <c r="D1180" s="187" t="s">
        <v>221</v>
      </c>
      <c r="E1180" s="191">
        <f>E1179+E1168</f>
        <v>0</v>
      </c>
      <c r="F1180" s="6"/>
      <c r="G1180" s="62"/>
    </row>
    <row r="1181" spans="2:7" ht="16.149999999999999" customHeight="1" x14ac:dyDescent="0.25">
      <c r="B1181" s="26"/>
      <c r="E1181" s="192"/>
    </row>
    <row r="1182" spans="2:7" ht="16.149999999999999" customHeight="1" x14ac:dyDescent="0.25">
      <c r="B1182" s="19">
        <v>5</v>
      </c>
      <c r="C1182" s="31" t="s">
        <v>304</v>
      </c>
      <c r="D1182" s="91" t="str">
        <f>IF(D1158&lt;&gt;"",D1158,"")</f>
        <v>Paid Leave 1</v>
      </c>
      <c r="E1182" s="189"/>
    </row>
    <row r="1183" spans="2:7" ht="16.149999999999999" customHeight="1" x14ac:dyDescent="0.25">
      <c r="B1183" s="26"/>
      <c r="C1183" s="31">
        <f>C1159+1</f>
        <v>2019</v>
      </c>
      <c r="D1183" s="91" t="str">
        <f t="shared" ref="D1183:D1191" si="66">IF(D1159&lt;&gt;"",D1159,"")</f>
        <v>Paid Leave 2</v>
      </c>
      <c r="E1183" s="190"/>
    </row>
    <row r="1184" spans="2:7" ht="16.149999999999999" customHeight="1" x14ac:dyDescent="0.25">
      <c r="B1184" s="26"/>
      <c r="D1184" s="91" t="str">
        <f t="shared" si="66"/>
        <v>Paid Leave 3</v>
      </c>
      <c r="E1184" s="190"/>
    </row>
    <row r="1185" spans="2:7" ht="16.149999999999999" customHeight="1" x14ac:dyDescent="0.25">
      <c r="B1185" s="26"/>
      <c r="D1185" s="91" t="str">
        <f t="shared" si="66"/>
        <v>Paid Leave 4</v>
      </c>
      <c r="E1185" s="190"/>
    </row>
    <row r="1186" spans="2:7" ht="16.149999999999999" customHeight="1" x14ac:dyDescent="0.25">
      <c r="B1186" s="26"/>
      <c r="D1186" s="91" t="str">
        <f t="shared" si="66"/>
        <v>Paid Leave 5</v>
      </c>
      <c r="E1186" s="190"/>
    </row>
    <row r="1187" spans="2:7" ht="16.149999999999999" customHeight="1" x14ac:dyDescent="0.25">
      <c r="B1187" s="26"/>
      <c r="D1187" s="91" t="str">
        <f t="shared" si="66"/>
        <v>Paid Leave 6</v>
      </c>
      <c r="E1187" s="190"/>
    </row>
    <row r="1188" spans="2:7" ht="16.149999999999999" customHeight="1" x14ac:dyDescent="0.25">
      <c r="B1188" s="26"/>
      <c r="D1188" s="91" t="str">
        <f t="shared" si="66"/>
        <v>Paid Leave 7</v>
      </c>
      <c r="E1188" s="190"/>
      <c r="G1188" s="62"/>
    </row>
    <row r="1189" spans="2:7" ht="16.149999999999999" customHeight="1" x14ac:dyDescent="0.25">
      <c r="B1189" s="26"/>
      <c r="D1189" s="91" t="str">
        <f t="shared" si="66"/>
        <v>Paid Leave 8</v>
      </c>
      <c r="E1189" s="190"/>
      <c r="G1189" s="62"/>
    </row>
    <row r="1190" spans="2:7" ht="16.149999999999999" customHeight="1" x14ac:dyDescent="0.25">
      <c r="B1190" s="26"/>
      <c r="D1190" s="91" t="str">
        <f t="shared" si="66"/>
        <v>Paid Leave 9</v>
      </c>
      <c r="E1190" s="190"/>
      <c r="G1190" s="62"/>
    </row>
    <row r="1191" spans="2:7" ht="16.149999999999999" customHeight="1" x14ac:dyDescent="0.25">
      <c r="B1191" s="26"/>
      <c r="D1191" s="91" t="str">
        <f t="shared" si="66"/>
        <v>Paid Leave 10</v>
      </c>
      <c r="E1191" s="190"/>
      <c r="G1191" s="62"/>
    </row>
    <row r="1192" spans="2:7" ht="16.149999999999999" customHeight="1" x14ac:dyDescent="0.25">
      <c r="B1192" s="26"/>
      <c r="D1192" s="187" t="s">
        <v>134</v>
      </c>
      <c r="E1192" s="191">
        <f>SUM(E1182:E1191)</f>
        <v>0</v>
      </c>
      <c r="F1192" s="6"/>
      <c r="G1192" s="62"/>
    </row>
    <row r="1193" spans="2:7" ht="16.149999999999999" customHeight="1" x14ac:dyDescent="0.25">
      <c r="B1193" s="26"/>
      <c r="D1193" s="91" t="str">
        <f>IF(D1169&lt;&gt;"",D1169,"")</f>
        <v>Unpaid Leave 1</v>
      </c>
      <c r="E1193" s="189"/>
      <c r="F1193" s="6"/>
      <c r="G1193" s="62"/>
    </row>
    <row r="1194" spans="2:7" ht="16.149999999999999" customHeight="1" x14ac:dyDescent="0.25">
      <c r="B1194" s="26"/>
      <c r="D1194" s="91" t="str">
        <f t="shared" ref="D1194:D1202" si="67">IF(D1170&lt;&gt;"",D1170,"")</f>
        <v>Unpaid Leave 2</v>
      </c>
      <c r="E1194" s="190"/>
      <c r="F1194" s="6"/>
      <c r="G1194" s="62"/>
    </row>
    <row r="1195" spans="2:7" ht="16.149999999999999" customHeight="1" x14ac:dyDescent="0.25">
      <c r="B1195" s="26"/>
      <c r="D1195" s="91" t="str">
        <f t="shared" si="67"/>
        <v>Unpaid Leave 3</v>
      </c>
      <c r="E1195" s="190"/>
      <c r="F1195" s="6"/>
      <c r="G1195" s="62"/>
    </row>
    <row r="1196" spans="2:7" ht="16.149999999999999" customHeight="1" x14ac:dyDescent="0.25">
      <c r="B1196" s="26"/>
      <c r="C1196" s="6"/>
      <c r="D1196" s="91" t="str">
        <f t="shared" si="67"/>
        <v>Unpaid Leave 4</v>
      </c>
      <c r="E1196" s="190"/>
      <c r="F1196" s="6"/>
      <c r="G1196" s="62"/>
    </row>
    <row r="1197" spans="2:7" ht="16.149999999999999" customHeight="1" x14ac:dyDescent="0.25">
      <c r="B1197" s="26"/>
      <c r="D1197" s="91" t="str">
        <f t="shared" si="67"/>
        <v>Unpaid Leave 5</v>
      </c>
      <c r="E1197" s="190"/>
      <c r="F1197" s="6"/>
      <c r="G1197" s="62"/>
    </row>
    <row r="1198" spans="2:7" ht="16.149999999999999" customHeight="1" x14ac:dyDescent="0.25">
      <c r="B1198" s="26"/>
      <c r="D1198" s="91" t="str">
        <f t="shared" si="67"/>
        <v>Unpaid Leave 6</v>
      </c>
      <c r="E1198" s="190"/>
      <c r="F1198" s="6"/>
      <c r="G1198" s="62"/>
    </row>
    <row r="1199" spans="2:7" ht="16.149999999999999" customHeight="1" x14ac:dyDescent="0.25">
      <c r="B1199" s="26"/>
      <c r="D1199" s="91" t="str">
        <f t="shared" si="67"/>
        <v>Unpaid Leave 7</v>
      </c>
      <c r="E1199" s="190"/>
      <c r="F1199" s="6"/>
      <c r="G1199" s="62"/>
    </row>
    <row r="1200" spans="2:7" ht="16.149999999999999" customHeight="1" x14ac:dyDescent="0.25">
      <c r="B1200" s="26"/>
      <c r="D1200" s="91" t="str">
        <f t="shared" si="67"/>
        <v>Unpaid Leave 8</v>
      </c>
      <c r="E1200" s="190"/>
      <c r="F1200" s="6"/>
      <c r="G1200" s="62"/>
    </row>
    <row r="1201" spans="2:7" ht="16.149999999999999" customHeight="1" x14ac:dyDescent="0.25">
      <c r="B1201" s="26"/>
      <c r="D1201" s="91" t="str">
        <f t="shared" si="67"/>
        <v>Unpaid Leave 9</v>
      </c>
      <c r="E1201" s="190"/>
      <c r="F1201" s="6"/>
      <c r="G1201" s="62"/>
    </row>
    <row r="1202" spans="2:7" ht="16.149999999999999" customHeight="1" x14ac:dyDescent="0.25">
      <c r="B1202" s="26"/>
      <c r="D1202" s="91" t="str">
        <f t="shared" si="67"/>
        <v>Unpaid Leave 10</v>
      </c>
      <c r="E1202" s="190"/>
      <c r="F1202" s="6"/>
      <c r="G1202" s="62"/>
    </row>
    <row r="1203" spans="2:7" ht="16.149999999999999" customHeight="1" x14ac:dyDescent="0.25">
      <c r="B1203" s="26"/>
      <c r="D1203" s="187" t="s">
        <v>133</v>
      </c>
      <c r="E1203" s="191">
        <f>SUM(E1193:E1202)</f>
        <v>0</v>
      </c>
      <c r="F1203" s="6"/>
      <c r="G1203" s="62"/>
    </row>
    <row r="1204" spans="2:7" ht="16.149999999999999" customHeight="1" x14ac:dyDescent="0.25">
      <c r="B1204" s="26"/>
      <c r="D1204" s="187" t="s">
        <v>221</v>
      </c>
      <c r="E1204" s="191">
        <f>E1203+E1192</f>
        <v>0</v>
      </c>
      <c r="F1204" s="6"/>
      <c r="G1204" s="62"/>
    </row>
    <row r="1205" spans="2:7" ht="16.149999999999999" customHeight="1" x14ac:dyDescent="0.25">
      <c r="B1205" s="26"/>
      <c r="E1205" s="192"/>
    </row>
    <row r="1206" spans="2:7" ht="16.149999999999999" customHeight="1" x14ac:dyDescent="0.25">
      <c r="B1206" s="19">
        <v>6</v>
      </c>
      <c r="C1206" s="31" t="s">
        <v>304</v>
      </c>
      <c r="D1206" s="91" t="str">
        <f>IF(D1182&lt;&gt;"",D1182,"")</f>
        <v>Paid Leave 1</v>
      </c>
      <c r="E1206" s="189"/>
    </row>
    <row r="1207" spans="2:7" ht="16.149999999999999" customHeight="1" x14ac:dyDescent="0.25">
      <c r="B1207" s="26"/>
      <c r="C1207" s="31">
        <f>C1183+1</f>
        <v>2020</v>
      </c>
      <c r="D1207" s="91" t="str">
        <f t="shared" ref="D1207:D1215" si="68">IF(D1183&lt;&gt;"",D1183,"")</f>
        <v>Paid Leave 2</v>
      </c>
      <c r="E1207" s="190"/>
    </row>
    <row r="1208" spans="2:7" ht="16.149999999999999" customHeight="1" x14ac:dyDescent="0.25">
      <c r="B1208" s="26"/>
      <c r="D1208" s="91" t="str">
        <f t="shared" si="68"/>
        <v>Paid Leave 3</v>
      </c>
      <c r="E1208" s="190"/>
    </row>
    <row r="1209" spans="2:7" ht="16.149999999999999" customHeight="1" x14ac:dyDescent="0.25">
      <c r="B1209" s="26"/>
      <c r="D1209" s="91" t="str">
        <f t="shared" si="68"/>
        <v>Paid Leave 4</v>
      </c>
      <c r="E1209" s="190"/>
    </row>
    <row r="1210" spans="2:7" ht="16.149999999999999" customHeight="1" x14ac:dyDescent="0.25">
      <c r="B1210" s="26"/>
      <c r="D1210" s="91" t="str">
        <f t="shared" si="68"/>
        <v>Paid Leave 5</v>
      </c>
      <c r="E1210" s="190"/>
    </row>
    <row r="1211" spans="2:7" ht="16.149999999999999" customHeight="1" x14ac:dyDescent="0.25">
      <c r="B1211" s="26"/>
      <c r="D1211" s="91" t="str">
        <f t="shared" si="68"/>
        <v>Paid Leave 6</v>
      </c>
      <c r="E1211" s="190"/>
    </row>
    <row r="1212" spans="2:7" ht="16.149999999999999" customHeight="1" x14ac:dyDescent="0.25">
      <c r="B1212" s="26"/>
      <c r="D1212" s="91" t="str">
        <f t="shared" si="68"/>
        <v>Paid Leave 7</v>
      </c>
      <c r="E1212" s="190"/>
      <c r="G1212" s="62"/>
    </row>
    <row r="1213" spans="2:7" ht="16.149999999999999" customHeight="1" x14ac:dyDescent="0.25">
      <c r="B1213" s="26"/>
      <c r="D1213" s="91" t="str">
        <f t="shared" si="68"/>
        <v>Paid Leave 8</v>
      </c>
      <c r="E1213" s="190"/>
      <c r="G1213" s="62"/>
    </row>
    <row r="1214" spans="2:7" ht="16.149999999999999" customHeight="1" x14ac:dyDescent="0.25">
      <c r="B1214" s="26"/>
      <c r="D1214" s="91" t="str">
        <f t="shared" si="68"/>
        <v>Paid Leave 9</v>
      </c>
      <c r="E1214" s="190"/>
      <c r="G1214" s="62"/>
    </row>
    <row r="1215" spans="2:7" ht="16.149999999999999" customHeight="1" x14ac:dyDescent="0.25">
      <c r="B1215" s="26"/>
      <c r="D1215" s="91" t="str">
        <f t="shared" si="68"/>
        <v>Paid Leave 10</v>
      </c>
      <c r="E1215" s="190"/>
      <c r="G1215" s="62"/>
    </row>
    <row r="1216" spans="2:7" ht="16.149999999999999" customHeight="1" x14ac:dyDescent="0.25">
      <c r="B1216" s="26"/>
      <c r="D1216" s="187" t="s">
        <v>134</v>
      </c>
      <c r="E1216" s="191">
        <f>SUM(E1206:E1215)</f>
        <v>0</v>
      </c>
      <c r="F1216" s="6"/>
      <c r="G1216" s="62"/>
    </row>
    <row r="1217" spans="2:7" ht="16.149999999999999" customHeight="1" x14ac:dyDescent="0.25">
      <c r="B1217" s="26"/>
      <c r="D1217" s="91" t="str">
        <f>IF(D1193&lt;&gt;"",D1193,"")</f>
        <v>Unpaid Leave 1</v>
      </c>
      <c r="E1217" s="189"/>
      <c r="F1217" s="6"/>
      <c r="G1217" s="62"/>
    </row>
    <row r="1218" spans="2:7" ht="16.149999999999999" customHeight="1" x14ac:dyDescent="0.25">
      <c r="B1218" s="26"/>
      <c r="D1218" s="91" t="str">
        <f t="shared" ref="D1218:D1226" si="69">IF(D1194&lt;&gt;"",D1194,"")</f>
        <v>Unpaid Leave 2</v>
      </c>
      <c r="E1218" s="190"/>
      <c r="F1218" s="6"/>
      <c r="G1218" s="62"/>
    </row>
    <row r="1219" spans="2:7" ht="16.149999999999999" customHeight="1" x14ac:dyDescent="0.25">
      <c r="B1219" s="26"/>
      <c r="D1219" s="91" t="str">
        <f t="shared" si="69"/>
        <v>Unpaid Leave 3</v>
      </c>
      <c r="E1219" s="190"/>
      <c r="F1219" s="6"/>
      <c r="G1219" s="62"/>
    </row>
    <row r="1220" spans="2:7" ht="16.149999999999999" customHeight="1" x14ac:dyDescent="0.25">
      <c r="B1220" s="26"/>
      <c r="C1220" s="6"/>
      <c r="D1220" s="91" t="str">
        <f t="shared" si="69"/>
        <v>Unpaid Leave 4</v>
      </c>
      <c r="E1220" s="190"/>
      <c r="F1220" s="6"/>
      <c r="G1220" s="62"/>
    </row>
    <row r="1221" spans="2:7" ht="16.149999999999999" customHeight="1" x14ac:dyDescent="0.25">
      <c r="B1221" s="26"/>
      <c r="D1221" s="91" t="str">
        <f t="shared" si="69"/>
        <v>Unpaid Leave 5</v>
      </c>
      <c r="E1221" s="190"/>
      <c r="F1221" s="6"/>
      <c r="G1221" s="62"/>
    </row>
    <row r="1222" spans="2:7" ht="16.149999999999999" customHeight="1" x14ac:dyDescent="0.25">
      <c r="B1222" s="26"/>
      <c r="D1222" s="91" t="str">
        <f t="shared" si="69"/>
        <v>Unpaid Leave 6</v>
      </c>
      <c r="E1222" s="190"/>
      <c r="F1222" s="6"/>
      <c r="G1222" s="62"/>
    </row>
    <row r="1223" spans="2:7" ht="16.149999999999999" customHeight="1" x14ac:dyDescent="0.25">
      <c r="B1223" s="26"/>
      <c r="D1223" s="91" t="str">
        <f t="shared" si="69"/>
        <v>Unpaid Leave 7</v>
      </c>
      <c r="E1223" s="190"/>
      <c r="F1223" s="6"/>
      <c r="G1223" s="62"/>
    </row>
    <row r="1224" spans="2:7" ht="16.149999999999999" customHeight="1" x14ac:dyDescent="0.25">
      <c r="B1224" s="26"/>
      <c r="D1224" s="91" t="str">
        <f t="shared" si="69"/>
        <v>Unpaid Leave 8</v>
      </c>
      <c r="E1224" s="190"/>
      <c r="F1224" s="6"/>
      <c r="G1224" s="62"/>
    </row>
    <row r="1225" spans="2:7" ht="16.149999999999999" customHeight="1" x14ac:dyDescent="0.25">
      <c r="B1225" s="26"/>
      <c r="D1225" s="91" t="str">
        <f t="shared" si="69"/>
        <v>Unpaid Leave 9</v>
      </c>
      <c r="E1225" s="190"/>
      <c r="F1225" s="6"/>
      <c r="G1225" s="62"/>
    </row>
    <row r="1226" spans="2:7" ht="16.149999999999999" customHeight="1" x14ac:dyDescent="0.25">
      <c r="B1226" s="26"/>
      <c r="D1226" s="91" t="str">
        <f t="shared" si="69"/>
        <v>Unpaid Leave 10</v>
      </c>
      <c r="E1226" s="190"/>
      <c r="F1226" s="6"/>
      <c r="G1226" s="62"/>
    </row>
    <row r="1227" spans="2:7" ht="16.149999999999999" customHeight="1" x14ac:dyDescent="0.25">
      <c r="B1227" s="26"/>
      <c r="D1227" s="187" t="s">
        <v>133</v>
      </c>
      <c r="E1227" s="191">
        <f>SUM(E1217:E1226)</f>
        <v>0</v>
      </c>
      <c r="F1227" s="6"/>
      <c r="G1227" s="62"/>
    </row>
    <row r="1228" spans="2:7" ht="16.149999999999999" customHeight="1" x14ac:dyDescent="0.25">
      <c r="B1228" s="26"/>
      <c r="D1228" s="187" t="s">
        <v>221</v>
      </c>
      <c r="E1228" s="191">
        <f>E1227+E1216</f>
        <v>0</v>
      </c>
      <c r="F1228" s="6"/>
      <c r="G1228" s="62"/>
    </row>
    <row r="1229" spans="2:7" ht="16.149999999999999" customHeight="1" x14ac:dyDescent="0.25">
      <c r="B1229" s="26"/>
      <c r="E1229" s="192"/>
    </row>
    <row r="1230" spans="2:7" ht="16.149999999999999" customHeight="1" x14ac:dyDescent="0.25">
      <c r="B1230" s="19">
        <v>7</v>
      </c>
      <c r="C1230" s="31" t="s">
        <v>304</v>
      </c>
      <c r="D1230" s="91" t="str">
        <f>IF(D1206&lt;&gt;"",D1206,"")</f>
        <v>Paid Leave 1</v>
      </c>
      <c r="E1230" s="189"/>
    </row>
    <row r="1231" spans="2:7" ht="16.149999999999999" customHeight="1" x14ac:dyDescent="0.25">
      <c r="B1231" s="26"/>
      <c r="C1231" s="31">
        <f>C1207+1</f>
        <v>2021</v>
      </c>
      <c r="D1231" s="91" t="str">
        <f t="shared" ref="D1231:D1239" si="70">IF(D1207&lt;&gt;"",D1207,"")</f>
        <v>Paid Leave 2</v>
      </c>
      <c r="E1231" s="190"/>
    </row>
    <row r="1232" spans="2:7" ht="16.149999999999999" customHeight="1" x14ac:dyDescent="0.25">
      <c r="B1232" s="26"/>
      <c r="D1232" s="91" t="str">
        <f t="shared" si="70"/>
        <v>Paid Leave 3</v>
      </c>
      <c r="E1232" s="190"/>
    </row>
    <row r="1233" spans="2:7" ht="16.149999999999999" customHeight="1" x14ac:dyDescent="0.25">
      <c r="B1233" s="26"/>
      <c r="D1233" s="91" t="str">
        <f t="shared" si="70"/>
        <v>Paid Leave 4</v>
      </c>
      <c r="E1233" s="190"/>
    </row>
    <row r="1234" spans="2:7" ht="16.149999999999999" customHeight="1" x14ac:dyDescent="0.25">
      <c r="B1234" s="26"/>
      <c r="D1234" s="91" t="str">
        <f t="shared" si="70"/>
        <v>Paid Leave 5</v>
      </c>
      <c r="E1234" s="190"/>
    </row>
    <row r="1235" spans="2:7" ht="16.149999999999999" customHeight="1" x14ac:dyDescent="0.25">
      <c r="B1235" s="26"/>
      <c r="D1235" s="91" t="str">
        <f t="shared" si="70"/>
        <v>Paid Leave 6</v>
      </c>
      <c r="E1235" s="190"/>
    </row>
    <row r="1236" spans="2:7" ht="16.149999999999999" customHeight="1" x14ac:dyDescent="0.25">
      <c r="B1236" s="26"/>
      <c r="D1236" s="91" t="str">
        <f t="shared" si="70"/>
        <v>Paid Leave 7</v>
      </c>
      <c r="E1236" s="190"/>
      <c r="G1236" s="62"/>
    </row>
    <row r="1237" spans="2:7" ht="16.149999999999999" customHeight="1" x14ac:dyDescent="0.25">
      <c r="B1237" s="26"/>
      <c r="D1237" s="91" t="str">
        <f t="shared" si="70"/>
        <v>Paid Leave 8</v>
      </c>
      <c r="E1237" s="190"/>
      <c r="G1237" s="62"/>
    </row>
    <row r="1238" spans="2:7" ht="16.149999999999999" customHeight="1" x14ac:dyDescent="0.25">
      <c r="B1238" s="26"/>
      <c r="D1238" s="91" t="str">
        <f t="shared" si="70"/>
        <v>Paid Leave 9</v>
      </c>
      <c r="E1238" s="190"/>
      <c r="G1238" s="62"/>
    </row>
    <row r="1239" spans="2:7" ht="16.149999999999999" customHeight="1" x14ac:dyDescent="0.25">
      <c r="B1239" s="26"/>
      <c r="D1239" s="91" t="str">
        <f t="shared" si="70"/>
        <v>Paid Leave 10</v>
      </c>
      <c r="E1239" s="190"/>
      <c r="G1239" s="62"/>
    </row>
    <row r="1240" spans="2:7" ht="16.149999999999999" customHeight="1" x14ac:dyDescent="0.25">
      <c r="B1240" s="26"/>
      <c r="D1240" s="187" t="s">
        <v>134</v>
      </c>
      <c r="E1240" s="191">
        <f>SUM(E1230:E1239)</f>
        <v>0</v>
      </c>
      <c r="F1240" s="6"/>
      <c r="G1240" s="62"/>
    </row>
    <row r="1241" spans="2:7" ht="16.149999999999999" customHeight="1" x14ac:dyDescent="0.25">
      <c r="B1241" s="26"/>
      <c r="D1241" s="91" t="str">
        <f>IF(D1217&lt;&gt;"",D1217,"")</f>
        <v>Unpaid Leave 1</v>
      </c>
      <c r="E1241" s="189"/>
      <c r="F1241" s="6"/>
      <c r="G1241" s="62"/>
    </row>
    <row r="1242" spans="2:7" ht="16.149999999999999" customHeight="1" x14ac:dyDescent="0.25">
      <c r="B1242" s="26"/>
      <c r="D1242" s="91" t="str">
        <f t="shared" ref="D1242:D1250" si="71">IF(D1218&lt;&gt;"",D1218,"")</f>
        <v>Unpaid Leave 2</v>
      </c>
      <c r="E1242" s="190"/>
      <c r="F1242" s="6"/>
      <c r="G1242" s="62"/>
    </row>
    <row r="1243" spans="2:7" ht="16.149999999999999" customHeight="1" x14ac:dyDescent="0.25">
      <c r="B1243" s="26"/>
      <c r="D1243" s="91" t="str">
        <f t="shared" si="71"/>
        <v>Unpaid Leave 3</v>
      </c>
      <c r="E1243" s="190"/>
      <c r="F1243" s="6"/>
      <c r="G1243" s="62"/>
    </row>
    <row r="1244" spans="2:7" ht="16.149999999999999" customHeight="1" x14ac:dyDescent="0.25">
      <c r="B1244" s="26"/>
      <c r="C1244" s="6"/>
      <c r="D1244" s="91" t="str">
        <f t="shared" si="71"/>
        <v>Unpaid Leave 4</v>
      </c>
      <c r="E1244" s="190"/>
      <c r="F1244" s="6"/>
      <c r="G1244" s="62"/>
    </row>
    <row r="1245" spans="2:7" ht="16.149999999999999" customHeight="1" x14ac:dyDescent="0.25">
      <c r="B1245" s="26"/>
      <c r="D1245" s="91" t="str">
        <f t="shared" si="71"/>
        <v>Unpaid Leave 5</v>
      </c>
      <c r="E1245" s="190"/>
      <c r="F1245" s="6"/>
      <c r="G1245" s="62"/>
    </row>
    <row r="1246" spans="2:7" ht="16.149999999999999" customHeight="1" x14ac:dyDescent="0.25">
      <c r="B1246" s="26"/>
      <c r="D1246" s="91" t="str">
        <f t="shared" si="71"/>
        <v>Unpaid Leave 6</v>
      </c>
      <c r="E1246" s="190"/>
      <c r="F1246" s="6"/>
      <c r="G1246" s="62"/>
    </row>
    <row r="1247" spans="2:7" ht="16.149999999999999" customHeight="1" x14ac:dyDescent="0.25">
      <c r="B1247" s="26"/>
      <c r="D1247" s="91" t="str">
        <f t="shared" si="71"/>
        <v>Unpaid Leave 7</v>
      </c>
      <c r="E1247" s="190"/>
      <c r="F1247" s="6"/>
      <c r="G1247" s="62"/>
    </row>
    <row r="1248" spans="2:7" ht="16.149999999999999" customHeight="1" x14ac:dyDescent="0.25">
      <c r="B1248" s="26"/>
      <c r="D1248" s="91" t="str">
        <f t="shared" si="71"/>
        <v>Unpaid Leave 8</v>
      </c>
      <c r="E1248" s="190"/>
      <c r="F1248" s="6"/>
      <c r="G1248" s="62"/>
    </row>
    <row r="1249" spans="2:7" ht="16.149999999999999" customHeight="1" x14ac:dyDescent="0.25">
      <c r="B1249" s="26"/>
      <c r="D1249" s="91" t="str">
        <f t="shared" si="71"/>
        <v>Unpaid Leave 9</v>
      </c>
      <c r="E1249" s="190"/>
      <c r="F1249" s="6"/>
      <c r="G1249" s="62"/>
    </row>
    <row r="1250" spans="2:7" ht="16.149999999999999" customHeight="1" x14ac:dyDescent="0.25">
      <c r="B1250" s="26"/>
      <c r="D1250" s="91" t="str">
        <f t="shared" si="71"/>
        <v>Unpaid Leave 10</v>
      </c>
      <c r="E1250" s="190"/>
      <c r="F1250" s="6"/>
      <c r="G1250" s="62"/>
    </row>
    <row r="1251" spans="2:7" ht="16.149999999999999" customHeight="1" x14ac:dyDescent="0.25">
      <c r="B1251" s="26"/>
      <c r="D1251" s="187" t="s">
        <v>133</v>
      </c>
      <c r="E1251" s="191">
        <f>SUM(E1241:E1250)</f>
        <v>0</v>
      </c>
      <c r="F1251" s="6"/>
      <c r="G1251" s="62"/>
    </row>
    <row r="1252" spans="2:7" ht="16.149999999999999" customHeight="1" x14ac:dyDescent="0.25">
      <c r="B1252" s="26"/>
      <c r="D1252" s="187" t="s">
        <v>221</v>
      </c>
      <c r="E1252" s="191">
        <f>E1251+E1240</f>
        <v>0</v>
      </c>
      <c r="F1252" s="6"/>
      <c r="G1252" s="62"/>
    </row>
    <row r="1253" spans="2:7" ht="16.149999999999999" customHeight="1" x14ac:dyDescent="0.25">
      <c r="B1253" s="26"/>
      <c r="E1253" s="192"/>
    </row>
    <row r="1254" spans="2:7" ht="16.149999999999999" customHeight="1" x14ac:dyDescent="0.25">
      <c r="B1254" s="19">
        <v>8</v>
      </c>
      <c r="C1254" s="31" t="s">
        <v>304</v>
      </c>
      <c r="D1254" s="91" t="str">
        <f>IF(D1230&lt;&gt;"",D1230,"")</f>
        <v>Paid Leave 1</v>
      </c>
      <c r="E1254" s="189"/>
    </row>
    <row r="1255" spans="2:7" ht="16.149999999999999" customHeight="1" x14ac:dyDescent="0.25">
      <c r="B1255" s="26"/>
      <c r="C1255" s="31">
        <f>C1231+1</f>
        <v>2022</v>
      </c>
      <c r="D1255" s="91" t="str">
        <f t="shared" ref="D1255:D1263" si="72">IF(D1231&lt;&gt;"",D1231,"")</f>
        <v>Paid Leave 2</v>
      </c>
      <c r="E1255" s="190"/>
    </row>
    <row r="1256" spans="2:7" ht="16.149999999999999" customHeight="1" x14ac:dyDescent="0.25">
      <c r="B1256" s="26"/>
      <c r="D1256" s="91" t="str">
        <f t="shared" si="72"/>
        <v>Paid Leave 3</v>
      </c>
      <c r="E1256" s="190"/>
    </row>
    <row r="1257" spans="2:7" ht="16.149999999999999" customHeight="1" x14ac:dyDescent="0.25">
      <c r="B1257" s="26"/>
      <c r="D1257" s="91" t="str">
        <f t="shared" si="72"/>
        <v>Paid Leave 4</v>
      </c>
      <c r="E1257" s="190"/>
    </row>
    <row r="1258" spans="2:7" ht="16.149999999999999" customHeight="1" x14ac:dyDescent="0.25">
      <c r="B1258" s="26"/>
      <c r="D1258" s="91" t="str">
        <f t="shared" si="72"/>
        <v>Paid Leave 5</v>
      </c>
      <c r="E1258" s="190"/>
    </row>
    <row r="1259" spans="2:7" ht="16.149999999999999" customHeight="1" x14ac:dyDescent="0.25">
      <c r="B1259" s="26"/>
      <c r="D1259" s="91" t="str">
        <f t="shared" si="72"/>
        <v>Paid Leave 6</v>
      </c>
      <c r="E1259" s="190"/>
    </row>
    <row r="1260" spans="2:7" ht="16.149999999999999" customHeight="1" x14ac:dyDescent="0.25">
      <c r="B1260" s="26"/>
      <c r="D1260" s="91" t="str">
        <f t="shared" si="72"/>
        <v>Paid Leave 7</v>
      </c>
      <c r="E1260" s="190"/>
      <c r="G1260" s="62"/>
    </row>
    <row r="1261" spans="2:7" ht="16.149999999999999" customHeight="1" x14ac:dyDescent="0.25">
      <c r="B1261" s="26"/>
      <c r="D1261" s="91" t="str">
        <f t="shared" si="72"/>
        <v>Paid Leave 8</v>
      </c>
      <c r="E1261" s="190"/>
      <c r="G1261" s="62"/>
    </row>
    <row r="1262" spans="2:7" ht="16.149999999999999" customHeight="1" x14ac:dyDescent="0.25">
      <c r="B1262" s="26"/>
      <c r="D1262" s="91" t="str">
        <f t="shared" si="72"/>
        <v>Paid Leave 9</v>
      </c>
      <c r="E1262" s="190"/>
      <c r="G1262" s="62"/>
    </row>
    <row r="1263" spans="2:7" ht="16.149999999999999" customHeight="1" x14ac:dyDescent="0.25">
      <c r="B1263" s="26"/>
      <c r="D1263" s="91" t="str">
        <f t="shared" si="72"/>
        <v>Paid Leave 10</v>
      </c>
      <c r="E1263" s="190"/>
      <c r="G1263" s="62"/>
    </row>
    <row r="1264" spans="2:7" ht="16.149999999999999" customHeight="1" x14ac:dyDescent="0.25">
      <c r="B1264" s="26"/>
      <c r="D1264" s="187" t="s">
        <v>134</v>
      </c>
      <c r="E1264" s="191">
        <f>SUM(E1254:E1263)</f>
        <v>0</v>
      </c>
      <c r="F1264" s="6"/>
      <c r="G1264" s="62"/>
    </row>
    <row r="1265" spans="2:7" ht="16.149999999999999" customHeight="1" x14ac:dyDescent="0.25">
      <c r="B1265" s="26"/>
      <c r="D1265" s="91" t="str">
        <f>IF(D1241&lt;&gt;"",D1241,"")</f>
        <v>Unpaid Leave 1</v>
      </c>
      <c r="E1265" s="189"/>
      <c r="F1265" s="6"/>
      <c r="G1265" s="62"/>
    </row>
    <row r="1266" spans="2:7" ht="16.149999999999999" customHeight="1" x14ac:dyDescent="0.25">
      <c r="B1266" s="26"/>
      <c r="D1266" s="91" t="str">
        <f t="shared" ref="D1266:D1274" si="73">IF(D1242&lt;&gt;"",D1242,"")</f>
        <v>Unpaid Leave 2</v>
      </c>
      <c r="E1266" s="190"/>
      <c r="F1266" s="6"/>
      <c r="G1266" s="62"/>
    </row>
    <row r="1267" spans="2:7" ht="16.149999999999999" customHeight="1" x14ac:dyDescent="0.25">
      <c r="B1267" s="26"/>
      <c r="D1267" s="91" t="str">
        <f t="shared" si="73"/>
        <v>Unpaid Leave 3</v>
      </c>
      <c r="E1267" s="190"/>
      <c r="F1267" s="6"/>
      <c r="G1267" s="62"/>
    </row>
    <row r="1268" spans="2:7" ht="16.149999999999999" customHeight="1" x14ac:dyDescent="0.25">
      <c r="B1268" s="26"/>
      <c r="C1268" s="6"/>
      <c r="D1268" s="91" t="str">
        <f t="shared" si="73"/>
        <v>Unpaid Leave 4</v>
      </c>
      <c r="E1268" s="190"/>
      <c r="F1268" s="6"/>
      <c r="G1268" s="62"/>
    </row>
    <row r="1269" spans="2:7" ht="16.149999999999999" customHeight="1" x14ac:dyDescent="0.25">
      <c r="B1269" s="26"/>
      <c r="D1269" s="91" t="str">
        <f t="shared" si="73"/>
        <v>Unpaid Leave 5</v>
      </c>
      <c r="E1269" s="190"/>
      <c r="F1269" s="6"/>
      <c r="G1269" s="62"/>
    </row>
    <row r="1270" spans="2:7" ht="16.149999999999999" customHeight="1" x14ac:dyDescent="0.25">
      <c r="B1270" s="26"/>
      <c r="D1270" s="91" t="str">
        <f t="shared" si="73"/>
        <v>Unpaid Leave 6</v>
      </c>
      <c r="E1270" s="190"/>
      <c r="F1270" s="6"/>
      <c r="G1270" s="62"/>
    </row>
    <row r="1271" spans="2:7" ht="16.149999999999999" customHeight="1" x14ac:dyDescent="0.25">
      <c r="B1271" s="26"/>
      <c r="D1271" s="91" t="str">
        <f t="shared" si="73"/>
        <v>Unpaid Leave 7</v>
      </c>
      <c r="E1271" s="190"/>
      <c r="F1271" s="6"/>
      <c r="G1271" s="62"/>
    </row>
    <row r="1272" spans="2:7" ht="16.149999999999999" customHeight="1" x14ac:dyDescent="0.25">
      <c r="B1272" s="26"/>
      <c r="D1272" s="91" t="str">
        <f t="shared" si="73"/>
        <v>Unpaid Leave 8</v>
      </c>
      <c r="E1272" s="190"/>
      <c r="F1272" s="6"/>
      <c r="G1272" s="62"/>
    </row>
    <row r="1273" spans="2:7" ht="16.149999999999999" customHeight="1" x14ac:dyDescent="0.25">
      <c r="B1273" s="26"/>
      <c r="D1273" s="91" t="str">
        <f t="shared" si="73"/>
        <v>Unpaid Leave 9</v>
      </c>
      <c r="E1273" s="190"/>
      <c r="F1273" s="6"/>
      <c r="G1273" s="62"/>
    </row>
    <row r="1274" spans="2:7" ht="16.149999999999999" customHeight="1" x14ac:dyDescent="0.25">
      <c r="B1274" s="26"/>
      <c r="D1274" s="91" t="str">
        <f t="shared" si="73"/>
        <v>Unpaid Leave 10</v>
      </c>
      <c r="E1274" s="190"/>
      <c r="F1274" s="6"/>
      <c r="G1274" s="62"/>
    </row>
    <row r="1275" spans="2:7" ht="16.149999999999999" customHeight="1" x14ac:dyDescent="0.25">
      <c r="B1275" s="26"/>
      <c r="D1275" s="187" t="s">
        <v>133</v>
      </c>
      <c r="E1275" s="191">
        <f>SUM(E1265:E1274)</f>
        <v>0</v>
      </c>
      <c r="F1275" s="6"/>
      <c r="G1275" s="62"/>
    </row>
    <row r="1276" spans="2:7" ht="16.149999999999999" customHeight="1" x14ac:dyDescent="0.25">
      <c r="B1276" s="26"/>
      <c r="D1276" s="187" t="s">
        <v>221</v>
      </c>
      <c r="E1276" s="191">
        <f>E1275+E1264</f>
        <v>0</v>
      </c>
      <c r="F1276" s="6"/>
      <c r="G1276" s="62"/>
    </row>
    <row r="1277" spans="2:7" ht="16.149999999999999" customHeight="1" thickBot="1" x14ac:dyDescent="0.3">
      <c r="B1277" s="26"/>
      <c r="E1277" s="167"/>
    </row>
    <row r="1278" spans="2:7" ht="16.149999999999999" customHeight="1" thickTop="1" thickBot="1" x14ac:dyDescent="0.3">
      <c r="B1278" s="9">
        <v>10</v>
      </c>
      <c r="C1278" s="10" t="s">
        <v>306</v>
      </c>
      <c r="D1278" s="165"/>
      <c r="E1278" s="172"/>
      <c r="F1278" s="13"/>
    </row>
    <row r="1279" spans="2:7" ht="16.149999999999999" customHeight="1" thickTop="1" x14ac:dyDescent="0.25">
      <c r="B1279" s="26"/>
      <c r="E1279" s="164"/>
    </row>
    <row r="1280" spans="2:7" ht="16.149999999999999" customHeight="1" x14ac:dyDescent="0.25">
      <c r="B1280" s="19">
        <v>1</v>
      </c>
      <c r="C1280" s="31" t="s">
        <v>304</v>
      </c>
      <c r="D1280" s="91" t="str">
        <f t="shared" ref="D1280:D1289" si="74">D618</f>
        <v>Paid Leave 1</v>
      </c>
      <c r="E1280" s="189"/>
    </row>
    <row r="1281" spans="2:7" ht="16.149999999999999" customHeight="1" x14ac:dyDescent="0.25">
      <c r="B1281" s="26"/>
      <c r="C1281" s="31">
        <f>Setup!E7</f>
        <v>2016</v>
      </c>
      <c r="D1281" s="91" t="str">
        <f t="shared" si="74"/>
        <v>Paid Leave 2</v>
      </c>
      <c r="E1281" s="190"/>
    </row>
    <row r="1282" spans="2:7" ht="16.149999999999999" customHeight="1" x14ac:dyDescent="0.25">
      <c r="B1282" s="26"/>
      <c r="D1282" s="91" t="str">
        <f t="shared" si="74"/>
        <v>Paid Leave 3</v>
      </c>
      <c r="E1282" s="190"/>
    </row>
    <row r="1283" spans="2:7" ht="16.149999999999999" customHeight="1" x14ac:dyDescent="0.25">
      <c r="B1283" s="26"/>
      <c r="D1283" s="91" t="str">
        <f t="shared" si="74"/>
        <v>Paid Leave 4</v>
      </c>
      <c r="E1283" s="190"/>
    </row>
    <row r="1284" spans="2:7" ht="16.149999999999999" customHeight="1" x14ac:dyDescent="0.25">
      <c r="B1284" s="26"/>
      <c r="D1284" s="91" t="str">
        <f t="shared" si="74"/>
        <v>Paid Leave 5</v>
      </c>
      <c r="E1284" s="190"/>
    </row>
    <row r="1285" spans="2:7" ht="16.149999999999999" customHeight="1" x14ac:dyDescent="0.25">
      <c r="B1285" s="26"/>
      <c r="D1285" s="91" t="str">
        <f t="shared" si="74"/>
        <v>Paid Leave 6</v>
      </c>
      <c r="E1285" s="190"/>
    </row>
    <row r="1286" spans="2:7" ht="16.149999999999999" customHeight="1" x14ac:dyDescent="0.25">
      <c r="B1286" s="26"/>
      <c r="D1286" s="91" t="str">
        <f t="shared" si="74"/>
        <v>Paid Leave 7</v>
      </c>
      <c r="E1286" s="190"/>
      <c r="G1286" s="62"/>
    </row>
    <row r="1287" spans="2:7" ht="16.149999999999999" customHeight="1" x14ac:dyDescent="0.25">
      <c r="B1287" s="26"/>
      <c r="D1287" s="91" t="str">
        <f t="shared" si="74"/>
        <v>Paid Leave 8</v>
      </c>
      <c r="E1287" s="190"/>
      <c r="G1287" s="62"/>
    </row>
    <row r="1288" spans="2:7" ht="16.149999999999999" customHeight="1" x14ac:dyDescent="0.25">
      <c r="B1288" s="26"/>
      <c r="D1288" s="91" t="str">
        <f t="shared" si="74"/>
        <v>Paid Leave 9</v>
      </c>
      <c r="E1288" s="190"/>
      <c r="G1288" s="62"/>
    </row>
    <row r="1289" spans="2:7" ht="16.149999999999999" customHeight="1" x14ac:dyDescent="0.25">
      <c r="B1289" s="26"/>
      <c r="D1289" s="91" t="str">
        <f t="shared" si="74"/>
        <v>Paid Leave 10</v>
      </c>
      <c r="E1289" s="190"/>
      <c r="G1289" s="62"/>
    </row>
    <row r="1290" spans="2:7" ht="16.149999999999999" customHeight="1" x14ac:dyDescent="0.25">
      <c r="B1290" s="26"/>
      <c r="D1290" s="187" t="s">
        <v>134</v>
      </c>
      <c r="E1290" s="191">
        <f>SUM(E1280:E1289)</f>
        <v>0</v>
      </c>
      <c r="F1290" s="6"/>
      <c r="G1290" s="62"/>
    </row>
    <row r="1291" spans="2:7" ht="16.149999999999999" customHeight="1" x14ac:dyDescent="0.25">
      <c r="B1291" s="26"/>
      <c r="D1291" s="91" t="str">
        <f t="shared" ref="D1291:D1300" si="75">D629</f>
        <v>Unpaid Leave 1</v>
      </c>
      <c r="E1291" s="189"/>
      <c r="F1291" s="6"/>
      <c r="G1291" s="62"/>
    </row>
    <row r="1292" spans="2:7" ht="16.149999999999999" customHeight="1" x14ac:dyDescent="0.25">
      <c r="B1292" s="26"/>
      <c r="D1292" s="91" t="str">
        <f t="shared" si="75"/>
        <v>Unpaid Leave 2</v>
      </c>
      <c r="E1292" s="190"/>
      <c r="F1292" s="6"/>
      <c r="G1292" s="62"/>
    </row>
    <row r="1293" spans="2:7" ht="16.149999999999999" customHeight="1" x14ac:dyDescent="0.25">
      <c r="B1293" s="26"/>
      <c r="D1293" s="91" t="str">
        <f t="shared" si="75"/>
        <v>Unpaid Leave 3</v>
      </c>
      <c r="E1293" s="190"/>
      <c r="F1293" s="6"/>
      <c r="G1293" s="62"/>
    </row>
    <row r="1294" spans="2:7" ht="16.149999999999999" customHeight="1" x14ac:dyDescent="0.25">
      <c r="B1294" s="26"/>
      <c r="C1294" s="6"/>
      <c r="D1294" s="91" t="str">
        <f t="shared" si="75"/>
        <v>Unpaid Leave 4</v>
      </c>
      <c r="E1294" s="190"/>
      <c r="F1294" s="6"/>
      <c r="G1294" s="62"/>
    </row>
    <row r="1295" spans="2:7" ht="16.149999999999999" customHeight="1" x14ac:dyDescent="0.25">
      <c r="B1295" s="26"/>
      <c r="D1295" s="91" t="str">
        <f t="shared" si="75"/>
        <v>Unpaid Leave 5</v>
      </c>
      <c r="E1295" s="190"/>
      <c r="F1295" s="6"/>
      <c r="G1295" s="62"/>
    </row>
    <row r="1296" spans="2:7" ht="16.149999999999999" customHeight="1" x14ac:dyDescent="0.25">
      <c r="B1296" s="26"/>
      <c r="D1296" s="91" t="str">
        <f t="shared" si="75"/>
        <v>Unpaid Leave 6</v>
      </c>
      <c r="E1296" s="190"/>
      <c r="F1296" s="6"/>
      <c r="G1296" s="62"/>
    </row>
    <row r="1297" spans="2:7" ht="16.149999999999999" customHeight="1" x14ac:dyDescent="0.25">
      <c r="B1297" s="26"/>
      <c r="D1297" s="91" t="str">
        <f t="shared" si="75"/>
        <v>Unpaid Leave 7</v>
      </c>
      <c r="E1297" s="190"/>
      <c r="F1297" s="6"/>
      <c r="G1297" s="62"/>
    </row>
    <row r="1298" spans="2:7" ht="16.149999999999999" customHeight="1" x14ac:dyDescent="0.25">
      <c r="B1298" s="26"/>
      <c r="D1298" s="91" t="str">
        <f t="shared" si="75"/>
        <v>Unpaid Leave 8</v>
      </c>
      <c r="E1298" s="190"/>
      <c r="F1298" s="6"/>
      <c r="G1298" s="62"/>
    </row>
    <row r="1299" spans="2:7" ht="16.149999999999999" customHeight="1" x14ac:dyDescent="0.25">
      <c r="B1299" s="26"/>
      <c r="D1299" s="91" t="str">
        <f t="shared" si="75"/>
        <v>Unpaid Leave 9</v>
      </c>
      <c r="E1299" s="190"/>
      <c r="F1299" s="6"/>
      <c r="G1299" s="62"/>
    </row>
    <row r="1300" spans="2:7" ht="16.149999999999999" customHeight="1" x14ac:dyDescent="0.25">
      <c r="B1300" s="26"/>
      <c r="D1300" s="91" t="str">
        <f t="shared" si="75"/>
        <v>Unpaid Leave 10</v>
      </c>
      <c r="E1300" s="190"/>
      <c r="F1300" s="6"/>
      <c r="G1300" s="62"/>
    </row>
    <row r="1301" spans="2:7" ht="16.149999999999999" customHeight="1" x14ac:dyDescent="0.25">
      <c r="B1301" s="26"/>
      <c r="D1301" s="187" t="s">
        <v>133</v>
      </c>
      <c r="E1301" s="191">
        <f>SUM(E1291:E1300)</f>
        <v>0</v>
      </c>
      <c r="F1301" s="6"/>
      <c r="G1301" s="62"/>
    </row>
    <row r="1302" spans="2:7" ht="16.149999999999999" customHeight="1" x14ac:dyDescent="0.25">
      <c r="B1302" s="26"/>
      <c r="D1302" s="187" t="s">
        <v>221</v>
      </c>
      <c r="E1302" s="191">
        <f>E1301+E1290</f>
        <v>0</v>
      </c>
      <c r="F1302" s="6"/>
      <c r="G1302" s="62"/>
    </row>
    <row r="1303" spans="2:7" ht="16.149999999999999" customHeight="1" x14ac:dyDescent="0.25">
      <c r="B1303" s="26"/>
      <c r="E1303" s="192"/>
    </row>
    <row r="1304" spans="2:7" ht="16.149999999999999" customHeight="1" x14ac:dyDescent="0.25">
      <c r="B1304" s="19">
        <v>2</v>
      </c>
      <c r="C1304" s="31" t="s">
        <v>304</v>
      </c>
      <c r="D1304" s="91" t="str">
        <f>IF(D1280&lt;&gt;"",D1280,"")</f>
        <v>Paid Leave 1</v>
      </c>
      <c r="E1304" s="189"/>
    </row>
    <row r="1305" spans="2:7" ht="16.149999999999999" customHeight="1" x14ac:dyDescent="0.25">
      <c r="B1305" s="26"/>
      <c r="C1305" s="31">
        <f>C1281+1</f>
        <v>2017</v>
      </c>
      <c r="D1305" s="91" t="str">
        <f t="shared" ref="D1305:D1313" si="76">IF(D1281&lt;&gt;"",D1281,"")</f>
        <v>Paid Leave 2</v>
      </c>
      <c r="E1305" s="190"/>
    </row>
    <row r="1306" spans="2:7" ht="16.149999999999999" customHeight="1" x14ac:dyDescent="0.25">
      <c r="B1306" s="26"/>
      <c r="D1306" s="91" t="str">
        <f t="shared" si="76"/>
        <v>Paid Leave 3</v>
      </c>
      <c r="E1306" s="190"/>
    </row>
    <row r="1307" spans="2:7" ht="16.149999999999999" customHeight="1" x14ac:dyDescent="0.25">
      <c r="B1307" s="26"/>
      <c r="D1307" s="91" t="str">
        <f t="shared" si="76"/>
        <v>Paid Leave 4</v>
      </c>
      <c r="E1307" s="190"/>
    </row>
    <row r="1308" spans="2:7" ht="16.149999999999999" customHeight="1" x14ac:dyDescent="0.25">
      <c r="B1308" s="26"/>
      <c r="D1308" s="91" t="str">
        <f t="shared" si="76"/>
        <v>Paid Leave 5</v>
      </c>
      <c r="E1308" s="190"/>
    </row>
    <row r="1309" spans="2:7" ht="16.149999999999999" customHeight="1" x14ac:dyDescent="0.25">
      <c r="B1309" s="26"/>
      <c r="D1309" s="91" t="str">
        <f t="shared" si="76"/>
        <v>Paid Leave 6</v>
      </c>
      <c r="E1309" s="190"/>
    </row>
    <row r="1310" spans="2:7" ht="16.149999999999999" customHeight="1" x14ac:dyDescent="0.25">
      <c r="B1310" s="26"/>
      <c r="D1310" s="91" t="str">
        <f t="shared" si="76"/>
        <v>Paid Leave 7</v>
      </c>
      <c r="E1310" s="190"/>
      <c r="G1310" s="62"/>
    </row>
    <row r="1311" spans="2:7" ht="16.149999999999999" customHeight="1" x14ac:dyDescent="0.25">
      <c r="B1311" s="26"/>
      <c r="D1311" s="91" t="str">
        <f t="shared" si="76"/>
        <v>Paid Leave 8</v>
      </c>
      <c r="E1311" s="190"/>
      <c r="G1311" s="62"/>
    </row>
    <row r="1312" spans="2:7" ht="16.149999999999999" customHeight="1" x14ac:dyDescent="0.25">
      <c r="B1312" s="26"/>
      <c r="D1312" s="91" t="str">
        <f t="shared" si="76"/>
        <v>Paid Leave 9</v>
      </c>
      <c r="E1312" s="190"/>
      <c r="G1312" s="62"/>
    </row>
    <row r="1313" spans="2:7" ht="16.149999999999999" customHeight="1" x14ac:dyDescent="0.25">
      <c r="B1313" s="26"/>
      <c r="D1313" s="91" t="str">
        <f t="shared" si="76"/>
        <v>Paid Leave 10</v>
      </c>
      <c r="E1313" s="190"/>
      <c r="G1313" s="62"/>
    </row>
    <row r="1314" spans="2:7" ht="16.149999999999999" customHeight="1" x14ac:dyDescent="0.25">
      <c r="B1314" s="26"/>
      <c r="D1314" s="187" t="s">
        <v>134</v>
      </c>
      <c r="E1314" s="191">
        <f>SUM(E1304:E1313)</f>
        <v>0</v>
      </c>
      <c r="F1314" s="6"/>
      <c r="G1314" s="62"/>
    </row>
    <row r="1315" spans="2:7" ht="16.149999999999999" customHeight="1" x14ac:dyDescent="0.25">
      <c r="B1315" s="26"/>
      <c r="D1315" s="91" t="str">
        <f>IF(D1291&lt;&gt;"",D1291,"")</f>
        <v>Unpaid Leave 1</v>
      </c>
      <c r="E1315" s="189"/>
      <c r="F1315" s="6"/>
      <c r="G1315" s="62"/>
    </row>
    <row r="1316" spans="2:7" ht="16.149999999999999" customHeight="1" x14ac:dyDescent="0.25">
      <c r="B1316" s="26"/>
      <c r="D1316" s="91" t="str">
        <f t="shared" ref="D1316:D1324" si="77">IF(D1292&lt;&gt;"",D1292,"")</f>
        <v>Unpaid Leave 2</v>
      </c>
      <c r="E1316" s="190"/>
      <c r="F1316" s="6"/>
      <c r="G1316" s="62"/>
    </row>
    <row r="1317" spans="2:7" ht="16.149999999999999" customHeight="1" x14ac:dyDescent="0.25">
      <c r="B1317" s="26"/>
      <c r="D1317" s="91" t="str">
        <f t="shared" si="77"/>
        <v>Unpaid Leave 3</v>
      </c>
      <c r="E1317" s="190"/>
      <c r="F1317" s="6"/>
      <c r="G1317" s="62"/>
    </row>
    <row r="1318" spans="2:7" ht="16.149999999999999" customHeight="1" x14ac:dyDescent="0.25">
      <c r="B1318" s="26"/>
      <c r="C1318" s="6"/>
      <c r="D1318" s="91" t="str">
        <f t="shared" si="77"/>
        <v>Unpaid Leave 4</v>
      </c>
      <c r="E1318" s="190"/>
      <c r="F1318" s="6"/>
      <c r="G1318" s="62"/>
    </row>
    <row r="1319" spans="2:7" ht="16.149999999999999" customHeight="1" x14ac:dyDescent="0.25">
      <c r="B1319" s="26"/>
      <c r="D1319" s="91" t="str">
        <f t="shared" si="77"/>
        <v>Unpaid Leave 5</v>
      </c>
      <c r="E1319" s="190"/>
      <c r="F1319" s="6"/>
      <c r="G1319" s="62"/>
    </row>
    <row r="1320" spans="2:7" ht="16.149999999999999" customHeight="1" x14ac:dyDescent="0.25">
      <c r="B1320" s="26"/>
      <c r="D1320" s="91" t="str">
        <f t="shared" si="77"/>
        <v>Unpaid Leave 6</v>
      </c>
      <c r="E1320" s="190"/>
      <c r="F1320" s="6"/>
      <c r="G1320" s="62"/>
    </row>
    <row r="1321" spans="2:7" ht="16.149999999999999" customHeight="1" x14ac:dyDescent="0.25">
      <c r="B1321" s="26"/>
      <c r="D1321" s="91" t="str">
        <f t="shared" si="77"/>
        <v>Unpaid Leave 7</v>
      </c>
      <c r="E1321" s="190"/>
      <c r="F1321" s="6"/>
      <c r="G1321" s="62"/>
    </row>
    <row r="1322" spans="2:7" ht="16.149999999999999" customHeight="1" x14ac:dyDescent="0.25">
      <c r="B1322" s="26"/>
      <c r="D1322" s="91" t="str">
        <f t="shared" si="77"/>
        <v>Unpaid Leave 8</v>
      </c>
      <c r="E1322" s="190"/>
      <c r="F1322" s="6"/>
      <c r="G1322" s="62"/>
    </row>
    <row r="1323" spans="2:7" ht="16.149999999999999" customHeight="1" x14ac:dyDescent="0.25">
      <c r="B1323" s="26"/>
      <c r="D1323" s="91" t="str">
        <f t="shared" si="77"/>
        <v>Unpaid Leave 9</v>
      </c>
      <c r="E1323" s="190"/>
      <c r="F1323" s="6"/>
      <c r="G1323" s="62"/>
    </row>
    <row r="1324" spans="2:7" ht="16.149999999999999" customHeight="1" x14ac:dyDescent="0.25">
      <c r="B1324" s="26"/>
      <c r="D1324" s="91" t="str">
        <f t="shared" si="77"/>
        <v>Unpaid Leave 10</v>
      </c>
      <c r="E1324" s="190"/>
      <c r="F1324" s="6"/>
      <c r="G1324" s="62"/>
    </row>
    <row r="1325" spans="2:7" ht="16.149999999999999" customHeight="1" x14ac:dyDescent="0.25">
      <c r="B1325" s="26"/>
      <c r="D1325" s="187" t="s">
        <v>133</v>
      </c>
      <c r="E1325" s="191">
        <f>SUM(E1315:E1324)</f>
        <v>0</v>
      </c>
      <c r="F1325" s="6"/>
      <c r="G1325" s="62"/>
    </row>
    <row r="1326" spans="2:7" ht="16.149999999999999" customHeight="1" x14ac:dyDescent="0.25">
      <c r="B1326" s="26"/>
      <c r="D1326" s="187" t="s">
        <v>221</v>
      </c>
      <c r="E1326" s="191">
        <f>E1325+E1314</f>
        <v>0</v>
      </c>
      <c r="F1326" s="6"/>
      <c r="G1326" s="62"/>
    </row>
    <row r="1327" spans="2:7" ht="16.149999999999999" customHeight="1" x14ac:dyDescent="0.25">
      <c r="B1327" s="26"/>
      <c r="E1327" s="192"/>
    </row>
    <row r="1328" spans="2:7" ht="16.149999999999999" customHeight="1" x14ac:dyDescent="0.25">
      <c r="B1328" s="19">
        <v>3</v>
      </c>
      <c r="C1328" s="31" t="s">
        <v>304</v>
      </c>
      <c r="D1328" s="91" t="str">
        <f>IF(D1304&lt;&gt;"",D1304,"")</f>
        <v>Paid Leave 1</v>
      </c>
      <c r="E1328" s="189"/>
    </row>
    <row r="1329" spans="2:7" ht="16.149999999999999" customHeight="1" x14ac:dyDescent="0.25">
      <c r="B1329" s="26"/>
      <c r="C1329" s="31">
        <f>C1305+1</f>
        <v>2018</v>
      </c>
      <c r="D1329" s="91" t="str">
        <f t="shared" ref="D1329:D1337" si="78">IF(D1305&lt;&gt;"",D1305,"")</f>
        <v>Paid Leave 2</v>
      </c>
      <c r="E1329" s="190"/>
    </row>
    <row r="1330" spans="2:7" ht="16.149999999999999" customHeight="1" x14ac:dyDescent="0.25">
      <c r="B1330" s="26"/>
      <c r="D1330" s="91" t="str">
        <f t="shared" si="78"/>
        <v>Paid Leave 3</v>
      </c>
      <c r="E1330" s="190"/>
    </row>
    <row r="1331" spans="2:7" ht="16.149999999999999" customHeight="1" x14ac:dyDescent="0.25">
      <c r="B1331" s="26"/>
      <c r="D1331" s="91" t="str">
        <f t="shared" si="78"/>
        <v>Paid Leave 4</v>
      </c>
      <c r="E1331" s="190"/>
    </row>
    <row r="1332" spans="2:7" ht="16.149999999999999" customHeight="1" x14ac:dyDescent="0.25">
      <c r="B1332" s="26"/>
      <c r="D1332" s="91" t="str">
        <f t="shared" si="78"/>
        <v>Paid Leave 5</v>
      </c>
      <c r="E1332" s="190"/>
    </row>
    <row r="1333" spans="2:7" ht="16.149999999999999" customHeight="1" x14ac:dyDescent="0.25">
      <c r="B1333" s="26"/>
      <c r="D1333" s="91" t="str">
        <f t="shared" si="78"/>
        <v>Paid Leave 6</v>
      </c>
      <c r="E1333" s="190"/>
    </row>
    <row r="1334" spans="2:7" ht="16.149999999999999" customHeight="1" x14ac:dyDescent="0.25">
      <c r="B1334" s="26"/>
      <c r="D1334" s="91" t="str">
        <f t="shared" si="78"/>
        <v>Paid Leave 7</v>
      </c>
      <c r="E1334" s="190"/>
      <c r="G1334" s="62"/>
    </row>
    <row r="1335" spans="2:7" ht="16.149999999999999" customHeight="1" x14ac:dyDescent="0.25">
      <c r="B1335" s="26"/>
      <c r="D1335" s="91" t="str">
        <f t="shared" si="78"/>
        <v>Paid Leave 8</v>
      </c>
      <c r="E1335" s="190"/>
      <c r="G1335" s="62"/>
    </row>
    <row r="1336" spans="2:7" ht="16.149999999999999" customHeight="1" x14ac:dyDescent="0.25">
      <c r="B1336" s="26"/>
      <c r="D1336" s="91" t="str">
        <f t="shared" si="78"/>
        <v>Paid Leave 9</v>
      </c>
      <c r="E1336" s="190"/>
      <c r="G1336" s="62"/>
    </row>
    <row r="1337" spans="2:7" ht="16.149999999999999" customHeight="1" x14ac:dyDescent="0.25">
      <c r="B1337" s="26"/>
      <c r="D1337" s="91" t="str">
        <f t="shared" si="78"/>
        <v>Paid Leave 10</v>
      </c>
      <c r="E1337" s="190"/>
      <c r="G1337" s="62"/>
    </row>
    <row r="1338" spans="2:7" ht="16.149999999999999" customHeight="1" x14ac:dyDescent="0.25">
      <c r="B1338" s="26"/>
      <c r="D1338" s="187" t="s">
        <v>134</v>
      </c>
      <c r="E1338" s="191">
        <f>SUM(E1328:E1337)</f>
        <v>0</v>
      </c>
      <c r="F1338" s="6"/>
      <c r="G1338" s="62"/>
    </row>
    <row r="1339" spans="2:7" ht="16.149999999999999" customHeight="1" x14ac:dyDescent="0.25">
      <c r="B1339" s="26"/>
      <c r="D1339" s="91" t="str">
        <f>IF(D1315&lt;&gt;"",D1315,"")</f>
        <v>Unpaid Leave 1</v>
      </c>
      <c r="E1339" s="189"/>
      <c r="F1339" s="6"/>
      <c r="G1339" s="62"/>
    </row>
    <row r="1340" spans="2:7" ht="16.149999999999999" customHeight="1" x14ac:dyDescent="0.25">
      <c r="B1340" s="26"/>
      <c r="D1340" s="91" t="str">
        <f t="shared" ref="D1340:D1348" si="79">IF(D1316&lt;&gt;"",D1316,"")</f>
        <v>Unpaid Leave 2</v>
      </c>
      <c r="E1340" s="190"/>
      <c r="F1340" s="6"/>
      <c r="G1340" s="62"/>
    </row>
    <row r="1341" spans="2:7" ht="16.149999999999999" customHeight="1" x14ac:dyDescent="0.25">
      <c r="B1341" s="26"/>
      <c r="D1341" s="91" t="str">
        <f t="shared" si="79"/>
        <v>Unpaid Leave 3</v>
      </c>
      <c r="E1341" s="190"/>
      <c r="F1341" s="6"/>
      <c r="G1341" s="62"/>
    </row>
    <row r="1342" spans="2:7" ht="16.149999999999999" customHeight="1" x14ac:dyDescent="0.25">
      <c r="B1342" s="26"/>
      <c r="C1342" s="6"/>
      <c r="D1342" s="91" t="str">
        <f t="shared" si="79"/>
        <v>Unpaid Leave 4</v>
      </c>
      <c r="E1342" s="190"/>
      <c r="F1342" s="6"/>
      <c r="G1342" s="62"/>
    </row>
    <row r="1343" spans="2:7" ht="16.149999999999999" customHeight="1" x14ac:dyDescent="0.25">
      <c r="B1343" s="26"/>
      <c r="D1343" s="91" t="str">
        <f t="shared" si="79"/>
        <v>Unpaid Leave 5</v>
      </c>
      <c r="E1343" s="190"/>
      <c r="F1343" s="6"/>
      <c r="G1343" s="62"/>
    </row>
    <row r="1344" spans="2:7" ht="16.149999999999999" customHeight="1" x14ac:dyDescent="0.25">
      <c r="B1344" s="26"/>
      <c r="D1344" s="91" t="str">
        <f t="shared" si="79"/>
        <v>Unpaid Leave 6</v>
      </c>
      <c r="E1344" s="190"/>
      <c r="F1344" s="6"/>
      <c r="G1344" s="62"/>
    </row>
    <row r="1345" spans="2:7" ht="16.149999999999999" customHeight="1" x14ac:dyDescent="0.25">
      <c r="B1345" s="26"/>
      <c r="D1345" s="91" t="str">
        <f t="shared" si="79"/>
        <v>Unpaid Leave 7</v>
      </c>
      <c r="E1345" s="190"/>
      <c r="F1345" s="6"/>
      <c r="G1345" s="62"/>
    </row>
    <row r="1346" spans="2:7" ht="16.149999999999999" customHeight="1" x14ac:dyDescent="0.25">
      <c r="B1346" s="26"/>
      <c r="D1346" s="91" t="str">
        <f t="shared" si="79"/>
        <v>Unpaid Leave 8</v>
      </c>
      <c r="E1346" s="190"/>
      <c r="F1346" s="6"/>
      <c r="G1346" s="62"/>
    </row>
    <row r="1347" spans="2:7" ht="16.149999999999999" customHeight="1" x14ac:dyDescent="0.25">
      <c r="B1347" s="26"/>
      <c r="D1347" s="91" t="str">
        <f t="shared" si="79"/>
        <v>Unpaid Leave 9</v>
      </c>
      <c r="E1347" s="190"/>
      <c r="F1347" s="6"/>
      <c r="G1347" s="62"/>
    </row>
    <row r="1348" spans="2:7" ht="16.149999999999999" customHeight="1" x14ac:dyDescent="0.25">
      <c r="B1348" s="26"/>
      <c r="D1348" s="91" t="str">
        <f t="shared" si="79"/>
        <v>Unpaid Leave 10</v>
      </c>
      <c r="E1348" s="190"/>
      <c r="F1348" s="6"/>
      <c r="G1348" s="62"/>
    </row>
    <row r="1349" spans="2:7" ht="16.149999999999999" customHeight="1" x14ac:dyDescent="0.25">
      <c r="B1349" s="26"/>
      <c r="D1349" s="187" t="s">
        <v>133</v>
      </c>
      <c r="E1349" s="191">
        <f>SUM(E1339:E1348)</f>
        <v>0</v>
      </c>
      <c r="F1349" s="6"/>
      <c r="G1349" s="62"/>
    </row>
    <row r="1350" spans="2:7" ht="16.149999999999999" customHeight="1" x14ac:dyDescent="0.25">
      <c r="B1350" s="26"/>
      <c r="D1350" s="187" t="s">
        <v>221</v>
      </c>
      <c r="E1350" s="191">
        <f>E1349+E1338</f>
        <v>0</v>
      </c>
      <c r="F1350" s="6"/>
      <c r="G1350" s="62"/>
    </row>
    <row r="1351" spans="2:7" ht="16.149999999999999" customHeight="1" x14ac:dyDescent="0.25">
      <c r="B1351" s="26"/>
      <c r="E1351" s="192"/>
    </row>
    <row r="1352" spans="2:7" ht="16.149999999999999" customHeight="1" x14ac:dyDescent="0.25">
      <c r="B1352" s="19">
        <v>4</v>
      </c>
      <c r="C1352" s="31" t="s">
        <v>304</v>
      </c>
      <c r="D1352" s="91" t="str">
        <f>IF(D1328&lt;&gt;"",D1328,"")</f>
        <v>Paid Leave 1</v>
      </c>
      <c r="E1352" s="189"/>
    </row>
    <row r="1353" spans="2:7" ht="16.149999999999999" customHeight="1" x14ac:dyDescent="0.25">
      <c r="B1353" s="26"/>
      <c r="C1353" s="31">
        <f>C1329+1</f>
        <v>2019</v>
      </c>
      <c r="D1353" s="91" t="str">
        <f t="shared" ref="D1353:D1361" si="80">IF(D1329&lt;&gt;"",D1329,"")</f>
        <v>Paid Leave 2</v>
      </c>
      <c r="E1353" s="190"/>
    </row>
    <row r="1354" spans="2:7" ht="16.149999999999999" customHeight="1" x14ac:dyDescent="0.25">
      <c r="B1354" s="26"/>
      <c r="D1354" s="91" t="str">
        <f t="shared" si="80"/>
        <v>Paid Leave 3</v>
      </c>
      <c r="E1354" s="190"/>
    </row>
    <row r="1355" spans="2:7" ht="16.149999999999999" customHeight="1" x14ac:dyDescent="0.25">
      <c r="B1355" s="26"/>
      <c r="D1355" s="91" t="str">
        <f t="shared" si="80"/>
        <v>Paid Leave 4</v>
      </c>
      <c r="E1355" s="190"/>
    </row>
    <row r="1356" spans="2:7" ht="16.149999999999999" customHeight="1" x14ac:dyDescent="0.25">
      <c r="B1356" s="26"/>
      <c r="D1356" s="91" t="str">
        <f t="shared" si="80"/>
        <v>Paid Leave 5</v>
      </c>
      <c r="E1356" s="190"/>
    </row>
    <row r="1357" spans="2:7" ht="16.149999999999999" customHeight="1" x14ac:dyDescent="0.25">
      <c r="B1357" s="26"/>
      <c r="D1357" s="91" t="str">
        <f t="shared" si="80"/>
        <v>Paid Leave 6</v>
      </c>
      <c r="E1357" s="190"/>
    </row>
    <row r="1358" spans="2:7" ht="16.149999999999999" customHeight="1" x14ac:dyDescent="0.25">
      <c r="B1358" s="26"/>
      <c r="D1358" s="91" t="str">
        <f t="shared" si="80"/>
        <v>Paid Leave 7</v>
      </c>
      <c r="E1358" s="190"/>
      <c r="G1358" s="62"/>
    </row>
    <row r="1359" spans="2:7" ht="16.149999999999999" customHeight="1" x14ac:dyDescent="0.25">
      <c r="B1359" s="26"/>
      <c r="D1359" s="91" t="str">
        <f t="shared" si="80"/>
        <v>Paid Leave 8</v>
      </c>
      <c r="E1359" s="190"/>
      <c r="G1359" s="62"/>
    </row>
    <row r="1360" spans="2:7" ht="16.149999999999999" customHeight="1" x14ac:dyDescent="0.25">
      <c r="B1360" s="26"/>
      <c r="D1360" s="91" t="str">
        <f t="shared" si="80"/>
        <v>Paid Leave 9</v>
      </c>
      <c r="E1360" s="190"/>
      <c r="G1360" s="62"/>
    </row>
    <row r="1361" spans="2:7" ht="16.149999999999999" customHeight="1" x14ac:dyDescent="0.25">
      <c r="B1361" s="26"/>
      <c r="D1361" s="91" t="str">
        <f t="shared" si="80"/>
        <v>Paid Leave 10</v>
      </c>
      <c r="E1361" s="190"/>
      <c r="G1361" s="62"/>
    </row>
    <row r="1362" spans="2:7" ht="16.149999999999999" customHeight="1" x14ac:dyDescent="0.25">
      <c r="B1362" s="26"/>
      <c r="D1362" s="187" t="s">
        <v>134</v>
      </c>
      <c r="E1362" s="191">
        <f>SUM(E1352:E1361)</f>
        <v>0</v>
      </c>
      <c r="F1362" s="6"/>
      <c r="G1362" s="62"/>
    </row>
    <row r="1363" spans="2:7" ht="16.149999999999999" customHeight="1" x14ac:dyDescent="0.25">
      <c r="B1363" s="26"/>
      <c r="D1363" s="91" t="str">
        <f>IF(D1339&lt;&gt;"",D1339,"")</f>
        <v>Unpaid Leave 1</v>
      </c>
      <c r="E1363" s="189"/>
      <c r="F1363" s="6"/>
      <c r="G1363" s="62"/>
    </row>
    <row r="1364" spans="2:7" ht="16.149999999999999" customHeight="1" x14ac:dyDescent="0.25">
      <c r="B1364" s="26"/>
      <c r="D1364" s="91" t="str">
        <f t="shared" ref="D1364:D1372" si="81">IF(D1340&lt;&gt;"",D1340,"")</f>
        <v>Unpaid Leave 2</v>
      </c>
      <c r="E1364" s="190"/>
      <c r="F1364" s="6"/>
      <c r="G1364" s="62"/>
    </row>
    <row r="1365" spans="2:7" ht="16.149999999999999" customHeight="1" x14ac:dyDescent="0.25">
      <c r="B1365" s="26"/>
      <c r="D1365" s="91" t="str">
        <f t="shared" si="81"/>
        <v>Unpaid Leave 3</v>
      </c>
      <c r="E1365" s="190"/>
      <c r="F1365" s="6"/>
      <c r="G1365" s="62"/>
    </row>
    <row r="1366" spans="2:7" ht="16.149999999999999" customHeight="1" x14ac:dyDescent="0.25">
      <c r="B1366" s="26"/>
      <c r="C1366" s="6"/>
      <c r="D1366" s="91" t="str">
        <f t="shared" si="81"/>
        <v>Unpaid Leave 4</v>
      </c>
      <c r="E1366" s="190"/>
      <c r="F1366" s="6"/>
      <c r="G1366" s="62"/>
    </row>
    <row r="1367" spans="2:7" ht="16.149999999999999" customHeight="1" x14ac:dyDescent="0.25">
      <c r="B1367" s="26"/>
      <c r="D1367" s="91" t="str">
        <f t="shared" si="81"/>
        <v>Unpaid Leave 5</v>
      </c>
      <c r="E1367" s="190"/>
      <c r="F1367" s="6"/>
      <c r="G1367" s="62"/>
    </row>
    <row r="1368" spans="2:7" ht="16.149999999999999" customHeight="1" x14ac:dyDescent="0.25">
      <c r="B1368" s="26"/>
      <c r="D1368" s="91" t="str">
        <f t="shared" si="81"/>
        <v>Unpaid Leave 6</v>
      </c>
      <c r="E1368" s="190"/>
      <c r="F1368" s="6"/>
      <c r="G1368" s="62"/>
    </row>
    <row r="1369" spans="2:7" ht="16.149999999999999" customHeight="1" x14ac:dyDescent="0.25">
      <c r="B1369" s="26"/>
      <c r="D1369" s="91" t="str">
        <f t="shared" si="81"/>
        <v>Unpaid Leave 7</v>
      </c>
      <c r="E1369" s="190"/>
      <c r="F1369" s="6"/>
      <c r="G1369" s="62"/>
    </row>
    <row r="1370" spans="2:7" ht="16.149999999999999" customHeight="1" x14ac:dyDescent="0.25">
      <c r="B1370" s="26"/>
      <c r="D1370" s="91" t="str">
        <f t="shared" si="81"/>
        <v>Unpaid Leave 8</v>
      </c>
      <c r="E1370" s="190"/>
      <c r="F1370" s="6"/>
      <c r="G1370" s="62"/>
    </row>
    <row r="1371" spans="2:7" ht="16.149999999999999" customHeight="1" x14ac:dyDescent="0.25">
      <c r="B1371" s="26"/>
      <c r="D1371" s="91" t="str">
        <f t="shared" si="81"/>
        <v>Unpaid Leave 9</v>
      </c>
      <c r="E1371" s="190"/>
      <c r="F1371" s="6"/>
      <c r="G1371" s="62"/>
    </row>
    <row r="1372" spans="2:7" ht="16.149999999999999" customHeight="1" x14ac:dyDescent="0.25">
      <c r="B1372" s="26"/>
      <c r="D1372" s="91" t="str">
        <f t="shared" si="81"/>
        <v>Unpaid Leave 10</v>
      </c>
      <c r="E1372" s="190"/>
      <c r="F1372" s="6"/>
      <c r="G1372" s="62"/>
    </row>
    <row r="1373" spans="2:7" ht="16.149999999999999" customHeight="1" x14ac:dyDescent="0.25">
      <c r="B1373" s="26"/>
      <c r="D1373" s="187" t="s">
        <v>133</v>
      </c>
      <c r="E1373" s="191">
        <f>SUM(E1363:E1372)</f>
        <v>0</v>
      </c>
      <c r="F1373" s="6"/>
      <c r="G1373" s="62"/>
    </row>
    <row r="1374" spans="2:7" ht="16.149999999999999" customHeight="1" x14ac:dyDescent="0.25">
      <c r="B1374" s="26"/>
      <c r="D1374" s="187" t="s">
        <v>221</v>
      </c>
      <c r="E1374" s="191">
        <f>E1373+E1362</f>
        <v>0</v>
      </c>
      <c r="F1374" s="6"/>
      <c r="G1374" s="62"/>
    </row>
    <row r="1375" spans="2:7" ht="16.149999999999999" customHeight="1" x14ac:dyDescent="0.25">
      <c r="B1375" s="26"/>
      <c r="E1375" s="192"/>
    </row>
    <row r="1376" spans="2:7" ht="16.149999999999999" customHeight="1" x14ac:dyDescent="0.25">
      <c r="B1376" s="19">
        <v>5</v>
      </c>
      <c r="C1376" s="31" t="s">
        <v>304</v>
      </c>
      <c r="D1376" s="91" t="str">
        <f>IF(D1352&lt;&gt;"",D1352,"")</f>
        <v>Paid Leave 1</v>
      </c>
      <c r="E1376" s="189"/>
    </row>
    <row r="1377" spans="2:7" ht="16.149999999999999" customHeight="1" x14ac:dyDescent="0.25">
      <c r="B1377" s="26"/>
      <c r="C1377" s="31">
        <f>C1353+1</f>
        <v>2020</v>
      </c>
      <c r="D1377" s="91" t="str">
        <f t="shared" ref="D1377:D1385" si="82">IF(D1353&lt;&gt;"",D1353,"")</f>
        <v>Paid Leave 2</v>
      </c>
      <c r="E1377" s="190"/>
    </row>
    <row r="1378" spans="2:7" ht="16.149999999999999" customHeight="1" x14ac:dyDescent="0.25">
      <c r="B1378" s="26"/>
      <c r="D1378" s="91" t="str">
        <f t="shared" si="82"/>
        <v>Paid Leave 3</v>
      </c>
      <c r="E1378" s="190"/>
    </row>
    <row r="1379" spans="2:7" ht="16.149999999999999" customHeight="1" x14ac:dyDescent="0.25">
      <c r="B1379" s="26"/>
      <c r="D1379" s="91" t="str">
        <f t="shared" si="82"/>
        <v>Paid Leave 4</v>
      </c>
      <c r="E1379" s="190"/>
    </row>
    <row r="1380" spans="2:7" ht="16.149999999999999" customHeight="1" x14ac:dyDescent="0.25">
      <c r="B1380" s="26"/>
      <c r="D1380" s="91" t="str">
        <f t="shared" si="82"/>
        <v>Paid Leave 5</v>
      </c>
      <c r="E1380" s="190"/>
    </row>
    <row r="1381" spans="2:7" ht="16.149999999999999" customHeight="1" x14ac:dyDescent="0.25">
      <c r="B1381" s="26"/>
      <c r="D1381" s="91" t="str">
        <f t="shared" si="82"/>
        <v>Paid Leave 6</v>
      </c>
      <c r="E1381" s="190"/>
    </row>
    <row r="1382" spans="2:7" ht="16.149999999999999" customHeight="1" x14ac:dyDescent="0.25">
      <c r="B1382" s="26"/>
      <c r="D1382" s="91" t="str">
        <f t="shared" si="82"/>
        <v>Paid Leave 7</v>
      </c>
      <c r="E1382" s="190"/>
      <c r="G1382" s="62"/>
    </row>
    <row r="1383" spans="2:7" ht="16.149999999999999" customHeight="1" x14ac:dyDescent="0.25">
      <c r="B1383" s="26"/>
      <c r="D1383" s="91" t="str">
        <f t="shared" si="82"/>
        <v>Paid Leave 8</v>
      </c>
      <c r="E1383" s="190"/>
      <c r="G1383" s="62"/>
    </row>
    <row r="1384" spans="2:7" ht="16.149999999999999" customHeight="1" x14ac:dyDescent="0.25">
      <c r="B1384" s="26"/>
      <c r="D1384" s="91" t="str">
        <f t="shared" si="82"/>
        <v>Paid Leave 9</v>
      </c>
      <c r="E1384" s="190"/>
      <c r="G1384" s="62"/>
    </row>
    <row r="1385" spans="2:7" ht="16.149999999999999" customHeight="1" x14ac:dyDescent="0.25">
      <c r="B1385" s="26"/>
      <c r="D1385" s="91" t="str">
        <f t="shared" si="82"/>
        <v>Paid Leave 10</v>
      </c>
      <c r="E1385" s="190"/>
      <c r="G1385" s="62"/>
    </row>
    <row r="1386" spans="2:7" ht="16.149999999999999" customHeight="1" x14ac:dyDescent="0.25">
      <c r="B1386" s="26"/>
      <c r="D1386" s="187" t="s">
        <v>134</v>
      </c>
      <c r="E1386" s="191">
        <f>SUM(E1376:E1385)</f>
        <v>0</v>
      </c>
      <c r="F1386" s="6"/>
      <c r="G1386" s="62"/>
    </row>
    <row r="1387" spans="2:7" ht="16.149999999999999" customHeight="1" x14ac:dyDescent="0.25">
      <c r="B1387" s="26"/>
      <c r="D1387" s="91" t="str">
        <f>IF(D1363&lt;&gt;"",D1363,"")</f>
        <v>Unpaid Leave 1</v>
      </c>
      <c r="E1387" s="189"/>
      <c r="F1387" s="6"/>
      <c r="G1387" s="62"/>
    </row>
    <row r="1388" spans="2:7" ht="16.149999999999999" customHeight="1" x14ac:dyDescent="0.25">
      <c r="B1388" s="26"/>
      <c r="D1388" s="91" t="str">
        <f t="shared" ref="D1388:D1396" si="83">IF(D1364&lt;&gt;"",D1364,"")</f>
        <v>Unpaid Leave 2</v>
      </c>
      <c r="E1388" s="190"/>
      <c r="F1388" s="6"/>
      <c r="G1388" s="62"/>
    </row>
    <row r="1389" spans="2:7" ht="16.149999999999999" customHeight="1" x14ac:dyDescent="0.25">
      <c r="B1389" s="26"/>
      <c r="D1389" s="91" t="str">
        <f t="shared" si="83"/>
        <v>Unpaid Leave 3</v>
      </c>
      <c r="E1389" s="190"/>
      <c r="F1389" s="6"/>
      <c r="G1389" s="62"/>
    </row>
    <row r="1390" spans="2:7" ht="16.149999999999999" customHeight="1" x14ac:dyDescent="0.25">
      <c r="B1390" s="26"/>
      <c r="C1390" s="6"/>
      <c r="D1390" s="91" t="str">
        <f t="shared" si="83"/>
        <v>Unpaid Leave 4</v>
      </c>
      <c r="E1390" s="190"/>
      <c r="F1390" s="6"/>
      <c r="G1390" s="62"/>
    </row>
    <row r="1391" spans="2:7" ht="16.149999999999999" customHeight="1" x14ac:dyDescent="0.25">
      <c r="B1391" s="26"/>
      <c r="D1391" s="91" t="str">
        <f t="shared" si="83"/>
        <v>Unpaid Leave 5</v>
      </c>
      <c r="E1391" s="190"/>
      <c r="F1391" s="6"/>
      <c r="G1391" s="62"/>
    </row>
    <row r="1392" spans="2:7" ht="16.149999999999999" customHeight="1" x14ac:dyDescent="0.25">
      <c r="B1392" s="26"/>
      <c r="D1392" s="91" t="str">
        <f t="shared" si="83"/>
        <v>Unpaid Leave 6</v>
      </c>
      <c r="E1392" s="190"/>
      <c r="F1392" s="6"/>
      <c r="G1392" s="62"/>
    </row>
    <row r="1393" spans="2:7" ht="16.149999999999999" customHeight="1" x14ac:dyDescent="0.25">
      <c r="B1393" s="26"/>
      <c r="D1393" s="91" t="str">
        <f t="shared" si="83"/>
        <v>Unpaid Leave 7</v>
      </c>
      <c r="E1393" s="190"/>
      <c r="F1393" s="6"/>
      <c r="G1393" s="62"/>
    </row>
    <row r="1394" spans="2:7" ht="16.149999999999999" customHeight="1" x14ac:dyDescent="0.25">
      <c r="B1394" s="26"/>
      <c r="D1394" s="91" t="str">
        <f t="shared" si="83"/>
        <v>Unpaid Leave 8</v>
      </c>
      <c r="E1394" s="190"/>
      <c r="F1394" s="6"/>
      <c r="G1394" s="62"/>
    </row>
    <row r="1395" spans="2:7" ht="16.149999999999999" customHeight="1" x14ac:dyDescent="0.25">
      <c r="B1395" s="26"/>
      <c r="D1395" s="91" t="str">
        <f t="shared" si="83"/>
        <v>Unpaid Leave 9</v>
      </c>
      <c r="E1395" s="190"/>
      <c r="F1395" s="6"/>
      <c r="G1395" s="62"/>
    </row>
    <row r="1396" spans="2:7" ht="16.149999999999999" customHeight="1" x14ac:dyDescent="0.25">
      <c r="B1396" s="26"/>
      <c r="D1396" s="91" t="str">
        <f t="shared" si="83"/>
        <v>Unpaid Leave 10</v>
      </c>
      <c r="E1396" s="190"/>
      <c r="F1396" s="6"/>
      <c r="G1396" s="62"/>
    </row>
    <row r="1397" spans="2:7" ht="16.149999999999999" customHeight="1" x14ac:dyDescent="0.25">
      <c r="B1397" s="26"/>
      <c r="D1397" s="187" t="s">
        <v>133</v>
      </c>
      <c r="E1397" s="191">
        <f>SUM(E1387:E1396)</f>
        <v>0</v>
      </c>
      <c r="F1397" s="6"/>
      <c r="G1397" s="62"/>
    </row>
    <row r="1398" spans="2:7" ht="16.149999999999999" customHeight="1" x14ac:dyDescent="0.25">
      <c r="B1398" s="26"/>
      <c r="D1398" s="187" t="s">
        <v>221</v>
      </c>
      <c r="E1398" s="191">
        <f>E1397+E1386</f>
        <v>0</v>
      </c>
      <c r="F1398" s="6"/>
      <c r="G1398" s="62"/>
    </row>
    <row r="1399" spans="2:7" ht="16.149999999999999" customHeight="1" x14ac:dyDescent="0.25">
      <c r="B1399" s="26"/>
      <c r="E1399" s="192"/>
    </row>
    <row r="1400" spans="2:7" ht="16.149999999999999" customHeight="1" x14ac:dyDescent="0.25">
      <c r="B1400" s="19">
        <v>6</v>
      </c>
      <c r="C1400" s="31" t="s">
        <v>304</v>
      </c>
      <c r="D1400" s="91" t="str">
        <f>IF(D1376&lt;&gt;"",D1376,"")</f>
        <v>Paid Leave 1</v>
      </c>
      <c r="E1400" s="189"/>
    </row>
    <row r="1401" spans="2:7" ht="16.149999999999999" customHeight="1" x14ac:dyDescent="0.25">
      <c r="B1401" s="26"/>
      <c r="C1401" s="31">
        <f>C1377+1</f>
        <v>2021</v>
      </c>
      <c r="D1401" s="91" t="str">
        <f t="shared" ref="D1401:D1409" si="84">IF(D1377&lt;&gt;"",D1377,"")</f>
        <v>Paid Leave 2</v>
      </c>
      <c r="E1401" s="190"/>
    </row>
    <row r="1402" spans="2:7" ht="16.149999999999999" customHeight="1" x14ac:dyDescent="0.25">
      <c r="B1402" s="26"/>
      <c r="D1402" s="91" t="str">
        <f t="shared" si="84"/>
        <v>Paid Leave 3</v>
      </c>
      <c r="E1402" s="190"/>
    </row>
    <row r="1403" spans="2:7" ht="16.149999999999999" customHeight="1" x14ac:dyDescent="0.25">
      <c r="B1403" s="26"/>
      <c r="D1403" s="91" t="str">
        <f t="shared" si="84"/>
        <v>Paid Leave 4</v>
      </c>
      <c r="E1403" s="190"/>
    </row>
    <row r="1404" spans="2:7" ht="16.149999999999999" customHeight="1" x14ac:dyDescent="0.25">
      <c r="B1404" s="26"/>
      <c r="D1404" s="91" t="str">
        <f t="shared" si="84"/>
        <v>Paid Leave 5</v>
      </c>
      <c r="E1404" s="190"/>
    </row>
    <row r="1405" spans="2:7" ht="16.149999999999999" customHeight="1" x14ac:dyDescent="0.25">
      <c r="B1405" s="26"/>
      <c r="D1405" s="91" t="str">
        <f t="shared" si="84"/>
        <v>Paid Leave 6</v>
      </c>
      <c r="E1405" s="190"/>
    </row>
    <row r="1406" spans="2:7" ht="16.149999999999999" customHeight="1" x14ac:dyDescent="0.25">
      <c r="B1406" s="26"/>
      <c r="D1406" s="91" t="str">
        <f t="shared" si="84"/>
        <v>Paid Leave 7</v>
      </c>
      <c r="E1406" s="190"/>
      <c r="G1406" s="62"/>
    </row>
    <row r="1407" spans="2:7" ht="16.149999999999999" customHeight="1" x14ac:dyDescent="0.25">
      <c r="B1407" s="26"/>
      <c r="D1407" s="91" t="str">
        <f t="shared" si="84"/>
        <v>Paid Leave 8</v>
      </c>
      <c r="E1407" s="190"/>
      <c r="G1407" s="62"/>
    </row>
    <row r="1408" spans="2:7" ht="16.149999999999999" customHeight="1" x14ac:dyDescent="0.25">
      <c r="B1408" s="26"/>
      <c r="D1408" s="91" t="str">
        <f t="shared" si="84"/>
        <v>Paid Leave 9</v>
      </c>
      <c r="E1408" s="190"/>
      <c r="G1408" s="62"/>
    </row>
    <row r="1409" spans="2:7" ht="16.149999999999999" customHeight="1" x14ac:dyDescent="0.25">
      <c r="B1409" s="26"/>
      <c r="D1409" s="91" t="str">
        <f t="shared" si="84"/>
        <v>Paid Leave 10</v>
      </c>
      <c r="E1409" s="190"/>
      <c r="G1409" s="62"/>
    </row>
    <row r="1410" spans="2:7" ht="16.149999999999999" customHeight="1" x14ac:dyDescent="0.25">
      <c r="B1410" s="26"/>
      <c r="D1410" s="187" t="s">
        <v>134</v>
      </c>
      <c r="E1410" s="191">
        <f>SUM(E1400:E1409)</f>
        <v>0</v>
      </c>
      <c r="F1410" s="6"/>
      <c r="G1410" s="62"/>
    </row>
    <row r="1411" spans="2:7" ht="16.149999999999999" customHeight="1" x14ac:dyDescent="0.25">
      <c r="B1411" s="26"/>
      <c r="D1411" s="91" t="str">
        <f>IF(D1387&lt;&gt;"",D1387,"")</f>
        <v>Unpaid Leave 1</v>
      </c>
      <c r="E1411" s="189"/>
      <c r="F1411" s="6"/>
      <c r="G1411" s="62"/>
    </row>
    <row r="1412" spans="2:7" ht="16.149999999999999" customHeight="1" x14ac:dyDescent="0.25">
      <c r="B1412" s="26"/>
      <c r="D1412" s="91" t="str">
        <f t="shared" ref="D1412:D1420" si="85">IF(D1388&lt;&gt;"",D1388,"")</f>
        <v>Unpaid Leave 2</v>
      </c>
      <c r="E1412" s="190"/>
      <c r="F1412" s="6"/>
      <c r="G1412" s="62"/>
    </row>
    <row r="1413" spans="2:7" ht="16.149999999999999" customHeight="1" x14ac:dyDescent="0.25">
      <c r="B1413" s="26"/>
      <c r="D1413" s="91" t="str">
        <f t="shared" si="85"/>
        <v>Unpaid Leave 3</v>
      </c>
      <c r="E1413" s="190"/>
      <c r="F1413" s="6"/>
      <c r="G1413" s="62"/>
    </row>
    <row r="1414" spans="2:7" ht="16.149999999999999" customHeight="1" x14ac:dyDescent="0.25">
      <c r="B1414" s="26"/>
      <c r="C1414" s="6"/>
      <c r="D1414" s="91" t="str">
        <f t="shared" si="85"/>
        <v>Unpaid Leave 4</v>
      </c>
      <c r="E1414" s="190"/>
      <c r="F1414" s="6"/>
      <c r="G1414" s="62"/>
    </row>
    <row r="1415" spans="2:7" ht="16.149999999999999" customHeight="1" x14ac:dyDescent="0.25">
      <c r="B1415" s="26"/>
      <c r="D1415" s="91" t="str">
        <f t="shared" si="85"/>
        <v>Unpaid Leave 5</v>
      </c>
      <c r="E1415" s="190"/>
      <c r="F1415" s="6"/>
      <c r="G1415" s="62"/>
    </row>
    <row r="1416" spans="2:7" ht="16.149999999999999" customHeight="1" x14ac:dyDescent="0.25">
      <c r="B1416" s="26"/>
      <c r="D1416" s="91" t="str">
        <f t="shared" si="85"/>
        <v>Unpaid Leave 6</v>
      </c>
      <c r="E1416" s="190"/>
      <c r="F1416" s="6"/>
      <c r="G1416" s="62"/>
    </row>
    <row r="1417" spans="2:7" ht="16.149999999999999" customHeight="1" x14ac:dyDescent="0.25">
      <c r="B1417" s="26"/>
      <c r="D1417" s="91" t="str">
        <f t="shared" si="85"/>
        <v>Unpaid Leave 7</v>
      </c>
      <c r="E1417" s="190"/>
      <c r="F1417" s="6"/>
      <c r="G1417" s="62"/>
    </row>
    <row r="1418" spans="2:7" ht="16.149999999999999" customHeight="1" x14ac:dyDescent="0.25">
      <c r="B1418" s="26"/>
      <c r="D1418" s="91" t="str">
        <f t="shared" si="85"/>
        <v>Unpaid Leave 8</v>
      </c>
      <c r="E1418" s="190"/>
      <c r="F1418" s="6"/>
      <c r="G1418" s="62"/>
    </row>
    <row r="1419" spans="2:7" ht="16.149999999999999" customHeight="1" x14ac:dyDescent="0.25">
      <c r="B1419" s="26"/>
      <c r="D1419" s="91" t="str">
        <f t="shared" si="85"/>
        <v>Unpaid Leave 9</v>
      </c>
      <c r="E1419" s="190"/>
      <c r="F1419" s="6"/>
      <c r="G1419" s="62"/>
    </row>
    <row r="1420" spans="2:7" ht="16.149999999999999" customHeight="1" x14ac:dyDescent="0.25">
      <c r="B1420" s="26"/>
      <c r="D1420" s="91" t="str">
        <f t="shared" si="85"/>
        <v>Unpaid Leave 10</v>
      </c>
      <c r="E1420" s="190"/>
      <c r="F1420" s="6"/>
      <c r="G1420" s="62"/>
    </row>
    <row r="1421" spans="2:7" ht="16.149999999999999" customHeight="1" x14ac:dyDescent="0.25">
      <c r="B1421" s="26"/>
      <c r="D1421" s="187" t="s">
        <v>133</v>
      </c>
      <c r="E1421" s="191">
        <f>SUM(E1411:E1420)</f>
        <v>0</v>
      </c>
      <c r="F1421" s="6"/>
      <c r="G1421" s="62"/>
    </row>
    <row r="1422" spans="2:7" ht="16.149999999999999" customHeight="1" x14ac:dyDescent="0.25">
      <c r="B1422" s="26"/>
      <c r="D1422" s="187" t="s">
        <v>221</v>
      </c>
      <c r="E1422" s="191">
        <f>E1421+E1410</f>
        <v>0</v>
      </c>
      <c r="F1422" s="6"/>
      <c r="G1422" s="62"/>
    </row>
    <row r="1423" spans="2:7" ht="16.149999999999999" customHeight="1" x14ac:dyDescent="0.25">
      <c r="B1423" s="26"/>
      <c r="E1423" s="192"/>
    </row>
    <row r="1424" spans="2:7" ht="16.149999999999999" customHeight="1" x14ac:dyDescent="0.25">
      <c r="B1424" s="19">
        <v>7</v>
      </c>
      <c r="C1424" s="31" t="s">
        <v>304</v>
      </c>
      <c r="D1424" s="91" t="str">
        <f>IF(D1400&lt;&gt;"",D1400,"")</f>
        <v>Paid Leave 1</v>
      </c>
      <c r="E1424" s="189"/>
    </row>
    <row r="1425" spans="2:7" ht="16.149999999999999" customHeight="1" x14ac:dyDescent="0.25">
      <c r="B1425" s="26"/>
      <c r="C1425" s="31">
        <f>C1401+1</f>
        <v>2022</v>
      </c>
      <c r="D1425" s="91" t="str">
        <f t="shared" ref="D1425:D1433" si="86">IF(D1401&lt;&gt;"",D1401,"")</f>
        <v>Paid Leave 2</v>
      </c>
      <c r="E1425" s="190"/>
    </row>
    <row r="1426" spans="2:7" ht="16.149999999999999" customHeight="1" x14ac:dyDescent="0.25">
      <c r="B1426" s="26"/>
      <c r="D1426" s="91" t="str">
        <f t="shared" si="86"/>
        <v>Paid Leave 3</v>
      </c>
      <c r="E1426" s="190"/>
    </row>
    <row r="1427" spans="2:7" ht="16.149999999999999" customHeight="1" x14ac:dyDescent="0.25">
      <c r="B1427" s="26"/>
      <c r="D1427" s="91" t="str">
        <f t="shared" si="86"/>
        <v>Paid Leave 4</v>
      </c>
      <c r="E1427" s="190"/>
    </row>
    <row r="1428" spans="2:7" ht="16.149999999999999" customHeight="1" x14ac:dyDescent="0.25">
      <c r="B1428" s="26"/>
      <c r="D1428" s="91" t="str">
        <f t="shared" si="86"/>
        <v>Paid Leave 5</v>
      </c>
      <c r="E1428" s="190"/>
    </row>
    <row r="1429" spans="2:7" ht="16.149999999999999" customHeight="1" x14ac:dyDescent="0.25">
      <c r="B1429" s="26"/>
      <c r="D1429" s="91" t="str">
        <f t="shared" si="86"/>
        <v>Paid Leave 6</v>
      </c>
      <c r="E1429" s="190"/>
    </row>
    <row r="1430" spans="2:7" ht="16.149999999999999" customHeight="1" x14ac:dyDescent="0.25">
      <c r="B1430" s="26"/>
      <c r="D1430" s="91" t="str">
        <f t="shared" si="86"/>
        <v>Paid Leave 7</v>
      </c>
      <c r="E1430" s="190"/>
      <c r="G1430" s="62"/>
    </row>
    <row r="1431" spans="2:7" ht="16.149999999999999" customHeight="1" x14ac:dyDescent="0.25">
      <c r="B1431" s="26"/>
      <c r="D1431" s="91" t="str">
        <f t="shared" si="86"/>
        <v>Paid Leave 8</v>
      </c>
      <c r="E1431" s="190"/>
      <c r="G1431" s="62"/>
    </row>
    <row r="1432" spans="2:7" ht="16.149999999999999" customHeight="1" x14ac:dyDescent="0.25">
      <c r="B1432" s="26"/>
      <c r="D1432" s="91" t="str">
        <f t="shared" si="86"/>
        <v>Paid Leave 9</v>
      </c>
      <c r="E1432" s="190"/>
      <c r="G1432" s="62"/>
    </row>
    <row r="1433" spans="2:7" ht="16.149999999999999" customHeight="1" x14ac:dyDescent="0.25">
      <c r="B1433" s="26"/>
      <c r="D1433" s="91" t="str">
        <f t="shared" si="86"/>
        <v>Paid Leave 10</v>
      </c>
      <c r="E1433" s="190"/>
      <c r="G1433" s="62"/>
    </row>
    <row r="1434" spans="2:7" ht="16.149999999999999" customHeight="1" x14ac:dyDescent="0.25">
      <c r="B1434" s="26"/>
      <c r="D1434" s="187" t="s">
        <v>134</v>
      </c>
      <c r="E1434" s="191">
        <f>SUM(E1424:E1433)</f>
        <v>0</v>
      </c>
      <c r="F1434" s="6"/>
      <c r="G1434" s="62"/>
    </row>
    <row r="1435" spans="2:7" ht="16.149999999999999" customHeight="1" x14ac:dyDescent="0.25">
      <c r="B1435" s="26"/>
      <c r="D1435" s="91" t="str">
        <f>IF(D1411&lt;&gt;"",D1411,"")</f>
        <v>Unpaid Leave 1</v>
      </c>
      <c r="E1435" s="189"/>
      <c r="F1435" s="6"/>
      <c r="G1435" s="62"/>
    </row>
    <row r="1436" spans="2:7" ht="16.149999999999999" customHeight="1" x14ac:dyDescent="0.25">
      <c r="B1436" s="26"/>
      <c r="D1436" s="91" t="str">
        <f t="shared" ref="D1436:D1444" si="87">IF(D1412&lt;&gt;"",D1412,"")</f>
        <v>Unpaid Leave 2</v>
      </c>
      <c r="E1436" s="190"/>
      <c r="F1436" s="6"/>
      <c r="G1436" s="62"/>
    </row>
    <row r="1437" spans="2:7" ht="16.149999999999999" customHeight="1" x14ac:dyDescent="0.25">
      <c r="B1437" s="26"/>
      <c r="D1437" s="91" t="str">
        <f t="shared" si="87"/>
        <v>Unpaid Leave 3</v>
      </c>
      <c r="E1437" s="190"/>
      <c r="F1437" s="6"/>
      <c r="G1437" s="62"/>
    </row>
    <row r="1438" spans="2:7" ht="16.149999999999999" customHeight="1" x14ac:dyDescent="0.25">
      <c r="B1438" s="26"/>
      <c r="C1438" s="6"/>
      <c r="D1438" s="91" t="str">
        <f t="shared" si="87"/>
        <v>Unpaid Leave 4</v>
      </c>
      <c r="E1438" s="190"/>
      <c r="F1438" s="6"/>
      <c r="G1438" s="62"/>
    </row>
    <row r="1439" spans="2:7" ht="16.149999999999999" customHeight="1" x14ac:dyDescent="0.25">
      <c r="B1439" s="26"/>
      <c r="D1439" s="91" t="str">
        <f t="shared" si="87"/>
        <v>Unpaid Leave 5</v>
      </c>
      <c r="E1439" s="190"/>
      <c r="F1439" s="6"/>
      <c r="G1439" s="62"/>
    </row>
    <row r="1440" spans="2:7" ht="16.149999999999999" customHeight="1" x14ac:dyDescent="0.25">
      <c r="B1440" s="26"/>
      <c r="D1440" s="91" t="str">
        <f t="shared" si="87"/>
        <v>Unpaid Leave 6</v>
      </c>
      <c r="E1440" s="190"/>
      <c r="F1440" s="6"/>
      <c r="G1440" s="62"/>
    </row>
    <row r="1441" spans="2:7" ht="16.149999999999999" customHeight="1" x14ac:dyDescent="0.25">
      <c r="B1441" s="26"/>
      <c r="D1441" s="91" t="str">
        <f t="shared" si="87"/>
        <v>Unpaid Leave 7</v>
      </c>
      <c r="E1441" s="190"/>
      <c r="F1441" s="6"/>
      <c r="G1441" s="62"/>
    </row>
    <row r="1442" spans="2:7" ht="16.149999999999999" customHeight="1" x14ac:dyDescent="0.25">
      <c r="B1442" s="26"/>
      <c r="D1442" s="91" t="str">
        <f t="shared" si="87"/>
        <v>Unpaid Leave 8</v>
      </c>
      <c r="E1442" s="190"/>
      <c r="F1442" s="6"/>
      <c r="G1442" s="62"/>
    </row>
    <row r="1443" spans="2:7" ht="16.149999999999999" customHeight="1" x14ac:dyDescent="0.25">
      <c r="B1443" s="26"/>
      <c r="D1443" s="91" t="str">
        <f t="shared" si="87"/>
        <v>Unpaid Leave 9</v>
      </c>
      <c r="E1443" s="190"/>
      <c r="F1443" s="6"/>
      <c r="G1443" s="62"/>
    </row>
    <row r="1444" spans="2:7" ht="16.149999999999999" customHeight="1" x14ac:dyDescent="0.25">
      <c r="B1444" s="26"/>
      <c r="D1444" s="91" t="str">
        <f t="shared" si="87"/>
        <v>Unpaid Leave 10</v>
      </c>
      <c r="E1444" s="190"/>
      <c r="F1444" s="6"/>
      <c r="G1444" s="62"/>
    </row>
    <row r="1445" spans="2:7" ht="16.149999999999999" customHeight="1" x14ac:dyDescent="0.25">
      <c r="B1445" s="26"/>
      <c r="D1445" s="187" t="s">
        <v>133</v>
      </c>
      <c r="E1445" s="191">
        <f>SUM(E1435:E1444)</f>
        <v>0</v>
      </c>
      <c r="F1445" s="6"/>
      <c r="G1445" s="62"/>
    </row>
    <row r="1446" spans="2:7" ht="16.149999999999999" customHeight="1" x14ac:dyDescent="0.25">
      <c r="B1446" s="26"/>
      <c r="D1446" s="187" t="s">
        <v>221</v>
      </c>
      <c r="E1446" s="191">
        <f>E1445+E1434</f>
        <v>0</v>
      </c>
      <c r="F1446" s="6"/>
      <c r="G1446" s="62"/>
    </row>
    <row r="1447" spans="2:7" ht="16.149999999999999" customHeight="1" thickBot="1" x14ac:dyDescent="0.3">
      <c r="B1447" s="26"/>
      <c r="E1447" s="167"/>
    </row>
    <row r="1448" spans="2:7" ht="16.149999999999999" customHeight="1" thickTop="1" thickBot="1" x14ac:dyDescent="0.3">
      <c r="B1448" s="9">
        <v>11</v>
      </c>
      <c r="C1448" s="10" t="s">
        <v>101</v>
      </c>
      <c r="D1448" s="165"/>
      <c r="E1448" s="172"/>
      <c r="F1448" s="13"/>
      <c r="G1448" s="13"/>
    </row>
    <row r="1449" spans="2:7" ht="16.149999999999999" customHeight="1" thickTop="1" x14ac:dyDescent="0.25">
      <c r="B1449" s="26"/>
      <c r="E1449" s="164"/>
    </row>
    <row r="1450" spans="2:7" ht="16.149999999999999" customHeight="1" x14ac:dyDescent="0.25">
      <c r="B1450" s="19">
        <v>1</v>
      </c>
      <c r="C1450" s="1" t="s">
        <v>102</v>
      </c>
      <c r="E1450" s="168"/>
    </row>
    <row r="1451" spans="2:7" ht="16.149999999999999" customHeight="1" x14ac:dyDescent="0.25">
      <c r="B1451" s="19">
        <v>2</v>
      </c>
      <c r="C1451" s="1" t="s">
        <v>103</v>
      </c>
      <c r="E1451" s="169"/>
    </row>
    <row r="1452" spans="2:7" ht="16.149999999999999" customHeight="1" x14ac:dyDescent="0.25">
      <c r="B1452" s="19">
        <v>3</v>
      </c>
      <c r="C1452" s="6" t="s">
        <v>8</v>
      </c>
      <c r="D1452" s="49" t="s">
        <v>9</v>
      </c>
      <c r="E1452" s="169"/>
    </row>
    <row r="1453" spans="2:7" ht="16.149999999999999" customHeight="1" x14ac:dyDescent="0.25">
      <c r="B1453" s="26"/>
      <c r="D1453" s="59" t="s">
        <v>36</v>
      </c>
      <c r="E1453" s="169"/>
    </row>
    <row r="1454" spans="2:7" ht="16.149999999999999" customHeight="1" x14ac:dyDescent="0.25">
      <c r="B1454" s="26"/>
      <c r="C1454" s="6"/>
      <c r="D1454" s="49" t="s">
        <v>10</v>
      </c>
      <c r="E1454" s="169"/>
    </row>
    <row r="1455" spans="2:7" ht="16.149999999999999" customHeight="1" x14ac:dyDescent="0.25">
      <c r="B1455" s="26"/>
      <c r="C1455" s="6"/>
      <c r="D1455" s="49" t="s">
        <v>11</v>
      </c>
      <c r="E1455" s="169"/>
    </row>
    <row r="1456" spans="2:7" ht="16.149999999999999" customHeight="1" x14ac:dyDescent="0.25">
      <c r="B1456" s="19">
        <v>4</v>
      </c>
      <c r="C1456" s="6" t="s">
        <v>12</v>
      </c>
      <c r="D1456" s="49" t="s">
        <v>13</v>
      </c>
      <c r="E1456" s="169"/>
    </row>
    <row r="1457" spans="2:7" ht="16.149999999999999" customHeight="1" x14ac:dyDescent="0.25">
      <c r="B1457" s="26"/>
      <c r="C1457" s="6"/>
      <c r="D1457" s="49" t="s">
        <v>74</v>
      </c>
      <c r="E1457" s="169"/>
    </row>
    <row r="1458" spans="2:7" ht="16.149999999999999" customHeight="1" x14ac:dyDescent="0.25">
      <c r="B1458" s="26"/>
      <c r="D1458" s="49" t="s">
        <v>75</v>
      </c>
      <c r="E1458" s="169"/>
    </row>
    <row r="1459" spans="2:7" ht="16.149999999999999" customHeight="1" x14ac:dyDescent="0.25">
      <c r="B1459" s="19">
        <v>5</v>
      </c>
      <c r="C1459" s="6" t="s">
        <v>14</v>
      </c>
      <c r="D1459" s="59" t="s">
        <v>22</v>
      </c>
      <c r="E1459" s="169"/>
    </row>
    <row r="1460" spans="2:7" ht="16.149999999999999" customHeight="1" thickBot="1" x14ac:dyDescent="0.3">
      <c r="B1460" s="26"/>
      <c r="E1460" s="164"/>
    </row>
    <row r="1461" spans="2:7" ht="16.149999999999999" customHeight="1" thickTop="1" thickBot="1" x14ac:dyDescent="0.3">
      <c r="B1461" s="9">
        <v>12</v>
      </c>
      <c r="C1461" s="10" t="s">
        <v>104</v>
      </c>
      <c r="D1461" s="165"/>
      <c r="E1461" s="172"/>
      <c r="F1461" s="13"/>
      <c r="G1461" s="13"/>
    </row>
    <row r="1462" spans="2:7" ht="16.149999999999999" customHeight="1" thickTop="1" x14ac:dyDescent="0.25">
      <c r="B1462" s="26"/>
      <c r="E1462" s="164"/>
    </row>
    <row r="1463" spans="2:7" ht="16.149999999999999" customHeight="1" x14ac:dyDescent="0.25">
      <c r="B1463" s="19">
        <v>1</v>
      </c>
      <c r="C1463" s="1" t="s">
        <v>105</v>
      </c>
      <c r="E1463" s="168"/>
    </row>
    <row r="1464" spans="2:7" ht="16.149999999999999" customHeight="1" x14ac:dyDescent="0.25">
      <c r="B1464" s="19">
        <v>2</v>
      </c>
      <c r="C1464" s="1" t="s">
        <v>106</v>
      </c>
      <c r="E1464" s="169"/>
    </row>
    <row r="1465" spans="2:7" ht="16.149999999999999" customHeight="1" x14ac:dyDescent="0.25">
      <c r="B1465" s="19">
        <v>3</v>
      </c>
      <c r="C1465" s="1" t="s">
        <v>107</v>
      </c>
      <c r="E1465" s="169"/>
    </row>
    <row r="1466" spans="2:7" ht="16.149999999999999" customHeight="1" x14ac:dyDescent="0.25">
      <c r="B1466" s="19">
        <v>4</v>
      </c>
      <c r="C1466" s="1" t="s">
        <v>108</v>
      </c>
      <c r="E1466" s="169"/>
    </row>
    <row r="1467" spans="2:7" ht="16.149999999999999" customHeight="1" x14ac:dyDescent="0.25">
      <c r="B1467" s="19">
        <v>5</v>
      </c>
      <c r="C1467" s="1" t="s">
        <v>130</v>
      </c>
      <c r="E1467" s="169"/>
    </row>
    <row r="1468" spans="2:7" ht="16.149999999999999" customHeight="1" x14ac:dyDescent="0.25">
      <c r="B1468" s="19">
        <v>6</v>
      </c>
      <c r="C1468" s="1" t="s">
        <v>162</v>
      </c>
      <c r="E1468" s="169"/>
    </row>
    <row r="1469" spans="2:7" ht="16.149999999999999" customHeight="1" x14ac:dyDescent="0.25">
      <c r="B1469" s="19">
        <v>7</v>
      </c>
      <c r="C1469" s="1" t="s">
        <v>164</v>
      </c>
      <c r="E1469" s="169"/>
    </row>
    <row r="1470" spans="2:7" ht="16.149999999999999" customHeight="1" x14ac:dyDescent="0.25">
      <c r="B1470" s="19">
        <v>8</v>
      </c>
      <c r="C1470" s="1" t="s">
        <v>165</v>
      </c>
      <c r="E1470" s="169"/>
    </row>
    <row r="1471" spans="2:7" ht="16.149999999999999" customHeight="1" x14ac:dyDescent="0.25">
      <c r="B1471" s="19">
        <v>9</v>
      </c>
      <c r="C1471" s="1" t="s">
        <v>166</v>
      </c>
      <c r="E1471" s="169"/>
    </row>
    <row r="1472" spans="2:7" ht="16.149999999999999" customHeight="1" thickBot="1" x14ac:dyDescent="0.3">
      <c r="B1472" s="26"/>
      <c r="E1472" s="167"/>
    </row>
    <row r="1473" spans="2:7" ht="16.149999999999999" customHeight="1" thickTop="1" thickBot="1" x14ac:dyDescent="0.3">
      <c r="B1473" s="9">
        <v>13</v>
      </c>
      <c r="C1473" s="10" t="s">
        <v>59</v>
      </c>
      <c r="D1473" s="165"/>
      <c r="E1473" s="172"/>
      <c r="F1473" s="13"/>
      <c r="G1473" s="13"/>
    </row>
    <row r="1474" spans="2:7" ht="16.149999999999999" customHeight="1" thickTop="1" x14ac:dyDescent="0.25">
      <c r="B1474" s="26"/>
      <c r="E1474" s="164"/>
    </row>
    <row r="1475" spans="2:7" ht="16.149999999999999" customHeight="1" x14ac:dyDescent="0.25">
      <c r="B1475" s="19">
        <v>1</v>
      </c>
      <c r="C1475" s="1" t="str">
        <f>IF(Setup!E124&lt;&gt;"",Setup!E124,"")</f>
        <v>HOUSE</v>
      </c>
      <c r="D1475" s="91" t="s">
        <v>141</v>
      </c>
      <c r="E1475" s="168"/>
    </row>
    <row r="1476" spans="2:7" ht="16.149999999999999" customHeight="1" x14ac:dyDescent="0.25">
      <c r="B1476" s="26"/>
      <c r="D1476" s="91" t="s">
        <v>246</v>
      </c>
      <c r="E1476" s="168"/>
    </row>
    <row r="1477" spans="2:7" ht="16.149999999999999" customHeight="1" x14ac:dyDescent="0.25">
      <c r="B1477" s="26"/>
      <c r="D1477" s="91" t="s">
        <v>248</v>
      </c>
      <c r="E1477" s="193"/>
    </row>
    <row r="1478" spans="2:7" ht="16.149999999999999" customHeight="1" x14ac:dyDescent="0.25">
      <c r="B1478" s="26"/>
      <c r="D1478" s="91" t="s">
        <v>247</v>
      </c>
      <c r="E1478" s="168"/>
    </row>
    <row r="1479" spans="2:7" ht="16.149999999999999" customHeight="1" x14ac:dyDescent="0.25">
      <c r="B1479" s="26"/>
      <c r="D1479" s="91" t="s">
        <v>299</v>
      </c>
      <c r="E1479" s="168"/>
    </row>
    <row r="1480" spans="2:7" ht="16.149999999999999" customHeight="1" x14ac:dyDescent="0.25">
      <c r="B1480" s="19">
        <v>2</v>
      </c>
      <c r="C1480" s="1" t="str">
        <f>IF(Setup!E125&lt;&gt;"",Setup!E125,"")</f>
        <v>APARTMENT</v>
      </c>
      <c r="D1480" s="91" t="s">
        <v>141</v>
      </c>
      <c r="E1480" s="168"/>
    </row>
    <row r="1481" spans="2:7" ht="16.149999999999999" customHeight="1" x14ac:dyDescent="0.25">
      <c r="B1481" s="26"/>
      <c r="D1481" s="91" t="s">
        <v>246</v>
      </c>
      <c r="E1481" s="168"/>
    </row>
    <row r="1482" spans="2:7" ht="16.149999999999999" customHeight="1" x14ac:dyDescent="0.25">
      <c r="B1482" s="26"/>
      <c r="D1482" s="91" t="s">
        <v>248</v>
      </c>
      <c r="E1482" s="193"/>
    </row>
    <row r="1483" spans="2:7" ht="16.149999999999999" customHeight="1" x14ac:dyDescent="0.25">
      <c r="B1483" s="26"/>
      <c r="D1483" s="91" t="s">
        <v>247</v>
      </c>
      <c r="E1483" s="193"/>
    </row>
    <row r="1484" spans="2:7" ht="16.149999999999999" customHeight="1" x14ac:dyDescent="0.25">
      <c r="B1484" s="26"/>
      <c r="D1484" s="91" t="s">
        <v>299</v>
      </c>
      <c r="E1484" s="168"/>
    </row>
    <row r="1485" spans="2:7" ht="16.149999999999999" customHeight="1" x14ac:dyDescent="0.25">
      <c r="B1485" s="19">
        <v>3</v>
      </c>
      <c r="C1485" s="1" t="str">
        <f>IF(Setup!E126&lt;&gt;"",Setup!E126,"")</f>
        <v>CAR</v>
      </c>
      <c r="D1485" s="91" t="s">
        <v>141</v>
      </c>
      <c r="E1485" s="168"/>
    </row>
    <row r="1486" spans="2:7" ht="16.149999999999999" customHeight="1" x14ac:dyDescent="0.25">
      <c r="B1486" s="26"/>
      <c r="D1486" s="91" t="s">
        <v>246</v>
      </c>
      <c r="E1486" s="168"/>
    </row>
    <row r="1487" spans="2:7" ht="16.149999999999999" customHeight="1" x14ac:dyDescent="0.25">
      <c r="B1487" s="26"/>
      <c r="D1487" s="91" t="s">
        <v>248</v>
      </c>
      <c r="E1487" s="168"/>
    </row>
    <row r="1488" spans="2:7" ht="16.149999999999999" customHeight="1" x14ac:dyDescent="0.25">
      <c r="B1488" s="26"/>
      <c r="D1488" s="91" t="s">
        <v>247</v>
      </c>
      <c r="E1488" s="168"/>
    </row>
    <row r="1489" spans="2:5" ht="16.149999999999999" customHeight="1" x14ac:dyDescent="0.25">
      <c r="B1489" s="26"/>
      <c r="D1489" s="91" t="s">
        <v>299</v>
      </c>
      <c r="E1489" s="168"/>
    </row>
    <row r="1490" spans="2:5" ht="16.149999999999999" customHeight="1" x14ac:dyDescent="0.25">
      <c r="B1490" s="19">
        <v>4</v>
      </c>
      <c r="C1490" s="1" t="str">
        <f>IF(Setup!E127&lt;&gt;"",Setup!E127,"")</f>
        <v>LAPTOP</v>
      </c>
      <c r="D1490" s="91" t="s">
        <v>141</v>
      </c>
      <c r="E1490" s="168"/>
    </row>
    <row r="1491" spans="2:5" ht="16.149999999999999" customHeight="1" x14ac:dyDescent="0.25">
      <c r="B1491" s="26"/>
      <c r="D1491" s="91" t="s">
        <v>246</v>
      </c>
      <c r="E1491" s="168"/>
    </row>
    <row r="1492" spans="2:5" ht="16.149999999999999" customHeight="1" x14ac:dyDescent="0.25">
      <c r="B1492" s="26"/>
      <c r="D1492" s="91" t="s">
        <v>248</v>
      </c>
      <c r="E1492" s="168"/>
    </row>
    <row r="1493" spans="2:5" ht="16.149999999999999" customHeight="1" x14ac:dyDescent="0.25">
      <c r="B1493" s="26"/>
      <c r="D1493" s="91" t="s">
        <v>247</v>
      </c>
      <c r="E1493" s="168"/>
    </row>
    <row r="1494" spans="2:5" ht="16.149999999999999" customHeight="1" x14ac:dyDescent="0.25">
      <c r="B1494" s="26"/>
      <c r="D1494" s="91" t="s">
        <v>299</v>
      </c>
      <c r="E1494" s="168"/>
    </row>
    <row r="1495" spans="2:5" ht="16.149999999999999" customHeight="1" x14ac:dyDescent="0.25">
      <c r="B1495" s="19">
        <v>5</v>
      </c>
      <c r="C1495" s="1" t="str">
        <f>IF(Setup!E128&lt;&gt;"",Setup!E128,"")</f>
        <v>MOBILE PHONE</v>
      </c>
      <c r="D1495" s="91" t="s">
        <v>141</v>
      </c>
      <c r="E1495" s="168"/>
    </row>
    <row r="1496" spans="2:5" ht="16.149999999999999" customHeight="1" x14ac:dyDescent="0.25">
      <c r="B1496" s="26"/>
      <c r="D1496" s="91" t="s">
        <v>246</v>
      </c>
      <c r="E1496" s="168"/>
    </row>
    <row r="1497" spans="2:5" ht="16.149999999999999" customHeight="1" x14ac:dyDescent="0.25">
      <c r="B1497" s="26"/>
      <c r="D1497" s="91" t="s">
        <v>248</v>
      </c>
      <c r="E1497" s="168"/>
    </row>
    <row r="1498" spans="2:5" ht="16.149999999999999" customHeight="1" x14ac:dyDescent="0.25">
      <c r="B1498" s="26"/>
      <c r="D1498" s="91" t="s">
        <v>247</v>
      </c>
      <c r="E1498" s="168"/>
    </row>
    <row r="1499" spans="2:5" ht="16.149999999999999" customHeight="1" x14ac:dyDescent="0.25">
      <c r="B1499" s="26"/>
      <c r="D1499" s="91" t="s">
        <v>299</v>
      </c>
      <c r="E1499" s="168"/>
    </row>
    <row r="1500" spans="2:5" ht="16.149999999999999" customHeight="1" x14ac:dyDescent="0.25">
      <c r="B1500" s="19">
        <v>6</v>
      </c>
      <c r="C1500" s="1" t="str">
        <f>IF(Setup!E129&lt;&gt;"",Setup!E129,"")</f>
        <v>DESKTOP COMPUTER</v>
      </c>
      <c r="D1500" s="91" t="s">
        <v>141</v>
      </c>
      <c r="E1500" s="168"/>
    </row>
    <row r="1501" spans="2:5" ht="16.149999999999999" customHeight="1" x14ac:dyDescent="0.25">
      <c r="B1501" s="26"/>
      <c r="D1501" s="91" t="s">
        <v>246</v>
      </c>
      <c r="E1501" s="168"/>
    </row>
    <row r="1502" spans="2:5" ht="16.149999999999999" customHeight="1" x14ac:dyDescent="0.25">
      <c r="B1502" s="26"/>
      <c r="D1502" s="91" t="s">
        <v>248</v>
      </c>
      <c r="E1502" s="168"/>
    </row>
    <row r="1503" spans="2:5" ht="16.149999999999999" customHeight="1" x14ac:dyDescent="0.25">
      <c r="B1503" s="26"/>
      <c r="D1503" s="91" t="s">
        <v>247</v>
      </c>
      <c r="E1503" s="168"/>
    </row>
    <row r="1504" spans="2:5" ht="16.149999999999999" customHeight="1" x14ac:dyDescent="0.25">
      <c r="B1504" s="26"/>
      <c r="D1504" s="91" t="s">
        <v>299</v>
      </c>
      <c r="E1504" s="168"/>
    </row>
    <row r="1505" spans="2:5" ht="16.149999999999999" customHeight="1" x14ac:dyDescent="0.25">
      <c r="B1505" s="19">
        <v>7</v>
      </c>
      <c r="C1505" s="1" t="str">
        <f>IF(Setup!E130&lt;&gt;"",Setup!E130,"")</f>
        <v>Property 7</v>
      </c>
      <c r="D1505" s="91" t="s">
        <v>141</v>
      </c>
      <c r="E1505" s="168"/>
    </row>
    <row r="1506" spans="2:5" ht="16.149999999999999" customHeight="1" x14ac:dyDescent="0.25">
      <c r="B1506" s="26"/>
      <c r="D1506" s="91" t="s">
        <v>246</v>
      </c>
      <c r="E1506" s="168"/>
    </row>
    <row r="1507" spans="2:5" ht="16.149999999999999" customHeight="1" x14ac:dyDescent="0.25">
      <c r="B1507" s="26"/>
      <c r="D1507" s="91" t="s">
        <v>248</v>
      </c>
      <c r="E1507" s="168"/>
    </row>
    <row r="1508" spans="2:5" ht="16.149999999999999" customHeight="1" x14ac:dyDescent="0.25">
      <c r="B1508" s="26"/>
      <c r="D1508" s="91" t="s">
        <v>247</v>
      </c>
      <c r="E1508" s="168"/>
    </row>
    <row r="1509" spans="2:5" ht="16.149999999999999" customHeight="1" x14ac:dyDescent="0.25">
      <c r="B1509" s="26"/>
      <c r="D1509" s="91" t="s">
        <v>299</v>
      </c>
      <c r="E1509" s="168"/>
    </row>
    <row r="1510" spans="2:5" ht="16.149999999999999" customHeight="1" x14ac:dyDescent="0.25">
      <c r="B1510" s="19">
        <v>8</v>
      </c>
      <c r="C1510" s="1" t="str">
        <f>IF(Setup!E131&lt;&gt;"",Setup!E131,"")</f>
        <v>Property 8</v>
      </c>
      <c r="D1510" s="91" t="s">
        <v>141</v>
      </c>
      <c r="E1510" s="168"/>
    </row>
    <row r="1511" spans="2:5" ht="16.149999999999999" customHeight="1" x14ac:dyDescent="0.25">
      <c r="B1511" s="26"/>
      <c r="D1511" s="91" t="s">
        <v>246</v>
      </c>
      <c r="E1511" s="168"/>
    </row>
    <row r="1512" spans="2:5" ht="16.149999999999999" customHeight="1" x14ac:dyDescent="0.25">
      <c r="B1512" s="26"/>
      <c r="D1512" s="91" t="s">
        <v>248</v>
      </c>
      <c r="E1512" s="168"/>
    </row>
    <row r="1513" spans="2:5" ht="16.149999999999999" customHeight="1" x14ac:dyDescent="0.25">
      <c r="B1513" s="26"/>
      <c r="D1513" s="91" t="s">
        <v>247</v>
      </c>
      <c r="E1513" s="168"/>
    </row>
    <row r="1514" spans="2:5" ht="16.149999999999999" customHeight="1" x14ac:dyDescent="0.25">
      <c r="B1514" s="26"/>
      <c r="D1514" s="91" t="s">
        <v>299</v>
      </c>
      <c r="E1514" s="168"/>
    </row>
    <row r="1515" spans="2:5" ht="16.149999999999999" customHeight="1" x14ac:dyDescent="0.25">
      <c r="B1515" s="19">
        <v>9</v>
      </c>
      <c r="C1515" s="1" t="str">
        <f>IF(Setup!E132&lt;&gt;"",Setup!E132,"")</f>
        <v>Property 9</v>
      </c>
      <c r="D1515" s="91" t="s">
        <v>141</v>
      </c>
      <c r="E1515" s="168"/>
    </row>
    <row r="1516" spans="2:5" ht="16.149999999999999" customHeight="1" x14ac:dyDescent="0.25">
      <c r="B1516" s="26"/>
      <c r="D1516" s="91" t="s">
        <v>246</v>
      </c>
      <c r="E1516" s="168"/>
    </row>
    <row r="1517" spans="2:5" ht="16.149999999999999" customHeight="1" x14ac:dyDescent="0.25">
      <c r="B1517" s="26"/>
      <c r="D1517" s="91" t="s">
        <v>248</v>
      </c>
      <c r="E1517" s="168"/>
    </row>
    <row r="1518" spans="2:5" ht="16.149999999999999" customHeight="1" x14ac:dyDescent="0.25">
      <c r="B1518" s="26"/>
      <c r="D1518" s="91" t="s">
        <v>247</v>
      </c>
      <c r="E1518" s="168"/>
    </row>
    <row r="1519" spans="2:5" ht="16.149999999999999" customHeight="1" x14ac:dyDescent="0.25">
      <c r="B1519" s="26"/>
      <c r="D1519" s="91" t="s">
        <v>299</v>
      </c>
      <c r="E1519" s="168"/>
    </row>
    <row r="1520" spans="2:5" ht="16.149999999999999" customHeight="1" x14ac:dyDescent="0.25">
      <c r="B1520" s="19">
        <v>10</v>
      </c>
      <c r="C1520" s="1" t="str">
        <f>IF(Setup!E133&lt;&gt;"",Setup!E133,"")</f>
        <v>Property 10</v>
      </c>
      <c r="D1520" s="91" t="s">
        <v>141</v>
      </c>
      <c r="E1520" s="168"/>
    </row>
    <row r="1521" spans="2:5" ht="16.149999999999999" customHeight="1" x14ac:dyDescent="0.25">
      <c r="B1521" s="26"/>
      <c r="D1521" s="91" t="s">
        <v>246</v>
      </c>
      <c r="E1521" s="168"/>
    </row>
    <row r="1522" spans="2:5" ht="16.149999999999999" customHeight="1" x14ac:dyDescent="0.25">
      <c r="B1522" s="26"/>
      <c r="D1522" s="91" t="s">
        <v>248</v>
      </c>
      <c r="E1522" s="168"/>
    </row>
    <row r="1523" spans="2:5" ht="16.149999999999999" customHeight="1" x14ac:dyDescent="0.25">
      <c r="B1523" s="26"/>
      <c r="D1523" s="91" t="s">
        <v>247</v>
      </c>
      <c r="E1523" s="168"/>
    </row>
    <row r="1524" spans="2:5" ht="16.149999999999999" customHeight="1" x14ac:dyDescent="0.25">
      <c r="B1524" s="26"/>
      <c r="D1524" s="91" t="s">
        <v>299</v>
      </c>
      <c r="E1524" s="168"/>
    </row>
    <row r="1525" spans="2:5" ht="16.149999999999999" customHeight="1" x14ac:dyDescent="0.25">
      <c r="B1525" s="19">
        <v>11</v>
      </c>
      <c r="C1525" s="1" t="str">
        <f>IF(Setup!E134&lt;&gt;"",Setup!E134,"")</f>
        <v>Property 11</v>
      </c>
      <c r="D1525" s="91" t="s">
        <v>141</v>
      </c>
      <c r="E1525" s="168"/>
    </row>
    <row r="1526" spans="2:5" ht="16.149999999999999" customHeight="1" x14ac:dyDescent="0.25">
      <c r="B1526" s="26"/>
      <c r="D1526" s="91" t="s">
        <v>246</v>
      </c>
      <c r="E1526" s="168"/>
    </row>
    <row r="1527" spans="2:5" ht="16.149999999999999" customHeight="1" x14ac:dyDescent="0.25">
      <c r="B1527" s="26"/>
      <c r="D1527" s="91" t="s">
        <v>248</v>
      </c>
      <c r="E1527" s="168"/>
    </row>
    <row r="1528" spans="2:5" ht="16.149999999999999" customHeight="1" x14ac:dyDescent="0.25">
      <c r="B1528" s="26"/>
      <c r="D1528" s="91" t="s">
        <v>247</v>
      </c>
      <c r="E1528" s="168"/>
    </row>
    <row r="1529" spans="2:5" ht="16.149999999999999" customHeight="1" x14ac:dyDescent="0.25">
      <c r="B1529" s="26"/>
      <c r="D1529" s="91" t="s">
        <v>299</v>
      </c>
      <c r="E1529" s="168"/>
    </row>
    <row r="1530" spans="2:5" ht="16.149999999999999" customHeight="1" x14ac:dyDescent="0.25">
      <c r="B1530" s="19">
        <v>12</v>
      </c>
      <c r="C1530" s="1" t="str">
        <f>IF(Setup!E135&lt;&gt;"",Setup!E135,"")</f>
        <v>Property 12</v>
      </c>
      <c r="D1530" s="91" t="s">
        <v>141</v>
      </c>
      <c r="E1530" s="168"/>
    </row>
    <row r="1531" spans="2:5" ht="16.149999999999999" customHeight="1" x14ac:dyDescent="0.25">
      <c r="B1531" s="26"/>
      <c r="D1531" s="91" t="s">
        <v>246</v>
      </c>
      <c r="E1531" s="168"/>
    </row>
    <row r="1532" spans="2:5" ht="16.149999999999999" customHeight="1" x14ac:dyDescent="0.25">
      <c r="B1532" s="26"/>
      <c r="D1532" s="91" t="s">
        <v>248</v>
      </c>
      <c r="E1532" s="168"/>
    </row>
    <row r="1533" spans="2:5" ht="16.149999999999999" customHeight="1" x14ac:dyDescent="0.25">
      <c r="B1533" s="26"/>
      <c r="D1533" s="91" t="s">
        <v>247</v>
      </c>
      <c r="E1533" s="168"/>
    </row>
    <row r="1534" spans="2:5" ht="16.149999999999999" customHeight="1" x14ac:dyDescent="0.25">
      <c r="B1534" s="26"/>
      <c r="D1534" s="91" t="s">
        <v>299</v>
      </c>
      <c r="E1534" s="168"/>
    </row>
    <row r="1535" spans="2:5" ht="16.149999999999999" customHeight="1" x14ac:dyDescent="0.25">
      <c r="B1535" s="19">
        <v>13</v>
      </c>
      <c r="C1535" s="1" t="str">
        <f>IF(Setup!E136&lt;&gt;"",Setup!E136,"")</f>
        <v>Property 13</v>
      </c>
      <c r="D1535" s="91" t="s">
        <v>141</v>
      </c>
      <c r="E1535" s="168"/>
    </row>
    <row r="1536" spans="2:5" ht="16.149999999999999" customHeight="1" x14ac:dyDescent="0.25">
      <c r="B1536" s="26"/>
      <c r="D1536" s="91" t="s">
        <v>246</v>
      </c>
      <c r="E1536" s="168"/>
    </row>
    <row r="1537" spans="2:5" ht="16.149999999999999" customHeight="1" x14ac:dyDescent="0.25">
      <c r="B1537" s="26"/>
      <c r="D1537" s="91" t="s">
        <v>248</v>
      </c>
      <c r="E1537" s="168"/>
    </row>
    <row r="1538" spans="2:5" ht="16.149999999999999" customHeight="1" x14ac:dyDescent="0.25">
      <c r="B1538" s="26"/>
      <c r="D1538" s="91" t="s">
        <v>247</v>
      </c>
      <c r="E1538" s="168"/>
    </row>
    <row r="1539" spans="2:5" ht="16.149999999999999" customHeight="1" x14ac:dyDescent="0.25">
      <c r="B1539" s="26"/>
      <c r="D1539" s="91" t="s">
        <v>299</v>
      </c>
      <c r="E1539" s="168"/>
    </row>
    <row r="1540" spans="2:5" ht="16.149999999999999" customHeight="1" x14ac:dyDescent="0.25">
      <c r="B1540" s="19">
        <v>14</v>
      </c>
      <c r="C1540" s="1" t="str">
        <f>IF(Setup!E137&lt;&gt;"",Setup!E137,"")</f>
        <v>Property 14</v>
      </c>
      <c r="D1540" s="91" t="s">
        <v>141</v>
      </c>
      <c r="E1540" s="168"/>
    </row>
    <row r="1541" spans="2:5" ht="16.149999999999999" customHeight="1" x14ac:dyDescent="0.25">
      <c r="B1541" s="26"/>
      <c r="D1541" s="91" t="s">
        <v>246</v>
      </c>
      <c r="E1541" s="168"/>
    </row>
    <row r="1542" spans="2:5" ht="16.149999999999999" customHeight="1" x14ac:dyDescent="0.25">
      <c r="B1542" s="26"/>
      <c r="D1542" s="91" t="s">
        <v>248</v>
      </c>
      <c r="E1542" s="168"/>
    </row>
    <row r="1543" spans="2:5" ht="16.149999999999999" customHeight="1" x14ac:dyDescent="0.25">
      <c r="B1543" s="26"/>
      <c r="D1543" s="91" t="s">
        <v>247</v>
      </c>
      <c r="E1543" s="168"/>
    </row>
    <row r="1544" spans="2:5" ht="16.149999999999999" customHeight="1" x14ac:dyDescent="0.25">
      <c r="B1544" s="26"/>
      <c r="D1544" s="91" t="s">
        <v>299</v>
      </c>
      <c r="E1544" s="168"/>
    </row>
    <row r="1545" spans="2:5" ht="16.149999999999999" customHeight="1" x14ac:dyDescent="0.25">
      <c r="B1545" s="19">
        <v>15</v>
      </c>
      <c r="C1545" s="1" t="str">
        <f>IF(Setup!E138&lt;&gt;"",Setup!E138,"")</f>
        <v>Property 15</v>
      </c>
      <c r="D1545" s="91" t="s">
        <v>141</v>
      </c>
      <c r="E1545" s="168"/>
    </row>
    <row r="1546" spans="2:5" ht="16.149999999999999" customHeight="1" x14ac:dyDescent="0.25">
      <c r="B1546" s="26"/>
      <c r="D1546" s="91" t="s">
        <v>246</v>
      </c>
      <c r="E1546" s="168"/>
    </row>
    <row r="1547" spans="2:5" ht="16.149999999999999" customHeight="1" x14ac:dyDescent="0.25">
      <c r="B1547" s="26"/>
      <c r="D1547" s="91" t="s">
        <v>248</v>
      </c>
      <c r="E1547" s="168"/>
    </row>
    <row r="1548" spans="2:5" ht="16.149999999999999" customHeight="1" x14ac:dyDescent="0.25">
      <c r="B1548" s="26"/>
      <c r="D1548" s="91" t="s">
        <v>247</v>
      </c>
      <c r="E1548" s="168"/>
    </row>
    <row r="1549" spans="2:5" ht="16.149999999999999" customHeight="1" x14ac:dyDescent="0.25">
      <c r="B1549" s="26"/>
      <c r="D1549" s="91" t="s">
        <v>299</v>
      </c>
      <c r="E1549" s="168"/>
    </row>
    <row r="1550" spans="2:5" ht="16.149999999999999" customHeight="1" x14ac:dyDescent="0.25">
      <c r="B1550" s="19">
        <v>16</v>
      </c>
      <c r="C1550" s="1" t="str">
        <f>IF(Setup!E139&lt;&gt;"",Setup!E139,"")</f>
        <v>Property 16</v>
      </c>
      <c r="D1550" s="91" t="s">
        <v>141</v>
      </c>
      <c r="E1550" s="168"/>
    </row>
    <row r="1551" spans="2:5" ht="16.149999999999999" customHeight="1" x14ac:dyDescent="0.25">
      <c r="B1551" s="26"/>
      <c r="D1551" s="91" t="s">
        <v>246</v>
      </c>
      <c r="E1551" s="168"/>
    </row>
    <row r="1552" spans="2:5" ht="16.149999999999999" customHeight="1" x14ac:dyDescent="0.25">
      <c r="B1552" s="26"/>
      <c r="D1552" s="91" t="s">
        <v>248</v>
      </c>
      <c r="E1552" s="168"/>
    </row>
    <row r="1553" spans="2:5" ht="16.149999999999999" customHeight="1" x14ac:dyDescent="0.25">
      <c r="B1553" s="26"/>
      <c r="D1553" s="91" t="s">
        <v>247</v>
      </c>
      <c r="E1553" s="168"/>
    </row>
    <row r="1554" spans="2:5" ht="16.149999999999999" customHeight="1" x14ac:dyDescent="0.25">
      <c r="B1554" s="26"/>
      <c r="D1554" s="91" t="s">
        <v>299</v>
      </c>
      <c r="E1554" s="168"/>
    </row>
    <row r="1555" spans="2:5" ht="16.149999999999999" customHeight="1" x14ac:dyDescent="0.25">
      <c r="B1555" s="19">
        <v>17</v>
      </c>
      <c r="C1555" s="1" t="str">
        <f>IF(Setup!E140&lt;&gt;"",Setup!E140,"")</f>
        <v>Property 17</v>
      </c>
      <c r="D1555" s="91" t="s">
        <v>141</v>
      </c>
      <c r="E1555" s="168"/>
    </row>
    <row r="1556" spans="2:5" ht="16.149999999999999" customHeight="1" x14ac:dyDescent="0.25">
      <c r="B1556" s="26"/>
      <c r="D1556" s="91" t="s">
        <v>246</v>
      </c>
      <c r="E1556" s="168"/>
    </row>
    <row r="1557" spans="2:5" ht="16.149999999999999" customHeight="1" x14ac:dyDescent="0.25">
      <c r="B1557" s="26"/>
      <c r="D1557" s="91" t="s">
        <v>248</v>
      </c>
      <c r="E1557" s="168"/>
    </row>
    <row r="1558" spans="2:5" ht="16.149999999999999" customHeight="1" x14ac:dyDescent="0.25">
      <c r="B1558" s="26"/>
      <c r="D1558" s="91" t="s">
        <v>247</v>
      </c>
      <c r="E1558" s="168"/>
    </row>
    <row r="1559" spans="2:5" ht="16.149999999999999" customHeight="1" x14ac:dyDescent="0.25">
      <c r="B1559" s="26"/>
      <c r="D1559" s="91" t="s">
        <v>299</v>
      </c>
      <c r="E1559" s="168"/>
    </row>
    <row r="1560" spans="2:5" ht="16.149999999999999" customHeight="1" x14ac:dyDescent="0.25">
      <c r="B1560" s="19">
        <v>18</v>
      </c>
      <c r="C1560" s="1" t="str">
        <f>IF(Setup!E141&lt;&gt;"",Setup!E141,"")</f>
        <v>Property 18</v>
      </c>
      <c r="D1560" s="91" t="s">
        <v>141</v>
      </c>
      <c r="E1560" s="168"/>
    </row>
    <row r="1561" spans="2:5" ht="16.149999999999999" customHeight="1" x14ac:dyDescent="0.25">
      <c r="B1561" s="26"/>
      <c r="D1561" s="91" t="s">
        <v>246</v>
      </c>
      <c r="E1561" s="168"/>
    </row>
    <row r="1562" spans="2:5" ht="16.149999999999999" customHeight="1" x14ac:dyDescent="0.25">
      <c r="B1562" s="26"/>
      <c r="D1562" s="91" t="s">
        <v>248</v>
      </c>
      <c r="E1562" s="168"/>
    </row>
    <row r="1563" spans="2:5" ht="16.149999999999999" customHeight="1" x14ac:dyDescent="0.25">
      <c r="B1563" s="26"/>
      <c r="D1563" s="91" t="s">
        <v>247</v>
      </c>
      <c r="E1563" s="168"/>
    </row>
    <row r="1564" spans="2:5" ht="16.149999999999999" customHeight="1" x14ac:dyDescent="0.25">
      <c r="B1564" s="26"/>
      <c r="D1564" s="91" t="s">
        <v>299</v>
      </c>
      <c r="E1564" s="168"/>
    </row>
    <row r="1565" spans="2:5" ht="16.149999999999999" customHeight="1" x14ac:dyDescent="0.25">
      <c r="B1565" s="19">
        <v>19</v>
      </c>
      <c r="C1565" s="1" t="str">
        <f>IF(Setup!E142&lt;&gt;"",Setup!E142,"")</f>
        <v>Property 19</v>
      </c>
      <c r="D1565" s="91" t="s">
        <v>141</v>
      </c>
      <c r="E1565" s="168"/>
    </row>
    <row r="1566" spans="2:5" ht="16.149999999999999" customHeight="1" x14ac:dyDescent="0.25">
      <c r="B1566" s="26"/>
      <c r="D1566" s="91" t="s">
        <v>246</v>
      </c>
      <c r="E1566" s="168"/>
    </row>
    <row r="1567" spans="2:5" ht="16.149999999999999" customHeight="1" x14ac:dyDescent="0.25">
      <c r="B1567" s="26"/>
      <c r="D1567" s="91" t="s">
        <v>248</v>
      </c>
      <c r="E1567" s="168"/>
    </row>
    <row r="1568" spans="2:5" ht="16.149999999999999" customHeight="1" x14ac:dyDescent="0.25">
      <c r="B1568" s="26"/>
      <c r="D1568" s="91" t="s">
        <v>247</v>
      </c>
      <c r="E1568" s="168"/>
    </row>
    <row r="1569" spans="2:7" ht="16.149999999999999" customHeight="1" x14ac:dyDescent="0.25">
      <c r="B1569" s="26"/>
      <c r="D1569" s="91" t="s">
        <v>299</v>
      </c>
      <c r="E1569" s="168"/>
    </row>
    <row r="1570" spans="2:7" ht="16.149999999999999" customHeight="1" x14ac:dyDescent="0.25">
      <c r="B1570" s="19">
        <v>20</v>
      </c>
      <c r="C1570" s="1" t="str">
        <f>IF(Setup!E143&lt;&gt;"",Setup!E143,"")</f>
        <v>Property 20</v>
      </c>
      <c r="D1570" s="91" t="s">
        <v>141</v>
      </c>
      <c r="E1570" s="168"/>
    </row>
    <row r="1571" spans="2:7" ht="16.149999999999999" customHeight="1" x14ac:dyDescent="0.25">
      <c r="B1571" s="26"/>
      <c r="D1571" s="91" t="s">
        <v>246</v>
      </c>
      <c r="E1571" s="168"/>
    </row>
    <row r="1572" spans="2:7" ht="16.149999999999999" customHeight="1" x14ac:dyDescent="0.25">
      <c r="B1572" s="26"/>
      <c r="D1572" s="91" t="s">
        <v>248</v>
      </c>
      <c r="E1572" s="168"/>
    </row>
    <row r="1573" spans="2:7" ht="16.149999999999999" customHeight="1" x14ac:dyDescent="0.25">
      <c r="B1573" s="26"/>
      <c r="D1573" s="91" t="s">
        <v>247</v>
      </c>
      <c r="E1573" s="168"/>
    </row>
    <row r="1574" spans="2:7" ht="16.149999999999999" customHeight="1" x14ac:dyDescent="0.25">
      <c r="B1574" s="26"/>
      <c r="D1574" s="91" t="s">
        <v>299</v>
      </c>
      <c r="E1574" s="167"/>
    </row>
    <row r="1575" spans="2:7" ht="16.149999999999999" customHeight="1" thickBot="1" x14ac:dyDescent="0.3">
      <c r="B1575" s="26"/>
      <c r="E1575" s="167"/>
      <c r="F1575" s="6"/>
    </row>
    <row r="1576" spans="2:7" ht="16.149999999999999" customHeight="1" thickTop="1" thickBot="1" x14ac:dyDescent="0.3">
      <c r="B1576" s="9">
        <v>14</v>
      </c>
      <c r="C1576" s="10" t="s">
        <v>159</v>
      </c>
      <c r="D1576" s="165"/>
      <c r="E1576" s="172"/>
      <c r="F1576" s="13"/>
      <c r="G1576" s="13"/>
    </row>
    <row r="1577" spans="2:7" ht="16.149999999999999" customHeight="1" thickTop="1" x14ac:dyDescent="0.25">
      <c r="B1577" s="26"/>
      <c r="E1577" s="164"/>
    </row>
    <row r="1578" spans="2:7" ht="16.149999999999999" customHeight="1" x14ac:dyDescent="0.25">
      <c r="B1578" s="19">
        <v>1</v>
      </c>
      <c r="C1578" s="1" t="s">
        <v>285</v>
      </c>
      <c r="D1578" s="91" t="s">
        <v>286</v>
      </c>
      <c r="E1578" s="168"/>
    </row>
    <row r="1579" spans="2:7" ht="16.149999999999999" customHeight="1" x14ac:dyDescent="0.25">
      <c r="B1579" s="19">
        <v>2</v>
      </c>
      <c r="C1579" s="1" t="s">
        <v>287</v>
      </c>
      <c r="D1579" s="91" t="s">
        <v>20</v>
      </c>
      <c r="E1579" s="168"/>
    </row>
    <row r="1580" spans="2:7" ht="16.149999999999999" customHeight="1" x14ac:dyDescent="0.25">
      <c r="B1580" s="26"/>
      <c r="D1580" s="91" t="s">
        <v>29</v>
      </c>
      <c r="E1580" s="169"/>
    </row>
    <row r="1581" spans="2:7" ht="16.149999999999999" customHeight="1" x14ac:dyDescent="0.25">
      <c r="B1581" s="26"/>
      <c r="D1581" s="91" t="s">
        <v>129</v>
      </c>
      <c r="E1581" s="169"/>
    </row>
    <row r="1582" spans="2:7" ht="16.149999999999999" customHeight="1" x14ac:dyDescent="0.25">
      <c r="B1582" s="26"/>
      <c r="D1582" s="91" t="s">
        <v>162</v>
      </c>
      <c r="E1582" s="169"/>
    </row>
    <row r="1583" spans="2:7" ht="16.149999999999999" customHeight="1" x14ac:dyDescent="0.25">
      <c r="B1583" s="19">
        <v>3</v>
      </c>
      <c r="C1583" s="1" t="s">
        <v>288</v>
      </c>
      <c r="D1583" s="91" t="s">
        <v>20</v>
      </c>
      <c r="E1583" s="168"/>
    </row>
    <row r="1584" spans="2:7" ht="16.149999999999999" customHeight="1" x14ac:dyDescent="0.25">
      <c r="B1584" s="26"/>
      <c r="D1584" s="91" t="s">
        <v>29</v>
      </c>
      <c r="E1584" s="169"/>
    </row>
    <row r="1585" spans="2:5" ht="16.149999999999999" customHeight="1" x14ac:dyDescent="0.25">
      <c r="B1585" s="26"/>
      <c r="D1585" s="91" t="s">
        <v>129</v>
      </c>
      <c r="E1585" s="169"/>
    </row>
    <row r="1586" spans="2:5" ht="16.149999999999999" customHeight="1" x14ac:dyDescent="0.25">
      <c r="B1586" s="26"/>
      <c r="D1586" s="91" t="s">
        <v>162</v>
      </c>
      <c r="E1586" s="169"/>
    </row>
    <row r="1587" spans="2:5" ht="16.149999999999999" customHeight="1" x14ac:dyDescent="0.25">
      <c r="B1587" s="19">
        <v>4</v>
      </c>
      <c r="C1587" s="1" t="s">
        <v>289</v>
      </c>
      <c r="D1587" s="91" t="s">
        <v>20</v>
      </c>
      <c r="E1587" s="168"/>
    </row>
    <row r="1588" spans="2:5" ht="16.149999999999999" customHeight="1" x14ac:dyDescent="0.25">
      <c r="B1588" s="26"/>
      <c r="D1588" s="91" t="s">
        <v>29</v>
      </c>
      <c r="E1588" s="169"/>
    </row>
    <row r="1589" spans="2:5" ht="16.149999999999999" customHeight="1" x14ac:dyDescent="0.25">
      <c r="B1589" s="26"/>
      <c r="D1589" s="91" t="s">
        <v>129</v>
      </c>
      <c r="E1589" s="169"/>
    </row>
    <row r="1590" spans="2:5" ht="16.149999999999999" customHeight="1" x14ac:dyDescent="0.25">
      <c r="B1590" s="26"/>
      <c r="D1590" s="91" t="s">
        <v>162</v>
      </c>
      <c r="E1590" s="169"/>
    </row>
    <row r="1591" spans="2:5" ht="16.149999999999999" customHeight="1" x14ac:dyDescent="0.25">
      <c r="B1591" s="19">
        <v>5</v>
      </c>
      <c r="C1591" s="1" t="s">
        <v>290</v>
      </c>
      <c r="D1591" s="91" t="s">
        <v>20</v>
      </c>
      <c r="E1591" s="168"/>
    </row>
    <row r="1592" spans="2:5" ht="16.149999999999999" customHeight="1" x14ac:dyDescent="0.25">
      <c r="B1592" s="26"/>
      <c r="D1592" s="91" t="s">
        <v>29</v>
      </c>
      <c r="E1592" s="169"/>
    </row>
    <row r="1593" spans="2:5" ht="16.149999999999999" customHeight="1" x14ac:dyDescent="0.25">
      <c r="B1593" s="26"/>
      <c r="D1593" s="91" t="s">
        <v>129</v>
      </c>
      <c r="E1593" s="169"/>
    </row>
    <row r="1594" spans="2:5" ht="16.149999999999999" customHeight="1" x14ac:dyDescent="0.25">
      <c r="B1594" s="26"/>
      <c r="D1594" s="91" t="s">
        <v>162</v>
      </c>
      <c r="E1594" s="169"/>
    </row>
    <row r="1595" spans="2:5" ht="16.149999999999999" customHeight="1" x14ac:dyDescent="0.25">
      <c r="B1595" s="19">
        <v>6</v>
      </c>
      <c r="C1595" s="1" t="s">
        <v>291</v>
      </c>
      <c r="D1595" s="91" t="s">
        <v>21</v>
      </c>
      <c r="E1595" s="168"/>
    </row>
    <row r="1596" spans="2:5" ht="16.149999999999999" customHeight="1" x14ac:dyDescent="0.25">
      <c r="B1596" s="26"/>
      <c r="D1596" s="91" t="s">
        <v>147</v>
      </c>
      <c r="E1596" s="169"/>
    </row>
    <row r="1597" spans="2:5" ht="16.149999999999999" customHeight="1" x14ac:dyDescent="0.25">
      <c r="B1597" s="26"/>
      <c r="D1597" s="91" t="s">
        <v>29</v>
      </c>
      <c r="E1597" s="169"/>
    </row>
    <row r="1598" spans="2:5" ht="16.149999999999999" customHeight="1" x14ac:dyDescent="0.25">
      <c r="B1598" s="26"/>
      <c r="D1598" s="91" t="s">
        <v>162</v>
      </c>
      <c r="E1598" s="169"/>
    </row>
    <row r="1599" spans="2:5" ht="16.149999999999999" customHeight="1" x14ac:dyDescent="0.25">
      <c r="B1599" s="19">
        <v>7</v>
      </c>
      <c r="C1599" s="1" t="s">
        <v>292</v>
      </c>
      <c r="D1599" s="91" t="s">
        <v>21</v>
      </c>
      <c r="E1599" s="168"/>
    </row>
    <row r="1600" spans="2:5" ht="16.149999999999999" customHeight="1" x14ac:dyDescent="0.25">
      <c r="B1600" s="26"/>
      <c r="D1600" s="91" t="s">
        <v>147</v>
      </c>
      <c r="E1600" s="169"/>
    </row>
    <row r="1601" spans="2:7" ht="16.149999999999999" customHeight="1" x14ac:dyDescent="0.25">
      <c r="B1601" s="26"/>
      <c r="D1601" s="91" t="s">
        <v>29</v>
      </c>
      <c r="E1601" s="169"/>
    </row>
    <row r="1602" spans="2:7" ht="16.149999999999999" customHeight="1" x14ac:dyDescent="0.25">
      <c r="B1602" s="26"/>
      <c r="D1602" s="91" t="s">
        <v>162</v>
      </c>
      <c r="E1602" s="169"/>
    </row>
    <row r="1603" spans="2:7" ht="16.149999999999999" customHeight="1" x14ac:dyDescent="0.25">
      <c r="B1603" s="19">
        <v>8</v>
      </c>
      <c r="C1603" s="1" t="s">
        <v>293</v>
      </c>
      <c r="D1603" s="91" t="s">
        <v>21</v>
      </c>
      <c r="E1603" s="168"/>
    </row>
    <row r="1604" spans="2:7" ht="16.149999999999999" customHeight="1" x14ac:dyDescent="0.25">
      <c r="B1604" s="26"/>
      <c r="D1604" s="91" t="s">
        <v>147</v>
      </c>
      <c r="E1604" s="169"/>
    </row>
    <row r="1605" spans="2:7" ht="16.149999999999999" customHeight="1" x14ac:dyDescent="0.25">
      <c r="B1605" s="26"/>
      <c r="D1605" s="91" t="s">
        <v>29</v>
      </c>
      <c r="E1605" s="169"/>
    </row>
    <row r="1606" spans="2:7" ht="16.149999999999999" customHeight="1" x14ac:dyDescent="0.25">
      <c r="B1606" s="26"/>
      <c r="D1606" s="91" t="s">
        <v>162</v>
      </c>
      <c r="E1606" s="169"/>
    </row>
    <row r="1607" spans="2:7" ht="16.149999999999999" customHeight="1" x14ac:dyDescent="0.25">
      <c r="B1607" s="19">
        <v>9</v>
      </c>
      <c r="C1607" s="1" t="s">
        <v>294</v>
      </c>
      <c r="D1607" s="91" t="s">
        <v>21</v>
      </c>
      <c r="E1607" s="168"/>
    </row>
    <row r="1608" spans="2:7" ht="16.149999999999999" customHeight="1" x14ac:dyDescent="0.25">
      <c r="B1608" s="26"/>
      <c r="D1608" s="91" t="s">
        <v>147</v>
      </c>
      <c r="E1608" s="169"/>
    </row>
    <row r="1609" spans="2:7" ht="16.149999999999999" customHeight="1" x14ac:dyDescent="0.25">
      <c r="B1609" s="26"/>
      <c r="D1609" s="91" t="s">
        <v>29</v>
      </c>
      <c r="E1609" s="169"/>
    </row>
    <row r="1610" spans="2:7" ht="16.149999999999999" customHeight="1" x14ac:dyDescent="0.25">
      <c r="B1610" s="26"/>
      <c r="D1610" s="91" t="s">
        <v>162</v>
      </c>
      <c r="E1610" s="169"/>
    </row>
    <row r="1611" spans="2:7" ht="16.149999999999999" customHeight="1" x14ac:dyDescent="0.25">
      <c r="B1611" s="19">
        <v>10</v>
      </c>
      <c r="C1611" s="1" t="s">
        <v>295</v>
      </c>
      <c r="D1611" s="91" t="s">
        <v>21</v>
      </c>
      <c r="E1611" s="168"/>
    </row>
    <row r="1612" spans="2:7" ht="16.149999999999999" customHeight="1" x14ac:dyDescent="0.25">
      <c r="B1612" s="26"/>
      <c r="D1612" s="91" t="s">
        <v>147</v>
      </c>
      <c r="E1612" s="169"/>
    </row>
    <row r="1613" spans="2:7" ht="16.149999999999999" customHeight="1" x14ac:dyDescent="0.25">
      <c r="B1613" s="26"/>
      <c r="D1613" s="91" t="s">
        <v>29</v>
      </c>
      <c r="E1613" s="169"/>
    </row>
    <row r="1614" spans="2:7" ht="16.149999999999999" customHeight="1" x14ac:dyDescent="0.25">
      <c r="B1614" s="26"/>
      <c r="D1614" s="91" t="s">
        <v>162</v>
      </c>
      <c r="E1614" s="169"/>
    </row>
    <row r="1615" spans="2:7" ht="16.149999999999999" customHeight="1" thickBot="1" x14ac:dyDescent="0.3">
      <c r="B1615" s="26"/>
      <c r="E1615" s="167"/>
    </row>
    <row r="1616" spans="2:7" ht="16.149999999999999" customHeight="1" thickTop="1" thickBot="1" x14ac:dyDescent="0.3">
      <c r="B1616" s="9">
        <v>15</v>
      </c>
      <c r="C1616" s="10" t="s">
        <v>158</v>
      </c>
      <c r="D1616" s="165"/>
      <c r="E1616" s="172"/>
      <c r="F1616" s="13"/>
      <c r="G1616" s="13"/>
    </row>
    <row r="1617" spans="2:5" ht="16.149999999999999" customHeight="1" thickTop="1" x14ac:dyDescent="0.25">
      <c r="B1617" s="26"/>
      <c r="E1617" s="164"/>
    </row>
    <row r="1618" spans="2:5" ht="16.149999999999999" customHeight="1" x14ac:dyDescent="0.25">
      <c r="B1618" s="19">
        <v>1</v>
      </c>
      <c r="C1618" s="1" t="s">
        <v>272</v>
      </c>
      <c r="D1618" s="91" t="s">
        <v>273</v>
      </c>
      <c r="E1618" s="168"/>
    </row>
    <row r="1619" spans="2:5" ht="16.149999999999999" customHeight="1" x14ac:dyDescent="0.25">
      <c r="B1619" s="26"/>
      <c r="D1619" s="91" t="s">
        <v>274</v>
      </c>
      <c r="E1619" s="169"/>
    </row>
    <row r="1620" spans="2:5" ht="16.149999999999999" customHeight="1" x14ac:dyDescent="0.25">
      <c r="B1620" s="26"/>
      <c r="D1620" s="91" t="s">
        <v>81</v>
      </c>
      <c r="E1620" s="169"/>
    </row>
    <row r="1621" spans="2:5" ht="16.149999999999999" customHeight="1" x14ac:dyDescent="0.25">
      <c r="B1621" s="26"/>
      <c r="D1621" s="91" t="s">
        <v>18</v>
      </c>
      <c r="E1621" s="169"/>
    </row>
    <row r="1622" spans="2:5" ht="16.149999999999999" customHeight="1" x14ac:dyDescent="0.25">
      <c r="B1622" s="26"/>
      <c r="D1622" s="91" t="s">
        <v>3</v>
      </c>
      <c r="E1622" s="169"/>
    </row>
    <row r="1623" spans="2:5" ht="16.149999999999999" customHeight="1" x14ac:dyDescent="0.25">
      <c r="B1623" s="26"/>
      <c r="D1623" s="91" t="s">
        <v>27</v>
      </c>
      <c r="E1623" s="169"/>
    </row>
    <row r="1624" spans="2:5" ht="16.149999999999999" customHeight="1" x14ac:dyDescent="0.25">
      <c r="B1624" s="26"/>
      <c r="D1624" s="91" t="s">
        <v>28</v>
      </c>
      <c r="E1624" s="169"/>
    </row>
    <row r="1625" spans="2:5" ht="16.149999999999999" customHeight="1" x14ac:dyDescent="0.25">
      <c r="B1625" s="26"/>
      <c r="D1625" s="91" t="s">
        <v>275</v>
      </c>
      <c r="E1625" s="169"/>
    </row>
    <row r="1626" spans="2:5" ht="16.149999999999999" customHeight="1" x14ac:dyDescent="0.25">
      <c r="B1626" s="19">
        <v>2</v>
      </c>
      <c r="C1626" s="1" t="s">
        <v>276</v>
      </c>
      <c r="D1626" s="91" t="s">
        <v>273</v>
      </c>
      <c r="E1626" s="168"/>
    </row>
    <row r="1627" spans="2:5" ht="16.149999999999999" customHeight="1" x14ac:dyDescent="0.25">
      <c r="B1627" s="26"/>
      <c r="D1627" s="91" t="s">
        <v>274</v>
      </c>
      <c r="E1627" s="169"/>
    </row>
    <row r="1628" spans="2:5" ht="16.149999999999999" customHeight="1" x14ac:dyDescent="0.25">
      <c r="B1628" s="26"/>
      <c r="D1628" s="91" t="s">
        <v>81</v>
      </c>
      <c r="E1628" s="169"/>
    </row>
    <row r="1629" spans="2:5" ht="16.149999999999999" customHeight="1" x14ac:dyDescent="0.25">
      <c r="B1629" s="26"/>
      <c r="D1629" s="91" t="s">
        <v>18</v>
      </c>
      <c r="E1629" s="169"/>
    </row>
    <row r="1630" spans="2:5" ht="16.149999999999999" customHeight="1" x14ac:dyDescent="0.25">
      <c r="B1630" s="26"/>
      <c r="D1630" s="91" t="s">
        <v>3</v>
      </c>
      <c r="E1630" s="169"/>
    </row>
    <row r="1631" spans="2:5" ht="16.149999999999999" customHeight="1" x14ac:dyDescent="0.25">
      <c r="B1631" s="26"/>
      <c r="D1631" s="91" t="s">
        <v>27</v>
      </c>
      <c r="E1631" s="169"/>
    </row>
    <row r="1632" spans="2:5" ht="16.149999999999999" customHeight="1" x14ac:dyDescent="0.25">
      <c r="B1632" s="26"/>
      <c r="D1632" s="91" t="s">
        <v>28</v>
      </c>
      <c r="E1632" s="169"/>
    </row>
    <row r="1633" spans="2:5" ht="16.149999999999999" customHeight="1" x14ac:dyDescent="0.25">
      <c r="B1633" s="26"/>
      <c r="D1633" s="91" t="s">
        <v>275</v>
      </c>
      <c r="E1633" s="169"/>
    </row>
    <row r="1634" spans="2:5" ht="16.149999999999999" customHeight="1" x14ac:dyDescent="0.25">
      <c r="B1634" s="19">
        <v>3</v>
      </c>
      <c r="C1634" s="1" t="s">
        <v>277</v>
      </c>
      <c r="D1634" s="91" t="s">
        <v>273</v>
      </c>
      <c r="E1634" s="168"/>
    </row>
    <row r="1635" spans="2:5" ht="16.149999999999999" customHeight="1" x14ac:dyDescent="0.25">
      <c r="B1635" s="26"/>
      <c r="D1635" s="91" t="s">
        <v>274</v>
      </c>
      <c r="E1635" s="169"/>
    </row>
    <row r="1636" spans="2:5" ht="16.149999999999999" customHeight="1" x14ac:dyDescent="0.25">
      <c r="B1636" s="26"/>
      <c r="D1636" s="91" t="s">
        <v>81</v>
      </c>
      <c r="E1636" s="169"/>
    </row>
    <row r="1637" spans="2:5" ht="16.149999999999999" customHeight="1" x14ac:dyDescent="0.25">
      <c r="B1637" s="26"/>
      <c r="D1637" s="91" t="s">
        <v>18</v>
      </c>
      <c r="E1637" s="169"/>
    </row>
    <row r="1638" spans="2:5" ht="16.149999999999999" customHeight="1" x14ac:dyDescent="0.25">
      <c r="B1638" s="26"/>
      <c r="D1638" s="91" t="s">
        <v>3</v>
      </c>
      <c r="E1638" s="169"/>
    </row>
    <row r="1639" spans="2:5" ht="16.149999999999999" customHeight="1" x14ac:dyDescent="0.25">
      <c r="B1639" s="26"/>
      <c r="D1639" s="91" t="s">
        <v>27</v>
      </c>
      <c r="E1639" s="169"/>
    </row>
    <row r="1640" spans="2:5" ht="16.149999999999999" customHeight="1" x14ac:dyDescent="0.25">
      <c r="B1640" s="26"/>
      <c r="D1640" s="91" t="s">
        <v>28</v>
      </c>
      <c r="E1640" s="169"/>
    </row>
    <row r="1641" spans="2:5" ht="16.149999999999999" customHeight="1" x14ac:dyDescent="0.25">
      <c r="B1641" s="26"/>
      <c r="D1641" s="91" t="s">
        <v>275</v>
      </c>
      <c r="E1641" s="169"/>
    </row>
    <row r="1642" spans="2:5" ht="16.149999999999999" customHeight="1" x14ac:dyDescent="0.25">
      <c r="B1642" s="19">
        <v>4</v>
      </c>
      <c r="C1642" s="1" t="s">
        <v>278</v>
      </c>
      <c r="D1642" s="91" t="s">
        <v>273</v>
      </c>
      <c r="E1642" s="168"/>
    </row>
    <row r="1643" spans="2:5" ht="16.149999999999999" customHeight="1" x14ac:dyDescent="0.25">
      <c r="B1643" s="26"/>
      <c r="D1643" s="91" t="s">
        <v>274</v>
      </c>
      <c r="E1643" s="169"/>
    </row>
    <row r="1644" spans="2:5" ht="16.149999999999999" customHeight="1" x14ac:dyDescent="0.25">
      <c r="B1644" s="26"/>
      <c r="D1644" s="91" t="s">
        <v>81</v>
      </c>
      <c r="E1644" s="169"/>
    </row>
    <row r="1645" spans="2:5" ht="16.149999999999999" customHeight="1" x14ac:dyDescent="0.25">
      <c r="B1645" s="26"/>
      <c r="D1645" s="91" t="s">
        <v>18</v>
      </c>
      <c r="E1645" s="169"/>
    </row>
    <row r="1646" spans="2:5" ht="16.149999999999999" customHeight="1" x14ac:dyDescent="0.25">
      <c r="B1646" s="26"/>
      <c r="D1646" s="91" t="s">
        <v>3</v>
      </c>
      <c r="E1646" s="169"/>
    </row>
    <row r="1647" spans="2:5" ht="16.149999999999999" customHeight="1" x14ac:dyDescent="0.25">
      <c r="B1647" s="26"/>
      <c r="D1647" s="91" t="s">
        <v>27</v>
      </c>
      <c r="E1647" s="169"/>
    </row>
    <row r="1648" spans="2:5" ht="16.149999999999999" customHeight="1" x14ac:dyDescent="0.25">
      <c r="B1648" s="26"/>
      <c r="D1648" s="91" t="s">
        <v>28</v>
      </c>
      <c r="E1648" s="169"/>
    </row>
    <row r="1649" spans="2:5" ht="16.149999999999999" customHeight="1" x14ac:dyDescent="0.25">
      <c r="B1649" s="26"/>
      <c r="D1649" s="91" t="s">
        <v>275</v>
      </c>
      <c r="E1649" s="169"/>
    </row>
    <row r="1650" spans="2:5" ht="16.149999999999999" customHeight="1" x14ac:dyDescent="0.25">
      <c r="B1650" s="19">
        <v>5</v>
      </c>
      <c r="C1650" s="1" t="s">
        <v>280</v>
      </c>
      <c r="D1650" s="91" t="s">
        <v>273</v>
      </c>
      <c r="E1650" s="168"/>
    </row>
    <row r="1651" spans="2:5" ht="16.149999999999999" customHeight="1" x14ac:dyDescent="0.25">
      <c r="B1651" s="26"/>
      <c r="D1651" s="91" t="s">
        <v>274</v>
      </c>
      <c r="E1651" s="169"/>
    </row>
    <row r="1652" spans="2:5" ht="16.149999999999999" customHeight="1" x14ac:dyDescent="0.25">
      <c r="B1652" s="26"/>
      <c r="D1652" s="91" t="s">
        <v>81</v>
      </c>
      <c r="E1652" s="169"/>
    </row>
    <row r="1653" spans="2:5" ht="16.149999999999999" customHeight="1" x14ac:dyDescent="0.25">
      <c r="B1653" s="26"/>
      <c r="D1653" s="91" t="s">
        <v>18</v>
      </c>
      <c r="E1653" s="169"/>
    </row>
    <row r="1654" spans="2:5" ht="16.149999999999999" customHeight="1" x14ac:dyDescent="0.25">
      <c r="B1654" s="26"/>
      <c r="D1654" s="91" t="s">
        <v>3</v>
      </c>
      <c r="E1654" s="169"/>
    </row>
    <row r="1655" spans="2:5" ht="16.149999999999999" customHeight="1" x14ac:dyDescent="0.25">
      <c r="B1655" s="26"/>
      <c r="D1655" s="91" t="s">
        <v>27</v>
      </c>
      <c r="E1655" s="169"/>
    </row>
    <row r="1656" spans="2:5" ht="16.149999999999999" customHeight="1" x14ac:dyDescent="0.25">
      <c r="B1656" s="26"/>
      <c r="D1656" s="91" t="s">
        <v>28</v>
      </c>
      <c r="E1656" s="169"/>
    </row>
    <row r="1657" spans="2:5" ht="16.149999999999999" customHeight="1" x14ac:dyDescent="0.25">
      <c r="B1657" s="26"/>
      <c r="D1657" s="91" t="s">
        <v>275</v>
      </c>
      <c r="E1657" s="169"/>
    </row>
    <row r="1658" spans="2:5" ht="16.149999999999999" customHeight="1" x14ac:dyDescent="0.25">
      <c r="B1658" s="19">
        <v>6</v>
      </c>
      <c r="C1658" s="1" t="s">
        <v>279</v>
      </c>
      <c r="D1658" s="91" t="s">
        <v>273</v>
      </c>
      <c r="E1658" s="168"/>
    </row>
    <row r="1659" spans="2:5" ht="16.149999999999999" customHeight="1" x14ac:dyDescent="0.25">
      <c r="B1659" s="26"/>
      <c r="D1659" s="91" t="s">
        <v>274</v>
      </c>
      <c r="E1659" s="169"/>
    </row>
    <row r="1660" spans="2:5" ht="16.149999999999999" customHeight="1" x14ac:dyDescent="0.25">
      <c r="B1660" s="26"/>
      <c r="D1660" s="91" t="s">
        <v>81</v>
      </c>
      <c r="E1660" s="169"/>
    </row>
    <row r="1661" spans="2:5" ht="16.149999999999999" customHeight="1" x14ac:dyDescent="0.25">
      <c r="B1661" s="26"/>
      <c r="D1661" s="91" t="s">
        <v>18</v>
      </c>
      <c r="E1661" s="169"/>
    </row>
    <row r="1662" spans="2:5" ht="16.149999999999999" customHeight="1" x14ac:dyDescent="0.25">
      <c r="B1662" s="26"/>
      <c r="D1662" s="91" t="s">
        <v>3</v>
      </c>
      <c r="E1662" s="169"/>
    </row>
    <row r="1663" spans="2:5" ht="16.149999999999999" customHeight="1" x14ac:dyDescent="0.25">
      <c r="B1663" s="26"/>
      <c r="D1663" s="91" t="s">
        <v>27</v>
      </c>
      <c r="E1663" s="169"/>
    </row>
    <row r="1664" spans="2:5" ht="16.149999999999999" customHeight="1" x14ac:dyDescent="0.25">
      <c r="B1664" s="26"/>
      <c r="D1664" s="91" t="s">
        <v>28</v>
      </c>
      <c r="E1664" s="169"/>
    </row>
    <row r="1665" spans="2:5" ht="16.149999999999999" customHeight="1" x14ac:dyDescent="0.25">
      <c r="B1665" s="26"/>
      <c r="D1665" s="91" t="s">
        <v>275</v>
      </c>
      <c r="E1665" s="169"/>
    </row>
    <row r="1666" spans="2:5" ht="16.149999999999999" customHeight="1" x14ac:dyDescent="0.25">
      <c r="B1666" s="19">
        <v>7</v>
      </c>
      <c r="C1666" s="1" t="s">
        <v>281</v>
      </c>
      <c r="D1666" s="91" t="s">
        <v>273</v>
      </c>
      <c r="E1666" s="168"/>
    </row>
    <row r="1667" spans="2:5" ht="16.149999999999999" customHeight="1" x14ac:dyDescent="0.25">
      <c r="B1667" s="26"/>
      <c r="D1667" s="91" t="s">
        <v>274</v>
      </c>
      <c r="E1667" s="169"/>
    </row>
    <row r="1668" spans="2:5" ht="16.149999999999999" customHeight="1" x14ac:dyDescent="0.25">
      <c r="B1668" s="26"/>
      <c r="D1668" s="91" t="s">
        <v>81</v>
      </c>
      <c r="E1668" s="169"/>
    </row>
    <row r="1669" spans="2:5" ht="16.149999999999999" customHeight="1" x14ac:dyDescent="0.25">
      <c r="B1669" s="26"/>
      <c r="D1669" s="91" t="s">
        <v>18</v>
      </c>
      <c r="E1669" s="169"/>
    </row>
    <row r="1670" spans="2:5" ht="16.149999999999999" customHeight="1" x14ac:dyDescent="0.25">
      <c r="B1670" s="26"/>
      <c r="D1670" s="91" t="s">
        <v>3</v>
      </c>
      <c r="E1670" s="169"/>
    </row>
    <row r="1671" spans="2:5" ht="16.149999999999999" customHeight="1" x14ac:dyDescent="0.25">
      <c r="B1671" s="26"/>
      <c r="D1671" s="91" t="s">
        <v>27</v>
      </c>
      <c r="E1671" s="169"/>
    </row>
    <row r="1672" spans="2:5" ht="16.149999999999999" customHeight="1" x14ac:dyDescent="0.25">
      <c r="B1672" s="26"/>
      <c r="D1672" s="91" t="s">
        <v>28</v>
      </c>
      <c r="E1672" s="169"/>
    </row>
    <row r="1673" spans="2:5" ht="16.149999999999999" customHeight="1" x14ac:dyDescent="0.25">
      <c r="B1673" s="26"/>
      <c r="D1673" s="91" t="s">
        <v>275</v>
      </c>
      <c r="E1673" s="169"/>
    </row>
    <row r="1674" spans="2:5" ht="16.149999999999999" customHeight="1" x14ac:dyDescent="0.25">
      <c r="B1674" s="19">
        <v>8</v>
      </c>
      <c r="C1674" s="1" t="s">
        <v>282</v>
      </c>
      <c r="D1674" s="91" t="s">
        <v>273</v>
      </c>
      <c r="E1674" s="168"/>
    </row>
    <row r="1675" spans="2:5" ht="16.149999999999999" customHeight="1" x14ac:dyDescent="0.25">
      <c r="B1675" s="26"/>
      <c r="D1675" s="91" t="s">
        <v>274</v>
      </c>
      <c r="E1675" s="169"/>
    </row>
    <row r="1676" spans="2:5" ht="16.149999999999999" customHeight="1" x14ac:dyDescent="0.25">
      <c r="B1676" s="26"/>
      <c r="D1676" s="91" t="s">
        <v>81</v>
      </c>
      <c r="E1676" s="169"/>
    </row>
    <row r="1677" spans="2:5" ht="16.149999999999999" customHeight="1" x14ac:dyDescent="0.25">
      <c r="B1677" s="26"/>
      <c r="D1677" s="91" t="s">
        <v>18</v>
      </c>
      <c r="E1677" s="169"/>
    </row>
    <row r="1678" spans="2:5" ht="16.149999999999999" customHeight="1" x14ac:dyDescent="0.25">
      <c r="B1678" s="26"/>
      <c r="D1678" s="91" t="s">
        <v>3</v>
      </c>
      <c r="E1678" s="169"/>
    </row>
    <row r="1679" spans="2:5" ht="16.149999999999999" customHeight="1" x14ac:dyDescent="0.25">
      <c r="B1679" s="26"/>
      <c r="D1679" s="91" t="s">
        <v>27</v>
      </c>
      <c r="E1679" s="169"/>
    </row>
    <row r="1680" spans="2:5" ht="16.149999999999999" customHeight="1" x14ac:dyDescent="0.25">
      <c r="B1680" s="26"/>
      <c r="D1680" s="91" t="s">
        <v>28</v>
      </c>
      <c r="E1680" s="169"/>
    </row>
    <row r="1681" spans="2:5" ht="16.149999999999999" customHeight="1" x14ac:dyDescent="0.25">
      <c r="B1681" s="26"/>
      <c r="D1681" s="91" t="s">
        <v>275</v>
      </c>
      <c r="E1681" s="169"/>
    </row>
    <row r="1682" spans="2:5" ht="16.149999999999999" customHeight="1" x14ac:dyDescent="0.25">
      <c r="B1682" s="19">
        <v>9</v>
      </c>
      <c r="C1682" s="1" t="s">
        <v>283</v>
      </c>
      <c r="D1682" s="91" t="s">
        <v>273</v>
      </c>
      <c r="E1682" s="168"/>
    </row>
    <row r="1683" spans="2:5" ht="16.149999999999999" customHeight="1" x14ac:dyDescent="0.25">
      <c r="B1683" s="26"/>
      <c r="D1683" s="91" t="s">
        <v>274</v>
      </c>
      <c r="E1683" s="169"/>
    </row>
    <row r="1684" spans="2:5" ht="16.149999999999999" customHeight="1" x14ac:dyDescent="0.25">
      <c r="B1684" s="26"/>
      <c r="D1684" s="91" t="s">
        <v>81</v>
      </c>
      <c r="E1684" s="169"/>
    </row>
    <row r="1685" spans="2:5" ht="16.149999999999999" customHeight="1" x14ac:dyDescent="0.25">
      <c r="B1685" s="26"/>
      <c r="D1685" s="91" t="s">
        <v>18</v>
      </c>
      <c r="E1685" s="169"/>
    </row>
    <row r="1686" spans="2:5" ht="16.149999999999999" customHeight="1" x14ac:dyDescent="0.25">
      <c r="B1686" s="26"/>
      <c r="D1686" s="91" t="s">
        <v>3</v>
      </c>
      <c r="E1686" s="169"/>
    </row>
    <row r="1687" spans="2:5" ht="16.149999999999999" customHeight="1" x14ac:dyDescent="0.25">
      <c r="B1687" s="26"/>
      <c r="D1687" s="91" t="s">
        <v>27</v>
      </c>
      <c r="E1687" s="169"/>
    </row>
    <row r="1688" spans="2:5" ht="16.149999999999999" customHeight="1" x14ac:dyDescent="0.25">
      <c r="B1688" s="26"/>
      <c r="D1688" s="91" t="s">
        <v>28</v>
      </c>
      <c r="E1688" s="169"/>
    </row>
    <row r="1689" spans="2:5" ht="16.149999999999999" customHeight="1" x14ac:dyDescent="0.25">
      <c r="B1689" s="26"/>
      <c r="D1689" s="91" t="s">
        <v>275</v>
      </c>
      <c r="E1689" s="169"/>
    </row>
    <row r="1690" spans="2:5" ht="16.149999999999999" customHeight="1" x14ac:dyDescent="0.25">
      <c r="B1690" s="19">
        <v>10</v>
      </c>
      <c r="C1690" s="1" t="s">
        <v>284</v>
      </c>
      <c r="D1690" s="91" t="s">
        <v>273</v>
      </c>
      <c r="E1690" s="168"/>
    </row>
    <row r="1691" spans="2:5" ht="16.149999999999999" customHeight="1" x14ac:dyDescent="0.25">
      <c r="B1691" s="26"/>
      <c r="D1691" s="91" t="s">
        <v>274</v>
      </c>
      <c r="E1691" s="169"/>
    </row>
    <row r="1692" spans="2:5" ht="16.149999999999999" customHeight="1" x14ac:dyDescent="0.25">
      <c r="B1692" s="26"/>
      <c r="D1692" s="91" t="s">
        <v>81</v>
      </c>
      <c r="E1692" s="169"/>
    </row>
    <row r="1693" spans="2:5" ht="16.149999999999999" customHeight="1" x14ac:dyDescent="0.25">
      <c r="B1693" s="26"/>
      <c r="D1693" s="91" t="s">
        <v>18</v>
      </c>
      <c r="E1693" s="169"/>
    </row>
    <row r="1694" spans="2:5" ht="16.149999999999999" customHeight="1" x14ac:dyDescent="0.25">
      <c r="B1694" s="26"/>
      <c r="D1694" s="91" t="s">
        <v>3</v>
      </c>
      <c r="E1694" s="169"/>
    </row>
    <row r="1695" spans="2:5" ht="16.149999999999999" customHeight="1" x14ac:dyDescent="0.25">
      <c r="B1695" s="26"/>
      <c r="D1695" s="91" t="s">
        <v>27</v>
      </c>
      <c r="E1695" s="169"/>
    </row>
    <row r="1696" spans="2:5" ht="16.149999999999999" customHeight="1" x14ac:dyDescent="0.25">
      <c r="B1696" s="26"/>
      <c r="D1696" s="91" t="s">
        <v>28</v>
      </c>
      <c r="E1696" s="169"/>
    </row>
    <row r="1697" spans="2:7" ht="16.149999999999999" customHeight="1" x14ac:dyDescent="0.25">
      <c r="B1697" s="26"/>
      <c r="D1697" s="91" t="s">
        <v>275</v>
      </c>
      <c r="E1697" s="169"/>
    </row>
    <row r="1698" spans="2:7" ht="16.149999999999999" customHeight="1" thickBot="1" x14ac:dyDescent="0.3">
      <c r="B1698" s="26"/>
      <c r="E1698" s="167"/>
      <c r="F1698" s="6"/>
    </row>
    <row r="1699" spans="2:7" ht="16.149999999999999" customHeight="1" thickTop="1" thickBot="1" x14ac:dyDescent="0.3">
      <c r="B1699" s="9">
        <v>16</v>
      </c>
      <c r="C1699" s="10" t="s">
        <v>160</v>
      </c>
      <c r="D1699" s="165"/>
      <c r="E1699" s="172"/>
      <c r="F1699" s="13"/>
      <c r="G1699" s="13"/>
    </row>
    <row r="1700" spans="2:7" ht="16.149999999999999" customHeight="1" thickTop="1" x14ac:dyDescent="0.25">
      <c r="B1700" s="26"/>
      <c r="E1700" s="164"/>
    </row>
    <row r="1701" spans="2:7" ht="16.149999999999999" customHeight="1" x14ac:dyDescent="0.25">
      <c r="B1701" s="19">
        <v>1</v>
      </c>
      <c r="C1701" s="1" t="s">
        <v>24</v>
      </c>
      <c r="D1701" s="91" t="s">
        <v>264</v>
      </c>
      <c r="E1701" s="168"/>
    </row>
    <row r="1702" spans="2:7" ht="16.149999999999999" customHeight="1" x14ac:dyDescent="0.25">
      <c r="B1702" s="26"/>
      <c r="D1702" s="91" t="s">
        <v>31</v>
      </c>
      <c r="E1702" s="169"/>
    </row>
    <row r="1703" spans="2:7" ht="16.149999999999999" customHeight="1" x14ac:dyDescent="0.25">
      <c r="B1703" s="26"/>
      <c r="D1703" s="91" t="s">
        <v>263</v>
      </c>
      <c r="E1703" s="169"/>
    </row>
    <row r="1704" spans="2:7" ht="16.149999999999999" customHeight="1" x14ac:dyDescent="0.25">
      <c r="B1704" s="26"/>
      <c r="D1704" s="91" t="s">
        <v>27</v>
      </c>
      <c r="E1704" s="169"/>
    </row>
    <row r="1705" spans="2:7" ht="16.149999999999999" customHeight="1" x14ac:dyDescent="0.25">
      <c r="B1705" s="26"/>
      <c r="D1705" s="91" t="s">
        <v>28</v>
      </c>
      <c r="E1705" s="169"/>
    </row>
    <row r="1706" spans="2:7" ht="16.149999999999999" customHeight="1" x14ac:dyDescent="0.25">
      <c r="B1706" s="19">
        <v>2</v>
      </c>
      <c r="C1706" s="1" t="s">
        <v>265</v>
      </c>
      <c r="D1706" s="91" t="s">
        <v>264</v>
      </c>
      <c r="E1706" s="168"/>
    </row>
    <row r="1707" spans="2:7" ht="16.149999999999999" customHeight="1" x14ac:dyDescent="0.25">
      <c r="B1707" s="26"/>
      <c r="D1707" s="91" t="s">
        <v>31</v>
      </c>
      <c r="E1707" s="169"/>
    </row>
    <row r="1708" spans="2:7" ht="16.149999999999999" customHeight="1" x14ac:dyDescent="0.25">
      <c r="B1708" s="26"/>
      <c r="D1708" s="91" t="s">
        <v>263</v>
      </c>
      <c r="E1708" s="169"/>
    </row>
    <row r="1709" spans="2:7" ht="16.149999999999999" customHeight="1" x14ac:dyDescent="0.25">
      <c r="B1709" s="26"/>
      <c r="D1709" s="91" t="s">
        <v>27</v>
      </c>
      <c r="E1709" s="169"/>
    </row>
    <row r="1710" spans="2:7" ht="16.149999999999999" customHeight="1" x14ac:dyDescent="0.25">
      <c r="B1710" s="26"/>
      <c r="D1710" s="91" t="s">
        <v>28</v>
      </c>
      <c r="E1710" s="169"/>
    </row>
    <row r="1711" spans="2:7" ht="16.149999999999999" customHeight="1" x14ac:dyDescent="0.25">
      <c r="B1711" s="19">
        <v>3</v>
      </c>
      <c r="C1711" s="1" t="s">
        <v>266</v>
      </c>
      <c r="D1711" s="91" t="s">
        <v>264</v>
      </c>
      <c r="E1711" s="168"/>
    </row>
    <row r="1712" spans="2:7" ht="16.149999999999999" customHeight="1" x14ac:dyDescent="0.25">
      <c r="B1712" s="26"/>
      <c r="D1712" s="91" t="s">
        <v>31</v>
      </c>
      <c r="E1712" s="169"/>
    </row>
    <row r="1713" spans="2:5" ht="16.149999999999999" customHeight="1" x14ac:dyDescent="0.25">
      <c r="B1713" s="26"/>
      <c r="D1713" s="91" t="s">
        <v>263</v>
      </c>
      <c r="E1713" s="169"/>
    </row>
    <row r="1714" spans="2:5" ht="16.149999999999999" customHeight="1" x14ac:dyDescent="0.25">
      <c r="B1714" s="26"/>
      <c r="D1714" s="91" t="s">
        <v>27</v>
      </c>
      <c r="E1714" s="169"/>
    </row>
    <row r="1715" spans="2:5" ht="16.149999999999999" customHeight="1" x14ac:dyDescent="0.25">
      <c r="B1715" s="26"/>
      <c r="D1715" s="91" t="s">
        <v>28</v>
      </c>
      <c r="E1715" s="169"/>
    </row>
    <row r="1716" spans="2:5" ht="16.149999999999999" customHeight="1" x14ac:dyDescent="0.25">
      <c r="B1716" s="19">
        <v>4</v>
      </c>
      <c r="C1716" s="1" t="s">
        <v>267</v>
      </c>
      <c r="D1716" s="91" t="s">
        <v>264</v>
      </c>
      <c r="E1716" s="168"/>
    </row>
    <row r="1717" spans="2:5" ht="16.149999999999999" customHeight="1" x14ac:dyDescent="0.25">
      <c r="B1717" s="26"/>
      <c r="D1717" s="91" t="s">
        <v>31</v>
      </c>
      <c r="E1717" s="169"/>
    </row>
    <row r="1718" spans="2:5" ht="16.149999999999999" customHeight="1" x14ac:dyDescent="0.25">
      <c r="B1718" s="26"/>
      <c r="D1718" s="91" t="s">
        <v>263</v>
      </c>
      <c r="E1718" s="169"/>
    </row>
    <row r="1719" spans="2:5" ht="16.149999999999999" customHeight="1" x14ac:dyDescent="0.25">
      <c r="B1719" s="26"/>
      <c r="D1719" s="91" t="s">
        <v>27</v>
      </c>
      <c r="E1719" s="169"/>
    </row>
    <row r="1720" spans="2:5" ht="16.149999999999999" customHeight="1" x14ac:dyDescent="0.25">
      <c r="B1720" s="26"/>
      <c r="D1720" s="91" t="s">
        <v>28</v>
      </c>
      <c r="E1720" s="169"/>
    </row>
    <row r="1721" spans="2:5" ht="16.149999999999999" customHeight="1" x14ac:dyDescent="0.25">
      <c r="B1721" s="19">
        <v>5</v>
      </c>
      <c r="C1721" s="1" t="s">
        <v>268</v>
      </c>
      <c r="D1721" s="91" t="s">
        <v>264</v>
      </c>
      <c r="E1721" s="168"/>
    </row>
    <row r="1722" spans="2:5" ht="16.149999999999999" customHeight="1" x14ac:dyDescent="0.25">
      <c r="B1722" s="26"/>
      <c r="D1722" s="91" t="s">
        <v>31</v>
      </c>
      <c r="E1722" s="169"/>
    </row>
    <row r="1723" spans="2:5" ht="16.149999999999999" customHeight="1" x14ac:dyDescent="0.25">
      <c r="B1723" s="26"/>
      <c r="D1723" s="91" t="s">
        <v>263</v>
      </c>
      <c r="E1723" s="169"/>
    </row>
    <row r="1724" spans="2:5" ht="16.149999999999999" customHeight="1" x14ac:dyDescent="0.25">
      <c r="B1724" s="26"/>
      <c r="D1724" s="91" t="s">
        <v>27</v>
      </c>
      <c r="E1724" s="169"/>
    </row>
    <row r="1725" spans="2:5" ht="16.149999999999999" customHeight="1" x14ac:dyDescent="0.25">
      <c r="B1725" s="26"/>
      <c r="D1725" s="91" t="s">
        <v>28</v>
      </c>
      <c r="E1725" s="169"/>
    </row>
    <row r="1726" spans="2:5" ht="16.149999999999999" customHeight="1" x14ac:dyDescent="0.25">
      <c r="B1726" s="19">
        <v>6</v>
      </c>
      <c r="C1726" s="1" t="s">
        <v>269</v>
      </c>
      <c r="D1726" s="91" t="s">
        <v>264</v>
      </c>
      <c r="E1726" s="168"/>
    </row>
    <row r="1727" spans="2:5" ht="16.149999999999999" customHeight="1" x14ac:dyDescent="0.25">
      <c r="B1727" s="26"/>
      <c r="D1727" s="91" t="s">
        <v>31</v>
      </c>
      <c r="E1727" s="169"/>
    </row>
    <row r="1728" spans="2:5" ht="16.149999999999999" customHeight="1" x14ac:dyDescent="0.25">
      <c r="B1728" s="26"/>
      <c r="D1728" s="91" t="s">
        <v>263</v>
      </c>
      <c r="E1728" s="169"/>
    </row>
    <row r="1729" spans="2:7" ht="16.149999999999999" customHeight="1" x14ac:dyDescent="0.25">
      <c r="B1729" s="26"/>
      <c r="D1729" s="91" t="s">
        <v>27</v>
      </c>
      <c r="E1729" s="169"/>
    </row>
    <row r="1730" spans="2:7" ht="16.149999999999999" customHeight="1" x14ac:dyDescent="0.25">
      <c r="B1730" s="26"/>
      <c r="D1730" s="91" t="s">
        <v>28</v>
      </c>
      <c r="E1730" s="169"/>
    </row>
    <row r="1731" spans="2:7" ht="16.149999999999999" customHeight="1" x14ac:dyDescent="0.25">
      <c r="B1731" s="19">
        <v>7</v>
      </c>
      <c r="C1731" s="1" t="s">
        <v>270</v>
      </c>
      <c r="D1731" s="91" t="s">
        <v>264</v>
      </c>
      <c r="E1731" s="168"/>
    </row>
    <row r="1732" spans="2:7" ht="16.149999999999999" customHeight="1" x14ac:dyDescent="0.25">
      <c r="B1732" s="26"/>
      <c r="D1732" s="91" t="s">
        <v>31</v>
      </c>
      <c r="E1732" s="169"/>
    </row>
    <row r="1733" spans="2:7" ht="16.149999999999999" customHeight="1" x14ac:dyDescent="0.25">
      <c r="B1733" s="26"/>
      <c r="D1733" s="91" t="s">
        <v>263</v>
      </c>
      <c r="E1733" s="169"/>
    </row>
    <row r="1734" spans="2:7" ht="16.149999999999999" customHeight="1" x14ac:dyDescent="0.25">
      <c r="B1734" s="26"/>
      <c r="D1734" s="91" t="s">
        <v>27</v>
      </c>
      <c r="E1734" s="169"/>
    </row>
    <row r="1735" spans="2:7" ht="16.149999999999999" customHeight="1" x14ac:dyDescent="0.25">
      <c r="B1735" s="26"/>
      <c r="D1735" s="91" t="s">
        <v>28</v>
      </c>
      <c r="E1735" s="169"/>
    </row>
    <row r="1736" spans="2:7" ht="16.149999999999999" customHeight="1" x14ac:dyDescent="0.25">
      <c r="B1736" s="19">
        <v>8</v>
      </c>
      <c r="C1736" s="1" t="s">
        <v>271</v>
      </c>
      <c r="D1736" s="91" t="s">
        <v>264</v>
      </c>
      <c r="E1736" s="168"/>
    </row>
    <row r="1737" spans="2:7" ht="16.149999999999999" customHeight="1" x14ac:dyDescent="0.25">
      <c r="B1737" s="26"/>
      <c r="D1737" s="91" t="s">
        <v>31</v>
      </c>
      <c r="E1737" s="169"/>
    </row>
    <row r="1738" spans="2:7" ht="16.149999999999999" customHeight="1" x14ac:dyDescent="0.25">
      <c r="B1738" s="26"/>
      <c r="D1738" s="91" t="s">
        <v>263</v>
      </c>
      <c r="E1738" s="169"/>
    </row>
    <row r="1739" spans="2:7" ht="16.149999999999999" customHeight="1" x14ac:dyDescent="0.25">
      <c r="B1739" s="26"/>
      <c r="D1739" s="91" t="s">
        <v>27</v>
      </c>
      <c r="E1739" s="169"/>
    </row>
    <row r="1740" spans="2:7" ht="16.149999999999999" customHeight="1" x14ac:dyDescent="0.25">
      <c r="B1740" s="26"/>
      <c r="D1740" s="91" t="s">
        <v>28</v>
      </c>
      <c r="E1740" s="169"/>
    </row>
    <row r="1741" spans="2:7" ht="16.149999999999999" customHeight="1" thickBot="1" x14ac:dyDescent="0.3">
      <c r="B1741" s="26"/>
      <c r="E1741" s="167"/>
      <c r="F1741" s="6"/>
    </row>
    <row r="1742" spans="2:7" ht="16.149999999999999" customHeight="1" thickTop="1" thickBot="1" x14ac:dyDescent="0.3">
      <c r="B1742" s="9">
        <v>17</v>
      </c>
      <c r="C1742" s="10" t="s">
        <v>161</v>
      </c>
      <c r="D1742" s="165"/>
      <c r="E1742" s="172"/>
      <c r="F1742" s="13"/>
      <c r="G1742" s="13"/>
    </row>
    <row r="1743" spans="2:7" ht="16.149999999999999" customHeight="1" thickTop="1" x14ac:dyDescent="0.25">
      <c r="B1743" s="26"/>
      <c r="E1743" s="167"/>
    </row>
    <row r="1744" spans="2:7" ht="16.149999999999999" customHeight="1" x14ac:dyDescent="0.25">
      <c r="C1744" s="1" t="s">
        <v>162</v>
      </c>
      <c r="D1744" s="91" t="str">
        <f>IF(Setup!E162&lt;&gt;"",Setup!E162,"")</f>
        <v>Other 1</v>
      </c>
      <c r="E1744" s="168"/>
    </row>
    <row r="1745" spans="4:5" ht="16.149999999999999" customHeight="1" x14ac:dyDescent="0.25">
      <c r="D1745" s="91" t="str">
        <f>IF(Setup!E163&lt;&gt;"",Setup!E163,"")</f>
        <v>Other 2</v>
      </c>
      <c r="E1745" s="168"/>
    </row>
    <row r="1746" spans="4:5" ht="16.149999999999999" customHeight="1" x14ac:dyDescent="0.25">
      <c r="D1746" s="91" t="str">
        <f>IF(Setup!E164&lt;&gt;"",Setup!E164,"")</f>
        <v>Other 3</v>
      </c>
      <c r="E1746" s="168"/>
    </row>
    <row r="1747" spans="4:5" ht="16.149999999999999" customHeight="1" x14ac:dyDescent="0.25">
      <c r="D1747" s="91" t="str">
        <f>IF(Setup!E165&lt;&gt;"",Setup!E165,"")</f>
        <v>Other 4</v>
      </c>
      <c r="E1747" s="168"/>
    </row>
    <row r="1748" spans="4:5" ht="16.149999999999999" customHeight="1" x14ac:dyDescent="0.25">
      <c r="D1748" s="91" t="str">
        <f>IF(Setup!E166&lt;&gt;"",Setup!E166,"")</f>
        <v>Other 5</v>
      </c>
      <c r="E1748" s="168"/>
    </row>
    <row r="1749" spans="4:5" ht="16.149999999999999" customHeight="1" x14ac:dyDescent="0.25">
      <c r="D1749" s="91" t="str">
        <f>IF(Setup!E167&lt;&gt;"",Setup!E167,"")</f>
        <v>Other 6</v>
      </c>
      <c r="E1749" s="168"/>
    </row>
    <row r="1750" spans="4:5" ht="16.149999999999999" customHeight="1" x14ac:dyDescent="0.25">
      <c r="D1750" s="91" t="str">
        <f>IF(Setup!E168&lt;&gt;"",Setup!E168,"")</f>
        <v>Other 7</v>
      </c>
      <c r="E1750" s="168"/>
    </row>
    <row r="1751" spans="4:5" ht="16.149999999999999" customHeight="1" x14ac:dyDescent="0.25">
      <c r="D1751" s="91" t="str">
        <f>IF(Setup!E169&lt;&gt;"",Setup!E169,"")</f>
        <v>Other 8</v>
      </c>
      <c r="E1751" s="168"/>
    </row>
    <row r="1752" spans="4:5" ht="16.149999999999999" customHeight="1" x14ac:dyDescent="0.25">
      <c r="D1752" s="91" t="str">
        <f>IF(Setup!E170&lt;&gt;"",Setup!E170,"")</f>
        <v>Other 9</v>
      </c>
      <c r="E1752" s="168"/>
    </row>
    <row r="1753" spans="4:5" ht="16.149999999999999" customHeight="1" x14ac:dyDescent="0.25">
      <c r="D1753" s="91" t="str">
        <f>IF(Setup!E171&lt;&gt;"",Setup!E171,"")</f>
        <v>Other 10</v>
      </c>
      <c r="E1753" s="168"/>
    </row>
    <row r="1754" spans="4:5" ht="16.149999999999999" customHeight="1" x14ac:dyDescent="0.25">
      <c r="D1754" s="91" t="str">
        <f>IF(Setup!E172&lt;&gt;"",Setup!E172,"")</f>
        <v>Other 11</v>
      </c>
      <c r="E1754" s="168"/>
    </row>
    <row r="1755" spans="4:5" ht="16.149999999999999" customHeight="1" x14ac:dyDescent="0.25">
      <c r="D1755" s="91" t="str">
        <f>IF(Setup!E173&lt;&gt;"",Setup!E173,"")</f>
        <v>Other 12</v>
      </c>
      <c r="E1755" s="168"/>
    </row>
    <row r="1756" spans="4:5" ht="16.149999999999999" customHeight="1" x14ac:dyDescent="0.25">
      <c r="D1756" s="91" t="str">
        <f>IF(Setup!E174&lt;&gt;"",Setup!E174,"")</f>
        <v>Other 13</v>
      </c>
      <c r="E1756" s="168"/>
    </row>
    <row r="1757" spans="4:5" ht="16.149999999999999" customHeight="1" x14ac:dyDescent="0.25">
      <c r="D1757" s="91" t="str">
        <f>IF(Setup!E175&lt;&gt;"",Setup!E175,"")</f>
        <v>Other 14</v>
      </c>
      <c r="E1757" s="168"/>
    </row>
    <row r="1758" spans="4:5" ht="16.149999999999999" customHeight="1" x14ac:dyDescent="0.25">
      <c r="D1758" s="91" t="str">
        <f>IF(Setup!E176&lt;&gt;"",Setup!E176,"")</f>
        <v>Other 15</v>
      </c>
      <c r="E1758" s="168"/>
    </row>
    <row r="1759" spans="4:5" ht="16.149999999999999" customHeight="1" x14ac:dyDescent="0.25">
      <c r="D1759" s="91" t="str">
        <f>IF(Setup!E177&lt;&gt;"",Setup!E177,"")</f>
        <v>Other 16</v>
      </c>
      <c r="E1759" s="168"/>
    </row>
    <row r="1760" spans="4:5" ht="16.149999999999999" customHeight="1" x14ac:dyDescent="0.25">
      <c r="D1760" s="91" t="str">
        <f>IF(Setup!E178&lt;&gt;"",Setup!E178,"")</f>
        <v>Other 17</v>
      </c>
      <c r="E1760" s="168"/>
    </row>
    <row r="1761" spans="4:5" ht="16.149999999999999" customHeight="1" x14ac:dyDescent="0.25">
      <c r="D1761" s="91" t="str">
        <f>IF(Setup!E179&lt;&gt;"",Setup!E179,"")</f>
        <v>Other 18</v>
      </c>
      <c r="E1761" s="168"/>
    </row>
    <row r="1762" spans="4:5" ht="16.149999999999999" customHeight="1" x14ac:dyDescent="0.25">
      <c r="D1762" s="91" t="str">
        <f>IF(Setup!E180&lt;&gt;"",Setup!E180,"")</f>
        <v>Other 19</v>
      </c>
      <c r="E1762" s="168"/>
    </row>
    <row r="1763" spans="4:5" ht="16.149999999999999" customHeight="1" x14ac:dyDescent="0.25">
      <c r="D1763" s="91" t="str">
        <f>IF(Setup!E181&lt;&gt;"",Setup!E181,"")</f>
        <v>Other 20</v>
      </c>
      <c r="E1763" s="168"/>
    </row>
    <row r="1764" spans="4:5" ht="16.149999999999999" customHeight="1" x14ac:dyDescent="0.25">
      <c r="D1764" s="91" t="str">
        <f>IF(Setup!E182&lt;&gt;"",Setup!E182,"")</f>
        <v>Other 21</v>
      </c>
      <c r="E1764" s="168"/>
    </row>
    <row r="1765" spans="4:5" ht="16.149999999999999" customHeight="1" x14ac:dyDescent="0.25">
      <c r="D1765" s="91" t="str">
        <f>IF(Setup!E183&lt;&gt;"",Setup!E183,"")</f>
        <v>Other 22</v>
      </c>
      <c r="E1765" s="168"/>
    </row>
    <row r="1766" spans="4:5" ht="16.149999999999999" customHeight="1" x14ac:dyDescent="0.25">
      <c r="D1766" s="91" t="str">
        <f>IF(Setup!E184&lt;&gt;"",Setup!E184,"")</f>
        <v>Other 23</v>
      </c>
      <c r="E1766" s="168"/>
    </row>
    <row r="1767" spans="4:5" ht="16.149999999999999" customHeight="1" x14ac:dyDescent="0.25">
      <c r="D1767" s="91" t="str">
        <f>IF(Setup!E185&lt;&gt;"",Setup!E185,"")</f>
        <v>Other 24</v>
      </c>
      <c r="E1767" s="168"/>
    </row>
    <row r="1768" spans="4:5" ht="16.149999999999999" customHeight="1" x14ac:dyDescent="0.25">
      <c r="D1768" s="91" t="str">
        <f>IF(Setup!E186&lt;&gt;"",Setup!E186,"")</f>
        <v>Other 25</v>
      </c>
      <c r="E1768" s="168"/>
    </row>
    <row r="1769" spans="4:5" ht="16.149999999999999" customHeight="1" x14ac:dyDescent="0.25">
      <c r="D1769" s="91" t="str">
        <f>IF(Setup!E187&lt;&gt;"",Setup!E187,"")</f>
        <v>Other 26</v>
      </c>
      <c r="E1769" s="168"/>
    </row>
    <row r="1770" spans="4:5" ht="16.149999999999999" customHeight="1" x14ac:dyDescent="0.25">
      <c r="D1770" s="91" t="str">
        <f>IF(Setup!E188&lt;&gt;"",Setup!E188,"")</f>
        <v>Other 27</v>
      </c>
      <c r="E1770" s="168"/>
    </row>
    <row r="1771" spans="4:5" ht="16.149999999999999" customHeight="1" x14ac:dyDescent="0.25">
      <c r="D1771" s="91" t="str">
        <f>IF(Setup!E189&lt;&gt;"",Setup!E189,"")</f>
        <v>Other 28</v>
      </c>
      <c r="E1771" s="168"/>
    </row>
    <row r="1772" spans="4:5" ht="16.149999999999999" customHeight="1" x14ac:dyDescent="0.25">
      <c r="D1772" s="91" t="str">
        <f>IF(Setup!E190&lt;&gt;"",Setup!E190,"")</f>
        <v>Other 29</v>
      </c>
      <c r="E1772" s="168"/>
    </row>
    <row r="1773" spans="4:5" ht="16.149999999999999" customHeight="1" x14ac:dyDescent="0.25">
      <c r="D1773" s="91" t="str">
        <f>IF(Setup!E191&lt;&gt;"",Setup!E191,"")</f>
        <v>Other 30</v>
      </c>
      <c r="E1773" s="168"/>
    </row>
    <row r="1774" spans="4:5" ht="16.149999999999999" customHeight="1" x14ac:dyDescent="0.25">
      <c r="D1774" s="91" t="str">
        <f>IF(Setup!E192&lt;&gt;"",Setup!E192,"")</f>
        <v>Other 31</v>
      </c>
      <c r="E1774" s="168"/>
    </row>
    <row r="1775" spans="4:5" ht="16.149999999999999" customHeight="1" x14ac:dyDescent="0.25">
      <c r="D1775" s="91" t="str">
        <f>IF(Setup!E193&lt;&gt;"",Setup!E193,"")</f>
        <v>Other 32</v>
      </c>
      <c r="E1775" s="168"/>
    </row>
    <row r="1776" spans="4:5" ht="16.149999999999999" customHeight="1" x14ac:dyDescent="0.25">
      <c r="D1776" s="91" t="str">
        <f>IF(Setup!E194&lt;&gt;"",Setup!E194,"")</f>
        <v>Other 33</v>
      </c>
      <c r="E1776" s="168"/>
    </row>
    <row r="1777" spans="4:5" ht="16.149999999999999" customHeight="1" x14ac:dyDescent="0.25">
      <c r="D1777" s="91" t="str">
        <f>IF(Setup!E195&lt;&gt;"",Setup!E195,"")</f>
        <v>Other 34</v>
      </c>
      <c r="E1777" s="168"/>
    </row>
    <row r="1778" spans="4:5" ht="16.149999999999999" customHeight="1" x14ac:dyDescent="0.25">
      <c r="D1778" s="91" t="str">
        <f>IF(Setup!E196&lt;&gt;"",Setup!E196,"")</f>
        <v>Other 35</v>
      </c>
      <c r="E1778" s="168"/>
    </row>
    <row r="1779" spans="4:5" ht="16.149999999999999" customHeight="1" x14ac:dyDescent="0.25">
      <c r="D1779" s="91" t="str">
        <f>IF(Setup!E197&lt;&gt;"",Setup!E197,"")</f>
        <v>Other 36</v>
      </c>
      <c r="E1779" s="168"/>
    </row>
    <row r="1780" spans="4:5" ht="16.149999999999999" customHeight="1" x14ac:dyDescent="0.25">
      <c r="D1780" s="91" t="str">
        <f>IF(Setup!E198&lt;&gt;"",Setup!E198,"")</f>
        <v>Other 37</v>
      </c>
      <c r="E1780" s="168"/>
    </row>
    <row r="1781" spans="4:5" ht="16.149999999999999" customHeight="1" x14ac:dyDescent="0.25">
      <c r="D1781" s="91" t="str">
        <f>IF(Setup!E199&lt;&gt;"",Setup!E199,"")</f>
        <v>Other 38</v>
      </c>
      <c r="E1781" s="168"/>
    </row>
    <row r="1782" spans="4:5" ht="16.149999999999999" customHeight="1" x14ac:dyDescent="0.25">
      <c r="D1782" s="91" t="str">
        <f>IF(Setup!E200&lt;&gt;"",Setup!E200,"")</f>
        <v>Other 39</v>
      </c>
      <c r="E1782" s="168"/>
    </row>
    <row r="1783" spans="4:5" ht="16.149999999999999" customHeight="1" x14ac:dyDescent="0.25">
      <c r="D1783" s="91" t="str">
        <f>IF(Setup!E201&lt;&gt;"",Setup!E201,"")</f>
        <v>Other 40</v>
      </c>
      <c r="E1783" s="168"/>
    </row>
    <row r="1784" spans="4:5" ht="16.149999999999999" customHeight="1" x14ac:dyDescent="0.25">
      <c r="D1784" s="91" t="str">
        <f>IF(Setup!E202&lt;&gt;"",Setup!E202,"")</f>
        <v>Other 41</v>
      </c>
      <c r="E1784" s="168"/>
    </row>
    <row r="1785" spans="4:5" ht="16.149999999999999" customHeight="1" x14ac:dyDescent="0.25">
      <c r="D1785" s="91" t="str">
        <f>IF(Setup!E203&lt;&gt;"",Setup!E203,"")</f>
        <v>Other 42</v>
      </c>
      <c r="E1785" s="168"/>
    </row>
    <row r="1786" spans="4:5" ht="16.149999999999999" customHeight="1" x14ac:dyDescent="0.25">
      <c r="D1786" s="91" t="str">
        <f>IF(Setup!E204&lt;&gt;"",Setup!E204,"")</f>
        <v>Other 43</v>
      </c>
      <c r="E1786" s="168"/>
    </row>
    <row r="1787" spans="4:5" ht="16.149999999999999" customHeight="1" x14ac:dyDescent="0.25">
      <c r="D1787" s="91" t="str">
        <f>IF(Setup!E205&lt;&gt;"",Setup!E205,"")</f>
        <v>Other 44</v>
      </c>
      <c r="E1787" s="168"/>
    </row>
    <row r="1788" spans="4:5" ht="16.149999999999999" customHeight="1" x14ac:dyDescent="0.25">
      <c r="D1788" s="91" t="str">
        <f>IF(Setup!E206&lt;&gt;"",Setup!E206,"")</f>
        <v>Other 45</v>
      </c>
      <c r="E1788" s="168"/>
    </row>
    <row r="1789" spans="4:5" ht="16.149999999999999" customHeight="1" x14ac:dyDescent="0.25">
      <c r="D1789" s="91" t="str">
        <f>IF(Setup!E207&lt;&gt;"",Setup!E207,"")</f>
        <v>Other 46</v>
      </c>
      <c r="E1789" s="168"/>
    </row>
    <row r="1790" spans="4:5" ht="16.149999999999999" customHeight="1" x14ac:dyDescent="0.25">
      <c r="D1790" s="91" t="str">
        <f>IF(Setup!E208&lt;&gt;"",Setup!E208,"")</f>
        <v>Other 47</v>
      </c>
      <c r="E1790" s="168"/>
    </row>
    <row r="1791" spans="4:5" ht="16.149999999999999" customHeight="1" x14ac:dyDescent="0.25">
      <c r="D1791" s="91" t="str">
        <f>IF(Setup!E209&lt;&gt;"",Setup!E209,"")</f>
        <v>Other 48</v>
      </c>
      <c r="E1791" s="168"/>
    </row>
    <row r="1792" spans="4:5" ht="16.149999999999999" customHeight="1" x14ac:dyDescent="0.25">
      <c r="D1792" s="91" t="str">
        <f>IF(Setup!E210&lt;&gt;"",Setup!E210,"")</f>
        <v>Other 49</v>
      </c>
      <c r="E1792" s="168"/>
    </row>
    <row r="1793" spans="2:5" ht="16.149999999999999" customHeight="1" x14ac:dyDescent="0.25">
      <c r="D1793" s="91" t="str">
        <f>IF(Setup!E211&lt;&gt;"",Setup!E211,"")</f>
        <v>Other 50</v>
      </c>
      <c r="E1793" s="168"/>
    </row>
    <row r="1794" spans="2:5" ht="16.149999999999999" customHeight="1" x14ac:dyDescent="0.25"/>
    <row r="1795" spans="2:5" x14ac:dyDescent="0.25">
      <c r="B1795" s="21"/>
    </row>
    <row r="1796" spans="2:5" x14ac:dyDescent="0.25"/>
  </sheetData>
  <dataValidations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4.425781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HYPERLINK("["&amp;Setup!$E$6&amp;"]'Employee'!E8","&lt;&lt; previous employee ("&amp;E8-1&amp;")")</f>
        <v>&lt;&lt; previous employee (1)</v>
      </c>
      <c r="C4" s="149"/>
      <c r="D4" s="149"/>
      <c r="E4" s="150" t="str">
        <f ca="1">HYPERLINK("["&amp;Setup!$E$6&amp;"]'Employee ("&amp;E8+1&amp;")'!E8","next employee ("&amp;E8+1&amp;") &gt;&gt;")</f>
        <v>next employee (3)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2</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t="s">
        <v>381</v>
      </c>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v>231</v>
      </c>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B4:D4"/>
    <mergeCell ref="M107:X107"/>
    <mergeCell ref="Y107:AJ107"/>
    <mergeCell ref="AK107:AV107"/>
    <mergeCell ref="AW107:BH107"/>
    <mergeCell ref="M49:X49"/>
    <mergeCell ref="Y49:AJ49"/>
    <mergeCell ref="AK49:AV49"/>
    <mergeCell ref="AW49:BH49"/>
    <mergeCell ref="BI107:BT107"/>
    <mergeCell ref="M129:X129"/>
    <mergeCell ref="Y129:AJ129"/>
    <mergeCell ref="AK129:AV129"/>
    <mergeCell ref="AW129:BH129"/>
    <mergeCell ref="BI129:BT129"/>
    <mergeCell ref="BI49:BT49"/>
    <mergeCell ref="M78:X78"/>
    <mergeCell ref="Y78:AJ78"/>
    <mergeCell ref="AK78:AV78"/>
    <mergeCell ref="AW78:BH78"/>
    <mergeCell ref="BI78:BT78"/>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71093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(2)</v>
      </c>
      <c r="C4" s="149"/>
      <c r="D4" s="149"/>
      <c r="E4" s="150" t="str">
        <f ca="1">HYPERLINK("["&amp;Setup!$E$6&amp;"]'Employee ("&amp;E8+1&amp;")'!E8","next employee ("&amp;E8+1&amp;") &gt;&gt;")</f>
        <v>next employee (4)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3</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t="s">
        <v>379</v>
      </c>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t="s">
        <v>380</v>
      </c>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v>33359</v>
      </c>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V1796"/>
  <sheetViews>
    <sheetView showGridLines="0" workbookViewId="0">
      <selection activeCell="E8" sqref="E8"/>
    </sheetView>
  </sheetViews>
  <sheetFormatPr defaultColWidth="0" defaultRowHeight="15" zeroHeight="1" x14ac:dyDescent="0.25"/>
  <cols>
    <col min="1" max="1" width="4.140625" style="90" customWidth="1"/>
    <col min="2" max="2" width="4.7109375" style="2" customWidth="1"/>
    <col min="3" max="3" width="24.855468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(3)</v>
      </c>
      <c r="C4" s="149"/>
      <c r="D4" s="149"/>
      <c r="E4" s="150" t="str">
        <f ca="1">HYPERLINK("["&amp;Setup!$E$6&amp;"]'Employee ("&amp;E8+1&amp;")'!E8","next employee ("&amp;E8+1&amp;") &gt;&gt;")</f>
        <v>next employee (5)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4</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3.8554687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(4)</v>
      </c>
      <c r="C4" s="149"/>
      <c r="D4" s="149"/>
      <c r="E4" s="150" t="str">
        <f ca="1">HYPERLINK("["&amp;Setup!$E$6&amp;"]'Employee ("&amp;E8+1&amp;")'!E8","next employee ("&amp;E8+1&amp;") &gt;&gt;")</f>
        <v>next employee (6)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5</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count="6">
    <dataValidation type="list" allowBlank="1" showInputMessage="1" showErrorMessage="1" sqref="E102 E57 E120 E66 E84 E93 E111 E75">
      <formula1>Workhour</formula1>
    </dataValidation>
    <dataValidation type="list" allowBlank="1" showInputMessage="1" showErrorMessage="1" sqref="E92 E56 E119 E65 E83 E101 E110 E74">
      <formula1>Status</formula1>
    </dataValidation>
    <dataValidation type="list" allowBlank="1" showInputMessage="1" showErrorMessage="1" sqref="E63 E54 E117 E81 E90 E99 E108 E72">
      <formula1>Classification</formula1>
    </dataValidation>
    <dataValidation type="list" allowBlank="1" showInputMessage="1" showErrorMessage="1" sqref="E116 E53 E62 E80 E89 E98 E107 E71">
      <formula1>Title</formula1>
    </dataValidation>
    <dataValidation type="list" allowBlank="1" showInputMessage="1" showErrorMessage="1" sqref="E52 E115 E61 E79 E88 E97 E106 E70">
      <formula1>Department</formula1>
    </dataValidation>
    <dataValidation type="list" allowBlank="1" showInputMessage="1" showErrorMessage="1" sqref="E51 E114 E105 E96 E60 E78 E87 E69">
      <formula1>Division</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V1796"/>
  <sheetViews>
    <sheetView showGridLines="0" workbookViewId="0">
      <selection activeCell="E9" sqref="E9"/>
    </sheetView>
  </sheetViews>
  <sheetFormatPr defaultColWidth="0" defaultRowHeight="15" zeroHeight="1" x14ac:dyDescent="0.25"/>
  <cols>
    <col min="1" max="1" width="4.140625" style="90" customWidth="1"/>
    <col min="2" max="2" width="4.7109375" style="2" customWidth="1"/>
    <col min="3" max="3" width="24.28515625" style="1" customWidth="1"/>
    <col min="4" max="4" width="22.5703125" style="91" customWidth="1"/>
    <col min="5" max="5" width="41.7109375" style="1" customWidth="1"/>
    <col min="6" max="7" width="8.85546875" style="1" customWidth="1"/>
    <col min="8" max="8" width="3.7109375" style="1" customWidth="1"/>
    <col min="9" max="9" width="4.7109375" style="1" customWidth="1"/>
    <col min="10" max="10" width="45.7109375" style="1" bestFit="1" customWidth="1"/>
    <col min="11" max="11" width="8.85546875" style="1" customWidth="1"/>
    <col min="12" max="12" width="14.85546875" style="194" hidden="1" customWidth="1"/>
    <col min="13" max="73" width="8.85546875" style="6" hidden="1" customWidth="1"/>
    <col min="74" max="74" width="3" style="6" hidden="1" customWidth="1"/>
    <col min="75" max="16384" width="8.85546875" style="1" hidden="1"/>
  </cols>
  <sheetData>
    <row r="1" spans="1:74" ht="16.149999999999999" customHeight="1" x14ac:dyDescent="0.25">
      <c r="A1" s="48"/>
      <c r="B1" s="26"/>
      <c r="C1" s="6"/>
      <c r="D1" s="49"/>
      <c r="E1" s="6"/>
    </row>
    <row r="2" spans="1:74" ht="16.149999999999999" customHeight="1" x14ac:dyDescent="0.25">
      <c r="A2" s="48"/>
      <c r="B2" s="26"/>
      <c r="C2" s="6"/>
      <c r="D2" s="49"/>
      <c r="E2" s="6"/>
    </row>
    <row r="3" spans="1:74" ht="16.149999999999999" customHeight="1" x14ac:dyDescent="0.25">
      <c r="A3" s="52"/>
      <c r="B3" s="29"/>
      <c r="C3" s="53"/>
      <c r="D3" s="54"/>
      <c r="E3" s="53"/>
      <c r="F3" s="3"/>
      <c r="G3" s="3"/>
      <c r="H3" s="3"/>
      <c r="I3" s="3"/>
      <c r="J3" s="3"/>
      <c r="K3" s="3"/>
    </row>
    <row r="4" spans="1:74" ht="18" customHeight="1" x14ac:dyDescent="0.25">
      <c r="A4" s="52"/>
      <c r="B4" s="149" t="str">
        <f ca="1">HYPERLINK("["&amp;Setup!$E$6&amp;"]'Employee ("&amp;E8-1&amp;")'!E8","&lt;&lt; previous employee ("&amp;E8-1&amp;")")</f>
        <v>&lt;&lt; previous employee (5)</v>
      </c>
      <c r="C4" s="149"/>
      <c r="D4" s="149"/>
      <c r="E4" s="150" t="str">
        <f ca="1">HYPERLINK("["&amp;Setup!$E$6&amp;"]'Employee ("&amp;E8+1&amp;")'!E8","next employee ("&amp;E8+1&amp;") &gt;&gt;")</f>
        <v>next employee (7) &gt;&gt;</v>
      </c>
      <c r="F4" s="3"/>
      <c r="G4" s="3"/>
      <c r="H4" s="3"/>
      <c r="I4" s="3"/>
      <c r="J4" s="3"/>
      <c r="K4" s="3"/>
    </row>
    <row r="5" spans="1:74" ht="16.149999999999999" customHeight="1" thickBot="1" x14ac:dyDescent="0.3">
      <c r="A5" s="48"/>
      <c r="B5" s="26"/>
      <c r="C5" s="6"/>
      <c r="D5" s="49"/>
      <c r="E5" s="6"/>
    </row>
    <row r="6" spans="1:74" s="8" customFormat="1" ht="16.149999999999999" customHeight="1" thickTop="1" thickBot="1" x14ac:dyDescent="0.3">
      <c r="B6" s="9">
        <v>1</v>
      </c>
      <c r="C6" s="10" t="s">
        <v>0</v>
      </c>
      <c r="D6" s="153"/>
      <c r="E6" s="12"/>
      <c r="F6" s="13"/>
      <c r="G6" s="154"/>
      <c r="I6" s="155">
        <v>1</v>
      </c>
      <c r="J6" s="156" t="s">
        <v>0</v>
      </c>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77"/>
    </row>
    <row r="7" spans="1:74" ht="16.149999999999999" customHeight="1" thickTop="1" thickBot="1" x14ac:dyDescent="0.3">
      <c r="A7" s="157"/>
      <c r="B7" s="26"/>
      <c r="C7" s="6"/>
      <c r="D7" s="49"/>
      <c r="E7" s="6"/>
      <c r="I7" s="155">
        <v>2</v>
      </c>
      <c r="J7" s="156" t="s">
        <v>77</v>
      </c>
    </row>
    <row r="8" spans="1:74" ht="16.149999999999999" customHeight="1" thickBot="1" x14ac:dyDescent="0.3">
      <c r="A8" s="158"/>
      <c r="B8" s="159">
        <v>1</v>
      </c>
      <c r="C8" s="160" t="s">
        <v>1</v>
      </c>
      <c r="E8" s="161">
        <v>6</v>
      </c>
      <c r="I8" s="155">
        <v>3</v>
      </c>
      <c r="J8" s="156" t="s">
        <v>79</v>
      </c>
    </row>
    <row r="9" spans="1:74" ht="16.149999999999999" customHeight="1" x14ac:dyDescent="0.25">
      <c r="B9" s="19">
        <v>2</v>
      </c>
      <c r="C9" s="162" t="s">
        <v>2</v>
      </c>
      <c r="E9" s="163"/>
      <c r="I9" s="155">
        <v>4</v>
      </c>
      <c r="J9" s="156" t="s">
        <v>80</v>
      </c>
    </row>
    <row r="10" spans="1:74" ht="16.149999999999999" customHeight="1" thickBot="1" x14ac:dyDescent="0.3">
      <c r="E10" s="164"/>
      <c r="I10" s="155">
        <v>5</v>
      </c>
      <c r="J10" s="156" t="s">
        <v>144</v>
      </c>
    </row>
    <row r="11" spans="1:74" ht="16.149999999999999" customHeight="1" thickTop="1" thickBot="1" x14ac:dyDescent="0.3">
      <c r="B11" s="9">
        <v>2</v>
      </c>
      <c r="C11" s="10" t="s">
        <v>77</v>
      </c>
      <c r="D11" s="165"/>
      <c r="E11" s="166"/>
      <c r="F11" s="13"/>
      <c r="G11" s="154"/>
      <c r="I11" s="155">
        <v>6</v>
      </c>
      <c r="J11" s="156" t="s">
        <v>143</v>
      </c>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row>
    <row r="12" spans="1:74" ht="16.149999999999999" customHeight="1" thickTop="1" x14ac:dyDescent="0.25">
      <c r="B12" s="26"/>
      <c r="C12" s="6"/>
      <c r="D12" s="49"/>
      <c r="E12" s="167"/>
      <c r="I12" s="155">
        <v>7</v>
      </c>
      <c r="J12" s="156" t="s">
        <v>305</v>
      </c>
    </row>
    <row r="13" spans="1:74" ht="16.149999999999999" customHeight="1" x14ac:dyDescent="0.25">
      <c r="B13" s="19">
        <v>1</v>
      </c>
      <c r="C13" s="6" t="s">
        <v>4</v>
      </c>
      <c r="D13" s="49" t="s">
        <v>5</v>
      </c>
      <c r="E13" s="168"/>
      <c r="I13" s="155">
        <v>8</v>
      </c>
      <c r="J13" s="156" t="s">
        <v>145</v>
      </c>
    </row>
    <row r="14" spans="1:74" ht="16.149999999999999" customHeight="1" x14ac:dyDescent="0.25">
      <c r="B14" s="26"/>
      <c r="D14" s="49" t="s">
        <v>15</v>
      </c>
      <c r="E14" s="169"/>
      <c r="I14" s="155">
        <v>9</v>
      </c>
      <c r="J14" s="156" t="s">
        <v>146</v>
      </c>
    </row>
    <row r="15" spans="1:74" ht="16.149999999999999" customHeight="1" x14ac:dyDescent="0.25">
      <c r="B15" s="26"/>
      <c r="C15" s="6"/>
      <c r="D15" s="49" t="s">
        <v>6</v>
      </c>
      <c r="E15" s="169"/>
      <c r="I15" s="155">
        <v>10</v>
      </c>
      <c r="J15" s="156" t="s">
        <v>306</v>
      </c>
    </row>
    <row r="16" spans="1:74" ht="16.149999999999999" customHeight="1" x14ac:dyDescent="0.25">
      <c r="B16" s="19">
        <v>2</v>
      </c>
      <c r="C16" s="1" t="s">
        <v>78</v>
      </c>
      <c r="E16" s="169"/>
      <c r="I16" s="155">
        <v>11</v>
      </c>
      <c r="J16" s="156" t="s">
        <v>101</v>
      </c>
    </row>
    <row r="17" spans="2:73" ht="16.149999999999999" customHeight="1" x14ac:dyDescent="0.25">
      <c r="B17" s="19">
        <v>3</v>
      </c>
      <c r="C17" s="27" t="s">
        <v>73</v>
      </c>
      <c r="D17" s="59" t="s">
        <v>71</v>
      </c>
      <c r="E17" s="170"/>
      <c r="I17" s="155">
        <v>12</v>
      </c>
      <c r="J17" s="156" t="s">
        <v>104</v>
      </c>
    </row>
    <row r="18" spans="2:73" ht="16.149999999999999" customHeight="1" x14ac:dyDescent="0.25">
      <c r="B18" s="26"/>
      <c r="D18" s="59" t="s">
        <v>72</v>
      </c>
      <c r="E18" s="169"/>
      <c r="I18" s="155">
        <v>13</v>
      </c>
      <c r="J18" s="156" t="s">
        <v>59</v>
      </c>
    </row>
    <row r="19" spans="2:73" ht="16.149999999999999" customHeight="1" x14ac:dyDescent="0.25">
      <c r="B19" s="19">
        <v>4</v>
      </c>
      <c r="C19" s="1" t="s">
        <v>19</v>
      </c>
      <c r="E19" s="169"/>
      <c r="I19" s="155">
        <v>14</v>
      </c>
      <c r="J19" s="156" t="s">
        <v>159</v>
      </c>
    </row>
    <row r="20" spans="2:73" ht="16.149999999999999" customHeight="1" x14ac:dyDescent="0.25">
      <c r="B20" s="19">
        <v>5</v>
      </c>
      <c r="C20" s="1" t="s">
        <v>25</v>
      </c>
      <c r="E20" s="169"/>
      <c r="I20" s="155">
        <v>15</v>
      </c>
      <c r="J20" s="156" t="s">
        <v>158</v>
      </c>
    </row>
    <row r="21" spans="2:73" ht="16.149999999999999" customHeight="1" x14ac:dyDescent="0.25">
      <c r="B21" s="19">
        <v>6</v>
      </c>
      <c r="C21" s="1" t="s">
        <v>26</v>
      </c>
      <c r="E21" s="169"/>
      <c r="I21" s="155">
        <v>16</v>
      </c>
      <c r="J21" s="156" t="s">
        <v>160</v>
      </c>
    </row>
    <row r="22" spans="2:73" ht="16.149999999999999" customHeight="1" x14ac:dyDescent="0.25">
      <c r="B22" s="19">
        <v>7</v>
      </c>
      <c r="C22" s="1" t="s">
        <v>23</v>
      </c>
      <c r="D22" s="91" t="s">
        <v>153</v>
      </c>
      <c r="E22" s="169"/>
      <c r="I22" s="155">
        <v>17</v>
      </c>
      <c r="J22" s="156" t="s">
        <v>161</v>
      </c>
    </row>
    <row r="23" spans="2:73" ht="16.149999999999999" customHeight="1" x14ac:dyDescent="0.25">
      <c r="B23" s="26"/>
      <c r="D23" s="91" t="s">
        <v>154</v>
      </c>
      <c r="E23" s="169"/>
    </row>
    <row r="24" spans="2:73" ht="16.149999999999999" customHeight="1" x14ac:dyDescent="0.25">
      <c r="B24" s="26"/>
      <c r="D24" s="91" t="s">
        <v>155</v>
      </c>
      <c r="E24" s="169"/>
    </row>
    <row r="25" spans="2:73" ht="16.149999999999999" customHeight="1" x14ac:dyDescent="0.25">
      <c r="B25" s="26"/>
      <c r="D25" s="91" t="s">
        <v>156</v>
      </c>
      <c r="E25" s="169"/>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row>
    <row r="26" spans="2:73" ht="16.149999999999999" customHeight="1" x14ac:dyDescent="0.25">
      <c r="B26" s="26"/>
      <c r="D26" s="91" t="s">
        <v>157</v>
      </c>
      <c r="E26" s="169"/>
    </row>
    <row r="27" spans="2:73" ht="16.149999999999999" customHeight="1" x14ac:dyDescent="0.25">
      <c r="B27" s="19">
        <v>8</v>
      </c>
      <c r="C27" s="1" t="s">
        <v>84</v>
      </c>
      <c r="D27" s="91" t="s">
        <v>85</v>
      </c>
      <c r="E27" s="169"/>
    </row>
    <row r="28" spans="2:73" ht="16.149999999999999" customHeight="1" x14ac:dyDescent="0.25">
      <c r="B28" s="26"/>
      <c r="D28" s="91" t="s">
        <v>86</v>
      </c>
      <c r="E28" s="169"/>
    </row>
    <row r="29" spans="2:73" ht="16.149999999999999" customHeight="1" x14ac:dyDescent="0.25">
      <c r="B29" s="26"/>
      <c r="D29" s="91" t="s">
        <v>87</v>
      </c>
      <c r="E29" s="169"/>
    </row>
    <row r="30" spans="2:73" ht="16.149999999999999" customHeight="1" x14ac:dyDescent="0.25">
      <c r="B30" s="19">
        <v>9</v>
      </c>
      <c r="C30" s="1" t="s">
        <v>149</v>
      </c>
      <c r="D30" s="91" t="s">
        <v>4</v>
      </c>
      <c r="E30" s="169"/>
    </row>
    <row r="31" spans="2:73" ht="16.149999999999999" customHeight="1" x14ac:dyDescent="0.25">
      <c r="B31" s="26"/>
      <c r="D31" s="91" t="s">
        <v>150</v>
      </c>
      <c r="E31" s="169"/>
    </row>
    <row r="32" spans="2:73" ht="16.149999999999999" customHeight="1" x14ac:dyDescent="0.25">
      <c r="B32" s="26"/>
      <c r="D32" s="91" t="s">
        <v>152</v>
      </c>
      <c r="E32" s="171"/>
    </row>
    <row r="33" spans="2:73" ht="16.149999999999999" customHeight="1" x14ac:dyDescent="0.25">
      <c r="B33" s="26"/>
      <c r="D33" s="91" t="s">
        <v>151</v>
      </c>
      <c r="E33" s="171"/>
    </row>
    <row r="34" spans="2:73" ht="16.149999999999999" customHeight="1" thickBot="1" x14ac:dyDescent="0.3">
      <c r="B34" s="26"/>
      <c r="E34" s="164"/>
    </row>
    <row r="35" spans="2:73" ht="16.149999999999999" customHeight="1" thickTop="1" thickBot="1" x14ac:dyDescent="0.3">
      <c r="B35" s="9">
        <v>3</v>
      </c>
      <c r="C35" s="10" t="s">
        <v>79</v>
      </c>
      <c r="D35" s="165"/>
      <c r="E35" s="172"/>
      <c r="F35" s="13"/>
      <c r="G35" s="13"/>
    </row>
    <row r="36" spans="2:73" ht="16.149999999999999" customHeight="1" thickTop="1" x14ac:dyDescent="0.25">
      <c r="B36" s="26"/>
      <c r="E36" s="164"/>
    </row>
    <row r="37" spans="2:73" ht="16.149999999999999" customHeight="1" x14ac:dyDescent="0.25">
      <c r="B37" s="19">
        <v>1</v>
      </c>
      <c r="C37" s="6" t="s">
        <v>8</v>
      </c>
      <c r="D37" s="49" t="s">
        <v>9</v>
      </c>
      <c r="E37" s="168"/>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2:73" ht="16.149999999999999" customHeight="1" x14ac:dyDescent="0.25">
      <c r="B38" s="26"/>
      <c r="D38" s="59" t="s">
        <v>36</v>
      </c>
      <c r="E38" s="169"/>
    </row>
    <row r="39" spans="2:73" ht="16.149999999999999" customHeight="1" x14ac:dyDescent="0.25">
      <c r="B39" s="26"/>
      <c r="C39" s="6"/>
      <c r="D39" s="49" t="s">
        <v>10</v>
      </c>
      <c r="E39" s="169"/>
      <c r="M39" s="27"/>
      <c r="N39" s="27"/>
      <c r="O39" s="27"/>
      <c r="P39" s="27"/>
    </row>
    <row r="40" spans="2:73" ht="16.149999999999999" customHeight="1" x14ac:dyDescent="0.25">
      <c r="B40" s="26"/>
      <c r="C40" s="6"/>
      <c r="D40" s="49" t="s">
        <v>11</v>
      </c>
      <c r="E40" s="171"/>
    </row>
    <row r="41" spans="2:73" ht="16.149999999999999" customHeight="1" x14ac:dyDescent="0.25">
      <c r="B41" s="19">
        <v>2</v>
      </c>
      <c r="C41" s="6" t="s">
        <v>12</v>
      </c>
      <c r="D41" s="49" t="s">
        <v>13</v>
      </c>
      <c r="E41" s="171"/>
    </row>
    <row r="42" spans="2:73" ht="16.149999999999999" customHeight="1" x14ac:dyDescent="0.25">
      <c r="B42" s="26"/>
      <c r="C42" s="6"/>
      <c r="D42" s="49" t="s">
        <v>74</v>
      </c>
      <c r="E42" s="171"/>
    </row>
    <row r="43" spans="2:73" ht="16.149999999999999" customHeight="1" x14ac:dyDescent="0.25">
      <c r="B43" s="26"/>
      <c r="D43" s="49" t="s">
        <v>75</v>
      </c>
      <c r="E43" s="171"/>
    </row>
    <row r="44" spans="2:73" ht="16.149999999999999" customHeight="1" x14ac:dyDescent="0.25">
      <c r="B44" s="19">
        <v>3</v>
      </c>
      <c r="C44" s="6" t="s">
        <v>14</v>
      </c>
      <c r="D44" s="59" t="s">
        <v>22</v>
      </c>
      <c r="E44" s="171"/>
    </row>
    <row r="45" spans="2:73" ht="16.149999999999999" customHeight="1" x14ac:dyDescent="0.25">
      <c r="B45" s="26"/>
      <c r="D45" s="59" t="s">
        <v>76</v>
      </c>
      <c r="E45" s="171"/>
    </row>
    <row r="46" spans="2:73" ht="16.149999999999999" customHeight="1" thickBot="1" x14ac:dyDescent="0.3">
      <c r="B46" s="26"/>
      <c r="E46" s="167"/>
    </row>
    <row r="47" spans="2:73" ht="16.149999999999999" customHeight="1" thickTop="1" thickBot="1" x14ac:dyDescent="0.3">
      <c r="B47" s="9">
        <v>4</v>
      </c>
      <c r="C47" s="10" t="s">
        <v>80</v>
      </c>
      <c r="D47" s="165"/>
      <c r="E47" s="173"/>
      <c r="F47" s="13"/>
      <c r="G47" s="13"/>
    </row>
    <row r="48" spans="2:73" ht="16.149999999999999" customHeight="1" thickTop="1" x14ac:dyDescent="0.25">
      <c r="B48" s="26"/>
      <c r="E48" s="167"/>
    </row>
    <row r="49" spans="2:72" ht="16.149999999999999" customHeight="1" x14ac:dyDescent="0.25">
      <c r="B49" s="19">
        <v>1</v>
      </c>
      <c r="C49" s="1" t="s">
        <v>213</v>
      </c>
      <c r="E49" s="170"/>
      <c r="L49" s="196"/>
      <c r="M49" s="197"/>
      <c r="N49" s="197"/>
      <c r="O49" s="197"/>
      <c r="P49" s="197"/>
      <c r="Q49" s="197"/>
      <c r="R49" s="197"/>
      <c r="S49" s="197"/>
      <c r="T49" s="197"/>
      <c r="U49" s="197"/>
      <c r="V49" s="197"/>
      <c r="W49" s="197"/>
      <c r="X49" s="197"/>
      <c r="Y49" s="198"/>
      <c r="Z49" s="198"/>
      <c r="AA49" s="198"/>
      <c r="AB49" s="198"/>
      <c r="AC49" s="198"/>
      <c r="AD49" s="198"/>
      <c r="AE49" s="198"/>
      <c r="AF49" s="198"/>
      <c r="AG49" s="198"/>
      <c r="AH49" s="198"/>
      <c r="AI49" s="198"/>
      <c r="AJ49" s="198"/>
      <c r="AK49" s="197"/>
      <c r="AL49" s="197"/>
      <c r="AM49" s="197"/>
      <c r="AN49" s="197"/>
      <c r="AO49" s="197"/>
      <c r="AP49" s="197"/>
      <c r="AQ49" s="197"/>
      <c r="AR49" s="197"/>
      <c r="AS49" s="197"/>
      <c r="AT49" s="197"/>
      <c r="AU49" s="197"/>
      <c r="AV49" s="197"/>
      <c r="AW49" s="198"/>
      <c r="AX49" s="198"/>
      <c r="AY49" s="198"/>
      <c r="AZ49" s="198"/>
      <c r="BA49" s="198"/>
      <c r="BB49" s="198"/>
      <c r="BC49" s="198"/>
      <c r="BD49" s="198"/>
      <c r="BE49" s="198"/>
      <c r="BF49" s="198"/>
      <c r="BG49" s="198"/>
      <c r="BH49" s="198"/>
      <c r="BI49" s="197"/>
      <c r="BJ49" s="197"/>
      <c r="BK49" s="197"/>
      <c r="BL49" s="197"/>
      <c r="BM49" s="197"/>
      <c r="BN49" s="197"/>
      <c r="BO49" s="197"/>
      <c r="BP49" s="197"/>
      <c r="BQ49" s="197"/>
      <c r="BR49" s="197"/>
      <c r="BS49" s="197"/>
      <c r="BT49" s="197"/>
    </row>
    <row r="50" spans="2:72" ht="16.149999999999999" customHeight="1" x14ac:dyDescent="0.25">
      <c r="B50" s="19">
        <v>2</v>
      </c>
      <c r="C50" s="6" t="s">
        <v>82</v>
      </c>
      <c r="E50" s="174"/>
      <c r="L50" s="196"/>
      <c r="M50" s="18"/>
      <c r="N50" s="18"/>
      <c r="O50" s="18"/>
      <c r="P50" s="18"/>
      <c r="Q50" s="18"/>
      <c r="R50" s="18"/>
      <c r="S50" s="18"/>
      <c r="T50" s="18"/>
      <c r="U50" s="18"/>
      <c r="V50" s="18"/>
      <c r="W50" s="18"/>
      <c r="X50" s="18"/>
      <c r="Y50" s="199"/>
      <c r="Z50" s="199"/>
      <c r="AA50" s="199"/>
      <c r="AB50" s="199"/>
      <c r="AC50" s="199"/>
      <c r="AD50" s="199"/>
      <c r="AE50" s="199"/>
      <c r="AF50" s="199"/>
      <c r="AG50" s="199"/>
      <c r="AH50" s="199"/>
      <c r="AI50" s="199"/>
      <c r="AJ50" s="199"/>
      <c r="AK50" s="18"/>
      <c r="AL50" s="18"/>
      <c r="AM50" s="18"/>
      <c r="AN50" s="18"/>
      <c r="AO50" s="18"/>
      <c r="AP50" s="18"/>
      <c r="AQ50" s="18"/>
      <c r="AR50" s="18"/>
      <c r="AS50" s="18"/>
      <c r="AT50" s="18"/>
      <c r="AU50" s="18"/>
      <c r="AV50" s="18"/>
      <c r="AW50" s="199"/>
      <c r="AX50" s="199"/>
      <c r="AY50" s="199"/>
      <c r="AZ50" s="199"/>
      <c r="BA50" s="199"/>
      <c r="BB50" s="199"/>
      <c r="BC50" s="199"/>
      <c r="BD50" s="199"/>
      <c r="BE50" s="199"/>
      <c r="BF50" s="199"/>
      <c r="BG50" s="199"/>
      <c r="BH50" s="199"/>
      <c r="BI50" s="18"/>
      <c r="BJ50" s="18"/>
      <c r="BK50" s="18"/>
      <c r="BL50" s="18"/>
      <c r="BM50" s="18"/>
      <c r="BN50" s="18"/>
      <c r="BO50" s="18"/>
      <c r="BP50" s="18"/>
      <c r="BQ50" s="18"/>
      <c r="BR50" s="18"/>
      <c r="BS50" s="18"/>
      <c r="BT50" s="18"/>
    </row>
    <row r="51" spans="2:72" ht="16.149999999999999" customHeight="1" x14ac:dyDescent="0.25">
      <c r="B51" s="19">
        <v>3</v>
      </c>
      <c r="C51" s="6" t="s">
        <v>7</v>
      </c>
      <c r="D51" s="49" t="s">
        <v>81</v>
      </c>
      <c r="E51" s="168"/>
      <c r="L51" s="200"/>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row>
    <row r="52" spans="2:72" ht="16.149999999999999" customHeight="1" x14ac:dyDescent="0.25">
      <c r="B52" s="26"/>
      <c r="C52" s="6" t="s">
        <v>215</v>
      </c>
      <c r="D52" s="49" t="s">
        <v>18</v>
      </c>
      <c r="E52" s="169"/>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row>
    <row r="53" spans="2:72" ht="16.149999999999999" customHeight="1" x14ac:dyDescent="0.25">
      <c r="B53" s="26"/>
      <c r="C53" s="6"/>
      <c r="D53" s="49" t="s">
        <v>3</v>
      </c>
      <c r="E53" s="169"/>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row>
    <row r="54" spans="2:72" ht="16.149999999999999" customHeight="1" x14ac:dyDescent="0.25">
      <c r="B54" s="26"/>
      <c r="C54" s="6"/>
      <c r="D54" s="49" t="s">
        <v>88</v>
      </c>
      <c r="E54" s="169"/>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row>
    <row r="55" spans="2:72" ht="16.149999999999999" customHeight="1" x14ac:dyDescent="0.25">
      <c r="B55" s="26"/>
      <c r="C55" s="6"/>
      <c r="D55" s="49" t="s">
        <v>216</v>
      </c>
      <c r="E55" s="169"/>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row>
    <row r="56" spans="2:72" ht="16.149999999999999" customHeight="1" x14ac:dyDescent="0.25">
      <c r="B56" s="26"/>
      <c r="C56" s="6"/>
      <c r="D56" s="49" t="s">
        <v>30</v>
      </c>
      <c r="E56" s="169"/>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row>
    <row r="57" spans="2:72" ht="16.149999999999999" customHeight="1" x14ac:dyDescent="0.25">
      <c r="B57" s="26"/>
      <c r="C57" s="6"/>
      <c r="D57" s="49" t="s">
        <v>214</v>
      </c>
      <c r="E57" s="169"/>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row>
    <row r="58" spans="2:72" ht="16.149999999999999" customHeight="1" x14ac:dyDescent="0.25">
      <c r="B58" s="26"/>
      <c r="C58" s="6"/>
      <c r="D58" s="49" t="s">
        <v>370</v>
      </c>
      <c r="E58" s="170"/>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row>
    <row r="59" spans="2:72" ht="16.149999999999999" customHeight="1" x14ac:dyDescent="0.25">
      <c r="B59" s="26"/>
      <c r="C59" s="6"/>
      <c r="D59" s="49" t="s">
        <v>369</v>
      </c>
      <c r="E59" s="174"/>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row>
    <row r="60" spans="2:72" ht="16.149999999999999" customHeight="1" x14ac:dyDescent="0.25">
      <c r="B60" s="175">
        <v>4</v>
      </c>
      <c r="C60" s="176" t="s">
        <v>302</v>
      </c>
      <c r="D60" s="49" t="s">
        <v>81</v>
      </c>
      <c r="E60" s="168"/>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row>
    <row r="61" spans="2:72" ht="16.149999999999999" customHeight="1" x14ac:dyDescent="0.25">
      <c r="B61" s="26"/>
      <c r="C61" s="176">
        <f>Setup!E7</f>
        <v>2016</v>
      </c>
      <c r="D61" s="49" t="s">
        <v>18</v>
      </c>
      <c r="E61" s="169"/>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row>
    <row r="62" spans="2:72" ht="16.149999999999999" customHeight="1" x14ac:dyDescent="0.25">
      <c r="B62" s="26"/>
      <c r="C62" s="6"/>
      <c r="D62" s="49" t="s">
        <v>3</v>
      </c>
      <c r="E62" s="169"/>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row>
    <row r="63" spans="2:72" ht="16.149999999999999" customHeight="1" x14ac:dyDescent="0.25">
      <c r="B63" s="26"/>
      <c r="C63" s="6"/>
      <c r="D63" s="49" t="s">
        <v>88</v>
      </c>
      <c r="E63" s="169"/>
      <c r="L63" s="200"/>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row>
    <row r="64" spans="2:72" ht="16.149999999999999" customHeight="1" x14ac:dyDescent="0.25">
      <c r="B64" s="26"/>
      <c r="C64" s="6"/>
      <c r="D64" s="49" t="s">
        <v>216</v>
      </c>
      <c r="E64" s="169"/>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row>
    <row r="65" spans="2:72" ht="16.149999999999999" customHeight="1" x14ac:dyDescent="0.25">
      <c r="B65" s="26"/>
      <c r="C65" s="6"/>
      <c r="D65" s="49" t="s">
        <v>30</v>
      </c>
      <c r="E65" s="169"/>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row>
    <row r="66" spans="2:72" ht="16.149999999999999" customHeight="1" x14ac:dyDescent="0.25">
      <c r="B66" s="26"/>
      <c r="C66" s="6"/>
      <c r="D66" s="49" t="s">
        <v>214</v>
      </c>
      <c r="E66" s="169"/>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row>
    <row r="67" spans="2:72" ht="16.149999999999999" customHeight="1" x14ac:dyDescent="0.25">
      <c r="B67" s="26"/>
      <c r="C67" s="6"/>
      <c r="D67" s="49" t="s">
        <v>370</v>
      </c>
      <c r="E67" s="170"/>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row>
    <row r="68" spans="2:72" ht="16.149999999999999" customHeight="1" x14ac:dyDescent="0.25">
      <c r="B68" s="26"/>
      <c r="C68" s="6"/>
      <c r="D68" s="49" t="s">
        <v>369</v>
      </c>
      <c r="E68" s="174"/>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row>
    <row r="69" spans="2:72" ht="16.149999999999999" customHeight="1" x14ac:dyDescent="0.25">
      <c r="B69" s="19">
        <v>5</v>
      </c>
      <c r="C69" s="176" t="s">
        <v>302</v>
      </c>
      <c r="D69" s="49" t="s">
        <v>81</v>
      </c>
      <c r="E69" s="168"/>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row>
    <row r="70" spans="2:72" ht="16.149999999999999" customHeight="1" x14ac:dyDescent="0.25">
      <c r="B70" s="26"/>
      <c r="C70" s="176">
        <f>C61+1</f>
        <v>2017</v>
      </c>
      <c r="D70" s="49" t="s">
        <v>18</v>
      </c>
      <c r="E70" s="169"/>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row>
    <row r="71" spans="2:72" ht="16.149999999999999" customHeight="1" x14ac:dyDescent="0.25">
      <c r="B71" s="26"/>
      <c r="C71" s="6"/>
      <c r="D71" s="49" t="s">
        <v>3</v>
      </c>
      <c r="E71" s="169"/>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2:72" ht="16.149999999999999" customHeight="1" x14ac:dyDescent="0.25">
      <c r="B72" s="26"/>
      <c r="C72" s="6"/>
      <c r="D72" s="49" t="s">
        <v>88</v>
      </c>
      <c r="E72" s="169"/>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row>
    <row r="73" spans="2:72" ht="16.149999999999999" customHeight="1" x14ac:dyDescent="0.25">
      <c r="B73" s="26"/>
      <c r="C73" s="6"/>
      <c r="D73" s="49" t="s">
        <v>216</v>
      </c>
      <c r="E73" s="169"/>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row>
    <row r="74" spans="2:72" ht="16.149999999999999" customHeight="1" x14ac:dyDescent="0.25">
      <c r="B74" s="26"/>
      <c r="C74" s="6"/>
      <c r="D74" s="49" t="s">
        <v>30</v>
      </c>
      <c r="E74" s="169"/>
      <c r="L74" s="200"/>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row>
    <row r="75" spans="2:72" ht="16.149999999999999" customHeight="1" x14ac:dyDescent="0.25">
      <c r="B75" s="26"/>
      <c r="C75" s="6"/>
      <c r="D75" s="49" t="s">
        <v>214</v>
      </c>
      <c r="E75" s="169"/>
      <c r="L75" s="200"/>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row>
    <row r="76" spans="2:72" ht="16.149999999999999" customHeight="1" x14ac:dyDescent="0.25">
      <c r="B76" s="26"/>
      <c r="C76" s="6"/>
      <c r="D76" s="49" t="s">
        <v>370</v>
      </c>
      <c r="E76" s="170"/>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row>
    <row r="77" spans="2:72" ht="16.149999999999999" customHeight="1" x14ac:dyDescent="0.25">
      <c r="B77" s="26"/>
      <c r="C77" s="6"/>
      <c r="D77" s="49" t="s">
        <v>369</v>
      </c>
      <c r="E77" s="174"/>
    </row>
    <row r="78" spans="2:72" ht="16.149999999999999" customHeight="1" x14ac:dyDescent="0.25">
      <c r="B78" s="19">
        <v>6</v>
      </c>
      <c r="C78" s="176" t="s">
        <v>302</v>
      </c>
      <c r="D78" s="49" t="s">
        <v>81</v>
      </c>
      <c r="E78" s="168"/>
      <c r="L78" s="196"/>
      <c r="M78" s="197"/>
      <c r="N78" s="197"/>
      <c r="O78" s="197"/>
      <c r="P78" s="197"/>
      <c r="Q78" s="197"/>
      <c r="R78" s="197"/>
      <c r="S78" s="197"/>
      <c r="T78" s="197"/>
      <c r="U78" s="197"/>
      <c r="V78" s="197"/>
      <c r="W78" s="197"/>
      <c r="X78" s="197"/>
      <c r="Y78" s="198"/>
      <c r="Z78" s="198"/>
      <c r="AA78" s="198"/>
      <c r="AB78" s="198"/>
      <c r="AC78" s="198"/>
      <c r="AD78" s="198"/>
      <c r="AE78" s="198"/>
      <c r="AF78" s="198"/>
      <c r="AG78" s="198"/>
      <c r="AH78" s="198"/>
      <c r="AI78" s="198"/>
      <c r="AJ78" s="198"/>
      <c r="AK78" s="197"/>
      <c r="AL78" s="197"/>
      <c r="AM78" s="197"/>
      <c r="AN78" s="197"/>
      <c r="AO78" s="197"/>
      <c r="AP78" s="197"/>
      <c r="AQ78" s="197"/>
      <c r="AR78" s="197"/>
      <c r="AS78" s="197"/>
      <c r="AT78" s="197"/>
      <c r="AU78" s="197"/>
      <c r="AV78" s="197"/>
      <c r="AW78" s="198"/>
      <c r="AX78" s="198"/>
      <c r="AY78" s="198"/>
      <c r="AZ78" s="198"/>
      <c r="BA78" s="198"/>
      <c r="BB78" s="198"/>
      <c r="BC78" s="198"/>
      <c r="BD78" s="198"/>
      <c r="BE78" s="198"/>
      <c r="BF78" s="198"/>
      <c r="BG78" s="198"/>
      <c r="BH78" s="198"/>
      <c r="BI78" s="197"/>
      <c r="BJ78" s="197"/>
      <c r="BK78" s="197"/>
      <c r="BL78" s="197"/>
      <c r="BM78" s="197"/>
      <c r="BN78" s="197"/>
      <c r="BO78" s="197"/>
      <c r="BP78" s="197"/>
      <c r="BQ78" s="197"/>
      <c r="BR78" s="197"/>
      <c r="BS78" s="197"/>
      <c r="BT78" s="197"/>
    </row>
    <row r="79" spans="2:72" ht="16.149999999999999" customHeight="1" x14ac:dyDescent="0.25">
      <c r="B79" s="26"/>
      <c r="C79" s="176">
        <f>C70+1</f>
        <v>2018</v>
      </c>
      <c r="D79" s="49" t="s">
        <v>18</v>
      </c>
      <c r="E79" s="169"/>
      <c r="L79" s="196"/>
      <c r="M79" s="18"/>
      <c r="N79" s="18"/>
      <c r="O79" s="18"/>
      <c r="P79" s="18"/>
      <c r="Q79" s="18"/>
      <c r="R79" s="18"/>
      <c r="S79" s="18"/>
      <c r="T79" s="18"/>
      <c r="U79" s="18"/>
      <c r="V79" s="18"/>
      <c r="W79" s="18"/>
      <c r="X79" s="18"/>
      <c r="Y79" s="199"/>
      <c r="Z79" s="199"/>
      <c r="AA79" s="199"/>
      <c r="AB79" s="199"/>
      <c r="AC79" s="199"/>
      <c r="AD79" s="199"/>
      <c r="AE79" s="199"/>
      <c r="AF79" s="199"/>
      <c r="AG79" s="199"/>
      <c r="AH79" s="199"/>
      <c r="AI79" s="199"/>
      <c r="AJ79" s="199"/>
      <c r="AK79" s="18"/>
      <c r="AL79" s="18"/>
      <c r="AM79" s="18"/>
      <c r="AN79" s="18"/>
      <c r="AO79" s="18"/>
      <c r="AP79" s="18"/>
      <c r="AQ79" s="18"/>
      <c r="AR79" s="18"/>
      <c r="AS79" s="18"/>
      <c r="AT79" s="18"/>
      <c r="AU79" s="18"/>
      <c r="AV79" s="18"/>
      <c r="AW79" s="199"/>
      <c r="AX79" s="199"/>
      <c r="AY79" s="199"/>
      <c r="AZ79" s="199"/>
      <c r="BA79" s="199"/>
      <c r="BB79" s="199"/>
      <c r="BC79" s="199"/>
      <c r="BD79" s="199"/>
      <c r="BE79" s="199"/>
      <c r="BF79" s="199"/>
      <c r="BG79" s="199"/>
      <c r="BH79" s="199"/>
      <c r="BI79" s="18"/>
      <c r="BJ79" s="18"/>
      <c r="BK79" s="18"/>
      <c r="BL79" s="18"/>
      <c r="BM79" s="18"/>
      <c r="BN79" s="18"/>
      <c r="BO79" s="18"/>
      <c r="BP79" s="18"/>
      <c r="BQ79" s="18"/>
      <c r="BR79" s="18"/>
      <c r="BS79" s="18"/>
      <c r="BT79" s="18"/>
    </row>
    <row r="80" spans="2:72" ht="16.149999999999999" customHeight="1" x14ac:dyDescent="0.25">
      <c r="B80" s="26"/>
      <c r="C80" s="6"/>
      <c r="D80" s="49" t="s">
        <v>3</v>
      </c>
      <c r="E80" s="169"/>
      <c r="L80" s="200"/>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row>
    <row r="81" spans="2:72" ht="16.149999999999999" customHeight="1" x14ac:dyDescent="0.25">
      <c r="B81" s="26"/>
      <c r="C81" s="6"/>
      <c r="D81" s="49" t="s">
        <v>88</v>
      </c>
      <c r="E81" s="169"/>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row>
    <row r="82" spans="2:72" ht="16.149999999999999" customHeight="1" x14ac:dyDescent="0.25">
      <c r="B82" s="26"/>
      <c r="C82" s="6"/>
      <c r="D82" s="49" t="s">
        <v>216</v>
      </c>
      <c r="E82" s="169"/>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row>
    <row r="83" spans="2:72" ht="16.149999999999999" customHeight="1" x14ac:dyDescent="0.25">
      <c r="B83" s="26"/>
      <c r="C83" s="6"/>
      <c r="D83" s="49" t="s">
        <v>30</v>
      </c>
      <c r="E83" s="169"/>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row>
    <row r="84" spans="2:72" ht="16.149999999999999" customHeight="1" x14ac:dyDescent="0.25">
      <c r="B84" s="26"/>
      <c r="C84" s="6"/>
      <c r="D84" s="49" t="s">
        <v>214</v>
      </c>
      <c r="E84" s="169"/>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row>
    <row r="85" spans="2:72" ht="16.149999999999999" customHeight="1" x14ac:dyDescent="0.25">
      <c r="B85" s="26"/>
      <c r="C85" s="6"/>
      <c r="D85" s="49" t="s">
        <v>370</v>
      </c>
      <c r="E85" s="170"/>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row>
    <row r="86" spans="2:72" ht="16.149999999999999" customHeight="1" x14ac:dyDescent="0.25">
      <c r="B86" s="26"/>
      <c r="C86" s="6"/>
      <c r="D86" s="49" t="s">
        <v>369</v>
      </c>
      <c r="E86" s="174"/>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row>
    <row r="87" spans="2:72" ht="16.149999999999999" customHeight="1" x14ac:dyDescent="0.25">
      <c r="B87" s="19">
        <v>7</v>
      </c>
      <c r="C87" s="176" t="s">
        <v>302</v>
      </c>
      <c r="D87" s="49" t="s">
        <v>81</v>
      </c>
      <c r="E87" s="168"/>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row>
    <row r="88" spans="2:72" ht="16.149999999999999" customHeight="1" x14ac:dyDescent="0.25">
      <c r="B88" s="26"/>
      <c r="C88" s="176">
        <f>C79+1</f>
        <v>2019</v>
      </c>
      <c r="D88" s="49" t="s">
        <v>18</v>
      </c>
      <c r="E88" s="169"/>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row>
    <row r="89" spans="2:72" ht="16.149999999999999" customHeight="1" x14ac:dyDescent="0.25">
      <c r="B89" s="26"/>
      <c r="C89" s="6"/>
      <c r="D89" s="49" t="s">
        <v>3</v>
      </c>
      <c r="E89" s="169"/>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row>
    <row r="90" spans="2:72" ht="16.149999999999999" customHeight="1" x14ac:dyDescent="0.25">
      <c r="B90" s="26"/>
      <c r="C90" s="6"/>
      <c r="D90" s="49" t="s">
        <v>88</v>
      </c>
      <c r="E90" s="169"/>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row>
    <row r="91" spans="2:72" ht="16.149999999999999" customHeight="1" x14ac:dyDescent="0.25">
      <c r="B91" s="26"/>
      <c r="C91" s="6"/>
      <c r="D91" s="49" t="s">
        <v>216</v>
      </c>
      <c r="E91" s="169"/>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row>
    <row r="92" spans="2:72" ht="16.149999999999999" customHeight="1" x14ac:dyDescent="0.25">
      <c r="B92" s="26"/>
      <c r="C92" s="6"/>
      <c r="D92" s="49" t="s">
        <v>30</v>
      </c>
      <c r="E92" s="169"/>
      <c r="L92" s="200"/>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row>
    <row r="93" spans="2:72" ht="16.149999999999999" customHeight="1" x14ac:dyDescent="0.25">
      <c r="B93" s="26"/>
      <c r="C93" s="6"/>
      <c r="D93" s="49" t="s">
        <v>214</v>
      </c>
      <c r="E93" s="169"/>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row>
    <row r="94" spans="2:72" ht="16.149999999999999" customHeight="1" x14ac:dyDescent="0.25">
      <c r="B94" s="26"/>
      <c r="C94" s="6"/>
      <c r="D94" s="49" t="s">
        <v>370</v>
      </c>
      <c r="E94" s="170"/>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row>
    <row r="95" spans="2:72" ht="16.149999999999999" customHeight="1" x14ac:dyDescent="0.25">
      <c r="B95" s="26"/>
      <c r="C95" s="6"/>
      <c r="D95" s="49" t="s">
        <v>369</v>
      </c>
      <c r="E95" s="174"/>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row>
    <row r="96" spans="2:72" ht="16.149999999999999" customHeight="1" x14ac:dyDescent="0.25">
      <c r="B96" s="19">
        <v>8</v>
      </c>
      <c r="C96" s="176" t="s">
        <v>302</v>
      </c>
      <c r="D96" s="49" t="s">
        <v>81</v>
      </c>
      <c r="E96" s="168"/>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row>
    <row r="97" spans="2:72" ht="16.149999999999999" customHeight="1" x14ac:dyDescent="0.25">
      <c r="B97" s="26"/>
      <c r="C97" s="176">
        <f>C88+1</f>
        <v>2020</v>
      </c>
      <c r="D97" s="49" t="s">
        <v>18</v>
      </c>
      <c r="E97" s="169"/>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row>
    <row r="98" spans="2:72" ht="16.149999999999999" customHeight="1" x14ac:dyDescent="0.25">
      <c r="B98" s="26"/>
      <c r="C98" s="6"/>
      <c r="D98" s="49" t="s">
        <v>3</v>
      </c>
      <c r="E98" s="169"/>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row>
    <row r="99" spans="2:72" ht="16.149999999999999" customHeight="1" x14ac:dyDescent="0.25">
      <c r="B99" s="26"/>
      <c r="C99" s="6"/>
      <c r="D99" s="49" t="s">
        <v>88</v>
      </c>
      <c r="E99" s="169"/>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row>
    <row r="100" spans="2:72" ht="16.149999999999999" customHeight="1" x14ac:dyDescent="0.25">
      <c r="B100" s="26"/>
      <c r="C100" s="6"/>
      <c r="D100" s="49" t="s">
        <v>216</v>
      </c>
      <c r="E100" s="169"/>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row>
    <row r="101" spans="2:72" ht="16.149999999999999" customHeight="1" x14ac:dyDescent="0.25">
      <c r="B101" s="26"/>
      <c r="C101" s="6"/>
      <c r="D101" s="49" t="s">
        <v>30</v>
      </c>
      <c r="E101" s="169"/>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row>
    <row r="102" spans="2:72" ht="16.149999999999999" customHeight="1" x14ac:dyDescent="0.25">
      <c r="B102" s="26"/>
      <c r="C102" s="6"/>
      <c r="D102" s="49" t="s">
        <v>214</v>
      </c>
      <c r="E102" s="169"/>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row>
    <row r="103" spans="2:72" ht="16.149999999999999" customHeight="1" x14ac:dyDescent="0.25">
      <c r="B103" s="26"/>
      <c r="C103" s="6"/>
      <c r="D103" s="49" t="s">
        <v>370</v>
      </c>
      <c r="E103" s="170"/>
      <c r="L103" s="200"/>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row>
    <row r="104" spans="2:72" ht="16.149999999999999" customHeight="1" x14ac:dyDescent="0.25">
      <c r="B104" s="26"/>
      <c r="C104" s="6"/>
      <c r="D104" s="49" t="s">
        <v>369</v>
      </c>
      <c r="E104" s="174"/>
      <c r="L104" s="200"/>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row>
    <row r="105" spans="2:72" ht="16.149999999999999" customHeight="1" x14ac:dyDescent="0.25">
      <c r="B105" s="19">
        <v>9</v>
      </c>
      <c r="C105" s="176" t="s">
        <v>302</v>
      </c>
      <c r="D105" s="49" t="s">
        <v>81</v>
      </c>
      <c r="E105" s="168"/>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row>
    <row r="106" spans="2:72" ht="16.149999999999999" customHeight="1" x14ac:dyDescent="0.25">
      <c r="B106" s="26"/>
      <c r="C106" s="176">
        <f>C97+1</f>
        <v>2021</v>
      </c>
      <c r="D106" s="49" t="s">
        <v>18</v>
      </c>
      <c r="E106" s="169"/>
    </row>
    <row r="107" spans="2:72" ht="16.149999999999999" customHeight="1" x14ac:dyDescent="0.25">
      <c r="B107" s="26"/>
      <c r="C107" s="6"/>
      <c r="D107" s="49" t="s">
        <v>3</v>
      </c>
      <c r="E107" s="169"/>
      <c r="L107" s="196"/>
      <c r="M107" s="197"/>
      <c r="N107" s="197"/>
      <c r="O107" s="197"/>
      <c r="P107" s="197"/>
      <c r="Q107" s="197"/>
      <c r="R107" s="197"/>
      <c r="S107" s="197"/>
      <c r="T107" s="197"/>
      <c r="U107" s="197"/>
      <c r="V107" s="197"/>
      <c r="W107" s="197"/>
      <c r="X107" s="197"/>
      <c r="Y107" s="198"/>
      <c r="Z107" s="198"/>
      <c r="AA107" s="198"/>
      <c r="AB107" s="198"/>
      <c r="AC107" s="198"/>
      <c r="AD107" s="198"/>
      <c r="AE107" s="198"/>
      <c r="AF107" s="198"/>
      <c r="AG107" s="198"/>
      <c r="AH107" s="198"/>
      <c r="AI107" s="198"/>
      <c r="AJ107" s="198"/>
      <c r="AK107" s="197"/>
      <c r="AL107" s="197"/>
      <c r="AM107" s="197"/>
      <c r="AN107" s="197"/>
      <c r="AO107" s="197"/>
      <c r="AP107" s="197"/>
      <c r="AQ107" s="197"/>
      <c r="AR107" s="197"/>
      <c r="AS107" s="197"/>
      <c r="AT107" s="197"/>
      <c r="AU107" s="197"/>
      <c r="AV107" s="197"/>
      <c r="AW107" s="198"/>
      <c r="AX107" s="198"/>
      <c r="AY107" s="198"/>
      <c r="AZ107" s="198"/>
      <c r="BA107" s="198"/>
      <c r="BB107" s="198"/>
      <c r="BC107" s="198"/>
      <c r="BD107" s="198"/>
      <c r="BE107" s="198"/>
      <c r="BF107" s="198"/>
      <c r="BG107" s="198"/>
      <c r="BH107" s="198"/>
      <c r="BI107" s="197"/>
      <c r="BJ107" s="197"/>
      <c r="BK107" s="197"/>
      <c r="BL107" s="197"/>
      <c r="BM107" s="197"/>
      <c r="BN107" s="197"/>
      <c r="BO107" s="197"/>
      <c r="BP107" s="197"/>
      <c r="BQ107" s="197"/>
      <c r="BR107" s="197"/>
      <c r="BS107" s="197"/>
      <c r="BT107" s="197"/>
    </row>
    <row r="108" spans="2:72" ht="16.149999999999999" customHeight="1" x14ac:dyDescent="0.25">
      <c r="B108" s="26"/>
      <c r="C108" s="6"/>
      <c r="D108" s="49" t="s">
        <v>88</v>
      </c>
      <c r="E108" s="169"/>
      <c r="L108" s="196"/>
      <c r="M108" s="18"/>
      <c r="N108" s="18"/>
      <c r="O108" s="18"/>
      <c r="P108" s="18"/>
      <c r="Q108" s="18"/>
      <c r="R108" s="18"/>
      <c r="S108" s="18"/>
      <c r="T108" s="18"/>
      <c r="U108" s="18"/>
      <c r="V108" s="18"/>
      <c r="W108" s="18"/>
      <c r="X108" s="18"/>
      <c r="Y108" s="199"/>
      <c r="Z108" s="199"/>
      <c r="AA108" s="199"/>
      <c r="AB108" s="199"/>
      <c r="AC108" s="199"/>
      <c r="AD108" s="199"/>
      <c r="AE108" s="199"/>
      <c r="AF108" s="199"/>
      <c r="AG108" s="199"/>
      <c r="AH108" s="199"/>
      <c r="AI108" s="199"/>
      <c r="AJ108" s="199"/>
      <c r="AK108" s="18"/>
      <c r="AL108" s="18"/>
      <c r="AM108" s="18"/>
      <c r="AN108" s="18"/>
      <c r="AO108" s="18"/>
      <c r="AP108" s="18"/>
      <c r="AQ108" s="18"/>
      <c r="AR108" s="18"/>
      <c r="AS108" s="18"/>
      <c r="AT108" s="18"/>
      <c r="AU108" s="18"/>
      <c r="AV108" s="18"/>
      <c r="AW108" s="199"/>
      <c r="AX108" s="199"/>
      <c r="AY108" s="199"/>
      <c r="AZ108" s="199"/>
      <c r="BA108" s="199"/>
      <c r="BB108" s="199"/>
      <c r="BC108" s="199"/>
      <c r="BD108" s="199"/>
      <c r="BE108" s="199"/>
      <c r="BF108" s="199"/>
      <c r="BG108" s="199"/>
      <c r="BH108" s="199"/>
      <c r="BI108" s="18"/>
      <c r="BJ108" s="18"/>
      <c r="BK108" s="18"/>
      <c r="BL108" s="18"/>
      <c r="BM108" s="18"/>
      <c r="BN108" s="18"/>
      <c r="BO108" s="18"/>
      <c r="BP108" s="18"/>
      <c r="BQ108" s="18"/>
      <c r="BR108" s="18"/>
      <c r="BS108" s="18"/>
      <c r="BT108" s="18"/>
    </row>
    <row r="109" spans="2:72" ht="16.149999999999999" customHeight="1" x14ac:dyDescent="0.25">
      <c r="B109" s="26"/>
      <c r="C109" s="6"/>
      <c r="D109" s="49" t="s">
        <v>216</v>
      </c>
      <c r="E109" s="169"/>
      <c r="L109" s="196"/>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row>
    <row r="110" spans="2:72" ht="16.149999999999999" customHeight="1" x14ac:dyDescent="0.25">
      <c r="B110" s="26"/>
      <c r="C110" s="6"/>
      <c r="D110" s="49" t="s">
        <v>30</v>
      </c>
      <c r="E110" s="169"/>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204"/>
      <c r="BQ110" s="204"/>
      <c r="BR110" s="204"/>
      <c r="BS110" s="204"/>
      <c r="BT110" s="204"/>
    </row>
    <row r="111" spans="2:72" ht="16.149999999999999" customHeight="1" x14ac:dyDescent="0.25">
      <c r="B111" s="26"/>
      <c r="C111" s="6"/>
      <c r="D111" s="49" t="s">
        <v>214</v>
      </c>
      <c r="E111" s="169"/>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row>
    <row r="112" spans="2:72" ht="16.149999999999999" customHeight="1" x14ac:dyDescent="0.25">
      <c r="B112" s="26"/>
      <c r="C112" s="6"/>
      <c r="D112" s="49" t="s">
        <v>370</v>
      </c>
      <c r="E112" s="170"/>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row>
    <row r="113" spans="2:72" ht="16.149999999999999" customHeight="1" x14ac:dyDescent="0.25">
      <c r="B113" s="26"/>
      <c r="C113" s="6"/>
      <c r="D113" s="49" t="s">
        <v>369</v>
      </c>
      <c r="E113" s="17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c r="AX113" s="204"/>
      <c r="AY113" s="204"/>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row>
    <row r="114" spans="2:72" ht="16.149999999999999" customHeight="1" x14ac:dyDescent="0.25">
      <c r="B114" s="19">
        <v>10</v>
      </c>
      <c r="C114" s="176" t="s">
        <v>302</v>
      </c>
      <c r="D114" s="49" t="s">
        <v>81</v>
      </c>
      <c r="E114" s="168"/>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row>
    <row r="115" spans="2:72" ht="16.149999999999999" customHeight="1" x14ac:dyDescent="0.25">
      <c r="B115" s="26"/>
      <c r="C115" s="176">
        <f>C106+1</f>
        <v>2022</v>
      </c>
      <c r="D115" s="49" t="s">
        <v>18</v>
      </c>
      <c r="E115" s="169"/>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c r="AX115" s="204"/>
      <c r="AY115" s="204"/>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row>
    <row r="116" spans="2:72" ht="16.149999999999999" customHeight="1" x14ac:dyDescent="0.25">
      <c r="B116" s="26"/>
      <c r="C116" s="6"/>
      <c r="D116" s="49" t="s">
        <v>3</v>
      </c>
      <c r="E116" s="169"/>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c r="AX116" s="204"/>
      <c r="AY116" s="204"/>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row>
    <row r="117" spans="2:72" ht="16.149999999999999" customHeight="1" x14ac:dyDescent="0.25">
      <c r="B117" s="26"/>
      <c r="C117" s="6"/>
      <c r="D117" s="49" t="s">
        <v>88</v>
      </c>
      <c r="E117" s="169"/>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row>
    <row r="118" spans="2:72" ht="16.149999999999999" customHeight="1" x14ac:dyDescent="0.25">
      <c r="B118" s="26"/>
      <c r="C118" s="6"/>
      <c r="D118" s="49" t="s">
        <v>216</v>
      </c>
      <c r="E118" s="169"/>
      <c r="L118" s="200"/>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row>
    <row r="119" spans="2:72" ht="16.149999999999999" customHeight="1" x14ac:dyDescent="0.25">
      <c r="B119" s="26"/>
      <c r="C119" s="6"/>
      <c r="D119" s="49" t="s">
        <v>30</v>
      </c>
      <c r="E119" s="169"/>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c r="AX119" s="204"/>
      <c r="AY119" s="204"/>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row>
    <row r="120" spans="2:72" ht="16.149999999999999" customHeight="1" x14ac:dyDescent="0.25">
      <c r="B120" s="26"/>
      <c r="C120" s="6"/>
      <c r="D120" s="49" t="s">
        <v>214</v>
      </c>
      <c r="E120" s="169"/>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c r="AX120" s="204"/>
      <c r="AY120" s="204"/>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row>
    <row r="121" spans="2:72" ht="16.149999999999999" customHeight="1" x14ac:dyDescent="0.25">
      <c r="B121" s="26"/>
      <c r="C121" s="6"/>
      <c r="D121" s="49" t="s">
        <v>370</v>
      </c>
      <c r="E121" s="170"/>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c r="AX121" s="204"/>
      <c r="AY121" s="204"/>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row>
    <row r="122" spans="2:72" ht="16.149999999999999" customHeight="1" x14ac:dyDescent="0.25">
      <c r="B122" s="26"/>
      <c r="C122" s="6"/>
      <c r="D122" s="49" t="s">
        <v>369</v>
      </c>
      <c r="E122" s="17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row>
    <row r="123" spans="2:72" ht="16.149999999999999" customHeight="1" thickBot="1" x14ac:dyDescent="0.3">
      <c r="B123" s="26"/>
      <c r="E123" s="167"/>
      <c r="F123" s="177"/>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row>
    <row r="124" spans="2:72" ht="16.149999999999999" customHeight="1" thickTop="1" thickBot="1" x14ac:dyDescent="0.3">
      <c r="B124" s="9">
        <v>5</v>
      </c>
      <c r="C124" s="10" t="s">
        <v>144</v>
      </c>
      <c r="D124" s="165"/>
      <c r="E124" s="172"/>
      <c r="F124" s="13"/>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row>
    <row r="125" spans="2:72" ht="16.149999999999999" customHeight="1" thickTop="1" x14ac:dyDescent="0.25">
      <c r="B125" s="26"/>
      <c r="E125" s="178"/>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row>
    <row r="126" spans="2:72" ht="16.149999999999999" customHeight="1" x14ac:dyDescent="0.25">
      <c r="B126" s="19">
        <v>1</v>
      </c>
      <c r="C126" s="62" t="s">
        <v>219</v>
      </c>
      <c r="D126" s="179" t="s">
        <v>83</v>
      </c>
      <c r="E126" s="180"/>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row>
    <row r="127" spans="2:72" ht="16.149999999999999" customHeight="1" x14ac:dyDescent="0.25">
      <c r="B127" s="26"/>
      <c r="C127" s="1" t="s">
        <v>215</v>
      </c>
      <c r="D127" s="91" t="str">
        <f>IF(Setup!E105&lt;&gt;"",Setup!E105,"")</f>
        <v>MEAL CARD</v>
      </c>
      <c r="E127" s="180"/>
      <c r="L127" s="200"/>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row>
    <row r="128" spans="2:72" ht="16.149999999999999" customHeight="1" x14ac:dyDescent="0.25">
      <c r="B128" s="26"/>
      <c r="D128" s="91" t="str">
        <f>IF(Setup!E106&lt;&gt;"",Setup!E106,"")</f>
        <v>HEALTH SAVING PLAN</v>
      </c>
      <c r="E128" s="180"/>
    </row>
    <row r="129" spans="2:72" ht="16.149999999999999" customHeight="1" x14ac:dyDescent="0.25">
      <c r="B129" s="26"/>
      <c r="D129" s="91" t="str">
        <f>IF(Setup!E107&lt;&gt;"",Setup!E107,"")</f>
        <v>PENSION PLAN</v>
      </c>
      <c r="E129" s="180"/>
      <c r="L129" s="196"/>
      <c r="M129" s="197"/>
      <c r="N129" s="197"/>
      <c r="O129" s="197"/>
      <c r="P129" s="197"/>
      <c r="Q129" s="197"/>
      <c r="R129" s="197"/>
      <c r="S129" s="197"/>
      <c r="T129" s="197"/>
      <c r="U129" s="197"/>
      <c r="V129" s="197"/>
      <c r="W129" s="197"/>
      <c r="X129" s="197"/>
      <c r="Y129" s="198"/>
      <c r="Z129" s="198"/>
      <c r="AA129" s="198"/>
      <c r="AB129" s="198"/>
      <c r="AC129" s="198"/>
      <c r="AD129" s="198"/>
      <c r="AE129" s="198"/>
      <c r="AF129" s="198"/>
      <c r="AG129" s="198"/>
      <c r="AH129" s="198"/>
      <c r="AI129" s="198"/>
      <c r="AJ129" s="198"/>
      <c r="AK129" s="197"/>
      <c r="AL129" s="197"/>
      <c r="AM129" s="197"/>
      <c r="AN129" s="197"/>
      <c r="AO129" s="197"/>
      <c r="AP129" s="197"/>
      <c r="AQ129" s="197"/>
      <c r="AR129" s="197"/>
      <c r="AS129" s="197"/>
      <c r="AT129" s="197"/>
      <c r="AU129" s="197"/>
      <c r="AV129" s="197"/>
      <c r="AW129" s="198"/>
      <c r="AX129" s="198"/>
      <c r="AY129" s="198"/>
      <c r="AZ129" s="198"/>
      <c r="BA129" s="198"/>
      <c r="BB129" s="198"/>
      <c r="BC129" s="198"/>
      <c r="BD129" s="198"/>
      <c r="BE129" s="198"/>
      <c r="BF129" s="198"/>
      <c r="BG129" s="198"/>
      <c r="BH129" s="198"/>
      <c r="BI129" s="197"/>
      <c r="BJ129" s="197"/>
      <c r="BK129" s="197"/>
      <c r="BL129" s="197"/>
      <c r="BM129" s="197"/>
      <c r="BN129" s="197"/>
      <c r="BO129" s="197"/>
      <c r="BP129" s="197"/>
      <c r="BQ129" s="197"/>
      <c r="BR129" s="197"/>
      <c r="BS129" s="197"/>
      <c r="BT129" s="197"/>
    </row>
    <row r="130" spans="2:72" ht="16.149999999999999" customHeight="1" x14ac:dyDescent="0.25">
      <c r="B130" s="26"/>
      <c r="D130" s="91" t="str">
        <f>IF(Setup!E108&lt;&gt;"",Setup!E108,"")</f>
        <v>GASOLINE</v>
      </c>
      <c r="E130" s="180"/>
      <c r="L130" s="196"/>
      <c r="M130" s="18"/>
      <c r="N130" s="18"/>
      <c r="O130" s="18"/>
      <c r="P130" s="18"/>
      <c r="Q130" s="18"/>
      <c r="R130" s="18"/>
      <c r="S130" s="18"/>
      <c r="T130" s="18"/>
      <c r="U130" s="18"/>
      <c r="V130" s="18"/>
      <c r="W130" s="18"/>
      <c r="X130" s="18"/>
      <c r="Y130" s="199"/>
      <c r="Z130" s="199"/>
      <c r="AA130" s="199"/>
      <c r="AB130" s="199"/>
      <c r="AC130" s="199"/>
      <c r="AD130" s="199"/>
      <c r="AE130" s="199"/>
      <c r="AF130" s="199"/>
      <c r="AG130" s="199"/>
      <c r="AH130" s="199"/>
      <c r="AI130" s="199"/>
      <c r="AJ130" s="199"/>
      <c r="AK130" s="18"/>
      <c r="AL130" s="18"/>
      <c r="AM130" s="18"/>
      <c r="AN130" s="18"/>
      <c r="AO130" s="18"/>
      <c r="AP130" s="18"/>
      <c r="AQ130" s="18"/>
      <c r="AR130" s="18"/>
      <c r="AS130" s="18"/>
      <c r="AT130" s="18"/>
      <c r="AU130" s="18"/>
      <c r="AV130" s="18"/>
      <c r="AW130" s="199"/>
      <c r="AX130" s="199"/>
      <c r="AY130" s="199"/>
      <c r="AZ130" s="199"/>
      <c r="BA130" s="199"/>
      <c r="BB130" s="199"/>
      <c r="BC130" s="199"/>
      <c r="BD130" s="199"/>
      <c r="BE130" s="199"/>
      <c r="BF130" s="199"/>
      <c r="BG130" s="199"/>
      <c r="BH130" s="199"/>
      <c r="BI130" s="18"/>
      <c r="BJ130" s="18"/>
      <c r="BK130" s="18"/>
      <c r="BL130" s="18"/>
      <c r="BM130" s="18"/>
      <c r="BN130" s="18"/>
      <c r="BO130" s="18"/>
      <c r="BP130" s="18"/>
      <c r="BQ130" s="18"/>
      <c r="BR130" s="18"/>
      <c r="BS130" s="18"/>
      <c r="BT130" s="18"/>
    </row>
    <row r="131" spans="2:72" ht="16.149999999999999" customHeight="1" x14ac:dyDescent="0.25">
      <c r="B131" s="26"/>
      <c r="D131" s="91" t="str">
        <f>IF(Setup!E109&lt;&gt;"",Setup!E109,"")</f>
        <v>INSURANCE</v>
      </c>
      <c r="E131" s="180"/>
      <c r="L131" s="196"/>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row>
    <row r="132" spans="2:72" ht="16.149999999999999" customHeight="1" x14ac:dyDescent="0.25">
      <c r="B132" s="26"/>
      <c r="D132" s="91" t="str">
        <f>IF(Setup!E110&lt;&gt;"",Setup!E110,"")</f>
        <v>Benefit Plan 6</v>
      </c>
      <c r="E132" s="180"/>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row>
    <row r="133" spans="2:72" ht="16.149999999999999" customHeight="1" x14ac:dyDescent="0.25">
      <c r="B133" s="26"/>
      <c r="D133" s="91" t="str">
        <f>IF(Setup!E111&lt;&gt;"",Setup!E111,"")</f>
        <v>Benefit Plan 7</v>
      </c>
      <c r="E133" s="180"/>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row>
    <row r="134" spans="2:72" ht="16.149999999999999" customHeight="1" x14ac:dyDescent="0.25">
      <c r="B134" s="26"/>
      <c r="D134" s="91" t="str">
        <f>IF(Setup!E112&lt;&gt;"",Setup!E112,"")</f>
        <v>Benefit Plan 8</v>
      </c>
      <c r="E134" s="180"/>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row>
    <row r="135" spans="2:72" ht="16.149999999999999" customHeight="1" x14ac:dyDescent="0.25">
      <c r="B135" s="26"/>
      <c r="D135" s="91" t="str">
        <f>IF(Setup!E113&lt;&gt;"",Setup!E113,"")</f>
        <v>Benefit Plan 9</v>
      </c>
      <c r="E135" s="180"/>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row>
    <row r="136" spans="2:72" ht="16.149999999999999" customHeight="1" x14ac:dyDescent="0.25">
      <c r="B136" s="26"/>
      <c r="D136" s="91" t="str">
        <f>IF(Setup!E114&lt;&gt;"",Setup!E114,"")</f>
        <v>Benefit Plan 10</v>
      </c>
      <c r="E136" s="180"/>
      <c r="M136" s="206"/>
      <c r="N136" s="206"/>
      <c r="O136" s="206"/>
      <c r="P136" s="206"/>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row>
    <row r="137" spans="2:72" ht="16.149999999999999" customHeight="1" x14ac:dyDescent="0.25">
      <c r="B137" s="26"/>
      <c r="D137" s="91" t="str">
        <f>IF(Setup!E115&lt;&gt;"",Setup!E115,"")</f>
        <v>Benefit Plan 11</v>
      </c>
      <c r="E137" s="180"/>
      <c r="M137" s="206"/>
      <c r="N137" s="206"/>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row>
    <row r="138" spans="2:72" ht="16.149999999999999" customHeight="1" x14ac:dyDescent="0.25">
      <c r="B138" s="26"/>
      <c r="D138" s="91" t="str">
        <f>IF(Setup!E116&lt;&gt;"",Setup!E116,"")</f>
        <v>Benefit Plan 12</v>
      </c>
      <c r="E138" s="180"/>
      <c r="M138" s="206"/>
      <c r="N138" s="206"/>
      <c r="O138" s="206"/>
      <c r="P138" s="206"/>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row>
    <row r="139" spans="2:72" ht="16.149999999999999" customHeight="1" x14ac:dyDescent="0.25">
      <c r="B139" s="26"/>
      <c r="D139" s="91" t="str">
        <f>IF(Setup!E117&lt;&gt;"",Setup!E117,"")</f>
        <v>Benefit Plan 13</v>
      </c>
      <c r="E139" s="180"/>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row>
    <row r="140" spans="2:72" ht="16.149999999999999" customHeight="1" x14ac:dyDescent="0.25">
      <c r="B140" s="26"/>
      <c r="D140" s="91" t="str">
        <f>IF(Setup!E118&lt;&gt;"",Setup!E118,"")</f>
        <v>Benefit Plan 14</v>
      </c>
      <c r="E140" s="180"/>
      <c r="L140" s="200"/>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row>
    <row r="141" spans="2:72" ht="16.149999999999999" customHeight="1" x14ac:dyDescent="0.25">
      <c r="B141" s="26"/>
      <c r="D141" s="91" t="str">
        <f>IF(Setup!E119&lt;&gt;"",Setup!E119,"")</f>
        <v>Benefit Plan 15</v>
      </c>
      <c r="E141" s="180"/>
      <c r="M141" s="206"/>
      <c r="N141" s="206"/>
      <c r="O141" s="206"/>
      <c r="P141" s="206"/>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row>
    <row r="142" spans="2:72" ht="16.149999999999999" customHeight="1" x14ac:dyDescent="0.25">
      <c r="B142" s="26"/>
      <c r="D142" s="181" t="s">
        <v>217</v>
      </c>
      <c r="E142" s="182">
        <f>SUM(E127:E141)</f>
        <v>0</v>
      </c>
      <c r="M142" s="206"/>
      <c r="N142" s="206"/>
      <c r="O142" s="206"/>
      <c r="P142" s="206"/>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row>
    <row r="143" spans="2:72" ht="16.149999999999999" customHeight="1" x14ac:dyDescent="0.25">
      <c r="B143" s="26"/>
      <c r="D143" s="91" t="str">
        <f>IF(Setup!I105&lt;&gt;"",Setup!I105,"")</f>
        <v>TAX</v>
      </c>
      <c r="E143" s="180"/>
      <c r="M143" s="206"/>
      <c r="N143" s="206"/>
      <c r="O143" s="206"/>
      <c r="P143" s="206"/>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row>
    <row r="144" spans="2:72" ht="16.149999999999999" customHeight="1" x14ac:dyDescent="0.25">
      <c r="B144" s="26"/>
      <c r="D144" s="91" t="str">
        <f>IF(Setup!I106&lt;&gt;"",Setup!I106,"")</f>
        <v>Deduction Plan 2</v>
      </c>
      <c r="E144" s="180"/>
      <c r="M144" s="206"/>
      <c r="N144" s="206"/>
      <c r="O144" s="206"/>
      <c r="P144" s="206"/>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row>
    <row r="145" spans="2:73" ht="16.149999999999999" customHeight="1" x14ac:dyDescent="0.25">
      <c r="B145" s="26"/>
      <c r="D145" s="91" t="str">
        <f>IF(Setup!I107&lt;&gt;"",Setup!I107,"")</f>
        <v>Deduction Plan 3</v>
      </c>
      <c r="E145" s="180"/>
      <c r="M145" s="206"/>
      <c r="N145" s="206"/>
      <c r="O145" s="206"/>
      <c r="P145" s="206"/>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row>
    <row r="146" spans="2:73" ht="16.149999999999999" customHeight="1" x14ac:dyDescent="0.25">
      <c r="B146" s="26"/>
      <c r="D146" s="91" t="str">
        <f>IF(Setup!I108&lt;&gt;"",Setup!I108,"")</f>
        <v>Deduction Plan 4</v>
      </c>
      <c r="E146" s="180"/>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row>
    <row r="147" spans="2:73" ht="16.149999999999999" customHeight="1" x14ac:dyDescent="0.25">
      <c r="B147" s="26"/>
      <c r="D147" s="91" t="str">
        <f>IF(Setup!I109&lt;&gt;"",Setup!I109,"")</f>
        <v>Deduction Plan 5</v>
      </c>
      <c r="E147" s="180"/>
      <c r="M147" s="206"/>
      <c r="N147" s="206"/>
      <c r="O147" s="206"/>
      <c r="P147" s="206"/>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row>
    <row r="148" spans="2:73" ht="16.149999999999999" customHeight="1" x14ac:dyDescent="0.25">
      <c r="B148" s="26"/>
      <c r="D148" s="91" t="str">
        <f>IF(Setup!I110&lt;&gt;"",Setup!I110,"")</f>
        <v>Deduction Plan 6</v>
      </c>
      <c r="E148" s="180"/>
      <c r="M148" s="206"/>
      <c r="N148" s="206"/>
      <c r="O148" s="206"/>
      <c r="P148" s="206"/>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row>
    <row r="149" spans="2:73" ht="16.149999999999999" customHeight="1" x14ac:dyDescent="0.25">
      <c r="B149" s="26"/>
      <c r="D149" s="91" t="str">
        <f>IF(Setup!I111&lt;&gt;"",Setup!I111,"")</f>
        <v>Deduction Plan 7</v>
      </c>
      <c r="E149" s="180"/>
      <c r="L149" s="200"/>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row>
    <row r="150" spans="2:73" ht="16.149999999999999" customHeight="1" x14ac:dyDescent="0.25">
      <c r="B150" s="26"/>
      <c r="D150" s="91" t="str">
        <f>IF(Setup!I112&lt;&gt;"",Setup!I112,"")</f>
        <v>Deduction Plan 8</v>
      </c>
      <c r="E150" s="180"/>
    </row>
    <row r="151" spans="2:73" ht="16.149999999999999" customHeight="1" x14ac:dyDescent="0.25">
      <c r="B151" s="26"/>
      <c r="D151" s="91" t="str">
        <f>IF(Setup!I113&lt;&gt;"",Setup!I113,"")</f>
        <v>Deduction Plan 9</v>
      </c>
      <c r="E151" s="180"/>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row>
    <row r="152" spans="2:73" ht="16.149999999999999" customHeight="1" x14ac:dyDescent="0.25">
      <c r="B152" s="26"/>
      <c r="D152" s="91" t="str">
        <f>IF(Setup!I114&lt;&gt;"",Setup!I114,"")</f>
        <v>Deduction Plan 10</v>
      </c>
      <c r="E152" s="180"/>
    </row>
    <row r="153" spans="2:73" ht="16.149999999999999" customHeight="1" x14ac:dyDescent="0.25">
      <c r="B153" s="26"/>
      <c r="D153" s="91" t="str">
        <f>IF(Setup!I115&lt;&gt;"",Setup!I115,"")</f>
        <v>Deduction Plan 11</v>
      </c>
      <c r="E153" s="180"/>
    </row>
    <row r="154" spans="2:73" ht="16.149999999999999" customHeight="1" x14ac:dyDescent="0.25">
      <c r="B154" s="26"/>
      <c r="D154" s="91" t="str">
        <f>IF(Setup!I116&lt;&gt;"",Setup!I116,"")</f>
        <v>Deduction Plan 12</v>
      </c>
      <c r="E154" s="180"/>
    </row>
    <row r="155" spans="2:73" ht="16.149999999999999" customHeight="1" x14ac:dyDescent="0.25">
      <c r="B155" s="26"/>
      <c r="D155" s="91" t="str">
        <f>IF(Setup!I117&lt;&gt;"",Setup!I117,"")</f>
        <v>Deduction Plan 13</v>
      </c>
      <c r="E155" s="180"/>
    </row>
    <row r="156" spans="2:73" ht="16.149999999999999" customHeight="1" x14ac:dyDescent="0.25">
      <c r="B156" s="26"/>
      <c r="D156" s="91" t="str">
        <f>IF(Setup!I118&lt;&gt;"",Setup!I118,"")</f>
        <v>Deduction Plan 14</v>
      </c>
      <c r="E156" s="180"/>
    </row>
    <row r="157" spans="2:73" ht="16.149999999999999" customHeight="1" x14ac:dyDescent="0.25">
      <c r="B157" s="26"/>
      <c r="D157" s="91" t="str">
        <f>IF(Setup!I119&lt;&gt;"",Setup!I119,"")</f>
        <v>Deduction Plan 15</v>
      </c>
      <c r="E157" s="180"/>
    </row>
    <row r="158" spans="2:73" ht="16.149999999999999" customHeight="1" x14ac:dyDescent="0.25">
      <c r="B158" s="26"/>
      <c r="D158" s="183" t="s">
        <v>218</v>
      </c>
      <c r="E158" s="182">
        <f>SUM(E143:E157)</f>
        <v>0</v>
      </c>
    </row>
    <row r="159" spans="2:73" ht="16.149999999999999" customHeight="1" x14ac:dyDescent="0.25">
      <c r="B159" s="26"/>
      <c r="D159" s="181" t="s">
        <v>132</v>
      </c>
      <c r="E159" s="184">
        <f>E126+E142-E158</f>
        <v>0</v>
      </c>
    </row>
    <row r="160" spans="2:73" ht="16.149999999999999" customHeight="1" x14ac:dyDescent="0.25">
      <c r="B160" s="26"/>
      <c r="D160" s="179" t="s">
        <v>139</v>
      </c>
      <c r="E160" s="174"/>
    </row>
    <row r="161" spans="2:73" ht="16.149999999999999" customHeight="1" x14ac:dyDescent="0.25">
      <c r="B161" s="26"/>
      <c r="D161" s="91" t="s">
        <v>94</v>
      </c>
      <c r="E161" s="174"/>
    </row>
    <row r="162" spans="2:73" ht="16.149999999999999" customHeight="1" x14ac:dyDescent="0.25">
      <c r="B162" s="26"/>
      <c r="E162" s="167"/>
    </row>
    <row r="163" spans="2:73" ht="16.149999999999999" customHeight="1" x14ac:dyDescent="0.25">
      <c r="B163" s="19">
        <v>2</v>
      </c>
      <c r="C163" s="176" t="s">
        <v>303</v>
      </c>
      <c r="D163" s="179" t="s">
        <v>83</v>
      </c>
      <c r="E163" s="180"/>
    </row>
    <row r="164" spans="2:73" ht="16.149999999999999" customHeight="1" x14ac:dyDescent="0.25">
      <c r="B164" s="26"/>
      <c r="C164" s="176">
        <f>Setup!E7</f>
        <v>2016</v>
      </c>
      <c r="D164" s="91" t="str">
        <f>IF(D127&lt;&gt;"",D127,"")</f>
        <v>MEAL CARD</v>
      </c>
      <c r="E164" s="180"/>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7"/>
      <c r="AN164" s="177"/>
      <c r="AO164" s="177"/>
      <c r="AP164" s="177"/>
      <c r="AQ164" s="177"/>
      <c r="AR164" s="177"/>
      <c r="AS164" s="177"/>
      <c r="AT164" s="177"/>
      <c r="AU164" s="177"/>
      <c r="AV164" s="177"/>
      <c r="AW164" s="177"/>
      <c r="AX164" s="177"/>
      <c r="AY164" s="177"/>
      <c r="AZ164" s="177"/>
      <c r="BA164" s="177"/>
      <c r="BB164" s="177"/>
      <c r="BC164" s="177"/>
      <c r="BD164" s="177"/>
      <c r="BE164" s="177"/>
      <c r="BF164" s="177"/>
      <c r="BG164" s="177"/>
      <c r="BH164" s="177"/>
      <c r="BI164" s="177"/>
      <c r="BJ164" s="177"/>
      <c r="BK164" s="177"/>
      <c r="BL164" s="177"/>
      <c r="BM164" s="177"/>
      <c r="BN164" s="177"/>
      <c r="BO164" s="177"/>
      <c r="BP164" s="177"/>
      <c r="BQ164" s="177"/>
      <c r="BR164" s="177"/>
      <c r="BS164" s="177"/>
      <c r="BT164" s="177"/>
      <c r="BU164" s="177"/>
    </row>
    <row r="165" spans="2:73" ht="16.149999999999999" customHeight="1" x14ac:dyDescent="0.25">
      <c r="B165" s="26"/>
      <c r="D165" s="91" t="str">
        <f t="shared" ref="D165:D178" si="0">IF(D128&lt;&gt;"",D128,"")</f>
        <v>HEALTH SAVING PLAN</v>
      </c>
      <c r="E165" s="180"/>
    </row>
    <row r="166" spans="2:73" ht="16.149999999999999" customHeight="1" x14ac:dyDescent="0.25">
      <c r="B166" s="26"/>
      <c r="D166" s="91" t="str">
        <f t="shared" si="0"/>
        <v>PENSION PLAN</v>
      </c>
      <c r="E166" s="180"/>
    </row>
    <row r="167" spans="2:73" ht="16.149999999999999" customHeight="1" x14ac:dyDescent="0.25">
      <c r="B167" s="26"/>
      <c r="D167" s="91" t="str">
        <f t="shared" si="0"/>
        <v>GASOLINE</v>
      </c>
      <c r="E167" s="180"/>
    </row>
    <row r="168" spans="2:73" ht="16.149999999999999" customHeight="1" x14ac:dyDescent="0.25">
      <c r="B168" s="26"/>
      <c r="D168" s="91" t="str">
        <f t="shared" si="0"/>
        <v>INSURANCE</v>
      </c>
      <c r="E168" s="180"/>
    </row>
    <row r="169" spans="2:73" ht="16.149999999999999" customHeight="1" x14ac:dyDescent="0.25">
      <c r="B169" s="26"/>
      <c r="D169" s="91" t="str">
        <f t="shared" si="0"/>
        <v>Benefit Plan 6</v>
      </c>
      <c r="E169" s="180"/>
    </row>
    <row r="170" spans="2:73" ht="16.149999999999999" customHeight="1" x14ac:dyDescent="0.25">
      <c r="B170" s="26"/>
      <c r="D170" s="91" t="str">
        <f t="shared" si="0"/>
        <v>Benefit Plan 7</v>
      </c>
      <c r="E170" s="180"/>
    </row>
    <row r="171" spans="2:73" ht="16.149999999999999" customHeight="1" x14ac:dyDescent="0.25">
      <c r="B171" s="26"/>
      <c r="D171" s="91" t="str">
        <f t="shared" si="0"/>
        <v>Benefit Plan 8</v>
      </c>
      <c r="E171" s="180"/>
    </row>
    <row r="172" spans="2:73" ht="16.149999999999999" customHeight="1" x14ac:dyDescent="0.25">
      <c r="B172" s="26"/>
      <c r="D172" s="91" t="str">
        <f t="shared" si="0"/>
        <v>Benefit Plan 9</v>
      </c>
      <c r="E172" s="180"/>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row>
    <row r="173" spans="2:73" ht="16.149999999999999" customHeight="1" x14ac:dyDescent="0.25">
      <c r="B173" s="26"/>
      <c r="D173" s="91" t="str">
        <f t="shared" si="0"/>
        <v>Benefit Plan 10</v>
      </c>
      <c r="E173" s="180"/>
    </row>
    <row r="174" spans="2:73" ht="16.149999999999999" customHeight="1" x14ac:dyDescent="0.25">
      <c r="B174" s="26"/>
      <c r="D174" s="91" t="str">
        <f t="shared" si="0"/>
        <v>Benefit Plan 11</v>
      </c>
      <c r="E174" s="180"/>
    </row>
    <row r="175" spans="2:73" ht="16.149999999999999" customHeight="1" x14ac:dyDescent="0.25">
      <c r="B175" s="26"/>
      <c r="D175" s="91" t="str">
        <f t="shared" si="0"/>
        <v>Benefit Plan 12</v>
      </c>
      <c r="E175" s="180"/>
    </row>
    <row r="176" spans="2:73" ht="16.149999999999999" customHeight="1" x14ac:dyDescent="0.25">
      <c r="B176" s="26"/>
      <c r="D176" s="91" t="str">
        <f t="shared" si="0"/>
        <v>Benefit Plan 13</v>
      </c>
      <c r="E176" s="180"/>
    </row>
    <row r="177" spans="2:73" ht="16.149999999999999" customHeight="1" x14ac:dyDescent="0.25">
      <c r="B177" s="26"/>
      <c r="D177" s="91" t="str">
        <f t="shared" si="0"/>
        <v>Benefit Plan 14</v>
      </c>
      <c r="E177" s="180"/>
    </row>
    <row r="178" spans="2:73" ht="16.149999999999999" customHeight="1" x14ac:dyDescent="0.25">
      <c r="B178" s="26"/>
      <c r="D178" s="91" t="str">
        <f t="shared" si="0"/>
        <v>Benefit Plan 15</v>
      </c>
      <c r="E178" s="180"/>
    </row>
    <row r="179" spans="2:73" ht="16.149999999999999" customHeight="1" x14ac:dyDescent="0.25">
      <c r="B179" s="26"/>
      <c r="D179" s="181" t="s">
        <v>217</v>
      </c>
      <c r="E179" s="182">
        <f>SUM(E164:E178)</f>
        <v>0</v>
      </c>
    </row>
    <row r="180" spans="2:73" ht="16.149999999999999" customHeight="1" x14ac:dyDescent="0.25">
      <c r="B180" s="26"/>
      <c r="D180" s="91" t="str">
        <f>IF(D143&lt;&gt;"",D143,"")</f>
        <v>TAX</v>
      </c>
      <c r="E180" s="180"/>
    </row>
    <row r="181" spans="2:73" ht="16.149999999999999" customHeight="1" x14ac:dyDescent="0.25">
      <c r="B181" s="26"/>
      <c r="D181" s="91" t="str">
        <f t="shared" ref="D181:D194" si="1">IF(D144&lt;&gt;"",D144,"")</f>
        <v>Deduction Plan 2</v>
      </c>
      <c r="E181" s="180"/>
    </row>
    <row r="182" spans="2:73" ht="16.149999999999999" customHeight="1" x14ac:dyDescent="0.25">
      <c r="B182" s="26"/>
      <c r="D182" s="91" t="str">
        <f t="shared" si="1"/>
        <v>Deduction Plan 3</v>
      </c>
      <c r="E182" s="180"/>
    </row>
    <row r="183" spans="2:73" ht="16.149999999999999" customHeight="1" x14ac:dyDescent="0.25">
      <c r="B183" s="26"/>
      <c r="D183" s="91" t="str">
        <f t="shared" si="1"/>
        <v>Deduction Plan 4</v>
      </c>
      <c r="E183" s="180"/>
    </row>
    <row r="184" spans="2:73" ht="16.149999999999999" customHeight="1" x14ac:dyDescent="0.25">
      <c r="B184" s="26"/>
      <c r="D184" s="91" t="str">
        <f t="shared" si="1"/>
        <v>Deduction Plan 5</v>
      </c>
      <c r="E184" s="180"/>
    </row>
    <row r="185" spans="2:73" ht="16.149999999999999" customHeight="1" x14ac:dyDescent="0.25">
      <c r="B185" s="26"/>
      <c r="D185" s="91" t="str">
        <f t="shared" si="1"/>
        <v>Deduction Plan 6</v>
      </c>
      <c r="E185" s="180"/>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row>
    <row r="186" spans="2:73" ht="16.149999999999999" customHeight="1" x14ac:dyDescent="0.25">
      <c r="B186" s="26"/>
      <c r="D186" s="91" t="str">
        <f t="shared" si="1"/>
        <v>Deduction Plan 7</v>
      </c>
      <c r="E186" s="180"/>
    </row>
    <row r="187" spans="2:73" ht="16.149999999999999" customHeight="1" x14ac:dyDescent="0.25">
      <c r="B187" s="26"/>
      <c r="D187" s="91" t="str">
        <f t="shared" si="1"/>
        <v>Deduction Plan 8</v>
      </c>
      <c r="E187" s="180"/>
    </row>
    <row r="188" spans="2:73" ht="16.149999999999999" customHeight="1" x14ac:dyDescent="0.25">
      <c r="B188" s="26"/>
      <c r="D188" s="91" t="str">
        <f t="shared" si="1"/>
        <v>Deduction Plan 9</v>
      </c>
      <c r="E188" s="180"/>
    </row>
    <row r="189" spans="2:73" ht="16.149999999999999" customHeight="1" x14ac:dyDescent="0.25">
      <c r="B189" s="26"/>
      <c r="D189" s="91" t="str">
        <f t="shared" si="1"/>
        <v>Deduction Plan 10</v>
      </c>
      <c r="E189" s="180"/>
    </row>
    <row r="190" spans="2:73" ht="16.149999999999999" customHeight="1" x14ac:dyDescent="0.25">
      <c r="B190" s="26"/>
      <c r="D190" s="91" t="str">
        <f t="shared" si="1"/>
        <v>Deduction Plan 11</v>
      </c>
      <c r="E190" s="180"/>
    </row>
    <row r="191" spans="2:73" ht="16.149999999999999" customHeight="1" x14ac:dyDescent="0.25">
      <c r="B191" s="26"/>
      <c r="D191" s="91" t="str">
        <f t="shared" si="1"/>
        <v>Deduction Plan 12</v>
      </c>
      <c r="E191" s="180"/>
    </row>
    <row r="192" spans="2:73" ht="16.149999999999999" customHeight="1" x14ac:dyDescent="0.25">
      <c r="B192" s="26"/>
      <c r="D192" s="91" t="str">
        <f t="shared" si="1"/>
        <v>Deduction Plan 13</v>
      </c>
      <c r="E192" s="180"/>
    </row>
    <row r="193" spans="2:73" ht="16.149999999999999" customHeight="1" x14ac:dyDescent="0.25">
      <c r="B193" s="26"/>
      <c r="D193" s="91" t="str">
        <f t="shared" si="1"/>
        <v>Deduction Plan 14</v>
      </c>
      <c r="E193" s="180"/>
    </row>
    <row r="194" spans="2:73" ht="16.149999999999999" customHeight="1" x14ac:dyDescent="0.25">
      <c r="B194" s="26"/>
      <c r="D194" s="91" t="str">
        <f t="shared" si="1"/>
        <v>Deduction Plan 15</v>
      </c>
      <c r="E194" s="180"/>
    </row>
    <row r="195" spans="2:73" ht="16.149999999999999" customHeight="1" x14ac:dyDescent="0.25">
      <c r="B195" s="26"/>
      <c r="D195" s="183" t="s">
        <v>218</v>
      </c>
      <c r="E195" s="182">
        <f>SUM(E180:E194)</f>
        <v>0</v>
      </c>
    </row>
    <row r="196" spans="2:73" ht="16.149999999999999" customHeight="1" x14ac:dyDescent="0.25">
      <c r="B196" s="26"/>
      <c r="D196" s="181" t="s">
        <v>132</v>
      </c>
      <c r="E196" s="184">
        <f>E163+E179-E195</f>
        <v>0</v>
      </c>
    </row>
    <row r="197" spans="2:73" ht="16.149999999999999" customHeight="1" x14ac:dyDescent="0.25">
      <c r="B197" s="26"/>
      <c r="D197" s="179" t="s">
        <v>139</v>
      </c>
      <c r="E197" s="168"/>
    </row>
    <row r="198" spans="2:73" ht="16.149999999999999" customHeight="1" x14ac:dyDescent="0.25">
      <c r="B198" s="26"/>
      <c r="D198" s="91" t="s">
        <v>94</v>
      </c>
      <c r="E198" s="168"/>
    </row>
    <row r="199" spans="2:73" ht="16.149999999999999" customHeight="1" x14ac:dyDescent="0.25">
      <c r="B199" s="26"/>
      <c r="E199" s="16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row>
    <row r="200" spans="2:73" ht="16.149999999999999" customHeight="1" x14ac:dyDescent="0.25">
      <c r="B200" s="19">
        <v>3</v>
      </c>
      <c r="C200" s="176" t="s">
        <v>303</v>
      </c>
      <c r="D200" s="179" t="s">
        <v>83</v>
      </c>
      <c r="E200" s="180"/>
    </row>
    <row r="201" spans="2:73" ht="16.149999999999999" customHeight="1" x14ac:dyDescent="0.25">
      <c r="B201" s="26"/>
      <c r="C201" s="176">
        <f>C164+1</f>
        <v>2017</v>
      </c>
      <c r="D201" s="91" t="str">
        <f>IF(D164&lt;&gt;"",D164,"")</f>
        <v>MEAL CARD</v>
      </c>
      <c r="E201" s="180"/>
    </row>
    <row r="202" spans="2:73" ht="16.149999999999999" customHeight="1" x14ac:dyDescent="0.25">
      <c r="B202" s="26"/>
      <c r="D202" s="91" t="str">
        <f t="shared" ref="D202:D215" si="2">IF(D165&lt;&gt;"",D165,"")</f>
        <v>HEALTH SAVING PLAN</v>
      </c>
      <c r="E202" s="180"/>
    </row>
    <row r="203" spans="2:73" ht="16.149999999999999" customHeight="1" x14ac:dyDescent="0.25">
      <c r="B203" s="26"/>
      <c r="D203" s="91" t="str">
        <f t="shared" si="2"/>
        <v>PENSION PLAN</v>
      </c>
      <c r="E203" s="180"/>
    </row>
    <row r="204" spans="2:73" ht="16.149999999999999" customHeight="1" x14ac:dyDescent="0.25">
      <c r="B204" s="26"/>
      <c r="D204" s="91" t="str">
        <f t="shared" si="2"/>
        <v>GASOLINE</v>
      </c>
      <c r="E204" s="180"/>
    </row>
    <row r="205" spans="2:73" ht="16.149999999999999" customHeight="1" x14ac:dyDescent="0.25">
      <c r="B205" s="26"/>
      <c r="D205" s="91" t="str">
        <f t="shared" si="2"/>
        <v>INSURANCE</v>
      </c>
      <c r="E205" s="180"/>
    </row>
    <row r="206" spans="2:73" ht="16.149999999999999" customHeight="1" x14ac:dyDescent="0.25">
      <c r="B206" s="26"/>
      <c r="D206" s="91" t="str">
        <f t="shared" si="2"/>
        <v>Benefit Plan 6</v>
      </c>
      <c r="E206" s="180"/>
    </row>
    <row r="207" spans="2:73" ht="16.149999999999999" customHeight="1" x14ac:dyDescent="0.25">
      <c r="B207" s="26"/>
      <c r="D207" s="91" t="str">
        <f t="shared" si="2"/>
        <v>Benefit Plan 7</v>
      </c>
      <c r="E207" s="180"/>
    </row>
    <row r="208" spans="2:73" ht="16.149999999999999" customHeight="1" x14ac:dyDescent="0.25">
      <c r="B208" s="26"/>
      <c r="D208" s="91" t="str">
        <f t="shared" si="2"/>
        <v>Benefit Plan 8</v>
      </c>
      <c r="E208" s="180"/>
    </row>
    <row r="209" spans="2:5" ht="16.149999999999999" customHeight="1" x14ac:dyDescent="0.25">
      <c r="B209" s="26"/>
      <c r="D209" s="91" t="str">
        <f t="shared" si="2"/>
        <v>Benefit Plan 9</v>
      </c>
      <c r="E209" s="180"/>
    </row>
    <row r="210" spans="2:5" ht="16.149999999999999" customHeight="1" x14ac:dyDescent="0.25">
      <c r="B210" s="26"/>
      <c r="D210" s="91" t="str">
        <f t="shared" si="2"/>
        <v>Benefit Plan 10</v>
      </c>
      <c r="E210" s="180"/>
    </row>
    <row r="211" spans="2:5" ht="16.149999999999999" customHeight="1" x14ac:dyDescent="0.25">
      <c r="B211" s="26"/>
      <c r="D211" s="91" t="str">
        <f t="shared" si="2"/>
        <v>Benefit Plan 11</v>
      </c>
      <c r="E211" s="180"/>
    </row>
    <row r="212" spans="2:5" ht="16.149999999999999" customHeight="1" x14ac:dyDescent="0.25">
      <c r="B212" s="26"/>
      <c r="D212" s="91" t="str">
        <f t="shared" si="2"/>
        <v>Benefit Plan 12</v>
      </c>
      <c r="E212" s="180"/>
    </row>
    <row r="213" spans="2:5" ht="16.149999999999999" customHeight="1" x14ac:dyDescent="0.25">
      <c r="B213" s="26"/>
      <c r="D213" s="91" t="str">
        <f t="shared" si="2"/>
        <v>Benefit Plan 13</v>
      </c>
      <c r="E213" s="180"/>
    </row>
    <row r="214" spans="2:5" ht="16.149999999999999" customHeight="1" x14ac:dyDescent="0.25">
      <c r="B214" s="26"/>
      <c r="D214" s="91" t="str">
        <f t="shared" si="2"/>
        <v>Benefit Plan 14</v>
      </c>
      <c r="E214" s="180"/>
    </row>
    <row r="215" spans="2:5" ht="16.149999999999999" customHeight="1" x14ac:dyDescent="0.25">
      <c r="B215" s="26"/>
      <c r="D215" s="91" t="str">
        <f t="shared" si="2"/>
        <v>Benefit Plan 15</v>
      </c>
      <c r="E215" s="180"/>
    </row>
    <row r="216" spans="2:5" ht="16.149999999999999" customHeight="1" x14ac:dyDescent="0.25">
      <c r="B216" s="26"/>
      <c r="D216" s="181" t="s">
        <v>217</v>
      </c>
      <c r="E216" s="182">
        <f>SUM(E201:E215)</f>
        <v>0</v>
      </c>
    </row>
    <row r="217" spans="2:5" ht="16.149999999999999" customHeight="1" x14ac:dyDescent="0.25">
      <c r="B217" s="26"/>
      <c r="D217" s="91" t="str">
        <f>IF(D180&lt;&gt;"",D180,"")</f>
        <v>TAX</v>
      </c>
      <c r="E217" s="180"/>
    </row>
    <row r="218" spans="2:5" ht="16.149999999999999" customHeight="1" x14ac:dyDescent="0.25">
      <c r="B218" s="26"/>
      <c r="D218" s="91" t="str">
        <f t="shared" ref="D218:D231" si="3">IF(D181&lt;&gt;"",D181,"")</f>
        <v>Deduction Plan 2</v>
      </c>
      <c r="E218" s="180"/>
    </row>
    <row r="219" spans="2:5" ht="16.149999999999999" customHeight="1" x14ac:dyDescent="0.25">
      <c r="B219" s="26"/>
      <c r="D219" s="91" t="str">
        <f t="shared" si="3"/>
        <v>Deduction Plan 3</v>
      </c>
      <c r="E219" s="180"/>
    </row>
    <row r="220" spans="2:5" ht="16.149999999999999" customHeight="1" x14ac:dyDescent="0.25">
      <c r="B220" s="26"/>
      <c r="D220" s="91" t="str">
        <f t="shared" si="3"/>
        <v>Deduction Plan 4</v>
      </c>
      <c r="E220" s="180"/>
    </row>
    <row r="221" spans="2:5" ht="16.149999999999999" customHeight="1" x14ac:dyDescent="0.25">
      <c r="B221" s="26"/>
      <c r="D221" s="91" t="str">
        <f t="shared" si="3"/>
        <v>Deduction Plan 5</v>
      </c>
      <c r="E221" s="180"/>
    </row>
    <row r="222" spans="2:5" ht="16.149999999999999" customHeight="1" x14ac:dyDescent="0.25">
      <c r="B222" s="26"/>
      <c r="D222" s="91" t="str">
        <f t="shared" si="3"/>
        <v>Deduction Plan 6</v>
      </c>
      <c r="E222" s="180"/>
    </row>
    <row r="223" spans="2:5" ht="16.149999999999999" customHeight="1" x14ac:dyDescent="0.25">
      <c r="B223" s="26"/>
      <c r="D223" s="91" t="str">
        <f t="shared" si="3"/>
        <v>Deduction Plan 7</v>
      </c>
      <c r="E223" s="180"/>
    </row>
    <row r="224" spans="2:5" ht="16.149999999999999" customHeight="1" x14ac:dyDescent="0.25">
      <c r="B224" s="26"/>
      <c r="D224" s="91" t="str">
        <f t="shared" si="3"/>
        <v>Deduction Plan 8</v>
      </c>
      <c r="E224" s="180"/>
    </row>
    <row r="225" spans="2:5" ht="16.149999999999999" customHeight="1" x14ac:dyDescent="0.25">
      <c r="B225" s="26"/>
      <c r="D225" s="91" t="str">
        <f t="shared" si="3"/>
        <v>Deduction Plan 9</v>
      </c>
      <c r="E225" s="180"/>
    </row>
    <row r="226" spans="2:5" ht="16.149999999999999" customHeight="1" x14ac:dyDescent="0.25">
      <c r="B226" s="26"/>
      <c r="D226" s="91" t="str">
        <f t="shared" si="3"/>
        <v>Deduction Plan 10</v>
      </c>
      <c r="E226" s="180"/>
    </row>
    <row r="227" spans="2:5" ht="16.149999999999999" customHeight="1" x14ac:dyDescent="0.25">
      <c r="B227" s="26"/>
      <c r="D227" s="91" t="str">
        <f t="shared" si="3"/>
        <v>Deduction Plan 11</v>
      </c>
      <c r="E227" s="180"/>
    </row>
    <row r="228" spans="2:5" ht="16.149999999999999" customHeight="1" x14ac:dyDescent="0.25">
      <c r="B228" s="26"/>
      <c r="D228" s="91" t="str">
        <f t="shared" si="3"/>
        <v>Deduction Plan 12</v>
      </c>
      <c r="E228" s="180"/>
    </row>
    <row r="229" spans="2:5" ht="16.149999999999999" customHeight="1" x14ac:dyDescent="0.25">
      <c r="B229" s="26"/>
      <c r="D229" s="91" t="str">
        <f t="shared" si="3"/>
        <v>Deduction Plan 13</v>
      </c>
      <c r="E229" s="180"/>
    </row>
    <row r="230" spans="2:5" ht="16.149999999999999" customHeight="1" x14ac:dyDescent="0.25">
      <c r="B230" s="26"/>
      <c r="D230" s="91" t="str">
        <f t="shared" si="3"/>
        <v>Deduction Plan 14</v>
      </c>
      <c r="E230" s="180"/>
    </row>
    <row r="231" spans="2:5" ht="16.149999999999999" customHeight="1" x14ac:dyDescent="0.25">
      <c r="B231" s="26"/>
      <c r="D231" s="91" t="str">
        <f t="shared" si="3"/>
        <v>Deduction Plan 15</v>
      </c>
      <c r="E231" s="180"/>
    </row>
    <row r="232" spans="2:5" ht="16.149999999999999" customHeight="1" x14ac:dyDescent="0.25">
      <c r="B232" s="26"/>
      <c r="D232" s="183" t="s">
        <v>218</v>
      </c>
      <c r="E232" s="182">
        <f>SUM(E217:E231)</f>
        <v>0</v>
      </c>
    </row>
    <row r="233" spans="2:5" ht="16.149999999999999" customHeight="1" x14ac:dyDescent="0.25">
      <c r="B233" s="26"/>
      <c r="D233" s="181" t="s">
        <v>132</v>
      </c>
      <c r="E233" s="184">
        <f>E200+E216-E232</f>
        <v>0</v>
      </c>
    </row>
    <row r="234" spans="2:5" ht="16.149999999999999" customHeight="1" x14ac:dyDescent="0.25">
      <c r="B234" s="26"/>
      <c r="D234" s="179" t="s">
        <v>139</v>
      </c>
      <c r="E234" s="168"/>
    </row>
    <row r="235" spans="2:5" ht="16.149999999999999" customHeight="1" x14ac:dyDescent="0.25">
      <c r="B235" s="26"/>
      <c r="D235" s="91" t="s">
        <v>94</v>
      </c>
      <c r="E235" s="168"/>
    </row>
    <row r="236" spans="2:5" ht="16.149999999999999" customHeight="1" x14ac:dyDescent="0.25">
      <c r="B236" s="26"/>
      <c r="E236" s="167"/>
    </row>
    <row r="237" spans="2:5" ht="16.149999999999999" customHeight="1" x14ac:dyDescent="0.25">
      <c r="B237" s="19">
        <v>4</v>
      </c>
      <c r="C237" s="176" t="s">
        <v>303</v>
      </c>
      <c r="D237" s="179" t="s">
        <v>83</v>
      </c>
      <c r="E237" s="180"/>
    </row>
    <row r="238" spans="2:5" ht="16.149999999999999" customHeight="1" x14ac:dyDescent="0.25">
      <c r="B238" s="26"/>
      <c r="C238" s="176">
        <f>C201+1</f>
        <v>2018</v>
      </c>
      <c r="D238" s="91" t="str">
        <f>IF(D201&lt;&gt;"",D201,"")</f>
        <v>MEAL CARD</v>
      </c>
      <c r="E238" s="180"/>
    </row>
    <row r="239" spans="2:5" ht="16.149999999999999" customHeight="1" x14ac:dyDescent="0.25">
      <c r="B239" s="26"/>
      <c r="D239" s="91" t="str">
        <f t="shared" ref="D239:D252" si="4">IF(D202&lt;&gt;"",D202,"")</f>
        <v>HEALTH SAVING PLAN</v>
      </c>
      <c r="E239" s="180"/>
    </row>
    <row r="240" spans="2:5" ht="16.149999999999999" customHeight="1" x14ac:dyDescent="0.25">
      <c r="B240" s="26"/>
      <c r="D240" s="91" t="str">
        <f t="shared" si="4"/>
        <v>PENSION PLAN</v>
      </c>
      <c r="E240" s="180"/>
    </row>
    <row r="241" spans="2:5" ht="16.149999999999999" customHeight="1" x14ac:dyDescent="0.25">
      <c r="B241" s="26"/>
      <c r="D241" s="91" t="str">
        <f t="shared" si="4"/>
        <v>GASOLINE</v>
      </c>
      <c r="E241" s="180"/>
    </row>
    <row r="242" spans="2:5" ht="16.149999999999999" customHeight="1" x14ac:dyDescent="0.25">
      <c r="B242" s="26"/>
      <c r="D242" s="91" t="str">
        <f t="shared" si="4"/>
        <v>INSURANCE</v>
      </c>
      <c r="E242" s="180"/>
    </row>
    <row r="243" spans="2:5" ht="16.149999999999999" customHeight="1" x14ac:dyDescent="0.25">
      <c r="B243" s="26"/>
      <c r="D243" s="91" t="str">
        <f t="shared" si="4"/>
        <v>Benefit Plan 6</v>
      </c>
      <c r="E243" s="180"/>
    </row>
    <row r="244" spans="2:5" ht="16.149999999999999" customHeight="1" x14ac:dyDescent="0.25">
      <c r="B244" s="26"/>
      <c r="D244" s="91" t="str">
        <f t="shared" si="4"/>
        <v>Benefit Plan 7</v>
      </c>
      <c r="E244" s="180"/>
    </row>
    <row r="245" spans="2:5" ht="16.149999999999999" customHeight="1" x14ac:dyDescent="0.25">
      <c r="B245" s="26"/>
      <c r="D245" s="91" t="str">
        <f t="shared" si="4"/>
        <v>Benefit Plan 8</v>
      </c>
      <c r="E245" s="180"/>
    </row>
    <row r="246" spans="2:5" ht="16.149999999999999" customHeight="1" x14ac:dyDescent="0.25">
      <c r="B246" s="26"/>
      <c r="D246" s="91" t="str">
        <f t="shared" si="4"/>
        <v>Benefit Plan 9</v>
      </c>
      <c r="E246" s="180"/>
    </row>
    <row r="247" spans="2:5" ht="16.149999999999999" customHeight="1" x14ac:dyDescent="0.25">
      <c r="B247" s="26"/>
      <c r="D247" s="91" t="str">
        <f t="shared" si="4"/>
        <v>Benefit Plan 10</v>
      </c>
      <c r="E247" s="180"/>
    </row>
    <row r="248" spans="2:5" ht="16.149999999999999" customHeight="1" x14ac:dyDescent="0.25">
      <c r="B248" s="26"/>
      <c r="D248" s="91" t="str">
        <f t="shared" si="4"/>
        <v>Benefit Plan 11</v>
      </c>
      <c r="E248" s="180"/>
    </row>
    <row r="249" spans="2:5" ht="16.149999999999999" customHeight="1" x14ac:dyDescent="0.25">
      <c r="B249" s="26"/>
      <c r="D249" s="91" t="str">
        <f t="shared" si="4"/>
        <v>Benefit Plan 12</v>
      </c>
      <c r="E249" s="180"/>
    </row>
    <row r="250" spans="2:5" x14ac:dyDescent="0.25">
      <c r="B250" s="26"/>
      <c r="D250" s="91" t="str">
        <f t="shared" si="4"/>
        <v>Benefit Plan 13</v>
      </c>
      <c r="E250" s="180"/>
    </row>
    <row r="251" spans="2:5" x14ac:dyDescent="0.25">
      <c r="B251" s="26"/>
      <c r="D251" s="91" t="str">
        <f t="shared" si="4"/>
        <v>Benefit Plan 14</v>
      </c>
      <c r="E251" s="180"/>
    </row>
    <row r="252" spans="2:5" x14ac:dyDescent="0.25">
      <c r="B252" s="26"/>
      <c r="D252" s="91" t="str">
        <f t="shared" si="4"/>
        <v>Benefit Plan 15</v>
      </c>
      <c r="E252" s="180"/>
    </row>
    <row r="253" spans="2:5" x14ac:dyDescent="0.25">
      <c r="B253" s="26"/>
      <c r="D253" s="181" t="s">
        <v>217</v>
      </c>
      <c r="E253" s="182">
        <f>SUM(E238:E252)</f>
        <v>0</v>
      </c>
    </row>
    <row r="254" spans="2:5" x14ac:dyDescent="0.25">
      <c r="B254" s="26"/>
      <c r="D254" s="91" t="str">
        <f>IF(D217&lt;&gt;"",D217,"")</f>
        <v>TAX</v>
      </c>
      <c r="E254" s="180"/>
    </row>
    <row r="255" spans="2:5" x14ac:dyDescent="0.25">
      <c r="B255" s="26"/>
      <c r="D255" s="91" t="str">
        <f t="shared" ref="D255:D268" si="5">IF(D218&lt;&gt;"",D218,"")</f>
        <v>Deduction Plan 2</v>
      </c>
      <c r="E255" s="180"/>
    </row>
    <row r="256" spans="2:5" x14ac:dyDescent="0.25">
      <c r="B256" s="26"/>
      <c r="D256" s="91" t="str">
        <f t="shared" si="5"/>
        <v>Deduction Plan 3</v>
      </c>
      <c r="E256" s="180"/>
    </row>
    <row r="257" spans="2:5" x14ac:dyDescent="0.25">
      <c r="B257" s="26"/>
      <c r="D257" s="91" t="str">
        <f t="shared" si="5"/>
        <v>Deduction Plan 4</v>
      </c>
      <c r="E257" s="180"/>
    </row>
    <row r="258" spans="2:5" x14ac:dyDescent="0.25">
      <c r="B258" s="26"/>
      <c r="D258" s="91" t="str">
        <f t="shared" si="5"/>
        <v>Deduction Plan 5</v>
      </c>
      <c r="E258" s="180"/>
    </row>
    <row r="259" spans="2:5" x14ac:dyDescent="0.25">
      <c r="B259" s="26"/>
      <c r="D259" s="91" t="str">
        <f t="shared" si="5"/>
        <v>Deduction Plan 6</v>
      </c>
      <c r="E259" s="180"/>
    </row>
    <row r="260" spans="2:5" x14ac:dyDescent="0.25">
      <c r="B260" s="26"/>
      <c r="D260" s="91" t="str">
        <f t="shared" si="5"/>
        <v>Deduction Plan 7</v>
      </c>
      <c r="E260" s="180"/>
    </row>
    <row r="261" spans="2:5" x14ac:dyDescent="0.25">
      <c r="B261" s="26"/>
      <c r="D261" s="91" t="str">
        <f t="shared" si="5"/>
        <v>Deduction Plan 8</v>
      </c>
      <c r="E261" s="180"/>
    </row>
    <row r="262" spans="2:5" x14ac:dyDescent="0.25">
      <c r="B262" s="26"/>
      <c r="D262" s="91" t="str">
        <f t="shared" si="5"/>
        <v>Deduction Plan 9</v>
      </c>
      <c r="E262" s="180"/>
    </row>
    <row r="263" spans="2:5" x14ac:dyDescent="0.25">
      <c r="B263" s="26"/>
      <c r="D263" s="91" t="str">
        <f t="shared" si="5"/>
        <v>Deduction Plan 10</v>
      </c>
      <c r="E263" s="180"/>
    </row>
    <row r="264" spans="2:5" x14ac:dyDescent="0.25">
      <c r="B264" s="26"/>
      <c r="D264" s="91" t="str">
        <f t="shared" si="5"/>
        <v>Deduction Plan 11</v>
      </c>
      <c r="E264" s="180"/>
    </row>
    <row r="265" spans="2:5" x14ac:dyDescent="0.25">
      <c r="B265" s="26"/>
      <c r="D265" s="91" t="str">
        <f t="shared" si="5"/>
        <v>Deduction Plan 12</v>
      </c>
      <c r="E265" s="180"/>
    </row>
    <row r="266" spans="2:5" x14ac:dyDescent="0.25">
      <c r="B266" s="26"/>
      <c r="D266" s="91" t="str">
        <f t="shared" si="5"/>
        <v>Deduction Plan 13</v>
      </c>
      <c r="E266" s="180"/>
    </row>
    <row r="267" spans="2:5" x14ac:dyDescent="0.25">
      <c r="B267" s="26"/>
      <c r="D267" s="91" t="str">
        <f t="shared" si="5"/>
        <v>Deduction Plan 14</v>
      </c>
      <c r="E267" s="180"/>
    </row>
    <row r="268" spans="2:5" x14ac:dyDescent="0.25">
      <c r="B268" s="26"/>
      <c r="D268" s="91" t="str">
        <f t="shared" si="5"/>
        <v>Deduction Plan 15</v>
      </c>
      <c r="E268" s="180"/>
    </row>
    <row r="269" spans="2:5" x14ac:dyDescent="0.25">
      <c r="B269" s="26"/>
      <c r="D269" s="183" t="s">
        <v>218</v>
      </c>
      <c r="E269" s="182">
        <f>SUM(E254:E268)</f>
        <v>0</v>
      </c>
    </row>
    <row r="270" spans="2:5" x14ac:dyDescent="0.25">
      <c r="B270" s="26"/>
      <c r="D270" s="181" t="s">
        <v>132</v>
      </c>
      <c r="E270" s="184">
        <f>E237+E253-E269</f>
        <v>0</v>
      </c>
    </row>
    <row r="271" spans="2:5" x14ac:dyDescent="0.25">
      <c r="B271" s="26"/>
      <c r="D271" s="179" t="s">
        <v>139</v>
      </c>
      <c r="E271" s="168"/>
    </row>
    <row r="272" spans="2:5" x14ac:dyDescent="0.25">
      <c r="B272" s="26"/>
      <c r="D272" s="91" t="s">
        <v>94</v>
      </c>
      <c r="E272" s="168"/>
    </row>
    <row r="273" spans="2:5" x14ac:dyDescent="0.25">
      <c r="B273" s="26"/>
      <c r="E273" s="167"/>
    </row>
    <row r="274" spans="2:5" x14ac:dyDescent="0.25">
      <c r="B274" s="19">
        <v>5</v>
      </c>
      <c r="C274" s="176" t="s">
        <v>303</v>
      </c>
      <c r="D274" s="179" t="s">
        <v>83</v>
      </c>
      <c r="E274" s="180"/>
    </row>
    <row r="275" spans="2:5" x14ac:dyDescent="0.25">
      <c r="B275" s="26"/>
      <c r="C275" s="176">
        <f>C238+1</f>
        <v>2019</v>
      </c>
      <c r="D275" s="91" t="str">
        <f>IF(D238&lt;&gt;"",D238,"")</f>
        <v>MEAL CARD</v>
      </c>
      <c r="E275" s="180"/>
    </row>
    <row r="276" spans="2:5" x14ac:dyDescent="0.25">
      <c r="B276" s="26"/>
      <c r="D276" s="91" t="str">
        <f t="shared" ref="D276:D289" si="6">IF(D239&lt;&gt;"",D239,"")</f>
        <v>HEALTH SAVING PLAN</v>
      </c>
      <c r="E276" s="180"/>
    </row>
    <row r="277" spans="2:5" x14ac:dyDescent="0.25">
      <c r="B277" s="26"/>
      <c r="D277" s="91" t="str">
        <f t="shared" si="6"/>
        <v>PENSION PLAN</v>
      </c>
      <c r="E277" s="180"/>
    </row>
    <row r="278" spans="2:5" x14ac:dyDescent="0.25">
      <c r="B278" s="26"/>
      <c r="D278" s="91" t="str">
        <f t="shared" si="6"/>
        <v>GASOLINE</v>
      </c>
      <c r="E278" s="180"/>
    </row>
    <row r="279" spans="2:5" x14ac:dyDescent="0.25">
      <c r="B279" s="26"/>
      <c r="D279" s="91" t="str">
        <f t="shared" si="6"/>
        <v>INSURANCE</v>
      </c>
      <c r="E279" s="180"/>
    </row>
    <row r="280" spans="2:5" x14ac:dyDescent="0.25">
      <c r="B280" s="26"/>
      <c r="D280" s="91" t="str">
        <f t="shared" si="6"/>
        <v>Benefit Plan 6</v>
      </c>
      <c r="E280" s="180"/>
    </row>
    <row r="281" spans="2:5" x14ac:dyDescent="0.25">
      <c r="B281" s="26"/>
      <c r="D281" s="91" t="str">
        <f t="shared" si="6"/>
        <v>Benefit Plan 7</v>
      </c>
      <c r="E281" s="180"/>
    </row>
    <row r="282" spans="2:5" x14ac:dyDescent="0.25">
      <c r="B282" s="26"/>
      <c r="D282" s="91" t="str">
        <f t="shared" si="6"/>
        <v>Benefit Plan 8</v>
      </c>
      <c r="E282" s="180"/>
    </row>
    <row r="283" spans="2:5" x14ac:dyDescent="0.25">
      <c r="B283" s="26"/>
      <c r="D283" s="91" t="str">
        <f t="shared" si="6"/>
        <v>Benefit Plan 9</v>
      </c>
      <c r="E283" s="180"/>
    </row>
    <row r="284" spans="2:5" x14ac:dyDescent="0.25">
      <c r="B284" s="26"/>
      <c r="D284" s="91" t="str">
        <f t="shared" si="6"/>
        <v>Benefit Plan 10</v>
      </c>
      <c r="E284" s="180"/>
    </row>
    <row r="285" spans="2:5" x14ac:dyDescent="0.25">
      <c r="B285" s="26"/>
      <c r="D285" s="91" t="str">
        <f t="shared" si="6"/>
        <v>Benefit Plan 11</v>
      </c>
      <c r="E285" s="180"/>
    </row>
    <row r="286" spans="2:5" x14ac:dyDescent="0.25">
      <c r="B286" s="26"/>
      <c r="D286" s="91" t="str">
        <f t="shared" si="6"/>
        <v>Benefit Plan 12</v>
      </c>
      <c r="E286" s="180"/>
    </row>
    <row r="287" spans="2:5" x14ac:dyDescent="0.25">
      <c r="B287" s="26"/>
      <c r="D287" s="91" t="str">
        <f t="shared" si="6"/>
        <v>Benefit Plan 13</v>
      </c>
      <c r="E287" s="180"/>
    </row>
    <row r="288" spans="2:5" x14ac:dyDescent="0.25">
      <c r="B288" s="26"/>
      <c r="D288" s="91" t="str">
        <f t="shared" si="6"/>
        <v>Benefit Plan 14</v>
      </c>
      <c r="E288" s="180"/>
    </row>
    <row r="289" spans="2:5" x14ac:dyDescent="0.25">
      <c r="B289" s="26"/>
      <c r="D289" s="91" t="str">
        <f t="shared" si="6"/>
        <v>Benefit Plan 15</v>
      </c>
      <c r="E289" s="180"/>
    </row>
    <row r="290" spans="2:5" x14ac:dyDescent="0.25">
      <c r="B290" s="26"/>
      <c r="D290" s="181" t="s">
        <v>217</v>
      </c>
      <c r="E290" s="182">
        <f>SUM(E275:E289)</f>
        <v>0</v>
      </c>
    </row>
    <row r="291" spans="2:5" x14ac:dyDescent="0.25">
      <c r="B291" s="26"/>
      <c r="D291" s="91" t="str">
        <f>IF(D254&lt;&gt;"",D254,"")</f>
        <v>TAX</v>
      </c>
      <c r="E291" s="180"/>
    </row>
    <row r="292" spans="2:5" x14ac:dyDescent="0.25">
      <c r="B292" s="26"/>
      <c r="D292" s="91" t="str">
        <f t="shared" ref="D292:D305" si="7">IF(D255&lt;&gt;"",D255,"")</f>
        <v>Deduction Plan 2</v>
      </c>
      <c r="E292" s="180"/>
    </row>
    <row r="293" spans="2:5" x14ac:dyDescent="0.25">
      <c r="B293" s="26"/>
      <c r="D293" s="91" t="str">
        <f t="shared" si="7"/>
        <v>Deduction Plan 3</v>
      </c>
      <c r="E293" s="180"/>
    </row>
    <row r="294" spans="2:5" x14ac:dyDescent="0.25">
      <c r="B294" s="26"/>
      <c r="D294" s="91" t="str">
        <f t="shared" si="7"/>
        <v>Deduction Plan 4</v>
      </c>
      <c r="E294" s="180"/>
    </row>
    <row r="295" spans="2:5" x14ac:dyDescent="0.25">
      <c r="B295" s="26"/>
      <c r="D295" s="91" t="str">
        <f t="shared" si="7"/>
        <v>Deduction Plan 5</v>
      </c>
      <c r="E295" s="180"/>
    </row>
    <row r="296" spans="2:5" x14ac:dyDescent="0.25">
      <c r="B296" s="26"/>
      <c r="D296" s="91" t="str">
        <f t="shared" si="7"/>
        <v>Deduction Plan 6</v>
      </c>
      <c r="E296" s="180"/>
    </row>
    <row r="297" spans="2:5" x14ac:dyDescent="0.25">
      <c r="B297" s="26"/>
      <c r="D297" s="91" t="str">
        <f t="shared" si="7"/>
        <v>Deduction Plan 7</v>
      </c>
      <c r="E297" s="180"/>
    </row>
    <row r="298" spans="2:5" x14ac:dyDescent="0.25">
      <c r="B298" s="26"/>
      <c r="D298" s="91" t="str">
        <f t="shared" si="7"/>
        <v>Deduction Plan 8</v>
      </c>
      <c r="E298" s="180"/>
    </row>
    <row r="299" spans="2:5" x14ac:dyDescent="0.25">
      <c r="B299" s="26"/>
      <c r="D299" s="91" t="str">
        <f t="shared" si="7"/>
        <v>Deduction Plan 9</v>
      </c>
      <c r="E299" s="180"/>
    </row>
    <row r="300" spans="2:5" x14ac:dyDescent="0.25">
      <c r="B300" s="26"/>
      <c r="D300" s="91" t="str">
        <f t="shared" si="7"/>
        <v>Deduction Plan 10</v>
      </c>
      <c r="E300" s="180"/>
    </row>
    <row r="301" spans="2:5" x14ac:dyDescent="0.25">
      <c r="B301" s="26"/>
      <c r="D301" s="91" t="str">
        <f t="shared" si="7"/>
        <v>Deduction Plan 11</v>
      </c>
      <c r="E301" s="180"/>
    </row>
    <row r="302" spans="2:5" x14ac:dyDescent="0.25">
      <c r="B302" s="26"/>
      <c r="D302" s="91" t="str">
        <f t="shared" si="7"/>
        <v>Deduction Plan 12</v>
      </c>
      <c r="E302" s="180"/>
    </row>
    <row r="303" spans="2:5" x14ac:dyDescent="0.25">
      <c r="B303" s="26"/>
      <c r="D303" s="91" t="str">
        <f t="shared" si="7"/>
        <v>Deduction Plan 13</v>
      </c>
      <c r="E303" s="180"/>
    </row>
    <row r="304" spans="2:5" x14ac:dyDescent="0.25">
      <c r="B304" s="26"/>
      <c r="D304" s="91" t="str">
        <f t="shared" si="7"/>
        <v>Deduction Plan 14</v>
      </c>
      <c r="E304" s="180"/>
    </row>
    <row r="305" spans="2:5" x14ac:dyDescent="0.25">
      <c r="B305" s="26"/>
      <c r="D305" s="91" t="str">
        <f t="shared" si="7"/>
        <v>Deduction Plan 15</v>
      </c>
      <c r="E305" s="180"/>
    </row>
    <row r="306" spans="2:5" x14ac:dyDescent="0.25">
      <c r="B306" s="26"/>
      <c r="D306" s="183" t="s">
        <v>218</v>
      </c>
      <c r="E306" s="182">
        <f>SUM(E291:E305)</f>
        <v>0</v>
      </c>
    </row>
    <row r="307" spans="2:5" x14ac:dyDescent="0.25">
      <c r="B307" s="26"/>
      <c r="D307" s="181" t="s">
        <v>132</v>
      </c>
      <c r="E307" s="184">
        <f>E274+E290-E306</f>
        <v>0</v>
      </c>
    </row>
    <row r="308" spans="2:5" x14ac:dyDescent="0.25">
      <c r="B308" s="26"/>
      <c r="D308" s="179" t="s">
        <v>139</v>
      </c>
      <c r="E308" s="168"/>
    </row>
    <row r="309" spans="2:5" x14ac:dyDescent="0.25">
      <c r="B309" s="26"/>
      <c r="D309" s="91" t="s">
        <v>94</v>
      </c>
      <c r="E309" s="168"/>
    </row>
    <row r="310" spans="2:5" x14ac:dyDescent="0.25">
      <c r="B310" s="26"/>
      <c r="E310" s="167"/>
    </row>
    <row r="311" spans="2:5" x14ac:dyDescent="0.25">
      <c r="B311" s="19">
        <v>6</v>
      </c>
      <c r="C311" s="176" t="s">
        <v>303</v>
      </c>
      <c r="D311" s="179" t="s">
        <v>83</v>
      </c>
      <c r="E311" s="180"/>
    </row>
    <row r="312" spans="2:5" x14ac:dyDescent="0.25">
      <c r="B312" s="26"/>
      <c r="C312" s="176">
        <f>C275+1</f>
        <v>2020</v>
      </c>
      <c r="D312" s="91" t="str">
        <f>IF(D275&lt;&gt;"",D275,"")</f>
        <v>MEAL CARD</v>
      </c>
      <c r="E312" s="180"/>
    </row>
    <row r="313" spans="2:5" x14ac:dyDescent="0.25">
      <c r="B313" s="26"/>
      <c r="D313" s="91" t="str">
        <f t="shared" ref="D313:D326" si="8">IF(D276&lt;&gt;"",D276,"")</f>
        <v>HEALTH SAVING PLAN</v>
      </c>
      <c r="E313" s="180"/>
    </row>
    <row r="314" spans="2:5" x14ac:dyDescent="0.25">
      <c r="B314" s="26"/>
      <c r="D314" s="91" t="str">
        <f t="shared" si="8"/>
        <v>PENSION PLAN</v>
      </c>
      <c r="E314" s="180"/>
    </row>
    <row r="315" spans="2:5" x14ac:dyDescent="0.25">
      <c r="B315" s="26"/>
      <c r="D315" s="91" t="str">
        <f t="shared" si="8"/>
        <v>GASOLINE</v>
      </c>
      <c r="E315" s="180"/>
    </row>
    <row r="316" spans="2:5" x14ac:dyDescent="0.25">
      <c r="B316" s="26"/>
      <c r="D316" s="91" t="str">
        <f t="shared" si="8"/>
        <v>INSURANCE</v>
      </c>
      <c r="E316" s="180"/>
    </row>
    <row r="317" spans="2:5" x14ac:dyDescent="0.25">
      <c r="B317" s="26"/>
      <c r="D317" s="91" t="str">
        <f t="shared" si="8"/>
        <v>Benefit Plan 6</v>
      </c>
      <c r="E317" s="180"/>
    </row>
    <row r="318" spans="2:5" x14ac:dyDescent="0.25">
      <c r="B318" s="26"/>
      <c r="D318" s="91" t="str">
        <f t="shared" si="8"/>
        <v>Benefit Plan 7</v>
      </c>
      <c r="E318" s="180"/>
    </row>
    <row r="319" spans="2:5" x14ac:dyDescent="0.25">
      <c r="B319" s="26"/>
      <c r="D319" s="91" t="str">
        <f t="shared" si="8"/>
        <v>Benefit Plan 8</v>
      </c>
      <c r="E319" s="180"/>
    </row>
    <row r="320" spans="2:5" x14ac:dyDescent="0.25">
      <c r="B320" s="26"/>
      <c r="D320" s="91" t="str">
        <f t="shared" si="8"/>
        <v>Benefit Plan 9</v>
      </c>
      <c r="E320" s="180"/>
    </row>
    <row r="321" spans="2:5" x14ac:dyDescent="0.25">
      <c r="B321" s="26"/>
      <c r="D321" s="91" t="str">
        <f t="shared" si="8"/>
        <v>Benefit Plan 10</v>
      </c>
      <c r="E321" s="180"/>
    </row>
    <row r="322" spans="2:5" x14ac:dyDescent="0.25">
      <c r="B322" s="26"/>
      <c r="D322" s="91" t="str">
        <f t="shared" si="8"/>
        <v>Benefit Plan 11</v>
      </c>
      <c r="E322" s="180"/>
    </row>
    <row r="323" spans="2:5" x14ac:dyDescent="0.25">
      <c r="B323" s="26"/>
      <c r="D323" s="91" t="str">
        <f t="shared" si="8"/>
        <v>Benefit Plan 12</v>
      </c>
      <c r="E323" s="180"/>
    </row>
    <row r="324" spans="2:5" x14ac:dyDescent="0.25">
      <c r="B324" s="26"/>
      <c r="D324" s="91" t="str">
        <f t="shared" si="8"/>
        <v>Benefit Plan 13</v>
      </c>
      <c r="E324" s="180"/>
    </row>
    <row r="325" spans="2:5" x14ac:dyDescent="0.25">
      <c r="B325" s="26"/>
      <c r="D325" s="91" t="str">
        <f t="shared" si="8"/>
        <v>Benefit Plan 14</v>
      </c>
      <c r="E325" s="180"/>
    </row>
    <row r="326" spans="2:5" x14ac:dyDescent="0.25">
      <c r="B326" s="26"/>
      <c r="D326" s="91" t="str">
        <f t="shared" si="8"/>
        <v>Benefit Plan 15</v>
      </c>
      <c r="E326" s="180"/>
    </row>
    <row r="327" spans="2:5" x14ac:dyDescent="0.25">
      <c r="B327" s="26"/>
      <c r="D327" s="181" t="s">
        <v>217</v>
      </c>
      <c r="E327" s="182">
        <f>SUM(E312:E326)</f>
        <v>0</v>
      </c>
    </row>
    <row r="328" spans="2:5" x14ac:dyDescent="0.25">
      <c r="B328" s="26"/>
      <c r="D328" s="91" t="str">
        <f>IF(D291&lt;&gt;"",D291,"")</f>
        <v>TAX</v>
      </c>
      <c r="E328" s="180"/>
    </row>
    <row r="329" spans="2:5" x14ac:dyDescent="0.25">
      <c r="B329" s="26"/>
      <c r="D329" s="91" t="str">
        <f t="shared" ref="D329:D342" si="9">IF(D292&lt;&gt;"",D292,"")</f>
        <v>Deduction Plan 2</v>
      </c>
      <c r="E329" s="180"/>
    </row>
    <row r="330" spans="2:5" x14ac:dyDescent="0.25">
      <c r="B330" s="26"/>
      <c r="D330" s="91" t="str">
        <f t="shared" si="9"/>
        <v>Deduction Plan 3</v>
      </c>
      <c r="E330" s="180"/>
    </row>
    <row r="331" spans="2:5" x14ac:dyDescent="0.25">
      <c r="B331" s="26"/>
      <c r="D331" s="91" t="str">
        <f t="shared" si="9"/>
        <v>Deduction Plan 4</v>
      </c>
      <c r="E331" s="180"/>
    </row>
    <row r="332" spans="2:5" x14ac:dyDescent="0.25">
      <c r="B332" s="26"/>
      <c r="D332" s="91" t="str">
        <f t="shared" si="9"/>
        <v>Deduction Plan 5</v>
      </c>
      <c r="E332" s="180"/>
    </row>
    <row r="333" spans="2:5" x14ac:dyDescent="0.25">
      <c r="B333" s="26"/>
      <c r="D333" s="91" t="str">
        <f t="shared" si="9"/>
        <v>Deduction Plan 6</v>
      </c>
      <c r="E333" s="180"/>
    </row>
    <row r="334" spans="2:5" x14ac:dyDescent="0.25">
      <c r="B334" s="26"/>
      <c r="D334" s="91" t="str">
        <f t="shared" si="9"/>
        <v>Deduction Plan 7</v>
      </c>
      <c r="E334" s="180"/>
    </row>
    <row r="335" spans="2:5" x14ac:dyDescent="0.25">
      <c r="B335" s="26"/>
      <c r="D335" s="91" t="str">
        <f t="shared" si="9"/>
        <v>Deduction Plan 8</v>
      </c>
      <c r="E335" s="180"/>
    </row>
    <row r="336" spans="2:5" x14ac:dyDescent="0.25">
      <c r="B336" s="26"/>
      <c r="D336" s="91" t="str">
        <f t="shared" si="9"/>
        <v>Deduction Plan 9</v>
      </c>
      <c r="E336" s="180"/>
    </row>
    <row r="337" spans="2:5" x14ac:dyDescent="0.25">
      <c r="B337" s="26"/>
      <c r="D337" s="91" t="str">
        <f t="shared" si="9"/>
        <v>Deduction Plan 10</v>
      </c>
      <c r="E337" s="180"/>
    </row>
    <row r="338" spans="2:5" x14ac:dyDescent="0.25">
      <c r="B338" s="26"/>
      <c r="D338" s="91" t="str">
        <f t="shared" si="9"/>
        <v>Deduction Plan 11</v>
      </c>
      <c r="E338" s="180"/>
    </row>
    <row r="339" spans="2:5" x14ac:dyDescent="0.25">
      <c r="B339" s="26"/>
      <c r="D339" s="91" t="str">
        <f t="shared" si="9"/>
        <v>Deduction Plan 12</v>
      </c>
      <c r="E339" s="180"/>
    </row>
    <row r="340" spans="2:5" x14ac:dyDescent="0.25">
      <c r="B340" s="26"/>
      <c r="D340" s="91" t="str">
        <f t="shared" si="9"/>
        <v>Deduction Plan 13</v>
      </c>
      <c r="E340" s="180"/>
    </row>
    <row r="341" spans="2:5" x14ac:dyDescent="0.25">
      <c r="B341" s="26"/>
      <c r="D341" s="91" t="str">
        <f t="shared" si="9"/>
        <v>Deduction Plan 14</v>
      </c>
      <c r="E341" s="180"/>
    </row>
    <row r="342" spans="2:5" x14ac:dyDescent="0.25">
      <c r="B342" s="26"/>
      <c r="D342" s="91" t="str">
        <f t="shared" si="9"/>
        <v>Deduction Plan 15</v>
      </c>
      <c r="E342" s="180"/>
    </row>
    <row r="343" spans="2:5" x14ac:dyDescent="0.25">
      <c r="B343" s="26"/>
      <c r="D343" s="183" t="s">
        <v>218</v>
      </c>
      <c r="E343" s="182">
        <f>SUM(E328:E342)</f>
        <v>0</v>
      </c>
    </row>
    <row r="344" spans="2:5" x14ac:dyDescent="0.25">
      <c r="B344" s="26"/>
      <c r="D344" s="181" t="s">
        <v>132</v>
      </c>
      <c r="E344" s="184">
        <f>E311+E327-E343</f>
        <v>0</v>
      </c>
    </row>
    <row r="345" spans="2:5" x14ac:dyDescent="0.25">
      <c r="B345" s="26"/>
      <c r="D345" s="179" t="s">
        <v>139</v>
      </c>
      <c r="E345" s="168"/>
    </row>
    <row r="346" spans="2:5" x14ac:dyDescent="0.25">
      <c r="B346" s="26"/>
      <c r="D346" s="91" t="s">
        <v>94</v>
      </c>
      <c r="E346" s="168"/>
    </row>
    <row r="347" spans="2:5" x14ac:dyDescent="0.25">
      <c r="B347" s="26"/>
      <c r="E347" s="167"/>
    </row>
    <row r="348" spans="2:5" x14ac:dyDescent="0.25">
      <c r="B348" s="19">
        <v>7</v>
      </c>
      <c r="C348" s="176" t="s">
        <v>303</v>
      </c>
      <c r="D348" s="179" t="s">
        <v>83</v>
      </c>
      <c r="E348" s="180"/>
    </row>
    <row r="349" spans="2:5" x14ac:dyDescent="0.25">
      <c r="B349" s="26"/>
      <c r="C349" s="176">
        <f>C312+1</f>
        <v>2021</v>
      </c>
      <c r="D349" s="91" t="str">
        <f>IF(D312&lt;&gt;"",D312,"")</f>
        <v>MEAL CARD</v>
      </c>
      <c r="E349" s="180"/>
    </row>
    <row r="350" spans="2:5" x14ac:dyDescent="0.25">
      <c r="B350" s="26"/>
      <c r="D350" s="91" t="str">
        <f t="shared" ref="D350:D363" si="10">IF(D313&lt;&gt;"",D313,"")</f>
        <v>HEALTH SAVING PLAN</v>
      </c>
      <c r="E350" s="180"/>
    </row>
    <row r="351" spans="2:5" x14ac:dyDescent="0.25">
      <c r="B351" s="26"/>
      <c r="D351" s="91" t="str">
        <f t="shared" si="10"/>
        <v>PENSION PLAN</v>
      </c>
      <c r="E351" s="180"/>
    </row>
    <row r="352" spans="2:5" x14ac:dyDescent="0.25">
      <c r="B352" s="26"/>
      <c r="D352" s="91" t="str">
        <f t="shared" si="10"/>
        <v>GASOLINE</v>
      </c>
      <c r="E352" s="180"/>
    </row>
    <row r="353" spans="2:5" x14ac:dyDescent="0.25">
      <c r="B353" s="26"/>
      <c r="D353" s="91" t="str">
        <f t="shared" si="10"/>
        <v>INSURANCE</v>
      </c>
      <c r="E353" s="180"/>
    </row>
    <row r="354" spans="2:5" x14ac:dyDescent="0.25">
      <c r="B354" s="26"/>
      <c r="D354" s="91" t="str">
        <f t="shared" si="10"/>
        <v>Benefit Plan 6</v>
      </c>
      <c r="E354" s="180"/>
    </row>
    <row r="355" spans="2:5" x14ac:dyDescent="0.25">
      <c r="B355" s="26"/>
      <c r="D355" s="91" t="str">
        <f t="shared" si="10"/>
        <v>Benefit Plan 7</v>
      </c>
      <c r="E355" s="180"/>
    </row>
    <row r="356" spans="2:5" x14ac:dyDescent="0.25">
      <c r="B356" s="26"/>
      <c r="D356" s="91" t="str">
        <f t="shared" si="10"/>
        <v>Benefit Plan 8</v>
      </c>
      <c r="E356" s="180"/>
    </row>
    <row r="357" spans="2:5" x14ac:dyDescent="0.25">
      <c r="B357" s="26"/>
      <c r="D357" s="91" t="str">
        <f t="shared" si="10"/>
        <v>Benefit Plan 9</v>
      </c>
      <c r="E357" s="180"/>
    </row>
    <row r="358" spans="2:5" x14ac:dyDescent="0.25">
      <c r="B358" s="26"/>
      <c r="D358" s="91" t="str">
        <f t="shared" si="10"/>
        <v>Benefit Plan 10</v>
      </c>
      <c r="E358" s="180"/>
    </row>
    <row r="359" spans="2:5" x14ac:dyDescent="0.25">
      <c r="B359" s="26"/>
      <c r="D359" s="91" t="str">
        <f t="shared" si="10"/>
        <v>Benefit Plan 11</v>
      </c>
      <c r="E359" s="180"/>
    </row>
    <row r="360" spans="2:5" x14ac:dyDescent="0.25">
      <c r="B360" s="26"/>
      <c r="D360" s="91" t="str">
        <f t="shared" si="10"/>
        <v>Benefit Plan 12</v>
      </c>
      <c r="E360" s="180"/>
    </row>
    <row r="361" spans="2:5" x14ac:dyDescent="0.25">
      <c r="B361" s="26"/>
      <c r="D361" s="91" t="str">
        <f t="shared" si="10"/>
        <v>Benefit Plan 13</v>
      </c>
      <c r="E361" s="180"/>
    </row>
    <row r="362" spans="2:5" x14ac:dyDescent="0.25">
      <c r="B362" s="26"/>
      <c r="D362" s="91" t="str">
        <f t="shared" si="10"/>
        <v>Benefit Plan 14</v>
      </c>
      <c r="E362" s="180"/>
    </row>
    <row r="363" spans="2:5" x14ac:dyDescent="0.25">
      <c r="B363" s="26"/>
      <c r="D363" s="91" t="str">
        <f t="shared" si="10"/>
        <v>Benefit Plan 15</v>
      </c>
      <c r="E363" s="180"/>
    </row>
    <row r="364" spans="2:5" x14ac:dyDescent="0.25">
      <c r="B364" s="26"/>
      <c r="D364" s="181" t="s">
        <v>217</v>
      </c>
      <c r="E364" s="182">
        <f>SUM(E349:E363)</f>
        <v>0</v>
      </c>
    </row>
    <row r="365" spans="2:5" x14ac:dyDescent="0.25">
      <c r="B365" s="26"/>
      <c r="D365" s="91" t="str">
        <f>IF(D328&lt;&gt;"",D328,"")</f>
        <v>TAX</v>
      </c>
      <c r="E365" s="180"/>
    </row>
    <row r="366" spans="2:5" x14ac:dyDescent="0.25">
      <c r="B366" s="26"/>
      <c r="D366" s="91" t="str">
        <f t="shared" ref="D366:D379" si="11">IF(D329&lt;&gt;"",D329,"")</f>
        <v>Deduction Plan 2</v>
      </c>
      <c r="E366" s="180"/>
    </row>
    <row r="367" spans="2:5" x14ac:dyDescent="0.25">
      <c r="B367" s="26"/>
      <c r="D367" s="91" t="str">
        <f t="shared" si="11"/>
        <v>Deduction Plan 3</v>
      </c>
      <c r="E367" s="180"/>
    </row>
    <row r="368" spans="2:5" x14ac:dyDescent="0.25">
      <c r="B368" s="26"/>
      <c r="D368" s="91" t="str">
        <f t="shared" si="11"/>
        <v>Deduction Plan 4</v>
      </c>
      <c r="E368" s="180"/>
    </row>
    <row r="369" spans="2:5" x14ac:dyDescent="0.25">
      <c r="B369" s="26"/>
      <c r="D369" s="91" t="str">
        <f t="shared" si="11"/>
        <v>Deduction Plan 5</v>
      </c>
      <c r="E369" s="180"/>
    </row>
    <row r="370" spans="2:5" x14ac:dyDescent="0.25">
      <c r="B370" s="26"/>
      <c r="D370" s="91" t="str">
        <f t="shared" si="11"/>
        <v>Deduction Plan 6</v>
      </c>
      <c r="E370" s="180"/>
    </row>
    <row r="371" spans="2:5" x14ac:dyDescent="0.25">
      <c r="B371" s="26"/>
      <c r="D371" s="91" t="str">
        <f t="shared" si="11"/>
        <v>Deduction Plan 7</v>
      </c>
      <c r="E371" s="180"/>
    </row>
    <row r="372" spans="2:5" x14ac:dyDescent="0.25">
      <c r="B372" s="26"/>
      <c r="D372" s="91" t="str">
        <f t="shared" si="11"/>
        <v>Deduction Plan 8</v>
      </c>
      <c r="E372" s="180"/>
    </row>
    <row r="373" spans="2:5" x14ac:dyDescent="0.25">
      <c r="B373" s="26"/>
      <c r="D373" s="91" t="str">
        <f t="shared" si="11"/>
        <v>Deduction Plan 9</v>
      </c>
      <c r="E373" s="180"/>
    </row>
    <row r="374" spans="2:5" x14ac:dyDescent="0.25">
      <c r="B374" s="26"/>
      <c r="D374" s="91" t="str">
        <f t="shared" si="11"/>
        <v>Deduction Plan 10</v>
      </c>
      <c r="E374" s="180"/>
    </row>
    <row r="375" spans="2:5" x14ac:dyDescent="0.25">
      <c r="B375" s="26"/>
      <c r="D375" s="91" t="str">
        <f t="shared" si="11"/>
        <v>Deduction Plan 11</v>
      </c>
      <c r="E375" s="180"/>
    </row>
    <row r="376" spans="2:5" x14ac:dyDescent="0.25">
      <c r="B376" s="26"/>
      <c r="D376" s="91" t="str">
        <f t="shared" si="11"/>
        <v>Deduction Plan 12</v>
      </c>
      <c r="E376" s="180"/>
    </row>
    <row r="377" spans="2:5" x14ac:dyDescent="0.25">
      <c r="B377" s="26"/>
      <c r="D377" s="91" t="str">
        <f t="shared" si="11"/>
        <v>Deduction Plan 13</v>
      </c>
      <c r="E377" s="180"/>
    </row>
    <row r="378" spans="2:5" x14ac:dyDescent="0.25">
      <c r="B378" s="26"/>
      <c r="D378" s="91" t="str">
        <f t="shared" si="11"/>
        <v>Deduction Plan 14</v>
      </c>
      <c r="E378" s="180"/>
    </row>
    <row r="379" spans="2:5" x14ac:dyDescent="0.25">
      <c r="B379" s="26"/>
      <c r="D379" s="91" t="str">
        <f t="shared" si="11"/>
        <v>Deduction Plan 15</v>
      </c>
      <c r="E379" s="180"/>
    </row>
    <row r="380" spans="2:5" x14ac:dyDescent="0.25">
      <c r="B380" s="26"/>
      <c r="D380" s="183" t="s">
        <v>218</v>
      </c>
      <c r="E380" s="182">
        <f>SUM(E365:E379)</f>
        <v>0</v>
      </c>
    </row>
    <row r="381" spans="2:5" x14ac:dyDescent="0.25">
      <c r="B381" s="26"/>
      <c r="D381" s="181" t="s">
        <v>132</v>
      </c>
      <c r="E381" s="184">
        <f>E348+E364-E380</f>
        <v>0</v>
      </c>
    </row>
    <row r="382" spans="2:5" x14ac:dyDescent="0.25">
      <c r="B382" s="26"/>
      <c r="D382" s="179" t="s">
        <v>139</v>
      </c>
      <c r="E382" s="168"/>
    </row>
    <row r="383" spans="2:5" x14ac:dyDescent="0.25">
      <c r="B383" s="26"/>
      <c r="D383" s="91" t="s">
        <v>94</v>
      </c>
      <c r="E383" s="168"/>
    </row>
    <row r="384" spans="2:5" x14ac:dyDescent="0.25">
      <c r="B384" s="26"/>
      <c r="E384" s="167"/>
    </row>
    <row r="385" spans="2:5" x14ac:dyDescent="0.25">
      <c r="B385" s="19">
        <v>8</v>
      </c>
      <c r="C385" s="176" t="s">
        <v>303</v>
      </c>
      <c r="D385" s="179" t="s">
        <v>83</v>
      </c>
      <c r="E385" s="180"/>
    </row>
    <row r="386" spans="2:5" x14ac:dyDescent="0.25">
      <c r="B386" s="26"/>
      <c r="C386" s="176">
        <f>C349+1</f>
        <v>2022</v>
      </c>
      <c r="D386" s="91" t="str">
        <f>IF(D349&lt;&gt;"",D349,"")</f>
        <v>MEAL CARD</v>
      </c>
      <c r="E386" s="180"/>
    </row>
    <row r="387" spans="2:5" x14ac:dyDescent="0.25">
      <c r="B387" s="26"/>
      <c r="D387" s="91" t="str">
        <f t="shared" ref="D387:D400" si="12">IF(D350&lt;&gt;"",D350,"")</f>
        <v>HEALTH SAVING PLAN</v>
      </c>
      <c r="E387" s="180"/>
    </row>
    <row r="388" spans="2:5" x14ac:dyDescent="0.25">
      <c r="B388" s="26"/>
      <c r="D388" s="91" t="str">
        <f t="shared" si="12"/>
        <v>PENSION PLAN</v>
      </c>
      <c r="E388" s="180"/>
    </row>
    <row r="389" spans="2:5" x14ac:dyDescent="0.25">
      <c r="B389" s="26"/>
      <c r="D389" s="91" t="str">
        <f t="shared" si="12"/>
        <v>GASOLINE</v>
      </c>
      <c r="E389" s="180"/>
    </row>
    <row r="390" spans="2:5" x14ac:dyDescent="0.25">
      <c r="B390" s="26"/>
      <c r="D390" s="91" t="str">
        <f t="shared" si="12"/>
        <v>INSURANCE</v>
      </c>
      <c r="E390" s="180"/>
    </row>
    <row r="391" spans="2:5" x14ac:dyDescent="0.25">
      <c r="B391" s="26"/>
      <c r="D391" s="91" t="str">
        <f t="shared" si="12"/>
        <v>Benefit Plan 6</v>
      </c>
      <c r="E391" s="180"/>
    </row>
    <row r="392" spans="2:5" x14ac:dyDescent="0.25">
      <c r="B392" s="26"/>
      <c r="D392" s="91" t="str">
        <f t="shared" si="12"/>
        <v>Benefit Plan 7</v>
      </c>
      <c r="E392" s="180"/>
    </row>
    <row r="393" spans="2:5" x14ac:dyDescent="0.25">
      <c r="B393" s="26"/>
      <c r="D393" s="91" t="str">
        <f t="shared" si="12"/>
        <v>Benefit Plan 8</v>
      </c>
      <c r="E393" s="180"/>
    </row>
    <row r="394" spans="2:5" x14ac:dyDescent="0.25">
      <c r="B394" s="26"/>
      <c r="D394" s="91" t="str">
        <f t="shared" si="12"/>
        <v>Benefit Plan 9</v>
      </c>
      <c r="E394" s="180"/>
    </row>
    <row r="395" spans="2:5" x14ac:dyDescent="0.25">
      <c r="B395" s="26"/>
      <c r="D395" s="91" t="str">
        <f t="shared" si="12"/>
        <v>Benefit Plan 10</v>
      </c>
      <c r="E395" s="180"/>
    </row>
    <row r="396" spans="2:5" x14ac:dyDescent="0.25">
      <c r="B396" s="26"/>
      <c r="D396" s="91" t="str">
        <f t="shared" si="12"/>
        <v>Benefit Plan 11</v>
      </c>
      <c r="E396" s="180"/>
    </row>
    <row r="397" spans="2:5" x14ac:dyDescent="0.25">
      <c r="B397" s="26"/>
      <c r="D397" s="91" t="str">
        <f t="shared" si="12"/>
        <v>Benefit Plan 12</v>
      </c>
      <c r="E397" s="180"/>
    </row>
    <row r="398" spans="2:5" x14ac:dyDescent="0.25">
      <c r="B398" s="26"/>
      <c r="D398" s="91" t="str">
        <f t="shared" si="12"/>
        <v>Benefit Plan 13</v>
      </c>
      <c r="E398" s="180"/>
    </row>
    <row r="399" spans="2:5" x14ac:dyDescent="0.25">
      <c r="B399" s="26"/>
      <c r="D399" s="91" t="str">
        <f t="shared" si="12"/>
        <v>Benefit Plan 14</v>
      </c>
      <c r="E399" s="180"/>
    </row>
    <row r="400" spans="2:5" x14ac:dyDescent="0.25">
      <c r="B400" s="26"/>
      <c r="D400" s="91" t="str">
        <f t="shared" si="12"/>
        <v>Benefit Plan 15</v>
      </c>
      <c r="E400" s="180"/>
    </row>
    <row r="401" spans="2:5" x14ac:dyDescent="0.25">
      <c r="B401" s="26"/>
      <c r="D401" s="181" t="s">
        <v>217</v>
      </c>
      <c r="E401" s="182">
        <f>SUM(E386:E400)</f>
        <v>0</v>
      </c>
    </row>
    <row r="402" spans="2:5" x14ac:dyDescent="0.25">
      <c r="B402" s="26"/>
      <c r="D402" s="91" t="str">
        <f>IF(D365&lt;&gt;"",D365,"")</f>
        <v>TAX</v>
      </c>
      <c r="E402" s="180"/>
    </row>
    <row r="403" spans="2:5" x14ac:dyDescent="0.25">
      <c r="B403" s="26"/>
      <c r="D403" s="91" t="str">
        <f t="shared" ref="D403:D416" si="13">IF(D366&lt;&gt;"",D366,"")</f>
        <v>Deduction Plan 2</v>
      </c>
      <c r="E403" s="180"/>
    </row>
    <row r="404" spans="2:5" x14ac:dyDescent="0.25">
      <c r="B404" s="26"/>
      <c r="D404" s="91" t="str">
        <f t="shared" si="13"/>
        <v>Deduction Plan 3</v>
      </c>
      <c r="E404" s="180"/>
    </row>
    <row r="405" spans="2:5" x14ac:dyDescent="0.25">
      <c r="B405" s="26"/>
      <c r="D405" s="91" t="str">
        <f t="shared" si="13"/>
        <v>Deduction Plan 4</v>
      </c>
      <c r="E405" s="180"/>
    </row>
    <row r="406" spans="2:5" x14ac:dyDescent="0.25">
      <c r="B406" s="26"/>
      <c r="D406" s="91" t="str">
        <f t="shared" si="13"/>
        <v>Deduction Plan 5</v>
      </c>
      <c r="E406" s="180"/>
    </row>
    <row r="407" spans="2:5" x14ac:dyDescent="0.25">
      <c r="B407" s="26"/>
      <c r="D407" s="91" t="str">
        <f t="shared" si="13"/>
        <v>Deduction Plan 6</v>
      </c>
      <c r="E407" s="180"/>
    </row>
    <row r="408" spans="2:5" x14ac:dyDescent="0.25">
      <c r="B408" s="26"/>
      <c r="D408" s="91" t="str">
        <f t="shared" si="13"/>
        <v>Deduction Plan 7</v>
      </c>
      <c r="E408" s="180"/>
    </row>
    <row r="409" spans="2:5" x14ac:dyDescent="0.25">
      <c r="B409" s="26"/>
      <c r="D409" s="91" t="str">
        <f t="shared" si="13"/>
        <v>Deduction Plan 8</v>
      </c>
      <c r="E409" s="180"/>
    </row>
    <row r="410" spans="2:5" x14ac:dyDescent="0.25">
      <c r="B410" s="26"/>
      <c r="D410" s="91" t="str">
        <f t="shared" si="13"/>
        <v>Deduction Plan 9</v>
      </c>
      <c r="E410" s="180"/>
    </row>
    <row r="411" spans="2:5" x14ac:dyDescent="0.25">
      <c r="B411" s="26"/>
      <c r="D411" s="91" t="str">
        <f t="shared" si="13"/>
        <v>Deduction Plan 10</v>
      </c>
      <c r="E411" s="180"/>
    </row>
    <row r="412" spans="2:5" x14ac:dyDescent="0.25">
      <c r="B412" s="26"/>
      <c r="D412" s="91" t="str">
        <f t="shared" si="13"/>
        <v>Deduction Plan 11</v>
      </c>
      <c r="E412" s="180"/>
    </row>
    <row r="413" spans="2:5" x14ac:dyDescent="0.25">
      <c r="B413" s="26"/>
      <c r="D413" s="91" t="str">
        <f t="shared" si="13"/>
        <v>Deduction Plan 12</v>
      </c>
      <c r="E413" s="180"/>
    </row>
    <row r="414" spans="2:5" x14ac:dyDescent="0.25">
      <c r="B414" s="26"/>
      <c r="D414" s="91" t="str">
        <f t="shared" si="13"/>
        <v>Deduction Plan 13</v>
      </c>
      <c r="E414" s="180"/>
    </row>
    <row r="415" spans="2:5" x14ac:dyDescent="0.25">
      <c r="B415" s="26"/>
      <c r="D415" s="91" t="str">
        <f t="shared" si="13"/>
        <v>Deduction Plan 14</v>
      </c>
      <c r="E415" s="180"/>
    </row>
    <row r="416" spans="2:5" x14ac:dyDescent="0.25">
      <c r="B416" s="26"/>
      <c r="D416" s="91" t="str">
        <f t="shared" si="13"/>
        <v>Deduction Plan 15</v>
      </c>
      <c r="E416" s="180"/>
    </row>
    <row r="417" spans="2:7" x14ac:dyDescent="0.25">
      <c r="B417" s="26"/>
      <c r="D417" s="183" t="s">
        <v>218</v>
      </c>
      <c r="E417" s="182">
        <f>SUM(E402:E416)</f>
        <v>0</v>
      </c>
    </row>
    <row r="418" spans="2:7" x14ac:dyDescent="0.25">
      <c r="B418" s="26"/>
      <c r="D418" s="181" t="s">
        <v>132</v>
      </c>
      <c r="E418" s="184">
        <f>E385+E401-E417</f>
        <v>0</v>
      </c>
    </row>
    <row r="419" spans="2:7" x14ac:dyDescent="0.25">
      <c r="B419" s="26"/>
      <c r="D419" s="179" t="s">
        <v>139</v>
      </c>
      <c r="E419" s="168"/>
    </row>
    <row r="420" spans="2:7" x14ac:dyDescent="0.25">
      <c r="B420" s="26"/>
      <c r="D420" s="91" t="s">
        <v>94</v>
      </c>
      <c r="E420" s="168"/>
    </row>
    <row r="421" spans="2:7" ht="15.75" thickBot="1" x14ac:dyDescent="0.3">
      <c r="B421" s="26"/>
      <c r="E421" s="167"/>
    </row>
    <row r="422" spans="2:7" ht="20.25" thickTop="1" thickBot="1" x14ac:dyDescent="0.3">
      <c r="B422" s="9">
        <v>6</v>
      </c>
      <c r="C422" s="10" t="s">
        <v>143</v>
      </c>
      <c r="D422" s="165"/>
      <c r="E422" s="172"/>
      <c r="F422" s="13"/>
    </row>
    <row r="423" spans="2:7" ht="15.75" thickTop="1" x14ac:dyDescent="0.25">
      <c r="B423" s="26"/>
      <c r="E423" s="164"/>
    </row>
    <row r="424" spans="2:7" x14ac:dyDescent="0.25">
      <c r="B424" s="19">
        <v>1</v>
      </c>
      <c r="C424" s="1" t="s">
        <v>220</v>
      </c>
      <c r="D424" s="91" t="str">
        <f>IF(Setup!E82&lt;&gt;"",Setup!E82,"")</f>
        <v>Paid Leave 1</v>
      </c>
      <c r="E424" s="185"/>
    </row>
    <row r="425" spans="2:7" x14ac:dyDescent="0.25">
      <c r="B425" s="26"/>
      <c r="C425" s="1" t="s">
        <v>215</v>
      </c>
      <c r="D425" s="91" t="str">
        <f>IF(Setup!E83&lt;&gt;"",Setup!E83,"")</f>
        <v>Paid Leave 2</v>
      </c>
      <c r="E425" s="186"/>
    </row>
    <row r="426" spans="2:7" x14ac:dyDescent="0.25">
      <c r="B426" s="26"/>
      <c r="D426" s="91" t="str">
        <f>IF(Setup!E84&lt;&gt;"",Setup!E84,"")</f>
        <v>Paid Leave 3</v>
      </c>
      <c r="E426" s="186"/>
    </row>
    <row r="427" spans="2:7" x14ac:dyDescent="0.25">
      <c r="B427" s="26"/>
      <c r="D427" s="91" t="str">
        <f>IF(Setup!E85&lt;&gt;"",Setup!E85,"")</f>
        <v>Paid Leave 4</v>
      </c>
      <c r="E427" s="186"/>
    </row>
    <row r="428" spans="2:7" x14ac:dyDescent="0.25">
      <c r="B428" s="26"/>
      <c r="D428" s="91" t="str">
        <f>IF(Setup!E86&lt;&gt;"",Setup!E86,"")</f>
        <v>Paid Leave 5</v>
      </c>
      <c r="E428" s="186"/>
    </row>
    <row r="429" spans="2:7" x14ac:dyDescent="0.25">
      <c r="B429" s="26"/>
      <c r="D429" s="91" t="str">
        <f>IF(Setup!E87&lt;&gt;"",Setup!E87,"")</f>
        <v>Paid Leave 6</v>
      </c>
      <c r="E429" s="186"/>
    </row>
    <row r="430" spans="2:7" x14ac:dyDescent="0.25">
      <c r="B430" s="26"/>
      <c r="D430" s="91" t="str">
        <f>IF(Setup!E88&lt;&gt;"",Setup!E88,"")</f>
        <v>Paid Leave 7</v>
      </c>
      <c r="E430" s="186"/>
      <c r="G430" s="62"/>
    </row>
    <row r="431" spans="2:7" x14ac:dyDescent="0.25">
      <c r="B431" s="26"/>
      <c r="D431" s="91" t="str">
        <f>IF(Setup!E89&lt;&gt;"",Setup!E89,"")</f>
        <v>Paid Leave 8</v>
      </c>
      <c r="E431" s="186"/>
      <c r="G431" s="62"/>
    </row>
    <row r="432" spans="2:7" x14ac:dyDescent="0.25">
      <c r="B432" s="26"/>
      <c r="D432" s="91" t="str">
        <f>IF(Setup!E90&lt;&gt;"",Setup!E90,"")</f>
        <v>Paid Leave 9</v>
      </c>
      <c r="E432" s="186"/>
      <c r="G432" s="62"/>
    </row>
    <row r="433" spans="2:7" x14ac:dyDescent="0.25">
      <c r="B433" s="26"/>
      <c r="D433" s="91" t="str">
        <f>IF(Setup!E91&lt;&gt;"",Setup!E91,"")</f>
        <v>Paid Leave 10</v>
      </c>
      <c r="E433" s="186"/>
      <c r="G433" s="62"/>
    </row>
    <row r="434" spans="2:7" x14ac:dyDescent="0.25">
      <c r="B434" s="26"/>
      <c r="D434" s="187" t="s">
        <v>134</v>
      </c>
      <c r="E434" s="188">
        <f>SUM(E424:E433)</f>
        <v>0</v>
      </c>
      <c r="F434" s="6"/>
      <c r="G434" s="62"/>
    </row>
    <row r="435" spans="2:7" x14ac:dyDescent="0.25">
      <c r="B435" s="26"/>
      <c r="D435" s="91" t="str">
        <f>IF(Setup!I82&lt;&gt;"",Setup!I82,"")</f>
        <v>Unpaid Leave 1</v>
      </c>
      <c r="E435" s="185"/>
      <c r="F435" s="6"/>
      <c r="G435" s="62"/>
    </row>
    <row r="436" spans="2:7" x14ac:dyDescent="0.25">
      <c r="B436" s="26"/>
      <c r="D436" s="91" t="str">
        <f>IF(Setup!I83&lt;&gt;"",Setup!I83,"")</f>
        <v>Unpaid Leave 2</v>
      </c>
      <c r="E436" s="186"/>
      <c r="F436" s="6"/>
      <c r="G436" s="62"/>
    </row>
    <row r="437" spans="2:7" x14ac:dyDescent="0.25">
      <c r="B437" s="26"/>
      <c r="D437" s="91" t="str">
        <f>IF(Setup!I84&lt;&gt;"",Setup!I84,"")</f>
        <v>Unpaid Leave 3</v>
      </c>
      <c r="E437" s="186"/>
      <c r="F437" s="6"/>
      <c r="G437" s="62"/>
    </row>
    <row r="438" spans="2:7" x14ac:dyDescent="0.25">
      <c r="B438" s="26"/>
      <c r="C438" s="6"/>
      <c r="D438" s="91" t="str">
        <f>IF(Setup!I85&lt;&gt;"",Setup!I85,"")</f>
        <v>Unpaid Leave 4</v>
      </c>
      <c r="E438" s="186"/>
      <c r="F438" s="6"/>
      <c r="G438" s="62"/>
    </row>
    <row r="439" spans="2:7" x14ac:dyDescent="0.25">
      <c r="B439" s="26"/>
      <c r="D439" s="91" t="str">
        <f>IF(Setup!I86&lt;&gt;"",Setup!I86,"")</f>
        <v>Unpaid Leave 5</v>
      </c>
      <c r="E439" s="186"/>
      <c r="F439" s="6"/>
      <c r="G439" s="62"/>
    </row>
    <row r="440" spans="2:7" x14ac:dyDescent="0.25">
      <c r="B440" s="26"/>
      <c r="D440" s="91" t="str">
        <f>IF(Setup!I87&lt;&gt;"",Setup!I87,"")</f>
        <v>Unpaid Leave 6</v>
      </c>
      <c r="E440" s="186"/>
      <c r="F440" s="6"/>
      <c r="G440" s="62"/>
    </row>
    <row r="441" spans="2:7" x14ac:dyDescent="0.25">
      <c r="B441" s="26"/>
      <c r="D441" s="91" t="str">
        <f>IF(Setup!I88&lt;&gt;"",Setup!I88,"")</f>
        <v>Unpaid Leave 7</v>
      </c>
      <c r="E441" s="186"/>
      <c r="F441" s="6"/>
      <c r="G441" s="62"/>
    </row>
    <row r="442" spans="2:7" x14ac:dyDescent="0.25">
      <c r="B442" s="26"/>
      <c r="D442" s="91" t="str">
        <f>IF(Setup!I89&lt;&gt;"",Setup!I89,"")</f>
        <v>Unpaid Leave 8</v>
      </c>
      <c r="E442" s="186"/>
      <c r="F442" s="6"/>
      <c r="G442" s="62"/>
    </row>
    <row r="443" spans="2:7" x14ac:dyDescent="0.25">
      <c r="B443" s="26"/>
      <c r="D443" s="91" t="str">
        <f>IF(Setup!I90&lt;&gt;"",Setup!I90,"")</f>
        <v>Unpaid Leave 9</v>
      </c>
      <c r="E443" s="186"/>
      <c r="F443" s="6"/>
      <c r="G443" s="62"/>
    </row>
    <row r="444" spans="2:7" x14ac:dyDescent="0.25">
      <c r="B444" s="26"/>
      <c r="D444" s="91" t="str">
        <f>IF(Setup!I91&lt;&gt;"",Setup!I91,"")</f>
        <v>Unpaid Leave 10</v>
      </c>
      <c r="E444" s="186"/>
      <c r="F444" s="6"/>
      <c r="G444" s="62"/>
    </row>
    <row r="445" spans="2:7" x14ac:dyDescent="0.25">
      <c r="B445" s="26"/>
      <c r="D445" s="187" t="s">
        <v>133</v>
      </c>
      <c r="E445" s="188">
        <f>SUM(E435:E444)</f>
        <v>0</v>
      </c>
      <c r="F445" s="6"/>
      <c r="G445" s="62"/>
    </row>
    <row r="446" spans="2:7" x14ac:dyDescent="0.25">
      <c r="B446" s="26"/>
      <c r="D446" s="187" t="s">
        <v>221</v>
      </c>
      <c r="E446" s="188">
        <f>E445+E434</f>
        <v>0</v>
      </c>
      <c r="F446" s="6"/>
      <c r="G446" s="62"/>
    </row>
    <row r="447" spans="2:7" x14ac:dyDescent="0.25">
      <c r="B447" s="26"/>
      <c r="E447" s="167"/>
    </row>
    <row r="448" spans="2:7" x14ac:dyDescent="0.25">
      <c r="B448" s="19">
        <v>2</v>
      </c>
      <c r="C448" s="31" t="s">
        <v>304</v>
      </c>
      <c r="D448" s="91" t="str">
        <f>IF(D424&lt;&gt;"",D424,"")</f>
        <v>Paid Leave 1</v>
      </c>
      <c r="E448" s="185"/>
    </row>
    <row r="449" spans="2:7" x14ac:dyDescent="0.25">
      <c r="B449" s="26"/>
      <c r="C449" s="31">
        <f>Setup!E7</f>
        <v>2016</v>
      </c>
      <c r="D449" s="91" t="str">
        <f t="shared" ref="D449:D457" si="14">IF(D425&lt;&gt;"",D425,"")</f>
        <v>Paid Leave 2</v>
      </c>
      <c r="E449" s="186"/>
    </row>
    <row r="450" spans="2:7" x14ac:dyDescent="0.25">
      <c r="B450" s="26"/>
      <c r="D450" s="91" t="str">
        <f t="shared" si="14"/>
        <v>Paid Leave 3</v>
      </c>
      <c r="E450" s="186"/>
    </row>
    <row r="451" spans="2:7" x14ac:dyDescent="0.25">
      <c r="B451" s="26"/>
      <c r="D451" s="91" t="str">
        <f t="shared" si="14"/>
        <v>Paid Leave 4</v>
      </c>
      <c r="E451" s="186"/>
    </row>
    <row r="452" spans="2:7" x14ac:dyDescent="0.25">
      <c r="B452" s="26"/>
      <c r="D452" s="91" t="str">
        <f t="shared" si="14"/>
        <v>Paid Leave 5</v>
      </c>
      <c r="E452" s="186"/>
    </row>
    <row r="453" spans="2:7" x14ac:dyDescent="0.25">
      <c r="B453" s="26"/>
      <c r="D453" s="91" t="str">
        <f t="shared" si="14"/>
        <v>Paid Leave 6</v>
      </c>
      <c r="E453" s="186"/>
    </row>
    <row r="454" spans="2:7" x14ac:dyDescent="0.25">
      <c r="B454" s="26"/>
      <c r="D454" s="91" t="str">
        <f t="shared" si="14"/>
        <v>Paid Leave 7</v>
      </c>
      <c r="E454" s="186"/>
      <c r="G454" s="62"/>
    </row>
    <row r="455" spans="2:7" x14ac:dyDescent="0.25">
      <c r="B455" s="26"/>
      <c r="D455" s="91" t="str">
        <f t="shared" si="14"/>
        <v>Paid Leave 8</v>
      </c>
      <c r="E455" s="186"/>
      <c r="G455" s="62"/>
    </row>
    <row r="456" spans="2:7" x14ac:dyDescent="0.25">
      <c r="B456" s="26"/>
      <c r="D456" s="91" t="str">
        <f t="shared" si="14"/>
        <v>Paid Leave 9</v>
      </c>
      <c r="E456" s="186"/>
      <c r="G456" s="62"/>
    </row>
    <row r="457" spans="2:7" x14ac:dyDescent="0.25">
      <c r="B457" s="26"/>
      <c r="D457" s="91" t="str">
        <f t="shared" si="14"/>
        <v>Paid Leave 10</v>
      </c>
      <c r="E457" s="186"/>
      <c r="G457" s="62"/>
    </row>
    <row r="458" spans="2:7" x14ac:dyDescent="0.25">
      <c r="B458" s="26"/>
      <c r="D458" s="187" t="s">
        <v>134</v>
      </c>
      <c r="E458" s="188">
        <f>SUM(E448:E457)</f>
        <v>0</v>
      </c>
      <c r="F458" s="6"/>
      <c r="G458" s="62"/>
    </row>
    <row r="459" spans="2:7" x14ac:dyDescent="0.25">
      <c r="B459" s="26"/>
      <c r="D459" s="91" t="str">
        <f>IF(D435&lt;&gt;"",D435,"")</f>
        <v>Unpaid Leave 1</v>
      </c>
      <c r="E459" s="185"/>
      <c r="F459" s="6"/>
      <c r="G459" s="62"/>
    </row>
    <row r="460" spans="2:7" x14ac:dyDescent="0.25">
      <c r="B460" s="26"/>
      <c r="D460" s="91" t="str">
        <f t="shared" ref="D460:D468" si="15">IF(D436&lt;&gt;"",D436,"")</f>
        <v>Unpaid Leave 2</v>
      </c>
      <c r="E460" s="186"/>
      <c r="F460" s="6"/>
      <c r="G460" s="62"/>
    </row>
    <row r="461" spans="2:7" x14ac:dyDescent="0.25">
      <c r="B461" s="26"/>
      <c r="D461" s="91" t="str">
        <f t="shared" si="15"/>
        <v>Unpaid Leave 3</v>
      </c>
      <c r="E461" s="186"/>
      <c r="F461" s="6"/>
      <c r="G461" s="62"/>
    </row>
    <row r="462" spans="2:7" x14ac:dyDescent="0.25">
      <c r="B462" s="26"/>
      <c r="C462" s="6"/>
      <c r="D462" s="91" t="str">
        <f t="shared" si="15"/>
        <v>Unpaid Leave 4</v>
      </c>
      <c r="E462" s="186"/>
      <c r="F462" s="6"/>
      <c r="G462" s="62"/>
    </row>
    <row r="463" spans="2:7" x14ac:dyDescent="0.25">
      <c r="B463" s="26"/>
      <c r="D463" s="91" t="str">
        <f t="shared" si="15"/>
        <v>Unpaid Leave 5</v>
      </c>
      <c r="E463" s="186"/>
      <c r="F463" s="6"/>
      <c r="G463" s="62"/>
    </row>
    <row r="464" spans="2:7" x14ac:dyDescent="0.25">
      <c r="B464" s="26"/>
      <c r="D464" s="91" t="str">
        <f t="shared" si="15"/>
        <v>Unpaid Leave 6</v>
      </c>
      <c r="E464" s="186"/>
      <c r="F464" s="6"/>
      <c r="G464" s="62"/>
    </row>
    <row r="465" spans="2:7" x14ac:dyDescent="0.25">
      <c r="B465" s="26"/>
      <c r="D465" s="91" t="str">
        <f t="shared" si="15"/>
        <v>Unpaid Leave 7</v>
      </c>
      <c r="E465" s="186"/>
      <c r="F465" s="6"/>
      <c r="G465" s="62"/>
    </row>
    <row r="466" spans="2:7" x14ac:dyDescent="0.25">
      <c r="B466" s="26"/>
      <c r="D466" s="91" t="str">
        <f t="shared" si="15"/>
        <v>Unpaid Leave 8</v>
      </c>
      <c r="E466" s="186"/>
      <c r="F466" s="6"/>
      <c r="G466" s="62"/>
    </row>
    <row r="467" spans="2:7" x14ac:dyDescent="0.25">
      <c r="B467" s="26"/>
      <c r="D467" s="91" t="str">
        <f t="shared" si="15"/>
        <v>Unpaid Leave 9</v>
      </c>
      <c r="E467" s="186"/>
      <c r="F467" s="6"/>
      <c r="G467" s="62"/>
    </row>
    <row r="468" spans="2:7" x14ac:dyDescent="0.25">
      <c r="B468" s="26"/>
      <c r="D468" s="91" t="str">
        <f t="shared" si="15"/>
        <v>Unpaid Leave 10</v>
      </c>
      <c r="E468" s="186"/>
      <c r="F468" s="6"/>
      <c r="G468" s="62"/>
    </row>
    <row r="469" spans="2:7" x14ac:dyDescent="0.25">
      <c r="B469" s="26"/>
      <c r="D469" s="187" t="s">
        <v>133</v>
      </c>
      <c r="E469" s="188">
        <f>SUM(E459:E468)</f>
        <v>0</v>
      </c>
      <c r="F469" s="6"/>
      <c r="G469" s="62"/>
    </row>
    <row r="470" spans="2:7" x14ac:dyDescent="0.25">
      <c r="B470" s="26"/>
      <c r="D470" s="187" t="s">
        <v>221</v>
      </c>
      <c r="E470" s="188">
        <f>E469+E458</f>
        <v>0</v>
      </c>
      <c r="F470" s="6"/>
      <c r="G470" s="62"/>
    </row>
    <row r="471" spans="2:7" x14ac:dyDescent="0.25">
      <c r="B471" s="26"/>
      <c r="E471" s="167"/>
    </row>
    <row r="472" spans="2:7" x14ac:dyDescent="0.25">
      <c r="B472" s="19">
        <v>3</v>
      </c>
      <c r="C472" s="31" t="s">
        <v>304</v>
      </c>
      <c r="D472" s="91" t="str">
        <f>IF(D448&lt;&gt;"",D448,"")</f>
        <v>Paid Leave 1</v>
      </c>
      <c r="E472" s="185"/>
    </row>
    <row r="473" spans="2:7" x14ac:dyDescent="0.25">
      <c r="B473" s="26"/>
      <c r="C473" s="31">
        <f>C449+1</f>
        <v>2017</v>
      </c>
      <c r="D473" s="91" t="str">
        <f t="shared" ref="D473:D481" si="16">IF(D449&lt;&gt;"",D449,"")</f>
        <v>Paid Leave 2</v>
      </c>
      <c r="E473" s="186"/>
    </row>
    <row r="474" spans="2:7" x14ac:dyDescent="0.25">
      <c r="B474" s="26"/>
      <c r="D474" s="91" t="str">
        <f t="shared" si="16"/>
        <v>Paid Leave 3</v>
      </c>
      <c r="E474" s="186"/>
    </row>
    <row r="475" spans="2:7" x14ac:dyDescent="0.25">
      <c r="B475" s="26"/>
      <c r="D475" s="91" t="str">
        <f t="shared" si="16"/>
        <v>Paid Leave 4</v>
      </c>
      <c r="E475" s="186"/>
    </row>
    <row r="476" spans="2:7" x14ac:dyDescent="0.25">
      <c r="B476" s="26"/>
      <c r="D476" s="91" t="str">
        <f t="shared" si="16"/>
        <v>Paid Leave 5</v>
      </c>
      <c r="E476" s="186"/>
    </row>
    <row r="477" spans="2:7" x14ac:dyDescent="0.25">
      <c r="B477" s="26"/>
      <c r="D477" s="91" t="str">
        <f t="shared" si="16"/>
        <v>Paid Leave 6</v>
      </c>
      <c r="E477" s="186"/>
    </row>
    <row r="478" spans="2:7" x14ac:dyDescent="0.25">
      <c r="B478" s="26"/>
      <c r="D478" s="91" t="str">
        <f t="shared" si="16"/>
        <v>Paid Leave 7</v>
      </c>
      <c r="E478" s="186"/>
      <c r="G478" s="62"/>
    </row>
    <row r="479" spans="2:7" x14ac:dyDescent="0.25">
      <c r="B479" s="26"/>
      <c r="D479" s="91" t="str">
        <f t="shared" si="16"/>
        <v>Paid Leave 8</v>
      </c>
      <c r="E479" s="186"/>
      <c r="G479" s="62"/>
    </row>
    <row r="480" spans="2:7" x14ac:dyDescent="0.25">
      <c r="B480" s="26"/>
      <c r="D480" s="91" t="str">
        <f t="shared" si="16"/>
        <v>Paid Leave 9</v>
      </c>
      <c r="E480" s="186"/>
      <c r="G480" s="62"/>
    </row>
    <row r="481" spans="2:7" x14ac:dyDescent="0.25">
      <c r="B481" s="26"/>
      <c r="D481" s="91" t="str">
        <f t="shared" si="16"/>
        <v>Paid Leave 10</v>
      </c>
      <c r="E481" s="186"/>
      <c r="G481" s="62"/>
    </row>
    <row r="482" spans="2:7" x14ac:dyDescent="0.25">
      <c r="B482" s="26"/>
      <c r="D482" s="187" t="s">
        <v>134</v>
      </c>
      <c r="E482" s="188">
        <f>SUM(E472:E481)</f>
        <v>0</v>
      </c>
      <c r="F482" s="6"/>
      <c r="G482" s="62"/>
    </row>
    <row r="483" spans="2:7" x14ac:dyDescent="0.25">
      <c r="B483" s="26"/>
      <c r="D483" s="91" t="str">
        <f>IF(D459&lt;&gt;"",D459,"")</f>
        <v>Unpaid Leave 1</v>
      </c>
      <c r="E483" s="185"/>
      <c r="F483" s="6"/>
      <c r="G483" s="62"/>
    </row>
    <row r="484" spans="2:7" x14ac:dyDescent="0.25">
      <c r="B484" s="26"/>
      <c r="D484" s="91" t="str">
        <f t="shared" ref="D484:D492" si="17">IF(D460&lt;&gt;"",D460,"")</f>
        <v>Unpaid Leave 2</v>
      </c>
      <c r="E484" s="186"/>
      <c r="F484" s="6"/>
      <c r="G484" s="62"/>
    </row>
    <row r="485" spans="2:7" x14ac:dyDescent="0.25">
      <c r="B485" s="26"/>
      <c r="D485" s="91" t="str">
        <f t="shared" si="17"/>
        <v>Unpaid Leave 3</v>
      </c>
      <c r="E485" s="186"/>
      <c r="F485" s="6"/>
      <c r="G485" s="62"/>
    </row>
    <row r="486" spans="2:7" x14ac:dyDescent="0.25">
      <c r="B486" s="26"/>
      <c r="C486" s="6"/>
      <c r="D486" s="91" t="str">
        <f t="shared" si="17"/>
        <v>Unpaid Leave 4</v>
      </c>
      <c r="E486" s="186"/>
      <c r="F486" s="6"/>
      <c r="G486" s="62"/>
    </row>
    <row r="487" spans="2:7" x14ac:dyDescent="0.25">
      <c r="B487" s="26"/>
      <c r="D487" s="91" t="str">
        <f t="shared" si="17"/>
        <v>Unpaid Leave 5</v>
      </c>
      <c r="E487" s="186"/>
      <c r="F487" s="6"/>
      <c r="G487" s="62"/>
    </row>
    <row r="488" spans="2:7" x14ac:dyDescent="0.25">
      <c r="B488" s="26"/>
      <c r="D488" s="91" t="str">
        <f t="shared" si="17"/>
        <v>Unpaid Leave 6</v>
      </c>
      <c r="E488" s="186"/>
      <c r="F488" s="6"/>
      <c r="G488" s="62"/>
    </row>
    <row r="489" spans="2:7" x14ac:dyDescent="0.25">
      <c r="B489" s="26"/>
      <c r="D489" s="91" t="str">
        <f t="shared" si="17"/>
        <v>Unpaid Leave 7</v>
      </c>
      <c r="E489" s="186"/>
      <c r="F489" s="6"/>
      <c r="G489" s="62"/>
    </row>
    <row r="490" spans="2:7" x14ac:dyDescent="0.25">
      <c r="B490" s="26"/>
      <c r="D490" s="91" t="str">
        <f t="shared" si="17"/>
        <v>Unpaid Leave 8</v>
      </c>
      <c r="E490" s="186"/>
      <c r="F490" s="6"/>
      <c r="G490" s="62"/>
    </row>
    <row r="491" spans="2:7" x14ac:dyDescent="0.25">
      <c r="B491" s="26"/>
      <c r="D491" s="91" t="str">
        <f t="shared" si="17"/>
        <v>Unpaid Leave 9</v>
      </c>
      <c r="E491" s="186"/>
      <c r="F491" s="6"/>
      <c r="G491" s="62"/>
    </row>
    <row r="492" spans="2:7" x14ac:dyDescent="0.25">
      <c r="B492" s="26"/>
      <c r="D492" s="91" t="str">
        <f t="shared" si="17"/>
        <v>Unpaid Leave 10</v>
      </c>
      <c r="E492" s="186"/>
      <c r="F492" s="6"/>
      <c r="G492" s="62"/>
    </row>
    <row r="493" spans="2:7" x14ac:dyDescent="0.25">
      <c r="B493" s="26"/>
      <c r="D493" s="187" t="s">
        <v>133</v>
      </c>
      <c r="E493" s="188">
        <f>SUM(E483:E492)</f>
        <v>0</v>
      </c>
      <c r="F493" s="6"/>
      <c r="G493" s="62"/>
    </row>
    <row r="494" spans="2:7" x14ac:dyDescent="0.25">
      <c r="B494" s="26"/>
      <c r="D494" s="187" t="s">
        <v>221</v>
      </c>
      <c r="E494" s="188">
        <f>E493+E482</f>
        <v>0</v>
      </c>
      <c r="F494" s="6"/>
      <c r="G494" s="62"/>
    </row>
    <row r="495" spans="2:7" x14ac:dyDescent="0.25">
      <c r="B495" s="26"/>
      <c r="E495" s="167"/>
    </row>
    <row r="496" spans="2:7" x14ac:dyDescent="0.25">
      <c r="B496" s="19">
        <v>4</v>
      </c>
      <c r="C496" s="31" t="s">
        <v>304</v>
      </c>
      <c r="D496" s="91" t="str">
        <f>IF(D472&lt;&gt;"",D472,"")</f>
        <v>Paid Leave 1</v>
      </c>
      <c r="E496" s="185"/>
    </row>
    <row r="497" spans="2:7" x14ac:dyDescent="0.25">
      <c r="B497" s="26"/>
      <c r="C497" s="31">
        <f>C473+1</f>
        <v>2018</v>
      </c>
      <c r="D497" s="91" t="str">
        <f t="shared" ref="D497:D505" si="18">IF(D473&lt;&gt;"",D473,"")</f>
        <v>Paid Leave 2</v>
      </c>
      <c r="E497" s="186"/>
    </row>
    <row r="498" spans="2:7" x14ac:dyDescent="0.25">
      <c r="B498" s="26"/>
      <c r="D498" s="91" t="str">
        <f t="shared" si="18"/>
        <v>Paid Leave 3</v>
      </c>
      <c r="E498" s="186"/>
    </row>
    <row r="499" spans="2:7" x14ac:dyDescent="0.25">
      <c r="B499" s="26"/>
      <c r="D499" s="91" t="str">
        <f t="shared" si="18"/>
        <v>Paid Leave 4</v>
      </c>
      <c r="E499" s="186"/>
    </row>
    <row r="500" spans="2:7" x14ac:dyDescent="0.25">
      <c r="B500" s="26"/>
      <c r="D500" s="91" t="str">
        <f t="shared" si="18"/>
        <v>Paid Leave 5</v>
      </c>
      <c r="E500" s="186"/>
    </row>
    <row r="501" spans="2:7" x14ac:dyDescent="0.25">
      <c r="B501" s="26"/>
      <c r="D501" s="91" t="str">
        <f t="shared" si="18"/>
        <v>Paid Leave 6</v>
      </c>
      <c r="E501" s="186"/>
    </row>
    <row r="502" spans="2:7" x14ac:dyDescent="0.25">
      <c r="B502" s="26"/>
      <c r="D502" s="91" t="str">
        <f t="shared" si="18"/>
        <v>Paid Leave 7</v>
      </c>
      <c r="E502" s="186"/>
      <c r="G502" s="62"/>
    </row>
    <row r="503" spans="2:7" x14ac:dyDescent="0.25">
      <c r="B503" s="26"/>
      <c r="D503" s="91" t="str">
        <f t="shared" si="18"/>
        <v>Paid Leave 8</v>
      </c>
      <c r="E503" s="186"/>
      <c r="G503" s="62"/>
    </row>
    <row r="504" spans="2:7" x14ac:dyDescent="0.25">
      <c r="B504" s="26"/>
      <c r="D504" s="91" t="str">
        <f t="shared" si="18"/>
        <v>Paid Leave 9</v>
      </c>
      <c r="E504" s="186"/>
      <c r="G504" s="62"/>
    </row>
    <row r="505" spans="2:7" x14ac:dyDescent="0.25">
      <c r="B505" s="26"/>
      <c r="D505" s="91" t="str">
        <f t="shared" si="18"/>
        <v>Paid Leave 10</v>
      </c>
      <c r="E505" s="186"/>
      <c r="G505" s="62"/>
    </row>
    <row r="506" spans="2:7" x14ac:dyDescent="0.25">
      <c r="B506" s="26"/>
      <c r="D506" s="187" t="s">
        <v>134</v>
      </c>
      <c r="E506" s="188">
        <f>SUM(E496:E505)</f>
        <v>0</v>
      </c>
      <c r="F506" s="6"/>
      <c r="G506" s="62"/>
    </row>
    <row r="507" spans="2:7" x14ac:dyDescent="0.25">
      <c r="B507" s="26"/>
      <c r="D507" s="91" t="str">
        <f>IF(D483&lt;&gt;"",D483,"")</f>
        <v>Unpaid Leave 1</v>
      </c>
      <c r="E507" s="185"/>
      <c r="F507" s="6"/>
      <c r="G507" s="62"/>
    </row>
    <row r="508" spans="2:7" x14ac:dyDescent="0.25">
      <c r="B508" s="26"/>
      <c r="D508" s="91" t="str">
        <f t="shared" ref="D508:D516" si="19">IF(D484&lt;&gt;"",D484,"")</f>
        <v>Unpaid Leave 2</v>
      </c>
      <c r="E508" s="186"/>
      <c r="F508" s="6"/>
      <c r="G508" s="62"/>
    </row>
    <row r="509" spans="2:7" x14ac:dyDescent="0.25">
      <c r="B509" s="26"/>
      <c r="D509" s="91" t="str">
        <f t="shared" si="19"/>
        <v>Unpaid Leave 3</v>
      </c>
      <c r="E509" s="186"/>
      <c r="F509" s="6"/>
      <c r="G509" s="62"/>
    </row>
    <row r="510" spans="2:7" x14ac:dyDescent="0.25">
      <c r="B510" s="26"/>
      <c r="C510" s="6"/>
      <c r="D510" s="91" t="str">
        <f t="shared" si="19"/>
        <v>Unpaid Leave 4</v>
      </c>
      <c r="E510" s="186"/>
      <c r="F510" s="6"/>
      <c r="G510" s="62"/>
    </row>
    <row r="511" spans="2:7" x14ac:dyDescent="0.25">
      <c r="B511" s="26"/>
      <c r="D511" s="91" t="str">
        <f t="shared" si="19"/>
        <v>Unpaid Leave 5</v>
      </c>
      <c r="E511" s="186"/>
      <c r="F511" s="6"/>
      <c r="G511" s="62"/>
    </row>
    <row r="512" spans="2:7" x14ac:dyDescent="0.25">
      <c r="B512" s="26"/>
      <c r="D512" s="91" t="str">
        <f t="shared" si="19"/>
        <v>Unpaid Leave 6</v>
      </c>
      <c r="E512" s="186"/>
      <c r="F512" s="6"/>
      <c r="G512" s="62"/>
    </row>
    <row r="513" spans="2:7" x14ac:dyDescent="0.25">
      <c r="B513" s="26"/>
      <c r="D513" s="91" t="str">
        <f t="shared" si="19"/>
        <v>Unpaid Leave 7</v>
      </c>
      <c r="E513" s="186"/>
      <c r="F513" s="6"/>
      <c r="G513" s="62"/>
    </row>
    <row r="514" spans="2:7" x14ac:dyDescent="0.25">
      <c r="B514" s="26"/>
      <c r="D514" s="91" t="str">
        <f t="shared" si="19"/>
        <v>Unpaid Leave 8</v>
      </c>
      <c r="E514" s="186"/>
      <c r="F514" s="6"/>
      <c r="G514" s="62"/>
    </row>
    <row r="515" spans="2:7" x14ac:dyDescent="0.25">
      <c r="B515" s="26"/>
      <c r="D515" s="91" t="str">
        <f t="shared" si="19"/>
        <v>Unpaid Leave 9</v>
      </c>
      <c r="E515" s="186"/>
      <c r="F515" s="6"/>
      <c r="G515" s="62"/>
    </row>
    <row r="516" spans="2:7" x14ac:dyDescent="0.25">
      <c r="B516" s="26"/>
      <c r="D516" s="91" t="str">
        <f t="shared" si="19"/>
        <v>Unpaid Leave 10</v>
      </c>
      <c r="E516" s="186"/>
      <c r="F516" s="6"/>
      <c r="G516" s="62"/>
    </row>
    <row r="517" spans="2:7" x14ac:dyDescent="0.25">
      <c r="B517" s="26"/>
      <c r="D517" s="187" t="s">
        <v>133</v>
      </c>
      <c r="E517" s="188">
        <f>SUM(E507:E516)</f>
        <v>0</v>
      </c>
      <c r="F517" s="6"/>
      <c r="G517" s="62"/>
    </row>
    <row r="518" spans="2:7" x14ac:dyDescent="0.25">
      <c r="B518" s="26"/>
      <c r="D518" s="187" t="s">
        <v>221</v>
      </c>
      <c r="E518" s="188">
        <f>E517+E506</f>
        <v>0</v>
      </c>
      <c r="F518" s="6"/>
      <c r="G518" s="62"/>
    </row>
    <row r="519" spans="2:7" x14ac:dyDescent="0.25">
      <c r="B519" s="26"/>
      <c r="E519" s="167"/>
    </row>
    <row r="520" spans="2:7" x14ac:dyDescent="0.25">
      <c r="B520" s="19">
        <v>5</v>
      </c>
      <c r="C520" s="31" t="s">
        <v>304</v>
      </c>
      <c r="D520" s="91" t="str">
        <f>IF(D496&lt;&gt;"",D496,"")</f>
        <v>Paid Leave 1</v>
      </c>
      <c r="E520" s="185"/>
    </row>
    <row r="521" spans="2:7" x14ac:dyDescent="0.25">
      <c r="B521" s="26"/>
      <c r="C521" s="31">
        <f>C497+1</f>
        <v>2019</v>
      </c>
      <c r="D521" s="91" t="str">
        <f t="shared" ref="D521:D529" si="20">IF(D497&lt;&gt;"",D497,"")</f>
        <v>Paid Leave 2</v>
      </c>
      <c r="E521" s="186"/>
    </row>
    <row r="522" spans="2:7" x14ac:dyDescent="0.25">
      <c r="B522" s="26"/>
      <c r="D522" s="91" t="str">
        <f t="shared" si="20"/>
        <v>Paid Leave 3</v>
      </c>
      <c r="E522" s="186"/>
    </row>
    <row r="523" spans="2:7" x14ac:dyDescent="0.25">
      <c r="B523" s="26"/>
      <c r="D523" s="91" t="str">
        <f t="shared" si="20"/>
        <v>Paid Leave 4</v>
      </c>
      <c r="E523" s="186"/>
    </row>
    <row r="524" spans="2:7" x14ac:dyDescent="0.25">
      <c r="B524" s="26"/>
      <c r="D524" s="91" t="str">
        <f t="shared" si="20"/>
        <v>Paid Leave 5</v>
      </c>
      <c r="E524" s="186"/>
    </row>
    <row r="525" spans="2:7" x14ac:dyDescent="0.25">
      <c r="B525" s="26"/>
      <c r="D525" s="91" t="str">
        <f t="shared" si="20"/>
        <v>Paid Leave 6</v>
      </c>
      <c r="E525" s="186"/>
    </row>
    <row r="526" spans="2:7" x14ac:dyDescent="0.25">
      <c r="B526" s="26"/>
      <c r="D526" s="91" t="str">
        <f t="shared" si="20"/>
        <v>Paid Leave 7</v>
      </c>
      <c r="E526" s="186"/>
      <c r="G526" s="62"/>
    </row>
    <row r="527" spans="2:7" x14ac:dyDescent="0.25">
      <c r="B527" s="26"/>
      <c r="D527" s="91" t="str">
        <f t="shared" si="20"/>
        <v>Paid Leave 8</v>
      </c>
      <c r="E527" s="186"/>
      <c r="G527" s="62"/>
    </row>
    <row r="528" spans="2:7" x14ac:dyDescent="0.25">
      <c r="B528" s="26"/>
      <c r="D528" s="91" t="str">
        <f t="shared" si="20"/>
        <v>Paid Leave 9</v>
      </c>
      <c r="E528" s="186"/>
      <c r="G528" s="62"/>
    </row>
    <row r="529" spans="2:7" x14ac:dyDescent="0.25">
      <c r="B529" s="26"/>
      <c r="D529" s="91" t="str">
        <f t="shared" si="20"/>
        <v>Paid Leave 10</v>
      </c>
      <c r="E529" s="186"/>
      <c r="G529" s="62"/>
    </row>
    <row r="530" spans="2:7" x14ac:dyDescent="0.25">
      <c r="B530" s="26"/>
      <c r="D530" s="187" t="s">
        <v>134</v>
      </c>
      <c r="E530" s="188">
        <f>SUM(E520:E529)</f>
        <v>0</v>
      </c>
      <c r="F530" s="6"/>
      <c r="G530" s="62"/>
    </row>
    <row r="531" spans="2:7" x14ac:dyDescent="0.25">
      <c r="B531" s="26"/>
      <c r="D531" s="91" t="str">
        <f>IF(D507&lt;&gt;"",D507,"")</f>
        <v>Unpaid Leave 1</v>
      </c>
      <c r="E531" s="185"/>
      <c r="F531" s="6"/>
      <c r="G531" s="62"/>
    </row>
    <row r="532" spans="2:7" x14ac:dyDescent="0.25">
      <c r="B532" s="26"/>
      <c r="D532" s="91" t="str">
        <f t="shared" ref="D532:D540" si="21">IF(D508&lt;&gt;"",D508,"")</f>
        <v>Unpaid Leave 2</v>
      </c>
      <c r="E532" s="186"/>
      <c r="F532" s="6"/>
      <c r="G532" s="62"/>
    </row>
    <row r="533" spans="2:7" x14ac:dyDescent="0.25">
      <c r="B533" s="26"/>
      <c r="D533" s="91" t="str">
        <f t="shared" si="21"/>
        <v>Unpaid Leave 3</v>
      </c>
      <c r="E533" s="186"/>
      <c r="F533" s="6"/>
      <c r="G533" s="62"/>
    </row>
    <row r="534" spans="2:7" x14ac:dyDescent="0.25">
      <c r="B534" s="26"/>
      <c r="C534" s="6"/>
      <c r="D534" s="91" t="str">
        <f t="shared" si="21"/>
        <v>Unpaid Leave 4</v>
      </c>
      <c r="E534" s="186"/>
      <c r="F534" s="6"/>
      <c r="G534" s="62"/>
    </row>
    <row r="535" spans="2:7" x14ac:dyDescent="0.25">
      <c r="B535" s="26"/>
      <c r="D535" s="91" t="str">
        <f t="shared" si="21"/>
        <v>Unpaid Leave 5</v>
      </c>
      <c r="E535" s="186"/>
      <c r="F535" s="6"/>
      <c r="G535" s="62"/>
    </row>
    <row r="536" spans="2:7" x14ac:dyDescent="0.25">
      <c r="B536" s="26"/>
      <c r="D536" s="91" t="str">
        <f t="shared" si="21"/>
        <v>Unpaid Leave 6</v>
      </c>
      <c r="E536" s="186"/>
      <c r="F536" s="6"/>
      <c r="G536" s="62"/>
    </row>
    <row r="537" spans="2:7" x14ac:dyDescent="0.25">
      <c r="B537" s="26"/>
      <c r="D537" s="91" t="str">
        <f t="shared" si="21"/>
        <v>Unpaid Leave 7</v>
      </c>
      <c r="E537" s="186"/>
      <c r="F537" s="6"/>
      <c r="G537" s="62"/>
    </row>
    <row r="538" spans="2:7" x14ac:dyDescent="0.25">
      <c r="B538" s="26"/>
      <c r="D538" s="91" t="str">
        <f t="shared" si="21"/>
        <v>Unpaid Leave 8</v>
      </c>
      <c r="E538" s="186"/>
      <c r="F538" s="6"/>
      <c r="G538" s="62"/>
    </row>
    <row r="539" spans="2:7" x14ac:dyDescent="0.25">
      <c r="B539" s="26"/>
      <c r="D539" s="91" t="str">
        <f t="shared" si="21"/>
        <v>Unpaid Leave 9</v>
      </c>
      <c r="E539" s="186"/>
      <c r="F539" s="6"/>
      <c r="G539" s="62"/>
    </row>
    <row r="540" spans="2:7" x14ac:dyDescent="0.25">
      <c r="B540" s="26"/>
      <c r="D540" s="91" t="str">
        <f t="shared" si="21"/>
        <v>Unpaid Leave 10</v>
      </c>
      <c r="E540" s="186"/>
      <c r="F540" s="6"/>
      <c r="G540" s="62"/>
    </row>
    <row r="541" spans="2:7" x14ac:dyDescent="0.25">
      <c r="B541" s="26"/>
      <c r="D541" s="187" t="s">
        <v>133</v>
      </c>
      <c r="E541" s="188">
        <f>SUM(E531:E540)</f>
        <v>0</v>
      </c>
      <c r="F541" s="6"/>
      <c r="G541" s="62"/>
    </row>
    <row r="542" spans="2:7" x14ac:dyDescent="0.25">
      <c r="B542" s="26"/>
      <c r="D542" s="187" t="s">
        <v>221</v>
      </c>
      <c r="E542" s="188">
        <f>E541+E530</f>
        <v>0</v>
      </c>
      <c r="F542" s="6"/>
      <c r="G542" s="62"/>
    </row>
    <row r="543" spans="2:7" x14ac:dyDescent="0.25">
      <c r="B543" s="26"/>
      <c r="E543" s="167"/>
    </row>
    <row r="544" spans="2:7" x14ac:dyDescent="0.25">
      <c r="B544" s="19">
        <v>6</v>
      </c>
      <c r="C544" s="31" t="s">
        <v>304</v>
      </c>
      <c r="D544" s="91" t="str">
        <f>IF(D520&lt;&gt;"",D520,"")</f>
        <v>Paid Leave 1</v>
      </c>
      <c r="E544" s="185"/>
    </row>
    <row r="545" spans="2:7" x14ac:dyDescent="0.25">
      <c r="B545" s="26"/>
      <c r="C545" s="31">
        <f>C521+1</f>
        <v>2020</v>
      </c>
      <c r="D545" s="91" t="str">
        <f t="shared" ref="D545:D553" si="22">IF(D521&lt;&gt;"",D521,"")</f>
        <v>Paid Leave 2</v>
      </c>
      <c r="E545" s="186"/>
    </row>
    <row r="546" spans="2:7" x14ac:dyDescent="0.25">
      <c r="B546" s="26"/>
      <c r="D546" s="91" t="str">
        <f t="shared" si="22"/>
        <v>Paid Leave 3</v>
      </c>
      <c r="E546" s="186"/>
    </row>
    <row r="547" spans="2:7" x14ac:dyDescent="0.25">
      <c r="B547" s="26"/>
      <c r="D547" s="91" t="str">
        <f t="shared" si="22"/>
        <v>Paid Leave 4</v>
      </c>
      <c r="E547" s="186"/>
    </row>
    <row r="548" spans="2:7" x14ac:dyDescent="0.25">
      <c r="B548" s="26"/>
      <c r="D548" s="91" t="str">
        <f t="shared" si="22"/>
        <v>Paid Leave 5</v>
      </c>
      <c r="E548" s="186"/>
    </row>
    <row r="549" spans="2:7" x14ac:dyDescent="0.25">
      <c r="B549" s="26"/>
      <c r="D549" s="91" t="str">
        <f t="shared" si="22"/>
        <v>Paid Leave 6</v>
      </c>
      <c r="E549" s="186"/>
    </row>
    <row r="550" spans="2:7" x14ac:dyDescent="0.25">
      <c r="B550" s="26"/>
      <c r="D550" s="91" t="str">
        <f t="shared" si="22"/>
        <v>Paid Leave 7</v>
      </c>
      <c r="E550" s="186"/>
      <c r="G550" s="62"/>
    </row>
    <row r="551" spans="2:7" x14ac:dyDescent="0.25">
      <c r="B551" s="26"/>
      <c r="D551" s="91" t="str">
        <f t="shared" si="22"/>
        <v>Paid Leave 8</v>
      </c>
      <c r="E551" s="186"/>
      <c r="G551" s="62"/>
    </row>
    <row r="552" spans="2:7" x14ac:dyDescent="0.25">
      <c r="B552" s="26"/>
      <c r="D552" s="91" t="str">
        <f t="shared" si="22"/>
        <v>Paid Leave 9</v>
      </c>
      <c r="E552" s="186"/>
      <c r="G552" s="62"/>
    </row>
    <row r="553" spans="2:7" x14ac:dyDescent="0.25">
      <c r="B553" s="26"/>
      <c r="D553" s="91" t="str">
        <f t="shared" si="22"/>
        <v>Paid Leave 10</v>
      </c>
      <c r="E553" s="186"/>
      <c r="G553" s="62"/>
    </row>
    <row r="554" spans="2:7" x14ac:dyDescent="0.25">
      <c r="B554" s="26"/>
      <c r="D554" s="187" t="s">
        <v>134</v>
      </c>
      <c r="E554" s="188">
        <f>SUM(E544:E553)</f>
        <v>0</v>
      </c>
      <c r="F554" s="6"/>
      <c r="G554" s="62"/>
    </row>
    <row r="555" spans="2:7" x14ac:dyDescent="0.25">
      <c r="B555" s="26"/>
      <c r="D555" s="91" t="str">
        <f>IF(D531&lt;&gt;"",D531,"")</f>
        <v>Unpaid Leave 1</v>
      </c>
      <c r="E555" s="185"/>
      <c r="F555" s="6"/>
      <c r="G555" s="62"/>
    </row>
    <row r="556" spans="2:7" x14ac:dyDescent="0.25">
      <c r="B556" s="26"/>
      <c r="D556" s="91" t="str">
        <f t="shared" ref="D556:D564" si="23">IF(D532&lt;&gt;"",D532,"")</f>
        <v>Unpaid Leave 2</v>
      </c>
      <c r="E556" s="186"/>
      <c r="F556" s="6"/>
      <c r="G556" s="62"/>
    </row>
    <row r="557" spans="2:7" x14ac:dyDescent="0.25">
      <c r="B557" s="26"/>
      <c r="D557" s="91" t="str">
        <f t="shared" si="23"/>
        <v>Unpaid Leave 3</v>
      </c>
      <c r="E557" s="186"/>
      <c r="F557" s="6"/>
      <c r="G557" s="62"/>
    </row>
    <row r="558" spans="2:7" x14ac:dyDescent="0.25">
      <c r="B558" s="26"/>
      <c r="C558" s="6"/>
      <c r="D558" s="91" t="str">
        <f t="shared" si="23"/>
        <v>Unpaid Leave 4</v>
      </c>
      <c r="E558" s="186"/>
      <c r="F558" s="6"/>
      <c r="G558" s="62"/>
    </row>
    <row r="559" spans="2:7" x14ac:dyDescent="0.25">
      <c r="B559" s="26"/>
      <c r="D559" s="91" t="str">
        <f t="shared" si="23"/>
        <v>Unpaid Leave 5</v>
      </c>
      <c r="E559" s="186"/>
      <c r="F559" s="6"/>
      <c r="G559" s="62"/>
    </row>
    <row r="560" spans="2:7" x14ac:dyDescent="0.25">
      <c r="B560" s="26"/>
      <c r="D560" s="91" t="str">
        <f t="shared" si="23"/>
        <v>Unpaid Leave 6</v>
      </c>
      <c r="E560" s="186"/>
      <c r="F560" s="6"/>
      <c r="G560" s="62"/>
    </row>
    <row r="561" spans="2:7" x14ac:dyDescent="0.25">
      <c r="B561" s="26"/>
      <c r="D561" s="91" t="str">
        <f t="shared" si="23"/>
        <v>Unpaid Leave 7</v>
      </c>
      <c r="E561" s="186"/>
      <c r="F561" s="6"/>
      <c r="G561" s="62"/>
    </row>
    <row r="562" spans="2:7" x14ac:dyDescent="0.25">
      <c r="B562" s="26"/>
      <c r="D562" s="91" t="str">
        <f t="shared" si="23"/>
        <v>Unpaid Leave 8</v>
      </c>
      <c r="E562" s="186"/>
      <c r="F562" s="6"/>
      <c r="G562" s="62"/>
    </row>
    <row r="563" spans="2:7" x14ac:dyDescent="0.25">
      <c r="B563" s="26"/>
      <c r="D563" s="91" t="str">
        <f t="shared" si="23"/>
        <v>Unpaid Leave 9</v>
      </c>
      <c r="E563" s="186"/>
      <c r="F563" s="6"/>
      <c r="G563" s="62"/>
    </row>
    <row r="564" spans="2:7" x14ac:dyDescent="0.25">
      <c r="B564" s="26"/>
      <c r="D564" s="91" t="str">
        <f t="shared" si="23"/>
        <v>Unpaid Leave 10</v>
      </c>
      <c r="E564" s="186"/>
      <c r="F564" s="6"/>
      <c r="G564" s="62"/>
    </row>
    <row r="565" spans="2:7" x14ac:dyDescent="0.25">
      <c r="B565" s="26"/>
      <c r="D565" s="187" t="s">
        <v>133</v>
      </c>
      <c r="E565" s="188">
        <f>SUM(E555:E564)</f>
        <v>0</v>
      </c>
      <c r="F565" s="6"/>
      <c r="G565" s="62"/>
    </row>
    <row r="566" spans="2:7" x14ac:dyDescent="0.25">
      <c r="B566" s="26"/>
      <c r="D566" s="187" t="s">
        <v>221</v>
      </c>
      <c r="E566" s="188">
        <f>E565+E554</f>
        <v>0</v>
      </c>
      <c r="F566" s="6"/>
      <c r="G566" s="62"/>
    </row>
    <row r="567" spans="2:7" x14ac:dyDescent="0.25">
      <c r="B567" s="26"/>
      <c r="E567" s="167"/>
    </row>
    <row r="568" spans="2:7" x14ac:dyDescent="0.25">
      <c r="B568" s="19">
        <v>7</v>
      </c>
      <c r="C568" s="31" t="s">
        <v>304</v>
      </c>
      <c r="D568" s="91" t="str">
        <f>IF(D544&lt;&gt;"",D544,"")</f>
        <v>Paid Leave 1</v>
      </c>
      <c r="E568" s="185"/>
    </row>
    <row r="569" spans="2:7" x14ac:dyDescent="0.25">
      <c r="B569" s="26"/>
      <c r="C569" s="31">
        <f>C545+1</f>
        <v>2021</v>
      </c>
      <c r="D569" s="91" t="str">
        <f t="shared" ref="D569:D577" si="24">IF(D545&lt;&gt;"",D545,"")</f>
        <v>Paid Leave 2</v>
      </c>
      <c r="E569" s="186"/>
    </row>
    <row r="570" spans="2:7" x14ac:dyDescent="0.25">
      <c r="B570" s="26"/>
      <c r="D570" s="91" t="str">
        <f t="shared" si="24"/>
        <v>Paid Leave 3</v>
      </c>
      <c r="E570" s="186"/>
    </row>
    <row r="571" spans="2:7" x14ac:dyDescent="0.25">
      <c r="B571" s="26"/>
      <c r="D571" s="91" t="str">
        <f t="shared" si="24"/>
        <v>Paid Leave 4</v>
      </c>
      <c r="E571" s="186"/>
    </row>
    <row r="572" spans="2:7" x14ac:dyDescent="0.25">
      <c r="B572" s="26"/>
      <c r="D572" s="91" t="str">
        <f t="shared" si="24"/>
        <v>Paid Leave 5</v>
      </c>
      <c r="E572" s="186"/>
    </row>
    <row r="573" spans="2:7" x14ac:dyDescent="0.25">
      <c r="B573" s="26"/>
      <c r="D573" s="91" t="str">
        <f t="shared" si="24"/>
        <v>Paid Leave 6</v>
      </c>
      <c r="E573" s="186"/>
    </row>
    <row r="574" spans="2:7" x14ac:dyDescent="0.25">
      <c r="B574" s="26"/>
      <c r="D574" s="91" t="str">
        <f t="shared" si="24"/>
        <v>Paid Leave 7</v>
      </c>
      <c r="E574" s="186"/>
      <c r="G574" s="62"/>
    </row>
    <row r="575" spans="2:7" x14ac:dyDescent="0.25">
      <c r="B575" s="26"/>
      <c r="D575" s="91" t="str">
        <f t="shared" si="24"/>
        <v>Paid Leave 8</v>
      </c>
      <c r="E575" s="186"/>
      <c r="G575" s="62"/>
    </row>
    <row r="576" spans="2:7" x14ac:dyDescent="0.25">
      <c r="B576" s="26"/>
      <c r="D576" s="91" t="str">
        <f t="shared" si="24"/>
        <v>Paid Leave 9</v>
      </c>
      <c r="E576" s="186"/>
      <c r="G576" s="62"/>
    </row>
    <row r="577" spans="2:7" x14ac:dyDescent="0.25">
      <c r="B577" s="26"/>
      <c r="D577" s="91" t="str">
        <f t="shared" si="24"/>
        <v>Paid Leave 10</v>
      </c>
      <c r="E577" s="186"/>
      <c r="G577" s="62"/>
    </row>
    <row r="578" spans="2:7" x14ac:dyDescent="0.25">
      <c r="B578" s="26"/>
      <c r="D578" s="187" t="s">
        <v>134</v>
      </c>
      <c r="E578" s="188">
        <f>SUM(E568:E577)</f>
        <v>0</v>
      </c>
      <c r="F578" s="6"/>
      <c r="G578" s="62"/>
    </row>
    <row r="579" spans="2:7" x14ac:dyDescent="0.25">
      <c r="B579" s="26"/>
      <c r="D579" s="91" t="str">
        <f>IF(D555&lt;&gt;"",D555,"")</f>
        <v>Unpaid Leave 1</v>
      </c>
      <c r="E579" s="185"/>
      <c r="F579" s="6"/>
      <c r="G579" s="62"/>
    </row>
    <row r="580" spans="2:7" x14ac:dyDescent="0.25">
      <c r="B580" s="26"/>
      <c r="D580" s="91" t="str">
        <f t="shared" ref="D580:D588" si="25">IF(D556&lt;&gt;"",D556,"")</f>
        <v>Unpaid Leave 2</v>
      </c>
      <c r="E580" s="186"/>
      <c r="F580" s="6"/>
      <c r="G580" s="62"/>
    </row>
    <row r="581" spans="2:7" x14ac:dyDescent="0.25">
      <c r="B581" s="26"/>
      <c r="D581" s="91" t="str">
        <f t="shared" si="25"/>
        <v>Unpaid Leave 3</v>
      </c>
      <c r="E581" s="186"/>
      <c r="F581" s="6"/>
      <c r="G581" s="62"/>
    </row>
    <row r="582" spans="2:7" x14ac:dyDescent="0.25">
      <c r="B582" s="26"/>
      <c r="C582" s="6"/>
      <c r="D582" s="91" t="str">
        <f t="shared" si="25"/>
        <v>Unpaid Leave 4</v>
      </c>
      <c r="E582" s="186"/>
      <c r="F582" s="6"/>
      <c r="G582" s="62"/>
    </row>
    <row r="583" spans="2:7" x14ac:dyDescent="0.25">
      <c r="B583" s="26"/>
      <c r="D583" s="91" t="str">
        <f t="shared" si="25"/>
        <v>Unpaid Leave 5</v>
      </c>
      <c r="E583" s="186"/>
      <c r="F583" s="6"/>
      <c r="G583" s="62"/>
    </row>
    <row r="584" spans="2:7" x14ac:dyDescent="0.25">
      <c r="B584" s="26"/>
      <c r="D584" s="91" t="str">
        <f t="shared" si="25"/>
        <v>Unpaid Leave 6</v>
      </c>
      <c r="E584" s="186"/>
      <c r="F584" s="6"/>
      <c r="G584" s="62"/>
    </row>
    <row r="585" spans="2:7" x14ac:dyDescent="0.25">
      <c r="B585" s="26"/>
      <c r="D585" s="91" t="str">
        <f t="shared" si="25"/>
        <v>Unpaid Leave 7</v>
      </c>
      <c r="E585" s="186"/>
      <c r="F585" s="6"/>
      <c r="G585" s="62"/>
    </row>
    <row r="586" spans="2:7" x14ac:dyDescent="0.25">
      <c r="B586" s="26"/>
      <c r="D586" s="91" t="str">
        <f t="shared" si="25"/>
        <v>Unpaid Leave 8</v>
      </c>
      <c r="E586" s="186"/>
      <c r="F586" s="6"/>
      <c r="G586" s="62"/>
    </row>
    <row r="587" spans="2:7" x14ac:dyDescent="0.25">
      <c r="B587" s="26"/>
      <c r="D587" s="91" t="str">
        <f t="shared" si="25"/>
        <v>Unpaid Leave 9</v>
      </c>
      <c r="E587" s="186"/>
      <c r="F587" s="6"/>
      <c r="G587" s="62"/>
    </row>
    <row r="588" spans="2:7" x14ac:dyDescent="0.25">
      <c r="B588" s="26"/>
      <c r="D588" s="91" t="str">
        <f t="shared" si="25"/>
        <v>Unpaid Leave 10</v>
      </c>
      <c r="E588" s="186"/>
      <c r="F588" s="6"/>
      <c r="G588" s="62"/>
    </row>
    <row r="589" spans="2:7" x14ac:dyDescent="0.25">
      <c r="B589" s="26"/>
      <c r="D589" s="187" t="s">
        <v>133</v>
      </c>
      <c r="E589" s="188">
        <f>SUM(E579:E588)</f>
        <v>0</v>
      </c>
      <c r="F589" s="6"/>
      <c r="G589" s="62"/>
    </row>
    <row r="590" spans="2:7" x14ac:dyDescent="0.25">
      <c r="B590" s="26"/>
      <c r="D590" s="187" t="s">
        <v>221</v>
      </c>
      <c r="E590" s="188">
        <f>E589+E578</f>
        <v>0</v>
      </c>
      <c r="F590" s="6"/>
      <c r="G590" s="62"/>
    </row>
    <row r="591" spans="2:7" x14ac:dyDescent="0.25">
      <c r="B591" s="26"/>
      <c r="E591" s="167"/>
    </row>
    <row r="592" spans="2:7" x14ac:dyDescent="0.25">
      <c r="B592" s="19">
        <v>8</v>
      </c>
      <c r="C592" s="31" t="s">
        <v>304</v>
      </c>
      <c r="D592" s="91" t="str">
        <f>IF(D568&lt;&gt;"",D568,"")</f>
        <v>Paid Leave 1</v>
      </c>
      <c r="E592" s="185"/>
    </row>
    <row r="593" spans="2:7" x14ac:dyDescent="0.25">
      <c r="B593" s="26"/>
      <c r="C593" s="31">
        <f>C569+1</f>
        <v>2022</v>
      </c>
      <c r="D593" s="91" t="str">
        <f t="shared" ref="D593:D601" si="26">IF(D569&lt;&gt;"",D569,"")</f>
        <v>Paid Leave 2</v>
      </c>
      <c r="E593" s="186"/>
    </row>
    <row r="594" spans="2:7" x14ac:dyDescent="0.25">
      <c r="B594" s="26"/>
      <c r="D594" s="91" t="str">
        <f t="shared" si="26"/>
        <v>Paid Leave 3</v>
      </c>
      <c r="E594" s="186"/>
    </row>
    <row r="595" spans="2:7" x14ac:dyDescent="0.25">
      <c r="B595" s="26"/>
      <c r="D595" s="91" t="str">
        <f t="shared" si="26"/>
        <v>Paid Leave 4</v>
      </c>
      <c r="E595" s="186"/>
    </row>
    <row r="596" spans="2:7" x14ac:dyDescent="0.25">
      <c r="B596" s="26"/>
      <c r="D596" s="91" t="str">
        <f t="shared" si="26"/>
        <v>Paid Leave 5</v>
      </c>
      <c r="E596" s="186"/>
    </row>
    <row r="597" spans="2:7" x14ac:dyDescent="0.25">
      <c r="B597" s="26"/>
      <c r="D597" s="91" t="str">
        <f t="shared" si="26"/>
        <v>Paid Leave 6</v>
      </c>
      <c r="E597" s="186"/>
    </row>
    <row r="598" spans="2:7" x14ac:dyDescent="0.25">
      <c r="B598" s="26"/>
      <c r="D598" s="91" t="str">
        <f t="shared" si="26"/>
        <v>Paid Leave 7</v>
      </c>
      <c r="E598" s="186"/>
      <c r="G598" s="62"/>
    </row>
    <row r="599" spans="2:7" x14ac:dyDescent="0.25">
      <c r="B599" s="26"/>
      <c r="D599" s="91" t="str">
        <f t="shared" si="26"/>
        <v>Paid Leave 8</v>
      </c>
      <c r="E599" s="186"/>
      <c r="G599" s="62"/>
    </row>
    <row r="600" spans="2:7" x14ac:dyDescent="0.25">
      <c r="B600" s="26"/>
      <c r="D600" s="91" t="str">
        <f t="shared" si="26"/>
        <v>Paid Leave 9</v>
      </c>
      <c r="E600" s="186"/>
      <c r="G600" s="62"/>
    </row>
    <row r="601" spans="2:7" x14ac:dyDescent="0.25">
      <c r="B601" s="26"/>
      <c r="D601" s="91" t="str">
        <f t="shared" si="26"/>
        <v>Paid Leave 10</v>
      </c>
      <c r="E601" s="186"/>
      <c r="G601" s="62"/>
    </row>
    <row r="602" spans="2:7" x14ac:dyDescent="0.25">
      <c r="B602" s="26"/>
      <c r="D602" s="187" t="s">
        <v>134</v>
      </c>
      <c r="E602" s="188">
        <f>SUM(E592:E601)</f>
        <v>0</v>
      </c>
      <c r="F602" s="6"/>
      <c r="G602" s="62"/>
    </row>
    <row r="603" spans="2:7" x14ac:dyDescent="0.25">
      <c r="B603" s="26"/>
      <c r="D603" s="91" t="str">
        <f>IF(D579&lt;&gt;"",D579,"")</f>
        <v>Unpaid Leave 1</v>
      </c>
      <c r="E603" s="185"/>
      <c r="F603" s="6"/>
      <c r="G603" s="62"/>
    </row>
    <row r="604" spans="2:7" x14ac:dyDescent="0.25">
      <c r="B604" s="26"/>
      <c r="D604" s="91" t="str">
        <f t="shared" ref="D604:D612" si="27">IF(D580&lt;&gt;"",D580,"")</f>
        <v>Unpaid Leave 2</v>
      </c>
      <c r="E604" s="186"/>
      <c r="F604" s="6"/>
      <c r="G604" s="62"/>
    </row>
    <row r="605" spans="2:7" x14ac:dyDescent="0.25">
      <c r="B605" s="26"/>
      <c r="D605" s="91" t="str">
        <f t="shared" si="27"/>
        <v>Unpaid Leave 3</v>
      </c>
      <c r="E605" s="186"/>
      <c r="F605" s="6"/>
      <c r="G605" s="62"/>
    </row>
    <row r="606" spans="2:7" x14ac:dyDescent="0.25">
      <c r="B606" s="26"/>
      <c r="C606" s="6"/>
      <c r="D606" s="91" t="str">
        <f t="shared" si="27"/>
        <v>Unpaid Leave 4</v>
      </c>
      <c r="E606" s="186"/>
      <c r="F606" s="6"/>
      <c r="G606" s="62"/>
    </row>
    <row r="607" spans="2:7" x14ac:dyDescent="0.25">
      <c r="B607" s="26"/>
      <c r="D607" s="91" t="str">
        <f t="shared" si="27"/>
        <v>Unpaid Leave 5</v>
      </c>
      <c r="E607" s="186"/>
      <c r="F607" s="6"/>
      <c r="G607" s="62"/>
    </row>
    <row r="608" spans="2:7" x14ac:dyDescent="0.25">
      <c r="B608" s="26"/>
      <c r="D608" s="91" t="str">
        <f t="shared" si="27"/>
        <v>Unpaid Leave 6</v>
      </c>
      <c r="E608" s="186"/>
      <c r="F608" s="6"/>
      <c r="G608" s="62"/>
    </row>
    <row r="609" spans="2:7" x14ac:dyDescent="0.25">
      <c r="B609" s="26"/>
      <c r="D609" s="91" t="str">
        <f t="shared" si="27"/>
        <v>Unpaid Leave 7</v>
      </c>
      <c r="E609" s="186"/>
      <c r="F609" s="6"/>
      <c r="G609" s="62"/>
    </row>
    <row r="610" spans="2:7" x14ac:dyDescent="0.25">
      <c r="B610" s="26"/>
      <c r="D610" s="91" t="str">
        <f t="shared" si="27"/>
        <v>Unpaid Leave 8</v>
      </c>
      <c r="E610" s="186"/>
      <c r="F610" s="6"/>
      <c r="G610" s="62"/>
    </row>
    <row r="611" spans="2:7" x14ac:dyDescent="0.25">
      <c r="B611" s="26"/>
      <c r="D611" s="91" t="str">
        <f t="shared" si="27"/>
        <v>Unpaid Leave 9</v>
      </c>
      <c r="E611" s="186"/>
      <c r="F611" s="6"/>
      <c r="G611" s="62"/>
    </row>
    <row r="612" spans="2:7" x14ac:dyDescent="0.25">
      <c r="B612" s="26"/>
      <c r="D612" s="91" t="str">
        <f t="shared" si="27"/>
        <v>Unpaid Leave 10</v>
      </c>
      <c r="E612" s="186"/>
      <c r="F612" s="6"/>
      <c r="G612" s="62"/>
    </row>
    <row r="613" spans="2:7" x14ac:dyDescent="0.25">
      <c r="B613" s="26"/>
      <c r="D613" s="187" t="s">
        <v>133</v>
      </c>
      <c r="E613" s="188">
        <f>SUM(E603:E612)</f>
        <v>0</v>
      </c>
      <c r="F613" s="6"/>
      <c r="G613" s="62"/>
    </row>
    <row r="614" spans="2:7" x14ac:dyDescent="0.25">
      <c r="B614" s="26"/>
      <c r="D614" s="187" t="s">
        <v>221</v>
      </c>
      <c r="E614" s="188">
        <f>E613+E602</f>
        <v>0</v>
      </c>
      <c r="F614" s="6"/>
      <c r="G614" s="62"/>
    </row>
    <row r="615" spans="2:7" ht="15.75" thickBot="1" x14ac:dyDescent="0.3">
      <c r="B615" s="26"/>
      <c r="E615" s="167"/>
    </row>
    <row r="616" spans="2:7" ht="20.25" thickTop="1" thickBot="1" x14ac:dyDescent="0.3">
      <c r="B616" s="9">
        <v>7</v>
      </c>
      <c r="C616" s="10" t="s">
        <v>305</v>
      </c>
      <c r="D616" s="165"/>
      <c r="E616" s="172"/>
      <c r="F616" s="13"/>
    </row>
    <row r="617" spans="2:7" ht="15.75" thickTop="1" x14ac:dyDescent="0.25">
      <c r="B617" s="26"/>
      <c r="E617" s="164"/>
    </row>
    <row r="618" spans="2:7" x14ac:dyDescent="0.25">
      <c r="B618" s="19">
        <v>1</v>
      </c>
      <c r="C618" s="31" t="s">
        <v>304</v>
      </c>
      <c r="D618" s="91" t="str">
        <f t="shared" ref="D618:D627" si="28">D424</f>
        <v>Paid Leave 1</v>
      </c>
      <c r="E618" s="185"/>
    </row>
    <row r="619" spans="2:7" x14ac:dyDescent="0.25">
      <c r="B619" s="26"/>
      <c r="C619" s="31">
        <f>Setup!E7</f>
        <v>2016</v>
      </c>
      <c r="D619" s="91" t="str">
        <f t="shared" si="28"/>
        <v>Paid Leave 2</v>
      </c>
      <c r="E619" s="186"/>
    </row>
    <row r="620" spans="2:7" x14ac:dyDescent="0.25">
      <c r="B620" s="26"/>
      <c r="D620" s="91" t="str">
        <f t="shared" si="28"/>
        <v>Paid Leave 3</v>
      </c>
      <c r="E620" s="186"/>
    </row>
    <row r="621" spans="2:7" x14ac:dyDescent="0.25">
      <c r="B621" s="26"/>
      <c r="D621" s="91" t="str">
        <f t="shared" si="28"/>
        <v>Paid Leave 4</v>
      </c>
      <c r="E621" s="186"/>
    </row>
    <row r="622" spans="2:7" x14ac:dyDescent="0.25">
      <c r="B622" s="26"/>
      <c r="D622" s="91" t="str">
        <f t="shared" si="28"/>
        <v>Paid Leave 5</v>
      </c>
      <c r="E622" s="186"/>
    </row>
    <row r="623" spans="2:7" x14ac:dyDescent="0.25">
      <c r="B623" s="26"/>
      <c r="D623" s="91" t="str">
        <f t="shared" si="28"/>
        <v>Paid Leave 6</v>
      </c>
      <c r="E623" s="186"/>
    </row>
    <row r="624" spans="2:7" x14ac:dyDescent="0.25">
      <c r="B624" s="26"/>
      <c r="D624" s="91" t="str">
        <f t="shared" si="28"/>
        <v>Paid Leave 7</v>
      </c>
      <c r="E624" s="186"/>
      <c r="G624" s="62"/>
    </row>
    <row r="625" spans="2:7" x14ac:dyDescent="0.25">
      <c r="B625" s="26"/>
      <c r="D625" s="91" t="str">
        <f t="shared" si="28"/>
        <v>Paid Leave 8</v>
      </c>
      <c r="E625" s="186"/>
      <c r="G625" s="62"/>
    </row>
    <row r="626" spans="2:7" x14ac:dyDescent="0.25">
      <c r="B626" s="26"/>
      <c r="D626" s="91" t="str">
        <f t="shared" si="28"/>
        <v>Paid Leave 9</v>
      </c>
      <c r="E626" s="186"/>
      <c r="G626" s="62"/>
    </row>
    <row r="627" spans="2:7" x14ac:dyDescent="0.25">
      <c r="B627" s="26"/>
      <c r="D627" s="91" t="str">
        <f t="shared" si="28"/>
        <v>Paid Leave 10</v>
      </c>
      <c r="E627" s="186"/>
      <c r="G627" s="62"/>
    </row>
    <row r="628" spans="2:7" x14ac:dyDescent="0.25">
      <c r="B628" s="26"/>
      <c r="D628" s="187" t="s">
        <v>134</v>
      </c>
      <c r="E628" s="188">
        <f>SUM(E618:E627)</f>
        <v>0</v>
      </c>
      <c r="F628" s="6"/>
      <c r="G628" s="62"/>
    </row>
    <row r="629" spans="2:7" x14ac:dyDescent="0.25">
      <c r="B629" s="26"/>
      <c r="D629" s="91" t="str">
        <f t="shared" ref="D629:D638" si="29">D435</f>
        <v>Unpaid Leave 1</v>
      </c>
      <c r="E629" s="185"/>
      <c r="F629" s="6"/>
      <c r="G629" s="62"/>
    </row>
    <row r="630" spans="2:7" x14ac:dyDescent="0.25">
      <c r="B630" s="26"/>
      <c r="D630" s="91" t="str">
        <f t="shared" si="29"/>
        <v>Unpaid Leave 2</v>
      </c>
      <c r="E630" s="186"/>
      <c r="F630" s="6"/>
      <c r="G630" s="62"/>
    </row>
    <row r="631" spans="2:7" x14ac:dyDescent="0.25">
      <c r="B631" s="26"/>
      <c r="D631" s="91" t="str">
        <f t="shared" si="29"/>
        <v>Unpaid Leave 3</v>
      </c>
      <c r="E631" s="186"/>
      <c r="F631" s="6"/>
      <c r="G631" s="62"/>
    </row>
    <row r="632" spans="2:7" x14ac:dyDescent="0.25">
      <c r="B632" s="26"/>
      <c r="C632" s="6"/>
      <c r="D632" s="91" t="str">
        <f t="shared" si="29"/>
        <v>Unpaid Leave 4</v>
      </c>
      <c r="E632" s="186"/>
      <c r="F632" s="6"/>
      <c r="G632" s="62"/>
    </row>
    <row r="633" spans="2:7" x14ac:dyDescent="0.25">
      <c r="B633" s="26"/>
      <c r="D633" s="91" t="str">
        <f t="shared" si="29"/>
        <v>Unpaid Leave 5</v>
      </c>
      <c r="E633" s="186"/>
      <c r="F633" s="6"/>
      <c r="G633" s="62"/>
    </row>
    <row r="634" spans="2:7" x14ac:dyDescent="0.25">
      <c r="B634" s="26"/>
      <c r="D634" s="91" t="str">
        <f t="shared" si="29"/>
        <v>Unpaid Leave 6</v>
      </c>
      <c r="E634" s="186"/>
      <c r="F634" s="6"/>
      <c r="G634" s="62"/>
    </row>
    <row r="635" spans="2:7" x14ac:dyDescent="0.25">
      <c r="B635" s="26"/>
      <c r="D635" s="91" t="str">
        <f t="shared" si="29"/>
        <v>Unpaid Leave 7</v>
      </c>
      <c r="E635" s="186"/>
      <c r="F635" s="6"/>
      <c r="G635" s="62"/>
    </row>
    <row r="636" spans="2:7" x14ac:dyDescent="0.25">
      <c r="B636" s="26"/>
      <c r="D636" s="91" t="str">
        <f t="shared" si="29"/>
        <v>Unpaid Leave 8</v>
      </c>
      <c r="E636" s="186"/>
      <c r="F636" s="6"/>
      <c r="G636" s="62"/>
    </row>
    <row r="637" spans="2:7" x14ac:dyDescent="0.25">
      <c r="B637" s="26"/>
      <c r="D637" s="91" t="str">
        <f t="shared" si="29"/>
        <v>Unpaid Leave 9</v>
      </c>
      <c r="E637" s="186"/>
      <c r="F637" s="6"/>
      <c r="G637" s="62"/>
    </row>
    <row r="638" spans="2:7" x14ac:dyDescent="0.25">
      <c r="B638" s="26"/>
      <c r="D638" s="91" t="str">
        <f t="shared" si="29"/>
        <v>Unpaid Leave 10</v>
      </c>
      <c r="E638" s="186"/>
      <c r="F638" s="6"/>
      <c r="G638" s="62"/>
    </row>
    <row r="639" spans="2:7" x14ac:dyDescent="0.25">
      <c r="B639" s="26"/>
      <c r="D639" s="187" t="s">
        <v>133</v>
      </c>
      <c r="E639" s="188">
        <f>SUM(E629:E638)</f>
        <v>0</v>
      </c>
      <c r="F639" s="6"/>
      <c r="G639" s="62"/>
    </row>
    <row r="640" spans="2:7" x14ac:dyDescent="0.25">
      <c r="B640" s="26"/>
      <c r="D640" s="187" t="s">
        <v>221</v>
      </c>
      <c r="E640" s="188">
        <f>E639+E628</f>
        <v>0</v>
      </c>
      <c r="F640" s="6"/>
      <c r="G640" s="62"/>
    </row>
    <row r="641" spans="2:7" x14ac:dyDescent="0.25">
      <c r="B641" s="26"/>
      <c r="E641" s="167"/>
    </row>
    <row r="642" spans="2:7" x14ac:dyDescent="0.25">
      <c r="B642" s="19">
        <v>2</v>
      </c>
      <c r="C642" s="31" t="s">
        <v>304</v>
      </c>
      <c r="D642" s="91" t="str">
        <f>IF(D618&lt;&gt;"",D618,"")</f>
        <v>Paid Leave 1</v>
      </c>
      <c r="E642" s="185"/>
    </row>
    <row r="643" spans="2:7" x14ac:dyDescent="0.25">
      <c r="B643" s="26"/>
      <c r="C643" s="31">
        <f>C619+1</f>
        <v>2017</v>
      </c>
      <c r="D643" s="91" t="str">
        <f t="shared" ref="D643:D651" si="30">IF(D619&lt;&gt;"",D619,"")</f>
        <v>Paid Leave 2</v>
      </c>
      <c r="E643" s="186"/>
    </row>
    <row r="644" spans="2:7" x14ac:dyDescent="0.25">
      <c r="B644" s="26"/>
      <c r="D644" s="91" t="str">
        <f t="shared" si="30"/>
        <v>Paid Leave 3</v>
      </c>
      <c r="E644" s="186"/>
    </row>
    <row r="645" spans="2:7" x14ac:dyDescent="0.25">
      <c r="B645" s="26"/>
      <c r="D645" s="91" t="str">
        <f t="shared" si="30"/>
        <v>Paid Leave 4</v>
      </c>
      <c r="E645" s="186"/>
    </row>
    <row r="646" spans="2:7" x14ac:dyDescent="0.25">
      <c r="B646" s="26"/>
      <c r="D646" s="91" t="str">
        <f t="shared" si="30"/>
        <v>Paid Leave 5</v>
      </c>
      <c r="E646" s="186"/>
    </row>
    <row r="647" spans="2:7" x14ac:dyDescent="0.25">
      <c r="B647" s="26"/>
      <c r="D647" s="91" t="str">
        <f t="shared" si="30"/>
        <v>Paid Leave 6</v>
      </c>
      <c r="E647" s="186"/>
    </row>
    <row r="648" spans="2:7" x14ac:dyDescent="0.25">
      <c r="B648" s="26"/>
      <c r="D648" s="91" t="str">
        <f t="shared" si="30"/>
        <v>Paid Leave 7</v>
      </c>
      <c r="E648" s="186"/>
      <c r="G648" s="62"/>
    </row>
    <row r="649" spans="2:7" x14ac:dyDescent="0.25">
      <c r="B649" s="26"/>
      <c r="D649" s="91" t="str">
        <f t="shared" si="30"/>
        <v>Paid Leave 8</v>
      </c>
      <c r="E649" s="186"/>
      <c r="G649" s="62"/>
    </row>
    <row r="650" spans="2:7" x14ac:dyDescent="0.25">
      <c r="B650" s="26"/>
      <c r="D650" s="91" t="str">
        <f t="shared" si="30"/>
        <v>Paid Leave 9</v>
      </c>
      <c r="E650" s="186"/>
      <c r="G650" s="62"/>
    </row>
    <row r="651" spans="2:7" x14ac:dyDescent="0.25">
      <c r="B651" s="26"/>
      <c r="D651" s="91" t="str">
        <f t="shared" si="30"/>
        <v>Paid Leave 10</v>
      </c>
      <c r="E651" s="186"/>
      <c r="G651" s="62"/>
    </row>
    <row r="652" spans="2:7" x14ac:dyDescent="0.25">
      <c r="B652" s="26"/>
      <c r="D652" s="187" t="s">
        <v>134</v>
      </c>
      <c r="E652" s="188">
        <f>SUM(E642:E651)</f>
        <v>0</v>
      </c>
      <c r="F652" s="6"/>
      <c r="G652" s="62"/>
    </row>
    <row r="653" spans="2:7" x14ac:dyDescent="0.25">
      <c r="B653" s="26"/>
      <c r="D653" s="91" t="str">
        <f>IF(D629&lt;&gt;"",D629,"")</f>
        <v>Unpaid Leave 1</v>
      </c>
      <c r="E653" s="185"/>
      <c r="F653" s="6"/>
      <c r="G653" s="62"/>
    </row>
    <row r="654" spans="2:7" x14ac:dyDescent="0.25">
      <c r="B654" s="26"/>
      <c r="D654" s="91" t="str">
        <f t="shared" ref="D654:D662" si="31">IF(D630&lt;&gt;"",D630,"")</f>
        <v>Unpaid Leave 2</v>
      </c>
      <c r="E654" s="186"/>
      <c r="F654" s="6"/>
      <c r="G654" s="62"/>
    </row>
    <row r="655" spans="2:7" x14ac:dyDescent="0.25">
      <c r="B655" s="26"/>
      <c r="D655" s="91" t="str">
        <f t="shared" si="31"/>
        <v>Unpaid Leave 3</v>
      </c>
      <c r="E655" s="186"/>
      <c r="F655" s="6"/>
      <c r="G655" s="62"/>
    </row>
    <row r="656" spans="2:7" x14ac:dyDescent="0.25">
      <c r="B656" s="26"/>
      <c r="C656" s="6"/>
      <c r="D656" s="91" t="str">
        <f t="shared" si="31"/>
        <v>Unpaid Leave 4</v>
      </c>
      <c r="E656" s="186"/>
      <c r="F656" s="6"/>
      <c r="G656" s="62"/>
    </row>
    <row r="657" spans="2:7" x14ac:dyDescent="0.25">
      <c r="B657" s="26"/>
      <c r="D657" s="91" t="str">
        <f t="shared" si="31"/>
        <v>Unpaid Leave 5</v>
      </c>
      <c r="E657" s="186"/>
      <c r="F657" s="6"/>
      <c r="G657" s="62"/>
    </row>
    <row r="658" spans="2:7" x14ac:dyDescent="0.25">
      <c r="B658" s="26"/>
      <c r="D658" s="91" t="str">
        <f t="shared" si="31"/>
        <v>Unpaid Leave 6</v>
      </c>
      <c r="E658" s="186"/>
      <c r="F658" s="6"/>
      <c r="G658" s="62"/>
    </row>
    <row r="659" spans="2:7" x14ac:dyDescent="0.25">
      <c r="B659" s="26"/>
      <c r="D659" s="91" t="str">
        <f t="shared" si="31"/>
        <v>Unpaid Leave 7</v>
      </c>
      <c r="E659" s="186"/>
      <c r="F659" s="6"/>
      <c r="G659" s="62"/>
    </row>
    <row r="660" spans="2:7" x14ac:dyDescent="0.25">
      <c r="B660" s="26"/>
      <c r="D660" s="91" t="str">
        <f t="shared" si="31"/>
        <v>Unpaid Leave 8</v>
      </c>
      <c r="E660" s="186"/>
      <c r="F660" s="6"/>
      <c r="G660" s="62"/>
    </row>
    <row r="661" spans="2:7" x14ac:dyDescent="0.25">
      <c r="B661" s="26"/>
      <c r="D661" s="91" t="str">
        <f t="shared" si="31"/>
        <v>Unpaid Leave 9</v>
      </c>
      <c r="E661" s="186"/>
      <c r="F661" s="6"/>
      <c r="G661" s="62"/>
    </row>
    <row r="662" spans="2:7" x14ac:dyDescent="0.25">
      <c r="B662" s="26"/>
      <c r="D662" s="91" t="str">
        <f t="shared" si="31"/>
        <v>Unpaid Leave 10</v>
      </c>
      <c r="E662" s="186"/>
      <c r="F662" s="6"/>
      <c r="G662" s="62"/>
    </row>
    <row r="663" spans="2:7" x14ac:dyDescent="0.25">
      <c r="B663" s="26"/>
      <c r="D663" s="187" t="s">
        <v>133</v>
      </c>
      <c r="E663" s="188">
        <f>SUM(E653:E662)</f>
        <v>0</v>
      </c>
      <c r="F663" s="6"/>
      <c r="G663" s="62"/>
    </row>
    <row r="664" spans="2:7" x14ac:dyDescent="0.25">
      <c r="B664" s="26"/>
      <c r="D664" s="187" t="s">
        <v>221</v>
      </c>
      <c r="E664" s="188">
        <f>E663+E652</f>
        <v>0</v>
      </c>
      <c r="F664" s="6"/>
      <c r="G664" s="62"/>
    </row>
    <row r="665" spans="2:7" x14ac:dyDescent="0.25">
      <c r="B665" s="26"/>
      <c r="E665" s="167"/>
    </row>
    <row r="666" spans="2:7" x14ac:dyDescent="0.25">
      <c r="B666" s="19">
        <v>3</v>
      </c>
      <c r="C666" s="31" t="s">
        <v>304</v>
      </c>
      <c r="D666" s="91" t="str">
        <f>IF(D642&lt;&gt;"",D642,"")</f>
        <v>Paid Leave 1</v>
      </c>
      <c r="E666" s="185"/>
    </row>
    <row r="667" spans="2:7" x14ac:dyDescent="0.25">
      <c r="B667" s="26"/>
      <c r="C667" s="31">
        <f>C643+1</f>
        <v>2018</v>
      </c>
      <c r="D667" s="91" t="str">
        <f t="shared" ref="D667:D675" si="32">IF(D643&lt;&gt;"",D643,"")</f>
        <v>Paid Leave 2</v>
      </c>
      <c r="E667" s="186"/>
    </row>
    <row r="668" spans="2:7" x14ac:dyDescent="0.25">
      <c r="B668" s="26"/>
      <c r="D668" s="91" t="str">
        <f t="shared" si="32"/>
        <v>Paid Leave 3</v>
      </c>
      <c r="E668" s="186"/>
    </row>
    <row r="669" spans="2:7" x14ac:dyDescent="0.25">
      <c r="B669" s="26"/>
      <c r="D669" s="91" t="str">
        <f t="shared" si="32"/>
        <v>Paid Leave 4</v>
      </c>
      <c r="E669" s="186"/>
    </row>
    <row r="670" spans="2:7" x14ac:dyDescent="0.25">
      <c r="B670" s="26"/>
      <c r="D670" s="91" t="str">
        <f t="shared" si="32"/>
        <v>Paid Leave 5</v>
      </c>
      <c r="E670" s="186"/>
    </row>
    <row r="671" spans="2:7" x14ac:dyDescent="0.25">
      <c r="B671" s="26"/>
      <c r="D671" s="91" t="str">
        <f t="shared" si="32"/>
        <v>Paid Leave 6</v>
      </c>
      <c r="E671" s="186"/>
    </row>
    <row r="672" spans="2:7" x14ac:dyDescent="0.25">
      <c r="B672" s="26"/>
      <c r="D672" s="91" t="str">
        <f t="shared" si="32"/>
        <v>Paid Leave 7</v>
      </c>
      <c r="E672" s="186"/>
      <c r="G672" s="62"/>
    </row>
    <row r="673" spans="2:7" x14ac:dyDescent="0.25">
      <c r="B673" s="26"/>
      <c r="D673" s="91" t="str">
        <f t="shared" si="32"/>
        <v>Paid Leave 8</v>
      </c>
      <c r="E673" s="186"/>
      <c r="G673" s="62"/>
    </row>
    <row r="674" spans="2:7" x14ac:dyDescent="0.25">
      <c r="B674" s="26"/>
      <c r="D674" s="91" t="str">
        <f t="shared" si="32"/>
        <v>Paid Leave 9</v>
      </c>
      <c r="E674" s="186"/>
      <c r="G674" s="62"/>
    </row>
    <row r="675" spans="2:7" x14ac:dyDescent="0.25">
      <c r="B675" s="26"/>
      <c r="D675" s="91" t="str">
        <f t="shared" si="32"/>
        <v>Paid Leave 10</v>
      </c>
      <c r="E675" s="186"/>
      <c r="G675" s="62"/>
    </row>
    <row r="676" spans="2:7" x14ac:dyDescent="0.25">
      <c r="B676" s="26"/>
      <c r="D676" s="187" t="s">
        <v>134</v>
      </c>
      <c r="E676" s="188">
        <f>SUM(E666:E675)</f>
        <v>0</v>
      </c>
      <c r="F676" s="6"/>
      <c r="G676" s="62"/>
    </row>
    <row r="677" spans="2:7" x14ac:dyDescent="0.25">
      <c r="B677" s="26"/>
      <c r="D677" s="91" t="str">
        <f>IF(D653&lt;&gt;"",D653,"")</f>
        <v>Unpaid Leave 1</v>
      </c>
      <c r="E677" s="185"/>
      <c r="F677" s="6"/>
      <c r="G677" s="62"/>
    </row>
    <row r="678" spans="2:7" x14ac:dyDescent="0.25">
      <c r="B678" s="26"/>
      <c r="D678" s="91" t="str">
        <f t="shared" ref="D678:D686" si="33">IF(D654&lt;&gt;"",D654,"")</f>
        <v>Unpaid Leave 2</v>
      </c>
      <c r="E678" s="186"/>
      <c r="F678" s="6"/>
      <c r="G678" s="62"/>
    </row>
    <row r="679" spans="2:7" x14ac:dyDescent="0.25">
      <c r="B679" s="26"/>
      <c r="D679" s="91" t="str">
        <f t="shared" si="33"/>
        <v>Unpaid Leave 3</v>
      </c>
      <c r="E679" s="186"/>
      <c r="F679" s="6"/>
      <c r="G679" s="62"/>
    </row>
    <row r="680" spans="2:7" x14ac:dyDescent="0.25">
      <c r="B680" s="26"/>
      <c r="C680" s="6"/>
      <c r="D680" s="91" t="str">
        <f t="shared" si="33"/>
        <v>Unpaid Leave 4</v>
      </c>
      <c r="E680" s="186"/>
      <c r="F680" s="6"/>
      <c r="G680" s="62"/>
    </row>
    <row r="681" spans="2:7" x14ac:dyDescent="0.25">
      <c r="B681" s="26"/>
      <c r="D681" s="91" t="str">
        <f t="shared" si="33"/>
        <v>Unpaid Leave 5</v>
      </c>
      <c r="E681" s="186"/>
      <c r="F681" s="6"/>
      <c r="G681" s="62"/>
    </row>
    <row r="682" spans="2:7" x14ac:dyDescent="0.25">
      <c r="B682" s="26"/>
      <c r="D682" s="91" t="str">
        <f t="shared" si="33"/>
        <v>Unpaid Leave 6</v>
      </c>
      <c r="E682" s="186"/>
      <c r="F682" s="6"/>
      <c r="G682" s="62"/>
    </row>
    <row r="683" spans="2:7" x14ac:dyDescent="0.25">
      <c r="B683" s="26"/>
      <c r="D683" s="91" t="str">
        <f t="shared" si="33"/>
        <v>Unpaid Leave 7</v>
      </c>
      <c r="E683" s="186"/>
      <c r="F683" s="6"/>
      <c r="G683" s="62"/>
    </row>
    <row r="684" spans="2:7" x14ac:dyDescent="0.25">
      <c r="B684" s="26"/>
      <c r="D684" s="91" t="str">
        <f t="shared" si="33"/>
        <v>Unpaid Leave 8</v>
      </c>
      <c r="E684" s="186"/>
      <c r="F684" s="6"/>
      <c r="G684" s="62"/>
    </row>
    <row r="685" spans="2:7" x14ac:dyDescent="0.25">
      <c r="B685" s="26"/>
      <c r="D685" s="91" t="str">
        <f t="shared" si="33"/>
        <v>Unpaid Leave 9</v>
      </c>
      <c r="E685" s="186"/>
      <c r="F685" s="6"/>
      <c r="G685" s="62"/>
    </row>
    <row r="686" spans="2:7" x14ac:dyDescent="0.25">
      <c r="B686" s="26"/>
      <c r="D686" s="91" t="str">
        <f t="shared" si="33"/>
        <v>Unpaid Leave 10</v>
      </c>
      <c r="E686" s="186"/>
      <c r="F686" s="6"/>
      <c r="G686" s="62"/>
    </row>
    <row r="687" spans="2:7" x14ac:dyDescent="0.25">
      <c r="B687" s="26"/>
      <c r="D687" s="187" t="s">
        <v>133</v>
      </c>
      <c r="E687" s="188">
        <f>SUM(E677:E686)</f>
        <v>0</v>
      </c>
      <c r="F687" s="6"/>
      <c r="G687" s="62"/>
    </row>
    <row r="688" spans="2:7" x14ac:dyDescent="0.25">
      <c r="B688" s="26"/>
      <c r="D688" s="187" t="s">
        <v>221</v>
      </c>
      <c r="E688" s="188">
        <f>E687+E676</f>
        <v>0</v>
      </c>
      <c r="F688" s="6"/>
      <c r="G688" s="62"/>
    </row>
    <row r="689" spans="2:7" x14ac:dyDescent="0.25">
      <c r="B689" s="26"/>
      <c r="E689" s="167"/>
    </row>
    <row r="690" spans="2:7" x14ac:dyDescent="0.25">
      <c r="B690" s="19">
        <v>4</v>
      </c>
      <c r="C690" s="31" t="s">
        <v>304</v>
      </c>
      <c r="D690" s="91" t="str">
        <f>IF(D666&lt;&gt;"",D666,"")</f>
        <v>Paid Leave 1</v>
      </c>
      <c r="E690" s="185"/>
    </row>
    <row r="691" spans="2:7" x14ac:dyDescent="0.25">
      <c r="B691" s="26"/>
      <c r="C691" s="31">
        <f>C667+1</f>
        <v>2019</v>
      </c>
      <c r="D691" s="91" t="str">
        <f t="shared" ref="D691:D699" si="34">IF(D667&lt;&gt;"",D667,"")</f>
        <v>Paid Leave 2</v>
      </c>
      <c r="E691" s="186"/>
    </row>
    <row r="692" spans="2:7" x14ac:dyDescent="0.25">
      <c r="B692" s="26"/>
      <c r="D692" s="91" t="str">
        <f t="shared" si="34"/>
        <v>Paid Leave 3</v>
      </c>
      <c r="E692" s="186"/>
    </row>
    <row r="693" spans="2:7" x14ac:dyDescent="0.25">
      <c r="B693" s="26"/>
      <c r="D693" s="91" t="str">
        <f t="shared" si="34"/>
        <v>Paid Leave 4</v>
      </c>
      <c r="E693" s="186"/>
    </row>
    <row r="694" spans="2:7" x14ac:dyDescent="0.25">
      <c r="B694" s="26"/>
      <c r="D694" s="91" t="str">
        <f t="shared" si="34"/>
        <v>Paid Leave 5</v>
      </c>
      <c r="E694" s="186"/>
    </row>
    <row r="695" spans="2:7" x14ac:dyDescent="0.25">
      <c r="B695" s="26"/>
      <c r="D695" s="91" t="str">
        <f t="shared" si="34"/>
        <v>Paid Leave 6</v>
      </c>
      <c r="E695" s="186"/>
    </row>
    <row r="696" spans="2:7" x14ac:dyDescent="0.25">
      <c r="B696" s="26"/>
      <c r="D696" s="91" t="str">
        <f t="shared" si="34"/>
        <v>Paid Leave 7</v>
      </c>
      <c r="E696" s="186"/>
      <c r="G696" s="62"/>
    </row>
    <row r="697" spans="2:7" x14ac:dyDescent="0.25">
      <c r="B697" s="26"/>
      <c r="D697" s="91" t="str">
        <f t="shared" si="34"/>
        <v>Paid Leave 8</v>
      </c>
      <c r="E697" s="186"/>
      <c r="G697" s="62"/>
    </row>
    <row r="698" spans="2:7" x14ac:dyDescent="0.25">
      <c r="B698" s="26"/>
      <c r="D698" s="91" t="str">
        <f t="shared" si="34"/>
        <v>Paid Leave 9</v>
      </c>
      <c r="E698" s="186"/>
      <c r="G698" s="62"/>
    </row>
    <row r="699" spans="2:7" x14ac:dyDescent="0.25">
      <c r="B699" s="26"/>
      <c r="D699" s="91" t="str">
        <f t="shared" si="34"/>
        <v>Paid Leave 10</v>
      </c>
      <c r="E699" s="186"/>
      <c r="G699" s="62"/>
    </row>
    <row r="700" spans="2:7" x14ac:dyDescent="0.25">
      <c r="B700" s="26"/>
      <c r="D700" s="187" t="s">
        <v>134</v>
      </c>
      <c r="E700" s="188">
        <f>SUM(E690:E699)</f>
        <v>0</v>
      </c>
      <c r="F700" s="6"/>
      <c r="G700" s="62"/>
    </row>
    <row r="701" spans="2:7" x14ac:dyDescent="0.25">
      <c r="B701" s="26"/>
      <c r="D701" s="91" t="str">
        <f>IF(D677&lt;&gt;"",D677,"")</f>
        <v>Unpaid Leave 1</v>
      </c>
      <c r="E701" s="185"/>
      <c r="F701" s="6"/>
      <c r="G701" s="62"/>
    </row>
    <row r="702" spans="2:7" x14ac:dyDescent="0.25">
      <c r="B702" s="26"/>
      <c r="D702" s="91" t="str">
        <f t="shared" ref="D702:D710" si="35">IF(D678&lt;&gt;"",D678,"")</f>
        <v>Unpaid Leave 2</v>
      </c>
      <c r="E702" s="186"/>
      <c r="F702" s="6"/>
      <c r="G702" s="62"/>
    </row>
    <row r="703" spans="2:7" x14ac:dyDescent="0.25">
      <c r="B703" s="26"/>
      <c r="D703" s="91" t="str">
        <f t="shared" si="35"/>
        <v>Unpaid Leave 3</v>
      </c>
      <c r="E703" s="186"/>
      <c r="F703" s="6"/>
      <c r="G703" s="62"/>
    </row>
    <row r="704" spans="2:7" x14ac:dyDescent="0.25">
      <c r="B704" s="26"/>
      <c r="C704" s="6"/>
      <c r="D704" s="91" t="str">
        <f t="shared" si="35"/>
        <v>Unpaid Leave 4</v>
      </c>
      <c r="E704" s="186"/>
      <c r="F704" s="6"/>
      <c r="G704" s="62"/>
    </row>
    <row r="705" spans="2:7" x14ac:dyDescent="0.25">
      <c r="B705" s="26"/>
      <c r="D705" s="91" t="str">
        <f t="shared" si="35"/>
        <v>Unpaid Leave 5</v>
      </c>
      <c r="E705" s="186"/>
      <c r="F705" s="6"/>
      <c r="G705" s="62"/>
    </row>
    <row r="706" spans="2:7" x14ac:dyDescent="0.25">
      <c r="B706" s="26"/>
      <c r="D706" s="91" t="str">
        <f t="shared" si="35"/>
        <v>Unpaid Leave 6</v>
      </c>
      <c r="E706" s="186"/>
      <c r="F706" s="6"/>
      <c r="G706" s="62"/>
    </row>
    <row r="707" spans="2:7" x14ac:dyDescent="0.25">
      <c r="B707" s="26"/>
      <c r="D707" s="91" t="str">
        <f t="shared" si="35"/>
        <v>Unpaid Leave 7</v>
      </c>
      <c r="E707" s="186"/>
      <c r="F707" s="6"/>
      <c r="G707" s="62"/>
    </row>
    <row r="708" spans="2:7" x14ac:dyDescent="0.25">
      <c r="B708" s="26"/>
      <c r="D708" s="91" t="str">
        <f t="shared" si="35"/>
        <v>Unpaid Leave 8</v>
      </c>
      <c r="E708" s="186"/>
      <c r="F708" s="6"/>
      <c r="G708" s="62"/>
    </row>
    <row r="709" spans="2:7" x14ac:dyDescent="0.25">
      <c r="B709" s="26"/>
      <c r="D709" s="91" t="str">
        <f t="shared" si="35"/>
        <v>Unpaid Leave 9</v>
      </c>
      <c r="E709" s="186"/>
      <c r="F709" s="6"/>
      <c r="G709" s="62"/>
    </row>
    <row r="710" spans="2:7" x14ac:dyDescent="0.25">
      <c r="B710" s="26"/>
      <c r="D710" s="91" t="str">
        <f t="shared" si="35"/>
        <v>Unpaid Leave 10</v>
      </c>
      <c r="E710" s="186"/>
      <c r="F710" s="6"/>
      <c r="G710" s="62"/>
    </row>
    <row r="711" spans="2:7" x14ac:dyDescent="0.25">
      <c r="B711" s="26"/>
      <c r="D711" s="187" t="s">
        <v>133</v>
      </c>
      <c r="E711" s="188">
        <f>SUM(E701:E710)</f>
        <v>0</v>
      </c>
      <c r="F711" s="6"/>
      <c r="G711" s="62"/>
    </row>
    <row r="712" spans="2:7" x14ac:dyDescent="0.25">
      <c r="B712" s="26"/>
      <c r="D712" s="187" t="s">
        <v>221</v>
      </c>
      <c r="E712" s="188">
        <f>E711+E700</f>
        <v>0</v>
      </c>
      <c r="F712" s="6"/>
      <c r="G712" s="62"/>
    </row>
    <row r="713" spans="2:7" x14ac:dyDescent="0.25">
      <c r="B713" s="26"/>
      <c r="E713" s="167"/>
    </row>
    <row r="714" spans="2:7" x14ac:dyDescent="0.25">
      <c r="B714" s="19">
        <v>5</v>
      </c>
      <c r="C714" s="31" t="s">
        <v>304</v>
      </c>
      <c r="D714" s="91" t="str">
        <f>IF(D690&lt;&gt;"",D690,"")</f>
        <v>Paid Leave 1</v>
      </c>
      <c r="E714" s="185"/>
    </row>
    <row r="715" spans="2:7" x14ac:dyDescent="0.25">
      <c r="B715" s="26"/>
      <c r="C715" s="31">
        <f>C691+1</f>
        <v>2020</v>
      </c>
      <c r="D715" s="91" t="str">
        <f t="shared" ref="D715:D723" si="36">IF(D691&lt;&gt;"",D691,"")</f>
        <v>Paid Leave 2</v>
      </c>
      <c r="E715" s="186"/>
    </row>
    <row r="716" spans="2:7" x14ac:dyDescent="0.25">
      <c r="B716" s="26"/>
      <c r="D716" s="91" t="str">
        <f t="shared" si="36"/>
        <v>Paid Leave 3</v>
      </c>
      <c r="E716" s="186"/>
    </row>
    <row r="717" spans="2:7" x14ac:dyDescent="0.25">
      <c r="B717" s="26"/>
      <c r="D717" s="91" t="str">
        <f t="shared" si="36"/>
        <v>Paid Leave 4</v>
      </c>
      <c r="E717" s="186"/>
    </row>
    <row r="718" spans="2:7" x14ac:dyDescent="0.25">
      <c r="B718" s="26"/>
      <c r="D718" s="91" t="str">
        <f t="shared" si="36"/>
        <v>Paid Leave 5</v>
      </c>
      <c r="E718" s="186"/>
    </row>
    <row r="719" spans="2:7" x14ac:dyDescent="0.25">
      <c r="B719" s="26"/>
      <c r="D719" s="91" t="str">
        <f t="shared" si="36"/>
        <v>Paid Leave 6</v>
      </c>
      <c r="E719" s="186"/>
    </row>
    <row r="720" spans="2:7" x14ac:dyDescent="0.25">
      <c r="B720" s="26"/>
      <c r="D720" s="91" t="str">
        <f t="shared" si="36"/>
        <v>Paid Leave 7</v>
      </c>
      <c r="E720" s="186"/>
      <c r="G720" s="62"/>
    </row>
    <row r="721" spans="2:7" x14ac:dyDescent="0.25">
      <c r="B721" s="26"/>
      <c r="D721" s="91" t="str">
        <f t="shared" si="36"/>
        <v>Paid Leave 8</v>
      </c>
      <c r="E721" s="186"/>
      <c r="G721" s="62"/>
    </row>
    <row r="722" spans="2:7" x14ac:dyDescent="0.25">
      <c r="B722" s="26"/>
      <c r="D722" s="91" t="str">
        <f t="shared" si="36"/>
        <v>Paid Leave 9</v>
      </c>
      <c r="E722" s="186"/>
      <c r="G722" s="62"/>
    </row>
    <row r="723" spans="2:7" x14ac:dyDescent="0.25">
      <c r="B723" s="26"/>
      <c r="D723" s="91" t="str">
        <f t="shared" si="36"/>
        <v>Paid Leave 10</v>
      </c>
      <c r="E723" s="186"/>
      <c r="G723" s="62"/>
    </row>
    <row r="724" spans="2:7" x14ac:dyDescent="0.25">
      <c r="B724" s="26"/>
      <c r="D724" s="187" t="s">
        <v>134</v>
      </c>
      <c r="E724" s="188">
        <f>SUM(E714:E723)</f>
        <v>0</v>
      </c>
      <c r="F724" s="6"/>
      <c r="G724" s="62"/>
    </row>
    <row r="725" spans="2:7" x14ac:dyDescent="0.25">
      <c r="B725" s="26"/>
      <c r="D725" s="91" t="str">
        <f>IF(D701&lt;&gt;"",D701,"")</f>
        <v>Unpaid Leave 1</v>
      </c>
      <c r="E725" s="185"/>
      <c r="F725" s="6"/>
      <c r="G725" s="62"/>
    </row>
    <row r="726" spans="2:7" x14ac:dyDescent="0.25">
      <c r="B726" s="26"/>
      <c r="D726" s="91" t="str">
        <f t="shared" ref="D726:D734" si="37">IF(D702&lt;&gt;"",D702,"")</f>
        <v>Unpaid Leave 2</v>
      </c>
      <c r="E726" s="186"/>
      <c r="F726" s="6"/>
      <c r="G726" s="62"/>
    </row>
    <row r="727" spans="2:7" x14ac:dyDescent="0.25">
      <c r="B727" s="26"/>
      <c r="D727" s="91" t="str">
        <f t="shared" si="37"/>
        <v>Unpaid Leave 3</v>
      </c>
      <c r="E727" s="186"/>
      <c r="F727" s="6"/>
      <c r="G727" s="62"/>
    </row>
    <row r="728" spans="2:7" x14ac:dyDescent="0.25">
      <c r="B728" s="26"/>
      <c r="C728" s="6"/>
      <c r="D728" s="91" t="str">
        <f t="shared" si="37"/>
        <v>Unpaid Leave 4</v>
      </c>
      <c r="E728" s="186"/>
      <c r="F728" s="6"/>
      <c r="G728" s="62"/>
    </row>
    <row r="729" spans="2:7" x14ac:dyDescent="0.25">
      <c r="B729" s="26"/>
      <c r="D729" s="91" t="str">
        <f t="shared" si="37"/>
        <v>Unpaid Leave 5</v>
      </c>
      <c r="E729" s="186"/>
      <c r="F729" s="6"/>
      <c r="G729" s="62"/>
    </row>
    <row r="730" spans="2:7" x14ac:dyDescent="0.25">
      <c r="B730" s="26"/>
      <c r="D730" s="91" t="str">
        <f t="shared" si="37"/>
        <v>Unpaid Leave 6</v>
      </c>
      <c r="E730" s="186"/>
      <c r="F730" s="6"/>
      <c r="G730" s="62"/>
    </row>
    <row r="731" spans="2:7" x14ac:dyDescent="0.25">
      <c r="B731" s="26"/>
      <c r="D731" s="91" t="str">
        <f t="shared" si="37"/>
        <v>Unpaid Leave 7</v>
      </c>
      <c r="E731" s="186"/>
      <c r="F731" s="6"/>
      <c r="G731" s="62"/>
    </row>
    <row r="732" spans="2:7" x14ac:dyDescent="0.25">
      <c r="B732" s="26"/>
      <c r="D732" s="91" t="str">
        <f t="shared" si="37"/>
        <v>Unpaid Leave 8</v>
      </c>
      <c r="E732" s="186"/>
      <c r="F732" s="6"/>
      <c r="G732" s="62"/>
    </row>
    <row r="733" spans="2:7" x14ac:dyDescent="0.25">
      <c r="B733" s="26"/>
      <c r="D733" s="91" t="str">
        <f t="shared" si="37"/>
        <v>Unpaid Leave 9</v>
      </c>
      <c r="E733" s="186"/>
      <c r="F733" s="6"/>
      <c r="G733" s="62"/>
    </row>
    <row r="734" spans="2:7" x14ac:dyDescent="0.25">
      <c r="B734" s="26"/>
      <c r="D734" s="91" t="str">
        <f t="shared" si="37"/>
        <v>Unpaid Leave 10</v>
      </c>
      <c r="E734" s="186"/>
      <c r="F734" s="6"/>
      <c r="G734" s="62"/>
    </row>
    <row r="735" spans="2:7" x14ac:dyDescent="0.25">
      <c r="B735" s="26"/>
      <c r="D735" s="187" t="s">
        <v>133</v>
      </c>
      <c r="E735" s="188">
        <f>SUM(E725:E734)</f>
        <v>0</v>
      </c>
      <c r="F735" s="6"/>
      <c r="G735" s="62"/>
    </row>
    <row r="736" spans="2:7" x14ac:dyDescent="0.25">
      <c r="B736" s="26"/>
      <c r="D736" s="187" t="s">
        <v>221</v>
      </c>
      <c r="E736" s="188">
        <f>E735+E724</f>
        <v>0</v>
      </c>
      <c r="F736" s="6"/>
      <c r="G736" s="62"/>
    </row>
    <row r="737" spans="2:7" x14ac:dyDescent="0.25">
      <c r="B737" s="26"/>
      <c r="E737" s="167"/>
    </row>
    <row r="738" spans="2:7" x14ac:dyDescent="0.25">
      <c r="B738" s="19">
        <v>6</v>
      </c>
      <c r="C738" s="31" t="s">
        <v>304</v>
      </c>
      <c r="D738" s="91" t="str">
        <f>IF(D714&lt;&gt;"",D714,"")</f>
        <v>Paid Leave 1</v>
      </c>
      <c r="E738" s="185"/>
    </row>
    <row r="739" spans="2:7" x14ac:dyDescent="0.25">
      <c r="B739" s="26"/>
      <c r="C739" s="31">
        <f>C715+1</f>
        <v>2021</v>
      </c>
      <c r="D739" s="91" t="str">
        <f t="shared" ref="D739:D747" si="38">IF(D715&lt;&gt;"",D715,"")</f>
        <v>Paid Leave 2</v>
      </c>
      <c r="E739" s="186"/>
    </row>
    <row r="740" spans="2:7" x14ac:dyDescent="0.25">
      <c r="B740" s="26"/>
      <c r="D740" s="91" t="str">
        <f t="shared" si="38"/>
        <v>Paid Leave 3</v>
      </c>
      <c r="E740" s="186"/>
    </row>
    <row r="741" spans="2:7" x14ac:dyDescent="0.25">
      <c r="B741" s="26"/>
      <c r="D741" s="91" t="str">
        <f t="shared" si="38"/>
        <v>Paid Leave 4</v>
      </c>
      <c r="E741" s="186"/>
    </row>
    <row r="742" spans="2:7" x14ac:dyDescent="0.25">
      <c r="B742" s="26"/>
      <c r="D742" s="91" t="str">
        <f t="shared" si="38"/>
        <v>Paid Leave 5</v>
      </c>
      <c r="E742" s="186"/>
    </row>
    <row r="743" spans="2:7" x14ac:dyDescent="0.25">
      <c r="B743" s="26"/>
      <c r="D743" s="91" t="str">
        <f t="shared" si="38"/>
        <v>Paid Leave 6</v>
      </c>
      <c r="E743" s="186"/>
    </row>
    <row r="744" spans="2:7" x14ac:dyDescent="0.25">
      <c r="B744" s="26"/>
      <c r="D744" s="91" t="str">
        <f t="shared" si="38"/>
        <v>Paid Leave 7</v>
      </c>
      <c r="E744" s="186"/>
      <c r="G744" s="62"/>
    </row>
    <row r="745" spans="2:7" x14ac:dyDescent="0.25">
      <c r="B745" s="26"/>
      <c r="D745" s="91" t="str">
        <f t="shared" si="38"/>
        <v>Paid Leave 8</v>
      </c>
      <c r="E745" s="186"/>
      <c r="G745" s="62"/>
    </row>
    <row r="746" spans="2:7" x14ac:dyDescent="0.25">
      <c r="B746" s="26"/>
      <c r="D746" s="91" t="str">
        <f t="shared" si="38"/>
        <v>Paid Leave 9</v>
      </c>
      <c r="E746" s="186"/>
      <c r="G746" s="62"/>
    </row>
    <row r="747" spans="2:7" x14ac:dyDescent="0.25">
      <c r="B747" s="26"/>
      <c r="D747" s="91" t="str">
        <f t="shared" si="38"/>
        <v>Paid Leave 10</v>
      </c>
      <c r="E747" s="186"/>
      <c r="G747" s="62"/>
    </row>
    <row r="748" spans="2:7" x14ac:dyDescent="0.25">
      <c r="B748" s="26"/>
      <c r="D748" s="187" t="s">
        <v>134</v>
      </c>
      <c r="E748" s="188">
        <f>SUM(E738:E747)</f>
        <v>0</v>
      </c>
      <c r="F748" s="6"/>
      <c r="G748" s="62"/>
    </row>
    <row r="749" spans="2:7" x14ac:dyDescent="0.25">
      <c r="B749" s="26"/>
      <c r="D749" s="91" t="str">
        <f>IF(D725&lt;&gt;"",D725,"")</f>
        <v>Unpaid Leave 1</v>
      </c>
      <c r="E749" s="185"/>
      <c r="F749" s="6"/>
      <c r="G749" s="62"/>
    </row>
    <row r="750" spans="2:7" x14ac:dyDescent="0.25">
      <c r="B750" s="26"/>
      <c r="D750" s="91" t="str">
        <f t="shared" ref="D750:D758" si="39">IF(D726&lt;&gt;"",D726,"")</f>
        <v>Unpaid Leave 2</v>
      </c>
      <c r="E750" s="186"/>
      <c r="F750" s="6"/>
      <c r="G750" s="62"/>
    </row>
    <row r="751" spans="2:7" x14ac:dyDescent="0.25">
      <c r="B751" s="26"/>
      <c r="D751" s="91" t="str">
        <f t="shared" si="39"/>
        <v>Unpaid Leave 3</v>
      </c>
      <c r="E751" s="186"/>
      <c r="F751" s="6"/>
      <c r="G751" s="62"/>
    </row>
    <row r="752" spans="2:7" x14ac:dyDescent="0.25">
      <c r="B752" s="26"/>
      <c r="C752" s="6"/>
      <c r="D752" s="91" t="str">
        <f t="shared" si="39"/>
        <v>Unpaid Leave 4</v>
      </c>
      <c r="E752" s="186"/>
      <c r="F752" s="6"/>
      <c r="G752" s="62"/>
    </row>
    <row r="753" spans="2:7" x14ac:dyDescent="0.25">
      <c r="B753" s="26"/>
      <c r="D753" s="91" t="str">
        <f t="shared" si="39"/>
        <v>Unpaid Leave 5</v>
      </c>
      <c r="E753" s="186"/>
      <c r="F753" s="6"/>
      <c r="G753" s="62"/>
    </row>
    <row r="754" spans="2:7" x14ac:dyDescent="0.25">
      <c r="B754" s="26"/>
      <c r="D754" s="91" t="str">
        <f t="shared" si="39"/>
        <v>Unpaid Leave 6</v>
      </c>
      <c r="E754" s="186"/>
      <c r="F754" s="6"/>
      <c r="G754" s="62"/>
    </row>
    <row r="755" spans="2:7" x14ac:dyDescent="0.25">
      <c r="B755" s="26"/>
      <c r="D755" s="91" t="str">
        <f t="shared" si="39"/>
        <v>Unpaid Leave 7</v>
      </c>
      <c r="E755" s="186"/>
      <c r="F755" s="6"/>
      <c r="G755" s="62"/>
    </row>
    <row r="756" spans="2:7" x14ac:dyDescent="0.25">
      <c r="B756" s="26"/>
      <c r="D756" s="91" t="str">
        <f t="shared" si="39"/>
        <v>Unpaid Leave 8</v>
      </c>
      <c r="E756" s="186"/>
      <c r="F756" s="6"/>
      <c r="G756" s="62"/>
    </row>
    <row r="757" spans="2:7" x14ac:dyDescent="0.25">
      <c r="B757" s="26"/>
      <c r="D757" s="91" t="str">
        <f t="shared" si="39"/>
        <v>Unpaid Leave 9</v>
      </c>
      <c r="E757" s="186"/>
      <c r="F757" s="6"/>
      <c r="G757" s="62"/>
    </row>
    <row r="758" spans="2:7" x14ac:dyDescent="0.25">
      <c r="B758" s="26"/>
      <c r="D758" s="91" t="str">
        <f t="shared" si="39"/>
        <v>Unpaid Leave 10</v>
      </c>
      <c r="E758" s="186"/>
      <c r="F758" s="6"/>
      <c r="G758" s="62"/>
    </row>
    <row r="759" spans="2:7" x14ac:dyDescent="0.25">
      <c r="B759" s="26"/>
      <c r="D759" s="187" t="s">
        <v>133</v>
      </c>
      <c r="E759" s="188">
        <f>SUM(E749:E758)</f>
        <v>0</v>
      </c>
      <c r="F759" s="6"/>
      <c r="G759" s="62"/>
    </row>
    <row r="760" spans="2:7" x14ac:dyDescent="0.25">
      <c r="B760" s="26"/>
      <c r="D760" s="187" t="s">
        <v>221</v>
      </c>
      <c r="E760" s="188">
        <f>E759+E748</f>
        <v>0</v>
      </c>
      <c r="F760" s="6"/>
      <c r="G760" s="62"/>
    </row>
    <row r="761" spans="2:7" x14ac:dyDescent="0.25">
      <c r="B761" s="26"/>
      <c r="E761" s="167"/>
    </row>
    <row r="762" spans="2:7" x14ac:dyDescent="0.25">
      <c r="B762" s="19">
        <v>7</v>
      </c>
      <c r="C762" s="31" t="s">
        <v>304</v>
      </c>
      <c r="D762" s="91" t="str">
        <f>IF(D738&lt;&gt;"",D738,"")</f>
        <v>Paid Leave 1</v>
      </c>
      <c r="E762" s="185"/>
    </row>
    <row r="763" spans="2:7" x14ac:dyDescent="0.25">
      <c r="B763" s="26"/>
      <c r="C763" s="31">
        <f>C739+1</f>
        <v>2022</v>
      </c>
      <c r="D763" s="91" t="str">
        <f t="shared" ref="D763:D771" si="40">IF(D739&lt;&gt;"",D739,"")</f>
        <v>Paid Leave 2</v>
      </c>
      <c r="E763" s="186"/>
    </row>
    <row r="764" spans="2:7" x14ac:dyDescent="0.25">
      <c r="B764" s="26"/>
      <c r="D764" s="91" t="str">
        <f t="shared" si="40"/>
        <v>Paid Leave 3</v>
      </c>
      <c r="E764" s="186"/>
    </row>
    <row r="765" spans="2:7" x14ac:dyDescent="0.25">
      <c r="B765" s="26"/>
      <c r="D765" s="91" t="str">
        <f t="shared" si="40"/>
        <v>Paid Leave 4</v>
      </c>
      <c r="E765" s="186"/>
    </row>
    <row r="766" spans="2:7" x14ac:dyDescent="0.25">
      <c r="B766" s="26"/>
      <c r="D766" s="91" t="str">
        <f t="shared" si="40"/>
        <v>Paid Leave 5</v>
      </c>
      <c r="E766" s="186"/>
    </row>
    <row r="767" spans="2:7" x14ac:dyDescent="0.25">
      <c r="B767" s="26"/>
      <c r="D767" s="91" t="str">
        <f t="shared" si="40"/>
        <v>Paid Leave 6</v>
      </c>
      <c r="E767" s="186"/>
    </row>
    <row r="768" spans="2:7" x14ac:dyDescent="0.25">
      <c r="B768" s="26"/>
      <c r="D768" s="91" t="str">
        <f t="shared" si="40"/>
        <v>Paid Leave 7</v>
      </c>
      <c r="E768" s="186"/>
      <c r="G768" s="62"/>
    </row>
    <row r="769" spans="2:7" x14ac:dyDescent="0.25">
      <c r="B769" s="26"/>
      <c r="D769" s="91" t="str">
        <f t="shared" si="40"/>
        <v>Paid Leave 8</v>
      </c>
      <c r="E769" s="186"/>
      <c r="G769" s="62"/>
    </row>
    <row r="770" spans="2:7" x14ac:dyDescent="0.25">
      <c r="B770" s="26"/>
      <c r="D770" s="91" t="str">
        <f t="shared" si="40"/>
        <v>Paid Leave 9</v>
      </c>
      <c r="E770" s="186"/>
      <c r="G770" s="62"/>
    </row>
    <row r="771" spans="2:7" x14ac:dyDescent="0.25">
      <c r="B771" s="26"/>
      <c r="D771" s="91" t="str">
        <f t="shared" si="40"/>
        <v>Paid Leave 10</v>
      </c>
      <c r="E771" s="186"/>
      <c r="G771" s="62"/>
    </row>
    <row r="772" spans="2:7" x14ac:dyDescent="0.25">
      <c r="B772" s="26"/>
      <c r="D772" s="187" t="s">
        <v>134</v>
      </c>
      <c r="E772" s="188">
        <f>SUM(E762:E771)</f>
        <v>0</v>
      </c>
      <c r="F772" s="6"/>
      <c r="G772" s="62"/>
    </row>
    <row r="773" spans="2:7" x14ac:dyDescent="0.25">
      <c r="B773" s="26"/>
      <c r="D773" s="91" t="str">
        <f>IF(D749&lt;&gt;"",D749,"")</f>
        <v>Unpaid Leave 1</v>
      </c>
      <c r="E773" s="185"/>
      <c r="F773" s="6"/>
      <c r="G773" s="62"/>
    </row>
    <row r="774" spans="2:7" x14ac:dyDescent="0.25">
      <c r="B774" s="26"/>
      <c r="D774" s="91" t="str">
        <f t="shared" ref="D774:D782" si="41">IF(D750&lt;&gt;"",D750,"")</f>
        <v>Unpaid Leave 2</v>
      </c>
      <c r="E774" s="186"/>
      <c r="F774" s="6"/>
      <c r="G774" s="62"/>
    </row>
    <row r="775" spans="2:7" x14ac:dyDescent="0.25">
      <c r="B775" s="26"/>
      <c r="D775" s="91" t="str">
        <f t="shared" si="41"/>
        <v>Unpaid Leave 3</v>
      </c>
      <c r="E775" s="186"/>
      <c r="F775" s="6"/>
      <c r="G775" s="62"/>
    </row>
    <row r="776" spans="2:7" x14ac:dyDescent="0.25">
      <c r="B776" s="26"/>
      <c r="C776" s="6"/>
      <c r="D776" s="91" t="str">
        <f t="shared" si="41"/>
        <v>Unpaid Leave 4</v>
      </c>
      <c r="E776" s="186"/>
      <c r="F776" s="6"/>
      <c r="G776" s="62"/>
    </row>
    <row r="777" spans="2:7" x14ac:dyDescent="0.25">
      <c r="B777" s="26"/>
      <c r="D777" s="91" t="str">
        <f t="shared" si="41"/>
        <v>Unpaid Leave 5</v>
      </c>
      <c r="E777" s="186"/>
      <c r="F777" s="6"/>
      <c r="G777" s="62"/>
    </row>
    <row r="778" spans="2:7" x14ac:dyDescent="0.25">
      <c r="B778" s="26"/>
      <c r="D778" s="91" t="str">
        <f t="shared" si="41"/>
        <v>Unpaid Leave 6</v>
      </c>
      <c r="E778" s="186"/>
      <c r="F778" s="6"/>
      <c r="G778" s="62"/>
    </row>
    <row r="779" spans="2:7" x14ac:dyDescent="0.25">
      <c r="B779" s="26"/>
      <c r="D779" s="91" t="str">
        <f t="shared" si="41"/>
        <v>Unpaid Leave 7</v>
      </c>
      <c r="E779" s="186"/>
      <c r="F779" s="6"/>
      <c r="G779" s="62"/>
    </row>
    <row r="780" spans="2:7" x14ac:dyDescent="0.25">
      <c r="B780" s="26"/>
      <c r="D780" s="91" t="str">
        <f t="shared" si="41"/>
        <v>Unpaid Leave 8</v>
      </c>
      <c r="E780" s="186"/>
      <c r="F780" s="6"/>
      <c r="G780" s="62"/>
    </row>
    <row r="781" spans="2:7" x14ac:dyDescent="0.25">
      <c r="B781" s="26"/>
      <c r="D781" s="91" t="str">
        <f t="shared" si="41"/>
        <v>Unpaid Leave 9</v>
      </c>
      <c r="E781" s="186"/>
      <c r="F781" s="6"/>
      <c r="G781" s="62"/>
    </row>
    <row r="782" spans="2:7" x14ac:dyDescent="0.25">
      <c r="B782" s="26"/>
      <c r="D782" s="91" t="str">
        <f t="shared" si="41"/>
        <v>Unpaid Leave 10</v>
      </c>
      <c r="E782" s="186"/>
      <c r="F782" s="6"/>
      <c r="G782" s="62"/>
    </row>
    <row r="783" spans="2:7" x14ac:dyDescent="0.25">
      <c r="B783" s="26"/>
      <c r="D783" s="187" t="s">
        <v>133</v>
      </c>
      <c r="E783" s="188">
        <f>SUM(E773:E782)</f>
        <v>0</v>
      </c>
      <c r="F783" s="6"/>
      <c r="G783" s="62"/>
    </row>
    <row r="784" spans="2:7" x14ac:dyDescent="0.25">
      <c r="B784" s="26"/>
      <c r="D784" s="187" t="s">
        <v>221</v>
      </c>
      <c r="E784" s="188">
        <f>E783+E772</f>
        <v>0</v>
      </c>
      <c r="F784" s="6"/>
      <c r="G784" s="62"/>
    </row>
    <row r="785" spans="2:6" ht="15.75" thickBot="1" x14ac:dyDescent="0.3">
      <c r="B785" s="26"/>
      <c r="E785" s="167"/>
    </row>
    <row r="786" spans="2:6" ht="20.25" thickTop="1" thickBot="1" x14ac:dyDescent="0.3">
      <c r="B786" s="9">
        <v>8</v>
      </c>
      <c r="C786" s="10" t="s">
        <v>145</v>
      </c>
      <c r="D786" s="165"/>
      <c r="E786" s="172"/>
      <c r="F786" s="13"/>
    </row>
    <row r="787" spans="2:6" ht="15.75" thickTop="1" x14ac:dyDescent="0.25">
      <c r="B787" s="26"/>
      <c r="E787" s="178"/>
    </row>
    <row r="788" spans="2:6" x14ac:dyDescent="0.25">
      <c r="B788" s="19">
        <v>1</v>
      </c>
      <c r="C788" s="62" t="s">
        <v>219</v>
      </c>
      <c r="D788" s="179" t="s">
        <v>135</v>
      </c>
      <c r="E788" s="180"/>
    </row>
    <row r="789" spans="2:6" x14ac:dyDescent="0.25">
      <c r="B789" s="26"/>
      <c r="C789" s="1" t="s">
        <v>215</v>
      </c>
      <c r="D789" s="91" t="str">
        <f t="shared" ref="D789:D803" si="42">IF(D386&lt;&gt;"",D386,"")</f>
        <v>MEAL CARD</v>
      </c>
      <c r="E789" s="180"/>
    </row>
    <row r="790" spans="2:6" x14ac:dyDescent="0.25">
      <c r="B790" s="26"/>
      <c r="D790" s="91" t="str">
        <f t="shared" si="42"/>
        <v>HEALTH SAVING PLAN</v>
      </c>
      <c r="E790" s="180"/>
    </row>
    <row r="791" spans="2:6" x14ac:dyDescent="0.25">
      <c r="B791" s="26"/>
      <c r="D791" s="91" t="str">
        <f t="shared" si="42"/>
        <v>PENSION PLAN</v>
      </c>
      <c r="E791" s="180"/>
    </row>
    <row r="792" spans="2:6" x14ac:dyDescent="0.25">
      <c r="B792" s="26"/>
      <c r="D792" s="91" t="str">
        <f t="shared" si="42"/>
        <v>GASOLINE</v>
      </c>
      <c r="E792" s="180"/>
    </row>
    <row r="793" spans="2:6" x14ac:dyDescent="0.25">
      <c r="B793" s="26"/>
      <c r="D793" s="91" t="str">
        <f t="shared" si="42"/>
        <v>INSURANCE</v>
      </c>
      <c r="E793" s="180"/>
    </row>
    <row r="794" spans="2:6" x14ac:dyDescent="0.25">
      <c r="B794" s="26"/>
      <c r="D794" s="91" t="str">
        <f t="shared" si="42"/>
        <v>Benefit Plan 6</v>
      </c>
      <c r="E794" s="180"/>
    </row>
    <row r="795" spans="2:6" x14ac:dyDescent="0.25">
      <c r="B795" s="26"/>
      <c r="D795" s="91" t="str">
        <f t="shared" si="42"/>
        <v>Benefit Plan 7</v>
      </c>
      <c r="E795" s="180"/>
    </row>
    <row r="796" spans="2:6" x14ac:dyDescent="0.25">
      <c r="B796" s="26"/>
      <c r="D796" s="91" t="str">
        <f t="shared" si="42"/>
        <v>Benefit Plan 8</v>
      </c>
      <c r="E796" s="180"/>
    </row>
    <row r="797" spans="2:6" x14ac:dyDescent="0.25">
      <c r="B797" s="26"/>
      <c r="D797" s="91" t="str">
        <f t="shared" si="42"/>
        <v>Benefit Plan 9</v>
      </c>
      <c r="E797" s="180"/>
    </row>
    <row r="798" spans="2:6" x14ac:dyDescent="0.25">
      <c r="B798" s="26"/>
      <c r="D798" s="91" t="str">
        <f t="shared" si="42"/>
        <v>Benefit Plan 10</v>
      </c>
      <c r="E798" s="180"/>
    </row>
    <row r="799" spans="2:6" x14ac:dyDescent="0.25">
      <c r="B799" s="26"/>
      <c r="D799" s="91" t="str">
        <f t="shared" si="42"/>
        <v>Benefit Plan 11</v>
      </c>
      <c r="E799" s="180"/>
    </row>
    <row r="800" spans="2:6" x14ac:dyDescent="0.25">
      <c r="B800" s="26"/>
      <c r="D800" s="91" t="str">
        <f t="shared" si="42"/>
        <v>Benefit Plan 12</v>
      </c>
      <c r="E800" s="180"/>
    </row>
    <row r="801" spans="2:5" x14ac:dyDescent="0.25">
      <c r="B801" s="26"/>
      <c r="D801" s="91" t="str">
        <f t="shared" si="42"/>
        <v>Benefit Plan 13</v>
      </c>
      <c r="E801" s="180"/>
    </row>
    <row r="802" spans="2:5" x14ac:dyDescent="0.25">
      <c r="B802" s="26"/>
      <c r="D802" s="91" t="str">
        <f t="shared" si="42"/>
        <v>Benefit Plan 14</v>
      </c>
      <c r="E802" s="180"/>
    </row>
    <row r="803" spans="2:5" x14ac:dyDescent="0.25">
      <c r="B803" s="26"/>
      <c r="D803" s="91" t="str">
        <f t="shared" si="42"/>
        <v>Benefit Plan 15</v>
      </c>
      <c r="E803" s="180"/>
    </row>
    <row r="804" spans="2:5" x14ac:dyDescent="0.25">
      <c r="B804" s="26"/>
      <c r="D804" s="181" t="s">
        <v>217</v>
      </c>
      <c r="E804" s="182">
        <f>SUM(E789:E803)</f>
        <v>0</v>
      </c>
    </row>
    <row r="805" spans="2:5" x14ac:dyDescent="0.25">
      <c r="B805" s="26"/>
      <c r="D805" s="91" t="str">
        <f t="shared" ref="D805:D819" si="43">IF(D402&lt;&gt;"",D402,"")</f>
        <v>TAX</v>
      </c>
      <c r="E805" s="180"/>
    </row>
    <row r="806" spans="2:5" x14ac:dyDescent="0.25">
      <c r="B806" s="26"/>
      <c r="D806" s="91" t="str">
        <f t="shared" si="43"/>
        <v>Deduction Plan 2</v>
      </c>
      <c r="E806" s="180"/>
    </row>
    <row r="807" spans="2:5" x14ac:dyDescent="0.25">
      <c r="B807" s="26"/>
      <c r="D807" s="91" t="str">
        <f t="shared" si="43"/>
        <v>Deduction Plan 3</v>
      </c>
      <c r="E807" s="180"/>
    </row>
    <row r="808" spans="2:5" x14ac:dyDescent="0.25">
      <c r="B808" s="26"/>
      <c r="D808" s="91" t="str">
        <f t="shared" si="43"/>
        <v>Deduction Plan 4</v>
      </c>
      <c r="E808" s="180"/>
    </row>
    <row r="809" spans="2:5" x14ac:dyDescent="0.25">
      <c r="B809" s="26"/>
      <c r="D809" s="91" t="str">
        <f t="shared" si="43"/>
        <v>Deduction Plan 5</v>
      </c>
      <c r="E809" s="180"/>
    </row>
    <row r="810" spans="2:5" x14ac:dyDescent="0.25">
      <c r="B810" s="26"/>
      <c r="D810" s="91" t="str">
        <f t="shared" si="43"/>
        <v>Deduction Plan 6</v>
      </c>
      <c r="E810" s="180"/>
    </row>
    <row r="811" spans="2:5" x14ac:dyDescent="0.25">
      <c r="B811" s="26"/>
      <c r="D811" s="91" t="str">
        <f t="shared" si="43"/>
        <v>Deduction Plan 7</v>
      </c>
      <c r="E811" s="180"/>
    </row>
    <row r="812" spans="2:5" x14ac:dyDescent="0.25">
      <c r="B812" s="26"/>
      <c r="D812" s="91" t="str">
        <f t="shared" si="43"/>
        <v>Deduction Plan 8</v>
      </c>
      <c r="E812" s="180"/>
    </row>
    <row r="813" spans="2:5" x14ac:dyDescent="0.25">
      <c r="B813" s="26"/>
      <c r="D813" s="91" t="str">
        <f t="shared" si="43"/>
        <v>Deduction Plan 9</v>
      </c>
      <c r="E813" s="180"/>
    </row>
    <row r="814" spans="2:5" x14ac:dyDescent="0.25">
      <c r="B814" s="26"/>
      <c r="D814" s="91" t="str">
        <f t="shared" si="43"/>
        <v>Deduction Plan 10</v>
      </c>
      <c r="E814" s="180"/>
    </row>
    <row r="815" spans="2:5" x14ac:dyDescent="0.25">
      <c r="B815" s="26"/>
      <c r="D815" s="91" t="str">
        <f t="shared" si="43"/>
        <v>Deduction Plan 11</v>
      </c>
      <c r="E815" s="180"/>
    </row>
    <row r="816" spans="2:5" x14ac:dyDescent="0.25">
      <c r="B816" s="26"/>
      <c r="D816" s="91" t="str">
        <f t="shared" si="43"/>
        <v>Deduction Plan 12</v>
      </c>
      <c r="E816" s="180"/>
    </row>
    <row r="817" spans="2:5" x14ac:dyDescent="0.25">
      <c r="B817" s="26"/>
      <c r="D817" s="91" t="str">
        <f t="shared" si="43"/>
        <v>Deduction Plan 13</v>
      </c>
      <c r="E817" s="180"/>
    </row>
    <row r="818" spans="2:5" x14ac:dyDescent="0.25">
      <c r="B818" s="26"/>
      <c r="D818" s="91" t="str">
        <f t="shared" si="43"/>
        <v>Deduction Plan 14</v>
      </c>
      <c r="E818" s="180"/>
    </row>
    <row r="819" spans="2:5" x14ac:dyDescent="0.25">
      <c r="B819" s="26"/>
      <c r="D819" s="91" t="str">
        <f t="shared" si="43"/>
        <v>Deduction Plan 15</v>
      </c>
      <c r="E819" s="180"/>
    </row>
    <row r="820" spans="2:5" x14ac:dyDescent="0.25">
      <c r="B820" s="26"/>
      <c r="D820" s="183" t="s">
        <v>218</v>
      </c>
      <c r="E820" s="182">
        <f>SUM(E805:E819)</f>
        <v>0</v>
      </c>
    </row>
    <row r="821" spans="2:5" x14ac:dyDescent="0.25">
      <c r="B821" s="26"/>
      <c r="D821" s="181" t="s">
        <v>132</v>
      </c>
      <c r="E821" s="184">
        <f>E820+E804+E788</f>
        <v>0</v>
      </c>
    </row>
    <row r="822" spans="2:5" x14ac:dyDescent="0.25">
      <c r="B822" s="26"/>
      <c r="D822" s="179" t="s">
        <v>139</v>
      </c>
      <c r="E822" s="168"/>
    </row>
    <row r="823" spans="2:5" x14ac:dyDescent="0.25">
      <c r="B823" s="26"/>
      <c r="D823" s="91" t="s">
        <v>94</v>
      </c>
      <c r="E823" s="168"/>
    </row>
    <row r="824" spans="2:5" x14ac:dyDescent="0.25">
      <c r="B824" s="26"/>
      <c r="E824" s="167"/>
    </row>
    <row r="825" spans="2:5" x14ac:dyDescent="0.25">
      <c r="B825" s="19">
        <v>2</v>
      </c>
      <c r="C825" s="176" t="s">
        <v>303</v>
      </c>
      <c r="D825" s="179" t="s">
        <v>135</v>
      </c>
      <c r="E825" s="180"/>
    </row>
    <row r="826" spans="2:5" x14ac:dyDescent="0.25">
      <c r="B826" s="26"/>
      <c r="C826" s="176">
        <f>Setup!E7</f>
        <v>2016</v>
      </c>
      <c r="D826" s="91" t="str">
        <f>IF(D789&lt;&gt;"",D789,"")</f>
        <v>MEAL CARD</v>
      </c>
      <c r="E826" s="180"/>
    </row>
    <row r="827" spans="2:5" x14ac:dyDescent="0.25">
      <c r="B827" s="26"/>
      <c r="D827" s="91" t="str">
        <f t="shared" ref="D827:D840" si="44">IF(D790&lt;&gt;"",D790,"")</f>
        <v>HEALTH SAVING PLAN</v>
      </c>
      <c r="E827" s="180"/>
    </row>
    <row r="828" spans="2:5" x14ac:dyDescent="0.25">
      <c r="B828" s="26"/>
      <c r="D828" s="91" t="str">
        <f t="shared" si="44"/>
        <v>PENSION PLAN</v>
      </c>
      <c r="E828" s="180"/>
    </row>
    <row r="829" spans="2:5" x14ac:dyDescent="0.25">
      <c r="B829" s="26"/>
      <c r="D829" s="91" t="str">
        <f t="shared" si="44"/>
        <v>GASOLINE</v>
      </c>
      <c r="E829" s="180"/>
    </row>
    <row r="830" spans="2:5" x14ac:dyDescent="0.25">
      <c r="B830" s="26"/>
      <c r="D830" s="91" t="str">
        <f t="shared" si="44"/>
        <v>INSURANCE</v>
      </c>
      <c r="E830" s="180"/>
    </row>
    <row r="831" spans="2:5" x14ac:dyDescent="0.25">
      <c r="B831" s="26"/>
      <c r="D831" s="91" t="str">
        <f t="shared" si="44"/>
        <v>Benefit Plan 6</v>
      </c>
      <c r="E831" s="180"/>
    </row>
    <row r="832" spans="2:5" x14ac:dyDescent="0.25">
      <c r="B832" s="26"/>
      <c r="D832" s="91" t="str">
        <f t="shared" si="44"/>
        <v>Benefit Plan 7</v>
      </c>
      <c r="E832" s="180"/>
    </row>
    <row r="833" spans="2:5" x14ac:dyDescent="0.25">
      <c r="B833" s="26"/>
      <c r="D833" s="91" t="str">
        <f t="shared" si="44"/>
        <v>Benefit Plan 8</v>
      </c>
      <c r="E833" s="180"/>
    </row>
    <row r="834" spans="2:5" x14ac:dyDescent="0.25">
      <c r="B834" s="26"/>
      <c r="D834" s="91" t="str">
        <f t="shared" si="44"/>
        <v>Benefit Plan 9</v>
      </c>
      <c r="E834" s="180"/>
    </row>
    <row r="835" spans="2:5" x14ac:dyDescent="0.25">
      <c r="B835" s="26"/>
      <c r="D835" s="91" t="str">
        <f t="shared" si="44"/>
        <v>Benefit Plan 10</v>
      </c>
      <c r="E835" s="180"/>
    </row>
    <row r="836" spans="2:5" x14ac:dyDescent="0.25">
      <c r="B836" s="26"/>
      <c r="D836" s="91" t="str">
        <f t="shared" si="44"/>
        <v>Benefit Plan 11</v>
      </c>
      <c r="E836" s="180"/>
    </row>
    <row r="837" spans="2:5" x14ac:dyDescent="0.25">
      <c r="B837" s="26"/>
      <c r="D837" s="91" t="str">
        <f t="shared" si="44"/>
        <v>Benefit Plan 12</v>
      </c>
      <c r="E837" s="180"/>
    </row>
    <row r="838" spans="2:5" x14ac:dyDescent="0.25">
      <c r="B838" s="26"/>
      <c r="D838" s="91" t="str">
        <f t="shared" si="44"/>
        <v>Benefit Plan 13</v>
      </c>
      <c r="E838" s="180"/>
    </row>
    <row r="839" spans="2:5" x14ac:dyDescent="0.25">
      <c r="B839" s="26"/>
      <c r="D839" s="91" t="str">
        <f t="shared" si="44"/>
        <v>Benefit Plan 14</v>
      </c>
      <c r="E839" s="180"/>
    </row>
    <row r="840" spans="2:5" x14ac:dyDescent="0.25">
      <c r="B840" s="26"/>
      <c r="D840" s="91" t="str">
        <f t="shared" si="44"/>
        <v>Benefit Plan 15</v>
      </c>
      <c r="E840" s="180"/>
    </row>
    <row r="841" spans="2:5" x14ac:dyDescent="0.25">
      <c r="B841" s="26"/>
      <c r="D841" s="181" t="s">
        <v>217</v>
      </c>
      <c r="E841" s="182">
        <f>SUM(E826:E840)</f>
        <v>0</v>
      </c>
    </row>
    <row r="842" spans="2:5" x14ac:dyDescent="0.25">
      <c r="B842" s="26"/>
      <c r="D842" s="91" t="str">
        <f>IF(D805&lt;&gt;"",D805,"")</f>
        <v>TAX</v>
      </c>
      <c r="E842" s="180"/>
    </row>
    <row r="843" spans="2:5" x14ac:dyDescent="0.25">
      <c r="B843" s="26"/>
      <c r="D843" s="91" t="str">
        <f t="shared" ref="D843:D856" si="45">IF(D806&lt;&gt;"",D806,"")</f>
        <v>Deduction Plan 2</v>
      </c>
      <c r="E843" s="180"/>
    </row>
    <row r="844" spans="2:5" x14ac:dyDescent="0.25">
      <c r="B844" s="26"/>
      <c r="D844" s="91" t="str">
        <f t="shared" si="45"/>
        <v>Deduction Plan 3</v>
      </c>
      <c r="E844" s="180"/>
    </row>
    <row r="845" spans="2:5" x14ac:dyDescent="0.25">
      <c r="B845" s="26"/>
      <c r="D845" s="91" t="str">
        <f t="shared" si="45"/>
        <v>Deduction Plan 4</v>
      </c>
      <c r="E845" s="180"/>
    </row>
    <row r="846" spans="2:5" x14ac:dyDescent="0.25">
      <c r="B846" s="26"/>
      <c r="D846" s="91" t="str">
        <f t="shared" si="45"/>
        <v>Deduction Plan 5</v>
      </c>
      <c r="E846" s="180"/>
    </row>
    <row r="847" spans="2:5" x14ac:dyDescent="0.25">
      <c r="B847" s="26"/>
      <c r="D847" s="91" t="str">
        <f t="shared" si="45"/>
        <v>Deduction Plan 6</v>
      </c>
      <c r="E847" s="180"/>
    </row>
    <row r="848" spans="2:5" x14ac:dyDescent="0.25">
      <c r="B848" s="26"/>
      <c r="D848" s="91" t="str">
        <f t="shared" si="45"/>
        <v>Deduction Plan 7</v>
      </c>
      <c r="E848" s="180"/>
    </row>
    <row r="849" spans="2:5" x14ac:dyDescent="0.25">
      <c r="B849" s="26"/>
      <c r="D849" s="91" t="str">
        <f t="shared" si="45"/>
        <v>Deduction Plan 8</v>
      </c>
      <c r="E849" s="180"/>
    </row>
    <row r="850" spans="2:5" x14ac:dyDescent="0.25">
      <c r="B850" s="26"/>
      <c r="D850" s="91" t="str">
        <f t="shared" si="45"/>
        <v>Deduction Plan 9</v>
      </c>
      <c r="E850" s="180"/>
    </row>
    <row r="851" spans="2:5" x14ac:dyDescent="0.25">
      <c r="B851" s="26"/>
      <c r="D851" s="91" t="str">
        <f t="shared" si="45"/>
        <v>Deduction Plan 10</v>
      </c>
      <c r="E851" s="180"/>
    </row>
    <row r="852" spans="2:5" x14ac:dyDescent="0.25">
      <c r="B852" s="26"/>
      <c r="D852" s="91" t="str">
        <f t="shared" si="45"/>
        <v>Deduction Plan 11</v>
      </c>
      <c r="E852" s="180"/>
    </row>
    <row r="853" spans="2:5" x14ac:dyDescent="0.25">
      <c r="B853" s="26"/>
      <c r="D853" s="91" t="str">
        <f t="shared" si="45"/>
        <v>Deduction Plan 12</v>
      </c>
      <c r="E853" s="180"/>
    </row>
    <row r="854" spans="2:5" x14ac:dyDescent="0.25">
      <c r="B854" s="26"/>
      <c r="D854" s="91" t="str">
        <f t="shared" si="45"/>
        <v>Deduction Plan 13</v>
      </c>
      <c r="E854" s="180"/>
    </row>
    <row r="855" spans="2:5" x14ac:dyDescent="0.25">
      <c r="B855" s="26"/>
      <c r="D855" s="91" t="str">
        <f t="shared" si="45"/>
        <v>Deduction Plan 14</v>
      </c>
      <c r="E855" s="180"/>
    </row>
    <row r="856" spans="2:5" x14ac:dyDescent="0.25">
      <c r="B856" s="26"/>
      <c r="D856" s="91" t="str">
        <f t="shared" si="45"/>
        <v>Deduction Plan 15</v>
      </c>
      <c r="E856" s="180"/>
    </row>
    <row r="857" spans="2:5" x14ac:dyDescent="0.25">
      <c r="B857" s="26"/>
      <c r="D857" s="183" t="s">
        <v>218</v>
      </c>
      <c r="E857" s="182">
        <f>SUM(E842:E856)</f>
        <v>0</v>
      </c>
    </row>
    <row r="858" spans="2:5" x14ac:dyDescent="0.25">
      <c r="B858" s="26"/>
      <c r="D858" s="181" t="s">
        <v>132</v>
      </c>
      <c r="E858" s="184">
        <f>E857+E841+E825</f>
        <v>0</v>
      </c>
    </row>
    <row r="859" spans="2:5" x14ac:dyDescent="0.25">
      <c r="B859" s="26"/>
      <c r="D859" s="179" t="s">
        <v>139</v>
      </c>
      <c r="E859" s="168"/>
    </row>
    <row r="860" spans="2:5" x14ac:dyDescent="0.25">
      <c r="B860" s="26"/>
      <c r="D860" s="91" t="s">
        <v>94</v>
      </c>
      <c r="E860" s="168"/>
    </row>
    <row r="861" spans="2:5" x14ac:dyDescent="0.25">
      <c r="B861" s="26"/>
      <c r="E861" s="167"/>
    </row>
    <row r="862" spans="2:5" x14ac:dyDescent="0.25">
      <c r="B862" s="19">
        <v>3</v>
      </c>
      <c r="C862" s="176" t="s">
        <v>303</v>
      </c>
      <c r="D862" s="179" t="s">
        <v>135</v>
      </c>
      <c r="E862" s="180"/>
    </row>
    <row r="863" spans="2:5" x14ac:dyDescent="0.25">
      <c r="B863" s="26"/>
      <c r="C863" s="176">
        <f>C826+1</f>
        <v>2017</v>
      </c>
      <c r="D863" s="91" t="str">
        <f>IF(D826&lt;&gt;"",D826,"")</f>
        <v>MEAL CARD</v>
      </c>
      <c r="E863" s="180"/>
    </row>
    <row r="864" spans="2:5" x14ac:dyDescent="0.25">
      <c r="B864" s="26"/>
      <c r="D864" s="91" t="str">
        <f t="shared" ref="D864:D877" si="46">IF(D827&lt;&gt;"",D827,"")</f>
        <v>HEALTH SAVING PLAN</v>
      </c>
      <c r="E864" s="180"/>
    </row>
    <row r="865" spans="2:5" x14ac:dyDescent="0.25">
      <c r="B865" s="26"/>
      <c r="D865" s="91" t="str">
        <f t="shared" si="46"/>
        <v>PENSION PLAN</v>
      </c>
      <c r="E865" s="180"/>
    </row>
    <row r="866" spans="2:5" x14ac:dyDescent="0.25">
      <c r="B866" s="26"/>
      <c r="D866" s="91" t="str">
        <f t="shared" si="46"/>
        <v>GASOLINE</v>
      </c>
      <c r="E866" s="180"/>
    </row>
    <row r="867" spans="2:5" x14ac:dyDescent="0.25">
      <c r="B867" s="26"/>
      <c r="D867" s="91" t="str">
        <f t="shared" si="46"/>
        <v>INSURANCE</v>
      </c>
      <c r="E867" s="180"/>
    </row>
    <row r="868" spans="2:5" x14ac:dyDescent="0.25">
      <c r="B868" s="26"/>
      <c r="D868" s="91" t="str">
        <f t="shared" si="46"/>
        <v>Benefit Plan 6</v>
      </c>
      <c r="E868" s="180"/>
    </row>
    <row r="869" spans="2:5" x14ac:dyDescent="0.25">
      <c r="B869" s="26"/>
      <c r="D869" s="91" t="str">
        <f t="shared" si="46"/>
        <v>Benefit Plan 7</v>
      </c>
      <c r="E869" s="180"/>
    </row>
    <row r="870" spans="2:5" x14ac:dyDescent="0.25">
      <c r="B870" s="26"/>
      <c r="D870" s="91" t="str">
        <f t="shared" si="46"/>
        <v>Benefit Plan 8</v>
      </c>
      <c r="E870" s="180"/>
    </row>
    <row r="871" spans="2:5" x14ac:dyDescent="0.25">
      <c r="B871" s="26"/>
      <c r="D871" s="91" t="str">
        <f t="shared" si="46"/>
        <v>Benefit Plan 9</v>
      </c>
      <c r="E871" s="180"/>
    </row>
    <row r="872" spans="2:5" x14ac:dyDescent="0.25">
      <c r="B872" s="26"/>
      <c r="D872" s="91" t="str">
        <f t="shared" si="46"/>
        <v>Benefit Plan 10</v>
      </c>
      <c r="E872" s="180"/>
    </row>
    <row r="873" spans="2:5" x14ac:dyDescent="0.25">
      <c r="B873" s="26"/>
      <c r="D873" s="91" t="str">
        <f t="shared" si="46"/>
        <v>Benefit Plan 11</v>
      </c>
      <c r="E873" s="180"/>
    </row>
    <row r="874" spans="2:5" x14ac:dyDescent="0.25">
      <c r="B874" s="26"/>
      <c r="D874" s="91" t="str">
        <f t="shared" si="46"/>
        <v>Benefit Plan 12</v>
      </c>
      <c r="E874" s="180"/>
    </row>
    <row r="875" spans="2:5" x14ac:dyDescent="0.25">
      <c r="B875" s="26"/>
      <c r="D875" s="91" t="str">
        <f t="shared" si="46"/>
        <v>Benefit Plan 13</v>
      </c>
      <c r="E875" s="180"/>
    </row>
    <row r="876" spans="2:5" x14ac:dyDescent="0.25">
      <c r="B876" s="26"/>
      <c r="D876" s="91" t="str">
        <f t="shared" si="46"/>
        <v>Benefit Plan 14</v>
      </c>
      <c r="E876" s="180"/>
    </row>
    <row r="877" spans="2:5" x14ac:dyDescent="0.25">
      <c r="B877" s="26"/>
      <c r="D877" s="91" t="str">
        <f t="shared" si="46"/>
        <v>Benefit Plan 15</v>
      </c>
      <c r="E877" s="180"/>
    </row>
    <row r="878" spans="2:5" x14ac:dyDescent="0.25">
      <c r="B878" s="26"/>
      <c r="D878" s="181" t="s">
        <v>217</v>
      </c>
      <c r="E878" s="182">
        <f>SUM(E863:E877)</f>
        <v>0</v>
      </c>
    </row>
    <row r="879" spans="2:5" x14ac:dyDescent="0.25">
      <c r="B879" s="26"/>
      <c r="D879" s="91" t="str">
        <f>IF(D842&lt;&gt;"",D842,"")</f>
        <v>TAX</v>
      </c>
      <c r="E879" s="180"/>
    </row>
    <row r="880" spans="2:5" x14ac:dyDescent="0.25">
      <c r="B880" s="26"/>
      <c r="D880" s="91" t="str">
        <f t="shared" ref="D880:D893" si="47">IF(D843&lt;&gt;"",D843,"")</f>
        <v>Deduction Plan 2</v>
      </c>
      <c r="E880" s="180"/>
    </row>
    <row r="881" spans="2:5" x14ac:dyDescent="0.25">
      <c r="B881" s="26"/>
      <c r="D881" s="91" t="str">
        <f t="shared" si="47"/>
        <v>Deduction Plan 3</v>
      </c>
      <c r="E881" s="180"/>
    </row>
    <row r="882" spans="2:5" x14ac:dyDescent="0.25">
      <c r="B882" s="26"/>
      <c r="D882" s="91" t="str">
        <f t="shared" si="47"/>
        <v>Deduction Plan 4</v>
      </c>
      <c r="E882" s="180"/>
    </row>
    <row r="883" spans="2:5" x14ac:dyDescent="0.25">
      <c r="B883" s="26"/>
      <c r="D883" s="91" t="str">
        <f t="shared" si="47"/>
        <v>Deduction Plan 5</v>
      </c>
      <c r="E883" s="180"/>
    </row>
    <row r="884" spans="2:5" x14ac:dyDescent="0.25">
      <c r="B884" s="26"/>
      <c r="D884" s="91" t="str">
        <f t="shared" si="47"/>
        <v>Deduction Plan 6</v>
      </c>
      <c r="E884" s="180"/>
    </row>
    <row r="885" spans="2:5" x14ac:dyDescent="0.25">
      <c r="B885" s="26"/>
      <c r="D885" s="91" t="str">
        <f t="shared" si="47"/>
        <v>Deduction Plan 7</v>
      </c>
      <c r="E885" s="180"/>
    </row>
    <row r="886" spans="2:5" x14ac:dyDescent="0.25">
      <c r="B886" s="26"/>
      <c r="D886" s="91" t="str">
        <f t="shared" si="47"/>
        <v>Deduction Plan 8</v>
      </c>
      <c r="E886" s="180"/>
    </row>
    <row r="887" spans="2:5" x14ac:dyDescent="0.25">
      <c r="B887" s="26"/>
      <c r="D887" s="91" t="str">
        <f t="shared" si="47"/>
        <v>Deduction Plan 9</v>
      </c>
      <c r="E887" s="180"/>
    </row>
    <row r="888" spans="2:5" x14ac:dyDescent="0.25">
      <c r="B888" s="26"/>
      <c r="D888" s="91" t="str">
        <f t="shared" si="47"/>
        <v>Deduction Plan 10</v>
      </c>
      <c r="E888" s="180"/>
    </row>
    <row r="889" spans="2:5" x14ac:dyDescent="0.25">
      <c r="B889" s="26"/>
      <c r="D889" s="91" t="str">
        <f t="shared" si="47"/>
        <v>Deduction Plan 11</v>
      </c>
      <c r="E889" s="180"/>
    </row>
    <row r="890" spans="2:5" x14ac:dyDescent="0.25">
      <c r="B890" s="26"/>
      <c r="D890" s="91" t="str">
        <f t="shared" si="47"/>
        <v>Deduction Plan 12</v>
      </c>
      <c r="E890" s="180"/>
    </row>
    <row r="891" spans="2:5" x14ac:dyDescent="0.25">
      <c r="B891" s="26"/>
      <c r="D891" s="91" t="str">
        <f t="shared" si="47"/>
        <v>Deduction Plan 13</v>
      </c>
      <c r="E891" s="180"/>
    </row>
    <row r="892" spans="2:5" x14ac:dyDescent="0.25">
      <c r="B892" s="26"/>
      <c r="D892" s="91" t="str">
        <f t="shared" si="47"/>
        <v>Deduction Plan 14</v>
      </c>
      <c r="E892" s="180"/>
    </row>
    <row r="893" spans="2:5" x14ac:dyDescent="0.25">
      <c r="B893" s="26"/>
      <c r="D893" s="91" t="str">
        <f t="shared" si="47"/>
        <v>Deduction Plan 15</v>
      </c>
      <c r="E893" s="180"/>
    </row>
    <row r="894" spans="2:5" x14ac:dyDescent="0.25">
      <c r="B894" s="26"/>
      <c r="D894" s="183" t="s">
        <v>218</v>
      </c>
      <c r="E894" s="182">
        <f>SUM(E879:E893)</f>
        <v>0</v>
      </c>
    </row>
    <row r="895" spans="2:5" x14ac:dyDescent="0.25">
      <c r="B895" s="26"/>
      <c r="D895" s="181" t="s">
        <v>132</v>
      </c>
      <c r="E895" s="184">
        <f>E894+E878+E862</f>
        <v>0</v>
      </c>
    </row>
    <row r="896" spans="2:5" x14ac:dyDescent="0.25">
      <c r="B896" s="26"/>
      <c r="D896" s="179" t="s">
        <v>139</v>
      </c>
      <c r="E896" s="168"/>
    </row>
    <row r="897" spans="2:5" x14ac:dyDescent="0.25">
      <c r="B897" s="26"/>
      <c r="D897" s="91" t="s">
        <v>94</v>
      </c>
      <c r="E897" s="168"/>
    </row>
    <row r="898" spans="2:5" x14ac:dyDescent="0.25">
      <c r="B898" s="26"/>
      <c r="E898" s="167"/>
    </row>
    <row r="899" spans="2:5" x14ac:dyDescent="0.25">
      <c r="B899" s="19">
        <v>4</v>
      </c>
      <c r="C899" s="176" t="s">
        <v>303</v>
      </c>
      <c r="D899" s="179" t="s">
        <v>135</v>
      </c>
      <c r="E899" s="180"/>
    </row>
    <row r="900" spans="2:5" x14ac:dyDescent="0.25">
      <c r="B900" s="26"/>
      <c r="C900" s="176">
        <f>C863+1</f>
        <v>2018</v>
      </c>
      <c r="D900" s="91" t="str">
        <f>IF(D863&lt;&gt;"",D863,"")</f>
        <v>MEAL CARD</v>
      </c>
      <c r="E900" s="180"/>
    </row>
    <row r="901" spans="2:5" x14ac:dyDescent="0.25">
      <c r="B901" s="26"/>
      <c r="D901" s="91" t="str">
        <f t="shared" ref="D901:D914" si="48">IF(D864&lt;&gt;"",D864,"")</f>
        <v>HEALTH SAVING PLAN</v>
      </c>
      <c r="E901" s="180"/>
    </row>
    <row r="902" spans="2:5" x14ac:dyDescent="0.25">
      <c r="B902" s="26"/>
      <c r="D902" s="91" t="str">
        <f t="shared" si="48"/>
        <v>PENSION PLAN</v>
      </c>
      <c r="E902" s="180"/>
    </row>
    <row r="903" spans="2:5" x14ac:dyDescent="0.25">
      <c r="B903" s="26"/>
      <c r="D903" s="91" t="str">
        <f t="shared" si="48"/>
        <v>GASOLINE</v>
      </c>
      <c r="E903" s="180"/>
    </row>
    <row r="904" spans="2:5" x14ac:dyDescent="0.25">
      <c r="B904" s="26"/>
      <c r="D904" s="91" t="str">
        <f t="shared" si="48"/>
        <v>INSURANCE</v>
      </c>
      <c r="E904" s="180"/>
    </row>
    <row r="905" spans="2:5" x14ac:dyDescent="0.25">
      <c r="B905" s="26"/>
      <c r="D905" s="91" t="str">
        <f t="shared" si="48"/>
        <v>Benefit Plan 6</v>
      </c>
      <c r="E905" s="180"/>
    </row>
    <row r="906" spans="2:5" x14ac:dyDescent="0.25">
      <c r="B906" s="26"/>
      <c r="D906" s="91" t="str">
        <f t="shared" si="48"/>
        <v>Benefit Plan 7</v>
      </c>
      <c r="E906" s="180"/>
    </row>
    <row r="907" spans="2:5" x14ac:dyDescent="0.25">
      <c r="B907" s="26"/>
      <c r="D907" s="91" t="str">
        <f t="shared" si="48"/>
        <v>Benefit Plan 8</v>
      </c>
      <c r="E907" s="180"/>
    </row>
    <row r="908" spans="2:5" x14ac:dyDescent="0.25">
      <c r="B908" s="26"/>
      <c r="D908" s="91" t="str">
        <f t="shared" si="48"/>
        <v>Benefit Plan 9</v>
      </c>
      <c r="E908" s="180"/>
    </row>
    <row r="909" spans="2:5" x14ac:dyDescent="0.25">
      <c r="B909" s="26"/>
      <c r="D909" s="91" t="str">
        <f t="shared" si="48"/>
        <v>Benefit Plan 10</v>
      </c>
      <c r="E909" s="180"/>
    </row>
    <row r="910" spans="2:5" x14ac:dyDescent="0.25">
      <c r="B910" s="26"/>
      <c r="D910" s="91" t="str">
        <f t="shared" si="48"/>
        <v>Benefit Plan 11</v>
      </c>
      <c r="E910" s="180"/>
    </row>
    <row r="911" spans="2:5" x14ac:dyDescent="0.25">
      <c r="B911" s="26"/>
      <c r="D911" s="91" t="str">
        <f t="shared" si="48"/>
        <v>Benefit Plan 12</v>
      </c>
      <c r="E911" s="180"/>
    </row>
    <row r="912" spans="2:5" x14ac:dyDescent="0.25">
      <c r="B912" s="26"/>
      <c r="D912" s="91" t="str">
        <f t="shared" si="48"/>
        <v>Benefit Plan 13</v>
      </c>
      <c r="E912" s="180"/>
    </row>
    <row r="913" spans="2:5" x14ac:dyDescent="0.25">
      <c r="B913" s="26"/>
      <c r="D913" s="91" t="str">
        <f t="shared" si="48"/>
        <v>Benefit Plan 14</v>
      </c>
      <c r="E913" s="180"/>
    </row>
    <row r="914" spans="2:5" x14ac:dyDescent="0.25">
      <c r="B914" s="26"/>
      <c r="D914" s="91" t="str">
        <f t="shared" si="48"/>
        <v>Benefit Plan 15</v>
      </c>
      <c r="E914" s="180"/>
    </row>
    <row r="915" spans="2:5" x14ac:dyDescent="0.25">
      <c r="B915" s="26"/>
      <c r="D915" s="181" t="s">
        <v>217</v>
      </c>
      <c r="E915" s="182">
        <f>SUM(E900:E914)</f>
        <v>0</v>
      </c>
    </row>
    <row r="916" spans="2:5" x14ac:dyDescent="0.25">
      <c r="B916" s="26"/>
      <c r="D916" s="91" t="str">
        <f>IF(D879&lt;&gt;"",D879,"")</f>
        <v>TAX</v>
      </c>
      <c r="E916" s="180"/>
    </row>
    <row r="917" spans="2:5" x14ac:dyDescent="0.25">
      <c r="B917" s="26"/>
      <c r="D917" s="91" t="str">
        <f t="shared" ref="D917:D930" si="49">IF(D880&lt;&gt;"",D880,"")</f>
        <v>Deduction Plan 2</v>
      </c>
      <c r="E917" s="180"/>
    </row>
    <row r="918" spans="2:5" x14ac:dyDescent="0.25">
      <c r="B918" s="26"/>
      <c r="D918" s="91" t="str">
        <f t="shared" si="49"/>
        <v>Deduction Plan 3</v>
      </c>
      <c r="E918" s="180"/>
    </row>
    <row r="919" spans="2:5" x14ac:dyDescent="0.25">
      <c r="B919" s="26"/>
      <c r="D919" s="91" t="str">
        <f t="shared" si="49"/>
        <v>Deduction Plan 4</v>
      </c>
      <c r="E919" s="180"/>
    </row>
    <row r="920" spans="2:5" x14ac:dyDescent="0.25">
      <c r="B920" s="26"/>
      <c r="D920" s="91" t="str">
        <f t="shared" si="49"/>
        <v>Deduction Plan 5</v>
      </c>
      <c r="E920" s="180"/>
    </row>
    <row r="921" spans="2:5" x14ac:dyDescent="0.25">
      <c r="B921" s="26"/>
      <c r="D921" s="91" t="str">
        <f t="shared" si="49"/>
        <v>Deduction Plan 6</v>
      </c>
      <c r="E921" s="180"/>
    </row>
    <row r="922" spans="2:5" x14ac:dyDescent="0.25">
      <c r="B922" s="26"/>
      <c r="D922" s="91" t="str">
        <f t="shared" si="49"/>
        <v>Deduction Plan 7</v>
      </c>
      <c r="E922" s="180"/>
    </row>
    <row r="923" spans="2:5" x14ac:dyDescent="0.25">
      <c r="B923" s="26"/>
      <c r="D923" s="91" t="str">
        <f t="shared" si="49"/>
        <v>Deduction Plan 8</v>
      </c>
      <c r="E923" s="180"/>
    </row>
    <row r="924" spans="2:5" x14ac:dyDescent="0.25">
      <c r="B924" s="26"/>
      <c r="D924" s="91" t="str">
        <f t="shared" si="49"/>
        <v>Deduction Plan 9</v>
      </c>
      <c r="E924" s="180"/>
    </row>
    <row r="925" spans="2:5" x14ac:dyDescent="0.25">
      <c r="B925" s="26"/>
      <c r="D925" s="91" t="str">
        <f t="shared" si="49"/>
        <v>Deduction Plan 10</v>
      </c>
      <c r="E925" s="180"/>
    </row>
    <row r="926" spans="2:5" x14ac:dyDescent="0.25">
      <c r="B926" s="26"/>
      <c r="D926" s="91" t="str">
        <f t="shared" si="49"/>
        <v>Deduction Plan 11</v>
      </c>
      <c r="E926" s="180"/>
    </row>
    <row r="927" spans="2:5" x14ac:dyDescent="0.25">
      <c r="B927" s="26"/>
      <c r="D927" s="91" t="str">
        <f t="shared" si="49"/>
        <v>Deduction Plan 12</v>
      </c>
      <c r="E927" s="180"/>
    </row>
    <row r="928" spans="2:5" x14ac:dyDescent="0.25">
      <c r="B928" s="26"/>
      <c r="D928" s="91" t="str">
        <f t="shared" si="49"/>
        <v>Deduction Plan 13</v>
      </c>
      <c r="E928" s="180"/>
    </row>
    <row r="929" spans="2:5" x14ac:dyDescent="0.25">
      <c r="B929" s="26"/>
      <c r="D929" s="91" t="str">
        <f t="shared" si="49"/>
        <v>Deduction Plan 14</v>
      </c>
      <c r="E929" s="180"/>
    </row>
    <row r="930" spans="2:5" x14ac:dyDescent="0.25">
      <c r="B930" s="26"/>
      <c r="D930" s="91" t="str">
        <f t="shared" si="49"/>
        <v>Deduction Plan 15</v>
      </c>
      <c r="E930" s="180"/>
    </row>
    <row r="931" spans="2:5" x14ac:dyDescent="0.25">
      <c r="B931" s="26"/>
      <c r="D931" s="183" t="s">
        <v>218</v>
      </c>
      <c r="E931" s="182">
        <f>SUM(E916:E930)</f>
        <v>0</v>
      </c>
    </row>
    <row r="932" spans="2:5" x14ac:dyDescent="0.25">
      <c r="B932" s="26"/>
      <c r="D932" s="181" t="s">
        <v>132</v>
      </c>
      <c r="E932" s="184">
        <f>E931+E915+E899</f>
        <v>0</v>
      </c>
    </row>
    <row r="933" spans="2:5" x14ac:dyDescent="0.25">
      <c r="B933" s="26"/>
      <c r="D933" s="179" t="s">
        <v>139</v>
      </c>
      <c r="E933" s="168"/>
    </row>
    <row r="934" spans="2:5" x14ac:dyDescent="0.25">
      <c r="B934" s="26"/>
      <c r="D934" s="91" t="s">
        <v>94</v>
      </c>
      <c r="E934" s="168"/>
    </row>
    <row r="935" spans="2:5" x14ac:dyDescent="0.25">
      <c r="B935" s="26"/>
      <c r="E935" s="167"/>
    </row>
    <row r="936" spans="2:5" x14ac:dyDescent="0.25">
      <c r="B936" s="19">
        <v>5</v>
      </c>
      <c r="C936" s="176" t="s">
        <v>303</v>
      </c>
      <c r="D936" s="179" t="s">
        <v>135</v>
      </c>
      <c r="E936" s="180"/>
    </row>
    <row r="937" spans="2:5" x14ac:dyDescent="0.25">
      <c r="B937" s="26"/>
      <c r="C937" s="176">
        <f>C900+1</f>
        <v>2019</v>
      </c>
      <c r="D937" s="91" t="str">
        <f>IF(D900&lt;&gt;"",D900,"")</f>
        <v>MEAL CARD</v>
      </c>
      <c r="E937" s="180"/>
    </row>
    <row r="938" spans="2:5" x14ac:dyDescent="0.25">
      <c r="B938" s="26"/>
      <c r="D938" s="91" t="str">
        <f t="shared" ref="D938:D951" si="50">IF(D901&lt;&gt;"",D901,"")</f>
        <v>HEALTH SAVING PLAN</v>
      </c>
      <c r="E938" s="180"/>
    </row>
    <row r="939" spans="2:5" x14ac:dyDescent="0.25">
      <c r="B939" s="26"/>
      <c r="D939" s="91" t="str">
        <f t="shared" si="50"/>
        <v>PENSION PLAN</v>
      </c>
      <c r="E939" s="180"/>
    </row>
    <row r="940" spans="2:5" x14ac:dyDescent="0.25">
      <c r="B940" s="26"/>
      <c r="D940" s="91" t="str">
        <f t="shared" si="50"/>
        <v>GASOLINE</v>
      </c>
      <c r="E940" s="180"/>
    </row>
    <row r="941" spans="2:5" x14ac:dyDescent="0.25">
      <c r="B941" s="26"/>
      <c r="D941" s="91" t="str">
        <f t="shared" si="50"/>
        <v>INSURANCE</v>
      </c>
      <c r="E941" s="180"/>
    </row>
    <row r="942" spans="2:5" x14ac:dyDescent="0.25">
      <c r="B942" s="26"/>
      <c r="D942" s="91" t="str">
        <f t="shared" si="50"/>
        <v>Benefit Plan 6</v>
      </c>
      <c r="E942" s="180"/>
    </row>
    <row r="943" spans="2:5" x14ac:dyDescent="0.25">
      <c r="B943" s="26"/>
      <c r="D943" s="91" t="str">
        <f t="shared" si="50"/>
        <v>Benefit Plan 7</v>
      </c>
      <c r="E943" s="180"/>
    </row>
    <row r="944" spans="2:5" x14ac:dyDescent="0.25">
      <c r="B944" s="26"/>
      <c r="D944" s="91" t="str">
        <f t="shared" si="50"/>
        <v>Benefit Plan 8</v>
      </c>
      <c r="E944" s="180"/>
    </row>
    <row r="945" spans="2:5" x14ac:dyDescent="0.25">
      <c r="B945" s="26"/>
      <c r="D945" s="91" t="str">
        <f t="shared" si="50"/>
        <v>Benefit Plan 9</v>
      </c>
      <c r="E945" s="180"/>
    </row>
    <row r="946" spans="2:5" x14ac:dyDescent="0.25">
      <c r="B946" s="26"/>
      <c r="D946" s="91" t="str">
        <f t="shared" si="50"/>
        <v>Benefit Plan 10</v>
      </c>
      <c r="E946" s="180"/>
    </row>
    <row r="947" spans="2:5" x14ac:dyDescent="0.25">
      <c r="B947" s="26"/>
      <c r="D947" s="91" t="str">
        <f t="shared" si="50"/>
        <v>Benefit Plan 11</v>
      </c>
      <c r="E947" s="180"/>
    </row>
    <row r="948" spans="2:5" x14ac:dyDescent="0.25">
      <c r="B948" s="26"/>
      <c r="D948" s="91" t="str">
        <f t="shared" si="50"/>
        <v>Benefit Plan 12</v>
      </c>
      <c r="E948" s="180"/>
    </row>
    <row r="949" spans="2:5" x14ac:dyDescent="0.25">
      <c r="B949" s="26"/>
      <c r="D949" s="91" t="str">
        <f t="shared" si="50"/>
        <v>Benefit Plan 13</v>
      </c>
      <c r="E949" s="180"/>
    </row>
    <row r="950" spans="2:5" x14ac:dyDescent="0.25">
      <c r="B950" s="26"/>
      <c r="D950" s="91" t="str">
        <f t="shared" si="50"/>
        <v>Benefit Plan 14</v>
      </c>
      <c r="E950" s="180"/>
    </row>
    <row r="951" spans="2:5" x14ac:dyDescent="0.25">
      <c r="B951" s="26"/>
      <c r="D951" s="91" t="str">
        <f t="shared" si="50"/>
        <v>Benefit Plan 15</v>
      </c>
      <c r="E951" s="180"/>
    </row>
    <row r="952" spans="2:5" x14ac:dyDescent="0.25">
      <c r="B952" s="26"/>
      <c r="D952" s="181" t="s">
        <v>217</v>
      </c>
      <c r="E952" s="182">
        <f>SUM(E937:E951)</f>
        <v>0</v>
      </c>
    </row>
    <row r="953" spans="2:5" x14ac:dyDescent="0.25">
      <c r="B953" s="26"/>
      <c r="D953" s="91" t="str">
        <f>IF(D916&lt;&gt;"",D916,"")</f>
        <v>TAX</v>
      </c>
      <c r="E953" s="180"/>
    </row>
    <row r="954" spans="2:5" x14ac:dyDescent="0.25">
      <c r="B954" s="26"/>
      <c r="D954" s="91" t="str">
        <f t="shared" ref="D954:D967" si="51">IF(D917&lt;&gt;"",D917,"")</f>
        <v>Deduction Plan 2</v>
      </c>
      <c r="E954" s="180"/>
    </row>
    <row r="955" spans="2:5" x14ac:dyDescent="0.25">
      <c r="B955" s="26"/>
      <c r="D955" s="91" t="str">
        <f t="shared" si="51"/>
        <v>Deduction Plan 3</v>
      </c>
      <c r="E955" s="180"/>
    </row>
    <row r="956" spans="2:5" x14ac:dyDescent="0.25">
      <c r="B956" s="26"/>
      <c r="D956" s="91" t="str">
        <f t="shared" si="51"/>
        <v>Deduction Plan 4</v>
      </c>
      <c r="E956" s="180"/>
    </row>
    <row r="957" spans="2:5" x14ac:dyDescent="0.25">
      <c r="B957" s="26"/>
      <c r="D957" s="91" t="str">
        <f t="shared" si="51"/>
        <v>Deduction Plan 5</v>
      </c>
      <c r="E957" s="180"/>
    </row>
    <row r="958" spans="2:5" x14ac:dyDescent="0.25">
      <c r="B958" s="26"/>
      <c r="D958" s="91" t="str">
        <f t="shared" si="51"/>
        <v>Deduction Plan 6</v>
      </c>
      <c r="E958" s="180"/>
    </row>
    <row r="959" spans="2:5" x14ac:dyDescent="0.25">
      <c r="B959" s="26"/>
      <c r="D959" s="91" t="str">
        <f t="shared" si="51"/>
        <v>Deduction Plan 7</v>
      </c>
      <c r="E959" s="180"/>
    </row>
    <row r="960" spans="2:5" x14ac:dyDescent="0.25">
      <c r="B960" s="26"/>
      <c r="D960" s="91" t="str">
        <f t="shared" si="51"/>
        <v>Deduction Plan 8</v>
      </c>
      <c r="E960" s="180"/>
    </row>
    <row r="961" spans="2:5" x14ac:dyDescent="0.25">
      <c r="B961" s="26"/>
      <c r="D961" s="91" t="str">
        <f t="shared" si="51"/>
        <v>Deduction Plan 9</v>
      </c>
      <c r="E961" s="180"/>
    </row>
    <row r="962" spans="2:5" x14ac:dyDescent="0.25">
      <c r="B962" s="26"/>
      <c r="D962" s="91" t="str">
        <f t="shared" si="51"/>
        <v>Deduction Plan 10</v>
      </c>
      <c r="E962" s="180"/>
    </row>
    <row r="963" spans="2:5" x14ac:dyDescent="0.25">
      <c r="B963" s="26"/>
      <c r="D963" s="91" t="str">
        <f t="shared" si="51"/>
        <v>Deduction Plan 11</v>
      </c>
      <c r="E963" s="180"/>
    </row>
    <row r="964" spans="2:5" x14ac:dyDescent="0.25">
      <c r="B964" s="26"/>
      <c r="D964" s="91" t="str">
        <f t="shared" si="51"/>
        <v>Deduction Plan 12</v>
      </c>
      <c r="E964" s="180"/>
    </row>
    <row r="965" spans="2:5" x14ac:dyDescent="0.25">
      <c r="B965" s="26"/>
      <c r="D965" s="91" t="str">
        <f t="shared" si="51"/>
        <v>Deduction Plan 13</v>
      </c>
      <c r="E965" s="180"/>
    </row>
    <row r="966" spans="2:5" x14ac:dyDescent="0.25">
      <c r="B966" s="26"/>
      <c r="D966" s="91" t="str">
        <f t="shared" si="51"/>
        <v>Deduction Plan 14</v>
      </c>
      <c r="E966" s="180"/>
    </row>
    <row r="967" spans="2:5" x14ac:dyDescent="0.25">
      <c r="B967" s="26"/>
      <c r="D967" s="91" t="str">
        <f t="shared" si="51"/>
        <v>Deduction Plan 15</v>
      </c>
      <c r="E967" s="180"/>
    </row>
    <row r="968" spans="2:5" x14ac:dyDescent="0.25">
      <c r="B968" s="26"/>
      <c r="D968" s="183" t="s">
        <v>218</v>
      </c>
      <c r="E968" s="182">
        <f>SUM(E953:E967)</f>
        <v>0</v>
      </c>
    </row>
    <row r="969" spans="2:5" x14ac:dyDescent="0.25">
      <c r="B969" s="26"/>
      <c r="D969" s="181" t="s">
        <v>132</v>
      </c>
      <c r="E969" s="184">
        <f>E968+E952+E936</f>
        <v>0</v>
      </c>
    </row>
    <row r="970" spans="2:5" x14ac:dyDescent="0.25">
      <c r="B970" s="26"/>
      <c r="D970" s="179" t="s">
        <v>139</v>
      </c>
      <c r="E970" s="168"/>
    </row>
    <row r="971" spans="2:5" x14ac:dyDescent="0.25">
      <c r="B971" s="26"/>
      <c r="D971" s="91" t="s">
        <v>94</v>
      </c>
      <c r="E971" s="168"/>
    </row>
    <row r="972" spans="2:5" x14ac:dyDescent="0.25">
      <c r="B972" s="26"/>
      <c r="E972" s="167"/>
    </row>
    <row r="973" spans="2:5" x14ac:dyDescent="0.25">
      <c r="B973" s="19">
        <v>6</v>
      </c>
      <c r="C973" s="176" t="s">
        <v>303</v>
      </c>
      <c r="D973" s="179" t="s">
        <v>135</v>
      </c>
      <c r="E973" s="180"/>
    </row>
    <row r="974" spans="2:5" x14ac:dyDescent="0.25">
      <c r="B974" s="26"/>
      <c r="C974" s="176">
        <f>C937+1</f>
        <v>2020</v>
      </c>
      <c r="D974" s="91" t="str">
        <f>IF(D937&lt;&gt;"",D937,"")</f>
        <v>MEAL CARD</v>
      </c>
      <c r="E974" s="180"/>
    </row>
    <row r="975" spans="2:5" x14ac:dyDescent="0.25">
      <c r="B975" s="26"/>
      <c r="D975" s="91" t="str">
        <f t="shared" ref="D975:D988" si="52">IF(D938&lt;&gt;"",D938,"")</f>
        <v>HEALTH SAVING PLAN</v>
      </c>
      <c r="E975" s="180"/>
    </row>
    <row r="976" spans="2:5" x14ac:dyDescent="0.25">
      <c r="B976" s="26"/>
      <c r="D976" s="91" t="str">
        <f t="shared" si="52"/>
        <v>PENSION PLAN</v>
      </c>
      <c r="E976" s="180"/>
    </row>
    <row r="977" spans="2:5" x14ac:dyDescent="0.25">
      <c r="B977" s="26"/>
      <c r="D977" s="91" t="str">
        <f t="shared" si="52"/>
        <v>GASOLINE</v>
      </c>
      <c r="E977" s="180"/>
    </row>
    <row r="978" spans="2:5" x14ac:dyDescent="0.25">
      <c r="B978" s="26"/>
      <c r="D978" s="91" t="str">
        <f t="shared" si="52"/>
        <v>INSURANCE</v>
      </c>
      <c r="E978" s="180"/>
    </row>
    <row r="979" spans="2:5" x14ac:dyDescent="0.25">
      <c r="B979" s="26"/>
      <c r="D979" s="91" t="str">
        <f t="shared" si="52"/>
        <v>Benefit Plan 6</v>
      </c>
      <c r="E979" s="180"/>
    </row>
    <row r="980" spans="2:5" x14ac:dyDescent="0.25">
      <c r="B980" s="26"/>
      <c r="D980" s="91" t="str">
        <f t="shared" si="52"/>
        <v>Benefit Plan 7</v>
      </c>
      <c r="E980" s="180"/>
    </row>
    <row r="981" spans="2:5" x14ac:dyDescent="0.25">
      <c r="B981" s="26"/>
      <c r="D981" s="91" t="str">
        <f t="shared" si="52"/>
        <v>Benefit Plan 8</v>
      </c>
      <c r="E981" s="180"/>
    </row>
    <row r="982" spans="2:5" x14ac:dyDescent="0.25">
      <c r="B982" s="26"/>
      <c r="D982" s="91" t="str">
        <f t="shared" si="52"/>
        <v>Benefit Plan 9</v>
      </c>
      <c r="E982" s="180"/>
    </row>
    <row r="983" spans="2:5" x14ac:dyDescent="0.25">
      <c r="B983" s="26"/>
      <c r="D983" s="91" t="str">
        <f t="shared" si="52"/>
        <v>Benefit Plan 10</v>
      </c>
      <c r="E983" s="180"/>
    </row>
    <row r="984" spans="2:5" x14ac:dyDescent="0.25">
      <c r="B984" s="26"/>
      <c r="D984" s="91" t="str">
        <f t="shared" si="52"/>
        <v>Benefit Plan 11</v>
      </c>
      <c r="E984" s="180"/>
    </row>
    <row r="985" spans="2:5" x14ac:dyDescent="0.25">
      <c r="B985" s="26"/>
      <c r="D985" s="91" t="str">
        <f t="shared" si="52"/>
        <v>Benefit Plan 12</v>
      </c>
      <c r="E985" s="180"/>
    </row>
    <row r="986" spans="2:5" x14ac:dyDescent="0.25">
      <c r="B986" s="26"/>
      <c r="D986" s="91" t="str">
        <f t="shared" si="52"/>
        <v>Benefit Plan 13</v>
      </c>
      <c r="E986" s="180"/>
    </row>
    <row r="987" spans="2:5" x14ac:dyDescent="0.25">
      <c r="B987" s="26"/>
      <c r="D987" s="91" t="str">
        <f t="shared" si="52"/>
        <v>Benefit Plan 14</v>
      </c>
      <c r="E987" s="180"/>
    </row>
    <row r="988" spans="2:5" x14ac:dyDescent="0.25">
      <c r="B988" s="26"/>
      <c r="D988" s="91" t="str">
        <f t="shared" si="52"/>
        <v>Benefit Plan 15</v>
      </c>
      <c r="E988" s="180"/>
    </row>
    <row r="989" spans="2:5" x14ac:dyDescent="0.25">
      <c r="B989" s="26"/>
      <c r="D989" s="181" t="s">
        <v>217</v>
      </c>
      <c r="E989" s="182">
        <f>SUM(E974:E988)</f>
        <v>0</v>
      </c>
    </row>
    <row r="990" spans="2:5" x14ac:dyDescent="0.25">
      <c r="B990" s="26"/>
      <c r="D990" s="91" t="str">
        <f>IF(D953&lt;&gt;"",D953,"")</f>
        <v>TAX</v>
      </c>
      <c r="E990" s="180"/>
    </row>
    <row r="991" spans="2:5" x14ac:dyDescent="0.25">
      <c r="B991" s="26"/>
      <c r="D991" s="91" t="str">
        <f t="shared" ref="D991:D1004" si="53">IF(D954&lt;&gt;"",D954,"")</f>
        <v>Deduction Plan 2</v>
      </c>
      <c r="E991" s="180"/>
    </row>
    <row r="992" spans="2:5" x14ac:dyDescent="0.25">
      <c r="B992" s="26"/>
      <c r="D992" s="91" t="str">
        <f t="shared" si="53"/>
        <v>Deduction Plan 3</v>
      </c>
      <c r="E992" s="180"/>
    </row>
    <row r="993" spans="2:5" x14ac:dyDescent="0.25">
      <c r="B993" s="26"/>
      <c r="D993" s="91" t="str">
        <f t="shared" si="53"/>
        <v>Deduction Plan 4</v>
      </c>
      <c r="E993" s="180"/>
    </row>
    <row r="994" spans="2:5" x14ac:dyDescent="0.25">
      <c r="B994" s="26"/>
      <c r="D994" s="91" t="str">
        <f t="shared" si="53"/>
        <v>Deduction Plan 5</v>
      </c>
      <c r="E994" s="180"/>
    </row>
    <row r="995" spans="2:5" x14ac:dyDescent="0.25">
      <c r="B995" s="26"/>
      <c r="D995" s="91" t="str">
        <f t="shared" si="53"/>
        <v>Deduction Plan 6</v>
      </c>
      <c r="E995" s="180"/>
    </row>
    <row r="996" spans="2:5" x14ac:dyDescent="0.25">
      <c r="B996" s="26"/>
      <c r="D996" s="91" t="str">
        <f t="shared" si="53"/>
        <v>Deduction Plan 7</v>
      </c>
      <c r="E996" s="180"/>
    </row>
    <row r="997" spans="2:5" x14ac:dyDescent="0.25">
      <c r="B997" s="26"/>
      <c r="D997" s="91" t="str">
        <f t="shared" si="53"/>
        <v>Deduction Plan 8</v>
      </c>
      <c r="E997" s="180"/>
    </row>
    <row r="998" spans="2:5" x14ac:dyDescent="0.25">
      <c r="B998" s="26"/>
      <c r="D998" s="91" t="str">
        <f t="shared" si="53"/>
        <v>Deduction Plan 9</v>
      </c>
      <c r="E998" s="180"/>
    </row>
    <row r="999" spans="2:5" x14ac:dyDescent="0.25">
      <c r="B999" s="26"/>
      <c r="D999" s="91" t="str">
        <f t="shared" si="53"/>
        <v>Deduction Plan 10</v>
      </c>
      <c r="E999" s="180"/>
    </row>
    <row r="1000" spans="2:5" x14ac:dyDescent="0.25">
      <c r="B1000" s="26"/>
      <c r="D1000" s="91" t="str">
        <f t="shared" si="53"/>
        <v>Deduction Plan 11</v>
      </c>
      <c r="E1000" s="180"/>
    </row>
    <row r="1001" spans="2:5" x14ac:dyDescent="0.25">
      <c r="B1001" s="26"/>
      <c r="D1001" s="91" t="str">
        <f t="shared" si="53"/>
        <v>Deduction Plan 12</v>
      </c>
      <c r="E1001" s="180"/>
    </row>
    <row r="1002" spans="2:5" x14ac:dyDescent="0.25">
      <c r="B1002" s="26"/>
      <c r="D1002" s="91" t="str">
        <f t="shared" si="53"/>
        <v>Deduction Plan 13</v>
      </c>
      <c r="E1002" s="180"/>
    </row>
    <row r="1003" spans="2:5" x14ac:dyDescent="0.25">
      <c r="B1003" s="26"/>
      <c r="D1003" s="91" t="str">
        <f t="shared" si="53"/>
        <v>Deduction Plan 14</v>
      </c>
      <c r="E1003" s="180"/>
    </row>
    <row r="1004" spans="2:5" x14ac:dyDescent="0.25">
      <c r="B1004" s="26"/>
      <c r="D1004" s="91" t="str">
        <f t="shared" si="53"/>
        <v>Deduction Plan 15</v>
      </c>
      <c r="E1004" s="180"/>
    </row>
    <row r="1005" spans="2:5" x14ac:dyDescent="0.25">
      <c r="B1005" s="26"/>
      <c r="D1005" s="183" t="s">
        <v>218</v>
      </c>
      <c r="E1005" s="182">
        <f>SUM(E990:E1004)</f>
        <v>0</v>
      </c>
    </row>
    <row r="1006" spans="2:5" x14ac:dyDescent="0.25">
      <c r="B1006" s="26"/>
      <c r="D1006" s="181" t="s">
        <v>132</v>
      </c>
      <c r="E1006" s="184">
        <f>E1005+E989+E973</f>
        <v>0</v>
      </c>
    </row>
    <row r="1007" spans="2:5" x14ac:dyDescent="0.25">
      <c r="B1007" s="26"/>
      <c r="D1007" s="179" t="s">
        <v>139</v>
      </c>
      <c r="E1007" s="168"/>
    </row>
    <row r="1008" spans="2:5" x14ac:dyDescent="0.25">
      <c r="B1008" s="26"/>
      <c r="D1008" s="91" t="s">
        <v>94</v>
      </c>
      <c r="E1008" s="168"/>
    </row>
    <row r="1009" spans="2:5" x14ac:dyDescent="0.25">
      <c r="B1009" s="26"/>
      <c r="E1009" s="167"/>
    </row>
    <row r="1010" spans="2:5" x14ac:dyDescent="0.25">
      <c r="B1010" s="19">
        <v>7</v>
      </c>
      <c r="C1010" s="176" t="s">
        <v>303</v>
      </c>
      <c r="D1010" s="179" t="s">
        <v>135</v>
      </c>
      <c r="E1010" s="180"/>
    </row>
    <row r="1011" spans="2:5" x14ac:dyDescent="0.25">
      <c r="B1011" s="26"/>
      <c r="C1011" s="176">
        <f>C974+1</f>
        <v>2021</v>
      </c>
      <c r="D1011" s="91" t="str">
        <f>IF(D974&lt;&gt;"",D974,"")</f>
        <v>MEAL CARD</v>
      </c>
      <c r="E1011" s="180"/>
    </row>
    <row r="1012" spans="2:5" x14ac:dyDescent="0.25">
      <c r="B1012" s="26"/>
      <c r="D1012" s="91" t="str">
        <f t="shared" ref="D1012:D1025" si="54">IF(D975&lt;&gt;"",D975,"")</f>
        <v>HEALTH SAVING PLAN</v>
      </c>
      <c r="E1012" s="180"/>
    </row>
    <row r="1013" spans="2:5" x14ac:dyDescent="0.25">
      <c r="B1013" s="26"/>
      <c r="D1013" s="91" t="str">
        <f t="shared" si="54"/>
        <v>PENSION PLAN</v>
      </c>
      <c r="E1013" s="180"/>
    </row>
    <row r="1014" spans="2:5" x14ac:dyDescent="0.25">
      <c r="B1014" s="26"/>
      <c r="D1014" s="91" t="str">
        <f t="shared" si="54"/>
        <v>GASOLINE</v>
      </c>
      <c r="E1014" s="180"/>
    </row>
    <row r="1015" spans="2:5" x14ac:dyDescent="0.25">
      <c r="B1015" s="26"/>
      <c r="D1015" s="91" t="str">
        <f t="shared" si="54"/>
        <v>INSURANCE</v>
      </c>
      <c r="E1015" s="180"/>
    </row>
    <row r="1016" spans="2:5" x14ac:dyDescent="0.25">
      <c r="B1016" s="26"/>
      <c r="D1016" s="91" t="str">
        <f t="shared" si="54"/>
        <v>Benefit Plan 6</v>
      </c>
      <c r="E1016" s="180"/>
    </row>
    <row r="1017" spans="2:5" x14ac:dyDescent="0.25">
      <c r="B1017" s="26"/>
      <c r="D1017" s="91" t="str">
        <f t="shared" si="54"/>
        <v>Benefit Plan 7</v>
      </c>
      <c r="E1017" s="180"/>
    </row>
    <row r="1018" spans="2:5" x14ac:dyDescent="0.25">
      <c r="B1018" s="26"/>
      <c r="D1018" s="91" t="str">
        <f t="shared" si="54"/>
        <v>Benefit Plan 8</v>
      </c>
      <c r="E1018" s="180"/>
    </row>
    <row r="1019" spans="2:5" x14ac:dyDescent="0.25">
      <c r="B1019" s="26"/>
      <c r="D1019" s="91" t="str">
        <f t="shared" si="54"/>
        <v>Benefit Plan 9</v>
      </c>
      <c r="E1019" s="180"/>
    </row>
    <row r="1020" spans="2:5" x14ac:dyDescent="0.25">
      <c r="B1020" s="26"/>
      <c r="D1020" s="91" t="str">
        <f t="shared" si="54"/>
        <v>Benefit Plan 10</v>
      </c>
      <c r="E1020" s="180"/>
    </row>
    <row r="1021" spans="2:5" x14ac:dyDescent="0.25">
      <c r="B1021" s="26"/>
      <c r="D1021" s="91" t="str">
        <f t="shared" si="54"/>
        <v>Benefit Plan 11</v>
      </c>
      <c r="E1021" s="180"/>
    </row>
    <row r="1022" spans="2:5" x14ac:dyDescent="0.25">
      <c r="B1022" s="26"/>
      <c r="D1022" s="91" t="str">
        <f t="shared" si="54"/>
        <v>Benefit Plan 12</v>
      </c>
      <c r="E1022" s="180"/>
    </row>
    <row r="1023" spans="2:5" x14ac:dyDescent="0.25">
      <c r="B1023" s="26"/>
      <c r="D1023" s="91" t="str">
        <f t="shared" si="54"/>
        <v>Benefit Plan 13</v>
      </c>
      <c r="E1023" s="180"/>
    </row>
    <row r="1024" spans="2:5" x14ac:dyDescent="0.25">
      <c r="B1024" s="26"/>
      <c r="D1024" s="91" t="str">
        <f t="shared" si="54"/>
        <v>Benefit Plan 14</v>
      </c>
      <c r="E1024" s="180"/>
    </row>
    <row r="1025" spans="2:5" x14ac:dyDescent="0.25">
      <c r="B1025" s="26"/>
      <c r="D1025" s="91" t="str">
        <f t="shared" si="54"/>
        <v>Benefit Plan 15</v>
      </c>
      <c r="E1025" s="180"/>
    </row>
    <row r="1026" spans="2:5" x14ac:dyDescent="0.25">
      <c r="B1026" s="26"/>
      <c r="D1026" s="181" t="s">
        <v>217</v>
      </c>
      <c r="E1026" s="182">
        <f>SUM(E1011:E1025)</f>
        <v>0</v>
      </c>
    </row>
    <row r="1027" spans="2:5" x14ac:dyDescent="0.25">
      <c r="B1027" s="26"/>
      <c r="D1027" s="91" t="str">
        <f>IF(D990&lt;&gt;"",D990,"")</f>
        <v>TAX</v>
      </c>
      <c r="E1027" s="180"/>
    </row>
    <row r="1028" spans="2:5" x14ac:dyDescent="0.25">
      <c r="B1028" s="26"/>
      <c r="D1028" s="91" t="str">
        <f t="shared" ref="D1028:D1041" si="55">IF(D991&lt;&gt;"",D991,"")</f>
        <v>Deduction Plan 2</v>
      </c>
      <c r="E1028" s="180"/>
    </row>
    <row r="1029" spans="2:5" x14ac:dyDescent="0.25">
      <c r="B1029" s="26"/>
      <c r="D1029" s="91" t="str">
        <f t="shared" si="55"/>
        <v>Deduction Plan 3</v>
      </c>
      <c r="E1029" s="180"/>
    </row>
    <row r="1030" spans="2:5" x14ac:dyDescent="0.25">
      <c r="B1030" s="26"/>
      <c r="D1030" s="91" t="str">
        <f t="shared" si="55"/>
        <v>Deduction Plan 4</v>
      </c>
      <c r="E1030" s="180"/>
    </row>
    <row r="1031" spans="2:5" x14ac:dyDescent="0.25">
      <c r="B1031" s="26"/>
      <c r="D1031" s="91" t="str">
        <f t="shared" si="55"/>
        <v>Deduction Plan 5</v>
      </c>
      <c r="E1031" s="180"/>
    </row>
    <row r="1032" spans="2:5" x14ac:dyDescent="0.25">
      <c r="B1032" s="26"/>
      <c r="D1032" s="91" t="str">
        <f t="shared" si="55"/>
        <v>Deduction Plan 6</v>
      </c>
      <c r="E1032" s="180"/>
    </row>
    <row r="1033" spans="2:5" x14ac:dyDescent="0.25">
      <c r="B1033" s="26"/>
      <c r="D1033" s="91" t="str">
        <f t="shared" si="55"/>
        <v>Deduction Plan 7</v>
      </c>
      <c r="E1033" s="180"/>
    </row>
    <row r="1034" spans="2:5" x14ac:dyDescent="0.25">
      <c r="B1034" s="26"/>
      <c r="D1034" s="91" t="str">
        <f t="shared" si="55"/>
        <v>Deduction Plan 8</v>
      </c>
      <c r="E1034" s="180"/>
    </row>
    <row r="1035" spans="2:5" x14ac:dyDescent="0.25">
      <c r="B1035" s="26"/>
      <c r="D1035" s="91" t="str">
        <f t="shared" si="55"/>
        <v>Deduction Plan 9</v>
      </c>
      <c r="E1035" s="180"/>
    </row>
    <row r="1036" spans="2:5" x14ac:dyDescent="0.25">
      <c r="B1036" s="26"/>
      <c r="D1036" s="91" t="str">
        <f t="shared" si="55"/>
        <v>Deduction Plan 10</v>
      </c>
      <c r="E1036" s="180"/>
    </row>
    <row r="1037" spans="2:5" x14ac:dyDescent="0.25">
      <c r="B1037" s="26"/>
      <c r="D1037" s="91" t="str">
        <f t="shared" si="55"/>
        <v>Deduction Plan 11</v>
      </c>
      <c r="E1037" s="180"/>
    </row>
    <row r="1038" spans="2:5" x14ac:dyDescent="0.25">
      <c r="B1038" s="26"/>
      <c r="D1038" s="91" t="str">
        <f t="shared" si="55"/>
        <v>Deduction Plan 12</v>
      </c>
      <c r="E1038" s="180"/>
    </row>
    <row r="1039" spans="2:5" x14ac:dyDescent="0.25">
      <c r="B1039" s="26"/>
      <c r="D1039" s="91" t="str">
        <f t="shared" si="55"/>
        <v>Deduction Plan 13</v>
      </c>
      <c r="E1039" s="180"/>
    </row>
    <row r="1040" spans="2:5" x14ac:dyDescent="0.25">
      <c r="B1040" s="26"/>
      <c r="D1040" s="91" t="str">
        <f t="shared" si="55"/>
        <v>Deduction Plan 14</v>
      </c>
      <c r="E1040" s="180"/>
    </row>
    <row r="1041" spans="2:5" x14ac:dyDescent="0.25">
      <c r="B1041" s="26"/>
      <c r="D1041" s="91" t="str">
        <f t="shared" si="55"/>
        <v>Deduction Plan 15</v>
      </c>
      <c r="E1041" s="180"/>
    </row>
    <row r="1042" spans="2:5" x14ac:dyDescent="0.25">
      <c r="B1042" s="26"/>
      <c r="D1042" s="183" t="s">
        <v>218</v>
      </c>
      <c r="E1042" s="182">
        <f>SUM(E1027:E1041)</f>
        <v>0</v>
      </c>
    </row>
    <row r="1043" spans="2:5" x14ac:dyDescent="0.25">
      <c r="B1043" s="26"/>
      <c r="D1043" s="181" t="s">
        <v>132</v>
      </c>
      <c r="E1043" s="184">
        <f>E1042+E1026+E1010</f>
        <v>0</v>
      </c>
    </row>
    <row r="1044" spans="2:5" x14ac:dyDescent="0.25">
      <c r="B1044" s="26"/>
      <c r="D1044" s="179" t="s">
        <v>139</v>
      </c>
      <c r="E1044" s="168"/>
    </row>
    <row r="1045" spans="2:5" x14ac:dyDescent="0.25">
      <c r="B1045" s="26"/>
      <c r="D1045" s="91" t="s">
        <v>94</v>
      </c>
      <c r="E1045" s="168"/>
    </row>
    <row r="1046" spans="2:5" x14ac:dyDescent="0.25">
      <c r="B1046" s="26"/>
      <c r="E1046" s="167"/>
    </row>
    <row r="1047" spans="2:5" x14ac:dyDescent="0.25">
      <c r="B1047" s="19">
        <v>8</v>
      </c>
      <c r="C1047" s="176" t="s">
        <v>303</v>
      </c>
      <c r="D1047" s="179" t="s">
        <v>135</v>
      </c>
      <c r="E1047" s="180"/>
    </row>
    <row r="1048" spans="2:5" x14ac:dyDescent="0.25">
      <c r="B1048" s="26"/>
      <c r="C1048" s="176">
        <f>C1011+1</f>
        <v>2022</v>
      </c>
      <c r="D1048" s="91" t="str">
        <f>IF(D1011&lt;&gt;"",D1011,"")</f>
        <v>MEAL CARD</v>
      </c>
      <c r="E1048" s="180"/>
    </row>
    <row r="1049" spans="2:5" x14ac:dyDescent="0.25">
      <c r="B1049" s="26"/>
      <c r="D1049" s="91" t="str">
        <f t="shared" ref="D1049:D1062" si="56">IF(D1012&lt;&gt;"",D1012,"")</f>
        <v>HEALTH SAVING PLAN</v>
      </c>
      <c r="E1049" s="180"/>
    </row>
    <row r="1050" spans="2:5" x14ac:dyDescent="0.25">
      <c r="B1050" s="26"/>
      <c r="D1050" s="91" t="str">
        <f t="shared" si="56"/>
        <v>PENSION PLAN</v>
      </c>
      <c r="E1050" s="180"/>
    </row>
    <row r="1051" spans="2:5" x14ac:dyDescent="0.25">
      <c r="B1051" s="26"/>
      <c r="D1051" s="91" t="str">
        <f t="shared" si="56"/>
        <v>GASOLINE</v>
      </c>
      <c r="E1051" s="180"/>
    </row>
    <row r="1052" spans="2:5" x14ac:dyDescent="0.25">
      <c r="B1052" s="26"/>
      <c r="D1052" s="91" t="str">
        <f t="shared" si="56"/>
        <v>INSURANCE</v>
      </c>
      <c r="E1052" s="180"/>
    </row>
    <row r="1053" spans="2:5" x14ac:dyDescent="0.25">
      <c r="B1053" s="26"/>
      <c r="D1053" s="91" t="str">
        <f t="shared" si="56"/>
        <v>Benefit Plan 6</v>
      </c>
      <c r="E1053" s="180"/>
    </row>
    <row r="1054" spans="2:5" x14ac:dyDescent="0.25">
      <c r="B1054" s="26"/>
      <c r="D1054" s="91" t="str">
        <f t="shared" si="56"/>
        <v>Benefit Plan 7</v>
      </c>
      <c r="E1054" s="180"/>
    </row>
    <row r="1055" spans="2:5" x14ac:dyDescent="0.25">
      <c r="B1055" s="26"/>
      <c r="D1055" s="91" t="str">
        <f t="shared" si="56"/>
        <v>Benefit Plan 8</v>
      </c>
      <c r="E1055" s="180"/>
    </row>
    <row r="1056" spans="2:5" x14ac:dyDescent="0.25">
      <c r="B1056" s="26"/>
      <c r="D1056" s="91" t="str">
        <f t="shared" si="56"/>
        <v>Benefit Plan 9</v>
      </c>
      <c r="E1056" s="180"/>
    </row>
    <row r="1057" spans="2:5" x14ac:dyDescent="0.25">
      <c r="B1057" s="26"/>
      <c r="D1057" s="91" t="str">
        <f t="shared" si="56"/>
        <v>Benefit Plan 10</v>
      </c>
      <c r="E1057" s="180"/>
    </row>
    <row r="1058" spans="2:5" x14ac:dyDescent="0.25">
      <c r="B1058" s="26"/>
      <c r="D1058" s="91" t="str">
        <f t="shared" si="56"/>
        <v>Benefit Plan 11</v>
      </c>
      <c r="E1058" s="180"/>
    </row>
    <row r="1059" spans="2:5" x14ac:dyDescent="0.25">
      <c r="B1059" s="26"/>
      <c r="D1059" s="91" t="str">
        <f t="shared" si="56"/>
        <v>Benefit Plan 12</v>
      </c>
      <c r="E1059" s="180"/>
    </row>
    <row r="1060" spans="2:5" x14ac:dyDescent="0.25">
      <c r="B1060" s="26"/>
      <c r="D1060" s="91" t="str">
        <f t="shared" si="56"/>
        <v>Benefit Plan 13</v>
      </c>
      <c r="E1060" s="180"/>
    </row>
    <row r="1061" spans="2:5" x14ac:dyDescent="0.25">
      <c r="B1061" s="26"/>
      <c r="D1061" s="91" t="str">
        <f t="shared" si="56"/>
        <v>Benefit Plan 14</v>
      </c>
      <c r="E1061" s="180"/>
    </row>
    <row r="1062" spans="2:5" x14ac:dyDescent="0.25">
      <c r="B1062" s="26"/>
      <c r="D1062" s="91" t="str">
        <f t="shared" si="56"/>
        <v>Benefit Plan 15</v>
      </c>
      <c r="E1062" s="180"/>
    </row>
    <row r="1063" spans="2:5" x14ac:dyDescent="0.25">
      <c r="B1063" s="26"/>
      <c r="D1063" s="181" t="s">
        <v>217</v>
      </c>
      <c r="E1063" s="182">
        <f>SUM(E1048:E1062)</f>
        <v>0</v>
      </c>
    </row>
    <row r="1064" spans="2:5" x14ac:dyDescent="0.25">
      <c r="B1064" s="26"/>
      <c r="D1064" s="91" t="str">
        <f>IF(D1027&lt;&gt;"",D1027,"")</f>
        <v>TAX</v>
      </c>
      <c r="E1064" s="180"/>
    </row>
    <row r="1065" spans="2:5" x14ac:dyDescent="0.25">
      <c r="B1065" s="26"/>
      <c r="D1065" s="91" t="str">
        <f t="shared" ref="D1065:D1078" si="57">IF(D1028&lt;&gt;"",D1028,"")</f>
        <v>Deduction Plan 2</v>
      </c>
      <c r="E1065" s="180"/>
    </row>
    <row r="1066" spans="2:5" x14ac:dyDescent="0.25">
      <c r="B1066" s="26"/>
      <c r="D1066" s="91" t="str">
        <f t="shared" si="57"/>
        <v>Deduction Plan 3</v>
      </c>
      <c r="E1066" s="180"/>
    </row>
    <row r="1067" spans="2:5" x14ac:dyDescent="0.25">
      <c r="B1067" s="26"/>
      <c r="D1067" s="91" t="str">
        <f t="shared" si="57"/>
        <v>Deduction Plan 4</v>
      </c>
      <c r="E1067" s="180"/>
    </row>
    <row r="1068" spans="2:5" x14ac:dyDescent="0.25">
      <c r="B1068" s="26"/>
      <c r="D1068" s="91" t="str">
        <f t="shared" si="57"/>
        <v>Deduction Plan 5</v>
      </c>
      <c r="E1068" s="180"/>
    </row>
    <row r="1069" spans="2:5" x14ac:dyDescent="0.25">
      <c r="B1069" s="26"/>
      <c r="D1069" s="91" t="str">
        <f t="shared" si="57"/>
        <v>Deduction Plan 6</v>
      </c>
      <c r="E1069" s="180"/>
    </row>
    <row r="1070" spans="2:5" x14ac:dyDescent="0.25">
      <c r="B1070" s="26"/>
      <c r="D1070" s="91" t="str">
        <f t="shared" si="57"/>
        <v>Deduction Plan 7</v>
      </c>
      <c r="E1070" s="180"/>
    </row>
    <row r="1071" spans="2:5" x14ac:dyDescent="0.25">
      <c r="B1071" s="26"/>
      <c r="D1071" s="91" t="str">
        <f t="shared" si="57"/>
        <v>Deduction Plan 8</v>
      </c>
      <c r="E1071" s="180"/>
    </row>
    <row r="1072" spans="2:5" x14ac:dyDescent="0.25">
      <c r="B1072" s="26"/>
      <c r="D1072" s="91" t="str">
        <f t="shared" si="57"/>
        <v>Deduction Plan 9</v>
      </c>
      <c r="E1072" s="180"/>
    </row>
    <row r="1073" spans="2:6" x14ac:dyDescent="0.25">
      <c r="B1073" s="26"/>
      <c r="D1073" s="91" t="str">
        <f t="shared" si="57"/>
        <v>Deduction Plan 10</v>
      </c>
      <c r="E1073" s="180"/>
    </row>
    <row r="1074" spans="2:6" x14ac:dyDescent="0.25">
      <c r="B1074" s="26"/>
      <c r="D1074" s="91" t="str">
        <f t="shared" si="57"/>
        <v>Deduction Plan 11</v>
      </c>
      <c r="E1074" s="180"/>
    </row>
    <row r="1075" spans="2:6" x14ac:dyDescent="0.25">
      <c r="B1075" s="26"/>
      <c r="D1075" s="91" t="str">
        <f t="shared" si="57"/>
        <v>Deduction Plan 12</v>
      </c>
      <c r="E1075" s="180"/>
    </row>
    <row r="1076" spans="2:6" x14ac:dyDescent="0.25">
      <c r="B1076" s="26"/>
      <c r="D1076" s="91" t="str">
        <f t="shared" si="57"/>
        <v>Deduction Plan 13</v>
      </c>
      <c r="E1076" s="180"/>
    </row>
    <row r="1077" spans="2:6" x14ac:dyDescent="0.25">
      <c r="B1077" s="26"/>
      <c r="D1077" s="91" t="str">
        <f t="shared" si="57"/>
        <v>Deduction Plan 14</v>
      </c>
      <c r="E1077" s="180"/>
    </row>
    <row r="1078" spans="2:6" x14ac:dyDescent="0.25">
      <c r="B1078" s="26"/>
      <c r="D1078" s="91" t="str">
        <f t="shared" si="57"/>
        <v>Deduction Plan 15</v>
      </c>
      <c r="E1078" s="180"/>
    </row>
    <row r="1079" spans="2:6" x14ac:dyDescent="0.25">
      <c r="B1079" s="26"/>
      <c r="D1079" s="183" t="s">
        <v>218</v>
      </c>
      <c r="E1079" s="182">
        <f>SUM(E1064:E1078)</f>
        <v>0</v>
      </c>
    </row>
    <row r="1080" spans="2:6" x14ac:dyDescent="0.25">
      <c r="B1080" s="26"/>
      <c r="D1080" s="181" t="s">
        <v>132</v>
      </c>
      <c r="E1080" s="184">
        <f>E1079+E1063+E1047</f>
        <v>0</v>
      </c>
    </row>
    <row r="1081" spans="2:6" x14ac:dyDescent="0.25">
      <c r="B1081" s="26"/>
      <c r="D1081" s="179" t="s">
        <v>139</v>
      </c>
      <c r="E1081" s="168"/>
    </row>
    <row r="1082" spans="2:6" x14ac:dyDescent="0.25">
      <c r="B1082" s="26"/>
      <c r="D1082" s="91" t="s">
        <v>94</v>
      </c>
      <c r="E1082" s="168"/>
    </row>
    <row r="1083" spans="2:6" ht="15.75" thickBot="1" x14ac:dyDescent="0.3">
      <c r="B1083" s="26"/>
      <c r="E1083" s="167"/>
    </row>
    <row r="1084" spans="2:6" ht="20.25" thickTop="1" thickBot="1" x14ac:dyDescent="0.3">
      <c r="B1084" s="9">
        <v>9</v>
      </c>
      <c r="C1084" s="10" t="s">
        <v>146</v>
      </c>
      <c r="D1084" s="165"/>
      <c r="E1084" s="172"/>
      <c r="F1084" s="13"/>
    </row>
    <row r="1085" spans="2:6" ht="15.75" thickTop="1" x14ac:dyDescent="0.25">
      <c r="B1085" s="26"/>
      <c r="E1085" s="164"/>
    </row>
    <row r="1086" spans="2:6" x14ac:dyDescent="0.25">
      <c r="B1086" s="19">
        <v>1</v>
      </c>
      <c r="C1086" s="1" t="s">
        <v>220</v>
      </c>
      <c r="D1086" s="91" t="str">
        <f t="shared" ref="D1086:D1095" si="58">IF(D592&lt;&gt;"",D592,"")</f>
        <v>Paid Leave 1</v>
      </c>
      <c r="E1086" s="189"/>
    </row>
    <row r="1087" spans="2:6" x14ac:dyDescent="0.25">
      <c r="B1087" s="26"/>
      <c r="C1087" s="1" t="s">
        <v>215</v>
      </c>
      <c r="D1087" s="91" t="str">
        <f t="shared" si="58"/>
        <v>Paid Leave 2</v>
      </c>
      <c r="E1087" s="190"/>
    </row>
    <row r="1088" spans="2:6" x14ac:dyDescent="0.25">
      <c r="B1088" s="26"/>
      <c r="D1088" s="91" t="str">
        <f t="shared" si="58"/>
        <v>Paid Leave 3</v>
      </c>
      <c r="E1088" s="190"/>
    </row>
    <row r="1089" spans="2:7" x14ac:dyDescent="0.25">
      <c r="B1089" s="26"/>
      <c r="D1089" s="91" t="str">
        <f t="shared" si="58"/>
        <v>Paid Leave 4</v>
      </c>
      <c r="E1089" s="190"/>
    </row>
    <row r="1090" spans="2:7" x14ac:dyDescent="0.25">
      <c r="B1090" s="26"/>
      <c r="D1090" s="91" t="str">
        <f t="shared" si="58"/>
        <v>Paid Leave 5</v>
      </c>
      <c r="E1090" s="190"/>
    </row>
    <row r="1091" spans="2:7" x14ac:dyDescent="0.25">
      <c r="B1091" s="26"/>
      <c r="D1091" s="91" t="str">
        <f t="shared" si="58"/>
        <v>Paid Leave 6</v>
      </c>
      <c r="E1091" s="190"/>
    </row>
    <row r="1092" spans="2:7" x14ac:dyDescent="0.25">
      <c r="B1092" s="26"/>
      <c r="D1092" s="91" t="str">
        <f t="shared" si="58"/>
        <v>Paid Leave 7</v>
      </c>
      <c r="E1092" s="190"/>
      <c r="G1092" s="62"/>
    </row>
    <row r="1093" spans="2:7" x14ac:dyDescent="0.25">
      <c r="B1093" s="26"/>
      <c r="D1093" s="91" t="str">
        <f t="shared" si="58"/>
        <v>Paid Leave 8</v>
      </c>
      <c r="E1093" s="190"/>
      <c r="G1093" s="62"/>
    </row>
    <row r="1094" spans="2:7" x14ac:dyDescent="0.25">
      <c r="B1094" s="26"/>
      <c r="D1094" s="91" t="str">
        <f t="shared" si="58"/>
        <v>Paid Leave 9</v>
      </c>
      <c r="E1094" s="190"/>
      <c r="G1094" s="62"/>
    </row>
    <row r="1095" spans="2:7" x14ac:dyDescent="0.25">
      <c r="B1095" s="26"/>
      <c r="D1095" s="91" t="str">
        <f t="shared" si="58"/>
        <v>Paid Leave 10</v>
      </c>
      <c r="E1095" s="190"/>
      <c r="G1095" s="62"/>
    </row>
    <row r="1096" spans="2:7" x14ac:dyDescent="0.25">
      <c r="B1096" s="26"/>
      <c r="D1096" s="187" t="s">
        <v>134</v>
      </c>
      <c r="E1096" s="191">
        <f>SUM(E1086:E1095)</f>
        <v>0</v>
      </c>
      <c r="F1096" s="6"/>
      <c r="G1096" s="62"/>
    </row>
    <row r="1097" spans="2:7" x14ac:dyDescent="0.25">
      <c r="B1097" s="26"/>
      <c r="D1097" s="91" t="str">
        <f t="shared" ref="D1097:D1106" si="59">IF(D603&lt;&gt;"",D603,"")</f>
        <v>Unpaid Leave 1</v>
      </c>
      <c r="E1097" s="189"/>
      <c r="F1097" s="6"/>
      <c r="G1097" s="62"/>
    </row>
    <row r="1098" spans="2:7" x14ac:dyDescent="0.25">
      <c r="B1098" s="26"/>
      <c r="D1098" s="91" t="str">
        <f t="shared" si="59"/>
        <v>Unpaid Leave 2</v>
      </c>
      <c r="E1098" s="190"/>
      <c r="F1098" s="6"/>
      <c r="G1098" s="62"/>
    </row>
    <row r="1099" spans="2:7" x14ac:dyDescent="0.25">
      <c r="B1099" s="26"/>
      <c r="D1099" s="91" t="str">
        <f t="shared" si="59"/>
        <v>Unpaid Leave 3</v>
      </c>
      <c r="E1099" s="190"/>
      <c r="F1099" s="6"/>
      <c r="G1099" s="62"/>
    </row>
    <row r="1100" spans="2:7" x14ac:dyDescent="0.25">
      <c r="B1100" s="26"/>
      <c r="C1100" s="6"/>
      <c r="D1100" s="91" t="str">
        <f t="shared" si="59"/>
        <v>Unpaid Leave 4</v>
      </c>
      <c r="E1100" s="190"/>
      <c r="F1100" s="6"/>
      <c r="G1100" s="62"/>
    </row>
    <row r="1101" spans="2:7" x14ac:dyDescent="0.25">
      <c r="B1101" s="26"/>
      <c r="D1101" s="91" t="str">
        <f t="shared" si="59"/>
        <v>Unpaid Leave 5</v>
      </c>
      <c r="E1101" s="190"/>
      <c r="F1101" s="6"/>
      <c r="G1101" s="62"/>
    </row>
    <row r="1102" spans="2:7" x14ac:dyDescent="0.25">
      <c r="B1102" s="26"/>
      <c r="D1102" s="91" t="str">
        <f t="shared" si="59"/>
        <v>Unpaid Leave 6</v>
      </c>
      <c r="E1102" s="190"/>
      <c r="F1102" s="6"/>
      <c r="G1102" s="62"/>
    </row>
    <row r="1103" spans="2:7" x14ac:dyDescent="0.25">
      <c r="B1103" s="26"/>
      <c r="D1103" s="91" t="str">
        <f t="shared" si="59"/>
        <v>Unpaid Leave 7</v>
      </c>
      <c r="E1103" s="190"/>
      <c r="F1103" s="6"/>
      <c r="G1103" s="62"/>
    </row>
    <row r="1104" spans="2:7" x14ac:dyDescent="0.25">
      <c r="B1104" s="26"/>
      <c r="D1104" s="91" t="str">
        <f t="shared" si="59"/>
        <v>Unpaid Leave 8</v>
      </c>
      <c r="E1104" s="190"/>
      <c r="F1104" s="6"/>
      <c r="G1104" s="62"/>
    </row>
    <row r="1105" spans="2:7" x14ac:dyDescent="0.25">
      <c r="B1105" s="26"/>
      <c r="D1105" s="91" t="str">
        <f t="shared" si="59"/>
        <v>Unpaid Leave 9</v>
      </c>
      <c r="E1105" s="190"/>
      <c r="F1105" s="6"/>
      <c r="G1105" s="62"/>
    </row>
    <row r="1106" spans="2:7" x14ac:dyDescent="0.25">
      <c r="B1106" s="26"/>
      <c r="D1106" s="91" t="str">
        <f t="shared" si="59"/>
        <v>Unpaid Leave 10</v>
      </c>
      <c r="E1106" s="190"/>
      <c r="F1106" s="6"/>
      <c r="G1106" s="62"/>
    </row>
    <row r="1107" spans="2:7" x14ac:dyDescent="0.25">
      <c r="B1107" s="26"/>
      <c r="D1107" s="187" t="s">
        <v>133</v>
      </c>
      <c r="E1107" s="191">
        <f>SUM(E1097:E1106)</f>
        <v>0</v>
      </c>
      <c r="F1107" s="6"/>
      <c r="G1107" s="62"/>
    </row>
    <row r="1108" spans="2:7" x14ac:dyDescent="0.25">
      <c r="B1108" s="26"/>
      <c r="D1108" s="187" t="s">
        <v>221</v>
      </c>
      <c r="E1108" s="191">
        <f>E1107+E1096</f>
        <v>0</v>
      </c>
      <c r="F1108" s="6"/>
      <c r="G1108" s="62"/>
    </row>
    <row r="1109" spans="2:7" x14ac:dyDescent="0.25">
      <c r="B1109" s="26"/>
      <c r="E1109" s="192"/>
    </row>
    <row r="1110" spans="2:7" x14ac:dyDescent="0.25">
      <c r="B1110" s="19">
        <v>2</v>
      </c>
      <c r="C1110" s="31" t="s">
        <v>304</v>
      </c>
      <c r="D1110" s="91" t="str">
        <f>IF(D1086&lt;&gt;"",D1086,"")</f>
        <v>Paid Leave 1</v>
      </c>
      <c r="E1110" s="189"/>
    </row>
    <row r="1111" spans="2:7" x14ac:dyDescent="0.25">
      <c r="B1111" s="26"/>
      <c r="C1111" s="31">
        <f>Setup!E7</f>
        <v>2016</v>
      </c>
      <c r="D1111" s="91" t="str">
        <f t="shared" ref="D1111:D1119" si="60">IF(D1087&lt;&gt;"",D1087,"")</f>
        <v>Paid Leave 2</v>
      </c>
      <c r="E1111" s="190"/>
    </row>
    <row r="1112" spans="2:7" x14ac:dyDescent="0.25">
      <c r="B1112" s="26"/>
      <c r="D1112" s="91" t="str">
        <f t="shared" si="60"/>
        <v>Paid Leave 3</v>
      </c>
      <c r="E1112" s="190"/>
    </row>
    <row r="1113" spans="2:7" x14ac:dyDescent="0.25">
      <c r="B1113" s="26"/>
      <c r="D1113" s="91" t="str">
        <f t="shared" si="60"/>
        <v>Paid Leave 4</v>
      </c>
      <c r="E1113" s="190"/>
    </row>
    <row r="1114" spans="2:7" x14ac:dyDescent="0.25">
      <c r="B1114" s="26"/>
      <c r="D1114" s="91" t="str">
        <f t="shared" si="60"/>
        <v>Paid Leave 5</v>
      </c>
      <c r="E1114" s="190"/>
    </row>
    <row r="1115" spans="2:7" x14ac:dyDescent="0.25">
      <c r="B1115" s="26"/>
      <c r="D1115" s="91" t="str">
        <f t="shared" si="60"/>
        <v>Paid Leave 6</v>
      </c>
      <c r="E1115" s="190"/>
    </row>
    <row r="1116" spans="2:7" x14ac:dyDescent="0.25">
      <c r="B1116" s="26"/>
      <c r="D1116" s="91" t="str">
        <f t="shared" si="60"/>
        <v>Paid Leave 7</v>
      </c>
      <c r="E1116" s="190"/>
      <c r="G1116" s="62"/>
    </row>
    <row r="1117" spans="2:7" x14ac:dyDescent="0.25">
      <c r="B1117" s="26"/>
      <c r="D1117" s="91" t="str">
        <f t="shared" si="60"/>
        <v>Paid Leave 8</v>
      </c>
      <c r="E1117" s="190"/>
      <c r="G1117" s="62"/>
    </row>
    <row r="1118" spans="2:7" x14ac:dyDescent="0.25">
      <c r="B1118" s="26"/>
      <c r="D1118" s="91" t="str">
        <f t="shared" si="60"/>
        <v>Paid Leave 9</v>
      </c>
      <c r="E1118" s="190"/>
      <c r="G1118" s="62"/>
    </row>
    <row r="1119" spans="2:7" x14ac:dyDescent="0.25">
      <c r="B1119" s="26"/>
      <c r="D1119" s="91" t="str">
        <f t="shared" si="60"/>
        <v>Paid Leave 10</v>
      </c>
      <c r="E1119" s="190"/>
      <c r="G1119" s="62"/>
    </row>
    <row r="1120" spans="2:7" x14ac:dyDescent="0.25">
      <c r="B1120" s="26"/>
      <c r="D1120" s="187" t="s">
        <v>134</v>
      </c>
      <c r="E1120" s="191">
        <f>SUM(E1110:E1119)</f>
        <v>0</v>
      </c>
      <c r="F1120" s="6"/>
      <c r="G1120" s="62"/>
    </row>
    <row r="1121" spans="2:7" x14ac:dyDescent="0.25">
      <c r="B1121" s="26"/>
      <c r="D1121" s="91" t="str">
        <f>IF(D1097&lt;&gt;"",D1097,"")</f>
        <v>Unpaid Leave 1</v>
      </c>
      <c r="E1121" s="189"/>
      <c r="F1121" s="6"/>
      <c r="G1121" s="62"/>
    </row>
    <row r="1122" spans="2:7" x14ac:dyDescent="0.25">
      <c r="B1122" s="26"/>
      <c r="D1122" s="91" t="str">
        <f t="shared" ref="D1122:D1130" si="61">IF(D1098&lt;&gt;"",D1098,"")</f>
        <v>Unpaid Leave 2</v>
      </c>
      <c r="E1122" s="190"/>
      <c r="F1122" s="6"/>
      <c r="G1122" s="62"/>
    </row>
    <row r="1123" spans="2:7" x14ac:dyDescent="0.25">
      <c r="B1123" s="26"/>
      <c r="D1123" s="91" t="str">
        <f t="shared" si="61"/>
        <v>Unpaid Leave 3</v>
      </c>
      <c r="E1123" s="190"/>
      <c r="F1123" s="6"/>
      <c r="G1123" s="62"/>
    </row>
    <row r="1124" spans="2:7" x14ac:dyDescent="0.25">
      <c r="B1124" s="26"/>
      <c r="C1124" s="6"/>
      <c r="D1124" s="91" t="str">
        <f t="shared" si="61"/>
        <v>Unpaid Leave 4</v>
      </c>
      <c r="E1124" s="190"/>
      <c r="F1124" s="6"/>
      <c r="G1124" s="62"/>
    </row>
    <row r="1125" spans="2:7" x14ac:dyDescent="0.25">
      <c r="B1125" s="26"/>
      <c r="D1125" s="91" t="str">
        <f t="shared" si="61"/>
        <v>Unpaid Leave 5</v>
      </c>
      <c r="E1125" s="190"/>
      <c r="F1125" s="6"/>
      <c r="G1125" s="62"/>
    </row>
    <row r="1126" spans="2:7" x14ac:dyDescent="0.25">
      <c r="B1126" s="26"/>
      <c r="D1126" s="91" t="str">
        <f t="shared" si="61"/>
        <v>Unpaid Leave 6</v>
      </c>
      <c r="E1126" s="190"/>
      <c r="F1126" s="6"/>
      <c r="G1126" s="62"/>
    </row>
    <row r="1127" spans="2:7" x14ac:dyDescent="0.25">
      <c r="B1127" s="26"/>
      <c r="D1127" s="91" t="str">
        <f t="shared" si="61"/>
        <v>Unpaid Leave 7</v>
      </c>
      <c r="E1127" s="190"/>
      <c r="F1127" s="6"/>
      <c r="G1127" s="62"/>
    </row>
    <row r="1128" spans="2:7" x14ac:dyDescent="0.25">
      <c r="B1128" s="26"/>
      <c r="D1128" s="91" t="str">
        <f t="shared" si="61"/>
        <v>Unpaid Leave 8</v>
      </c>
      <c r="E1128" s="190"/>
      <c r="F1128" s="6"/>
      <c r="G1128" s="62"/>
    </row>
    <row r="1129" spans="2:7" x14ac:dyDescent="0.25">
      <c r="B1129" s="26"/>
      <c r="D1129" s="91" t="str">
        <f t="shared" si="61"/>
        <v>Unpaid Leave 9</v>
      </c>
      <c r="E1129" s="190"/>
      <c r="F1129" s="6"/>
      <c r="G1129" s="62"/>
    </row>
    <row r="1130" spans="2:7" x14ac:dyDescent="0.25">
      <c r="B1130" s="26"/>
      <c r="D1130" s="91" t="str">
        <f t="shared" si="61"/>
        <v>Unpaid Leave 10</v>
      </c>
      <c r="E1130" s="190"/>
      <c r="F1130" s="6"/>
      <c r="G1130" s="62"/>
    </row>
    <row r="1131" spans="2:7" x14ac:dyDescent="0.25">
      <c r="B1131" s="26"/>
      <c r="D1131" s="187" t="s">
        <v>133</v>
      </c>
      <c r="E1131" s="191">
        <f>SUM(E1121:E1130)</f>
        <v>0</v>
      </c>
      <c r="F1131" s="6"/>
      <c r="G1131" s="62"/>
    </row>
    <row r="1132" spans="2:7" x14ac:dyDescent="0.25">
      <c r="B1132" s="26"/>
      <c r="D1132" s="187" t="s">
        <v>221</v>
      </c>
      <c r="E1132" s="191">
        <f>E1131+E1120</f>
        <v>0</v>
      </c>
      <c r="F1132" s="6"/>
      <c r="G1132" s="62"/>
    </row>
    <row r="1133" spans="2:7" x14ac:dyDescent="0.25">
      <c r="B1133" s="26"/>
      <c r="E1133" s="192"/>
    </row>
    <row r="1134" spans="2:7" x14ac:dyDescent="0.25">
      <c r="B1134" s="19">
        <v>3</v>
      </c>
      <c r="C1134" s="31" t="s">
        <v>304</v>
      </c>
      <c r="D1134" s="91" t="str">
        <f>IF(D1110&lt;&gt;"",D1110,"")</f>
        <v>Paid Leave 1</v>
      </c>
      <c r="E1134" s="189"/>
    </row>
    <row r="1135" spans="2:7" x14ac:dyDescent="0.25">
      <c r="B1135" s="26"/>
      <c r="C1135" s="31">
        <f>C1111+1</f>
        <v>2017</v>
      </c>
      <c r="D1135" s="91" t="str">
        <f t="shared" ref="D1135:D1143" si="62">IF(D1111&lt;&gt;"",D1111,"")</f>
        <v>Paid Leave 2</v>
      </c>
      <c r="E1135" s="190"/>
    </row>
    <row r="1136" spans="2:7" x14ac:dyDescent="0.25">
      <c r="B1136" s="26"/>
      <c r="D1136" s="91" t="str">
        <f t="shared" si="62"/>
        <v>Paid Leave 3</v>
      </c>
      <c r="E1136" s="190"/>
    </row>
    <row r="1137" spans="2:7" x14ac:dyDescent="0.25">
      <c r="B1137" s="26"/>
      <c r="D1137" s="91" t="str">
        <f t="shared" si="62"/>
        <v>Paid Leave 4</v>
      </c>
      <c r="E1137" s="190"/>
    </row>
    <row r="1138" spans="2:7" x14ac:dyDescent="0.25">
      <c r="B1138" s="26"/>
      <c r="D1138" s="91" t="str">
        <f t="shared" si="62"/>
        <v>Paid Leave 5</v>
      </c>
      <c r="E1138" s="190"/>
    </row>
    <row r="1139" spans="2:7" x14ac:dyDescent="0.25">
      <c r="B1139" s="26"/>
      <c r="D1139" s="91" t="str">
        <f t="shared" si="62"/>
        <v>Paid Leave 6</v>
      </c>
      <c r="E1139" s="190"/>
    </row>
    <row r="1140" spans="2:7" x14ac:dyDescent="0.25">
      <c r="B1140" s="26"/>
      <c r="D1140" s="91" t="str">
        <f t="shared" si="62"/>
        <v>Paid Leave 7</v>
      </c>
      <c r="E1140" s="190"/>
      <c r="G1140" s="62"/>
    </row>
    <row r="1141" spans="2:7" x14ac:dyDescent="0.25">
      <c r="B1141" s="26"/>
      <c r="D1141" s="91" t="str">
        <f t="shared" si="62"/>
        <v>Paid Leave 8</v>
      </c>
      <c r="E1141" s="190"/>
      <c r="G1141" s="62"/>
    </row>
    <row r="1142" spans="2:7" x14ac:dyDescent="0.25">
      <c r="B1142" s="26"/>
      <c r="D1142" s="91" t="str">
        <f t="shared" si="62"/>
        <v>Paid Leave 9</v>
      </c>
      <c r="E1142" s="190"/>
      <c r="G1142" s="62"/>
    </row>
    <row r="1143" spans="2:7" x14ac:dyDescent="0.25">
      <c r="B1143" s="26"/>
      <c r="D1143" s="91" t="str">
        <f t="shared" si="62"/>
        <v>Paid Leave 10</v>
      </c>
      <c r="E1143" s="190"/>
      <c r="G1143" s="62"/>
    </row>
    <row r="1144" spans="2:7" x14ac:dyDescent="0.25">
      <c r="B1144" s="26"/>
      <c r="D1144" s="187" t="s">
        <v>134</v>
      </c>
      <c r="E1144" s="191">
        <f>SUM(E1134:E1143)</f>
        <v>0</v>
      </c>
      <c r="F1144" s="6"/>
      <c r="G1144" s="62"/>
    </row>
    <row r="1145" spans="2:7" x14ac:dyDescent="0.25">
      <c r="B1145" s="26"/>
      <c r="D1145" s="91" t="str">
        <f>IF(D1121&lt;&gt;"",D1121,"")</f>
        <v>Unpaid Leave 1</v>
      </c>
      <c r="E1145" s="189"/>
      <c r="F1145" s="6"/>
      <c r="G1145" s="62"/>
    </row>
    <row r="1146" spans="2:7" x14ac:dyDescent="0.25">
      <c r="B1146" s="26"/>
      <c r="D1146" s="91" t="str">
        <f t="shared" ref="D1146:D1154" si="63">IF(D1122&lt;&gt;"",D1122,"")</f>
        <v>Unpaid Leave 2</v>
      </c>
      <c r="E1146" s="190"/>
      <c r="F1146" s="6"/>
      <c r="G1146" s="62"/>
    </row>
    <row r="1147" spans="2:7" x14ac:dyDescent="0.25">
      <c r="B1147" s="26"/>
      <c r="D1147" s="91" t="str">
        <f t="shared" si="63"/>
        <v>Unpaid Leave 3</v>
      </c>
      <c r="E1147" s="190"/>
      <c r="F1147" s="6"/>
      <c r="G1147" s="62"/>
    </row>
    <row r="1148" spans="2:7" x14ac:dyDescent="0.25">
      <c r="B1148" s="26"/>
      <c r="C1148" s="6"/>
      <c r="D1148" s="91" t="str">
        <f t="shared" si="63"/>
        <v>Unpaid Leave 4</v>
      </c>
      <c r="E1148" s="190"/>
      <c r="F1148" s="6"/>
      <c r="G1148" s="62"/>
    </row>
    <row r="1149" spans="2:7" x14ac:dyDescent="0.25">
      <c r="B1149" s="26"/>
      <c r="D1149" s="91" t="str">
        <f t="shared" si="63"/>
        <v>Unpaid Leave 5</v>
      </c>
      <c r="E1149" s="190"/>
      <c r="F1149" s="6"/>
      <c r="G1149" s="62"/>
    </row>
    <row r="1150" spans="2:7" x14ac:dyDescent="0.25">
      <c r="B1150" s="26"/>
      <c r="D1150" s="91" t="str">
        <f t="shared" si="63"/>
        <v>Unpaid Leave 6</v>
      </c>
      <c r="E1150" s="190"/>
      <c r="F1150" s="6"/>
      <c r="G1150" s="62"/>
    </row>
    <row r="1151" spans="2:7" x14ac:dyDescent="0.25">
      <c r="B1151" s="26"/>
      <c r="D1151" s="91" t="str">
        <f t="shared" si="63"/>
        <v>Unpaid Leave 7</v>
      </c>
      <c r="E1151" s="190"/>
      <c r="F1151" s="6"/>
      <c r="G1151" s="62"/>
    </row>
    <row r="1152" spans="2:7" x14ac:dyDescent="0.25">
      <c r="B1152" s="26"/>
      <c r="D1152" s="91" t="str">
        <f t="shared" si="63"/>
        <v>Unpaid Leave 8</v>
      </c>
      <c r="E1152" s="190"/>
      <c r="F1152" s="6"/>
      <c r="G1152" s="62"/>
    </row>
    <row r="1153" spans="2:7" x14ac:dyDescent="0.25">
      <c r="B1153" s="26"/>
      <c r="D1153" s="91" t="str">
        <f t="shared" si="63"/>
        <v>Unpaid Leave 9</v>
      </c>
      <c r="E1153" s="190"/>
      <c r="F1153" s="6"/>
      <c r="G1153" s="62"/>
    </row>
    <row r="1154" spans="2:7" x14ac:dyDescent="0.25">
      <c r="B1154" s="26"/>
      <c r="D1154" s="91" t="str">
        <f t="shared" si="63"/>
        <v>Unpaid Leave 10</v>
      </c>
      <c r="E1154" s="190"/>
      <c r="F1154" s="6"/>
      <c r="G1154" s="62"/>
    </row>
    <row r="1155" spans="2:7" x14ac:dyDescent="0.25">
      <c r="B1155" s="26"/>
      <c r="D1155" s="187" t="s">
        <v>133</v>
      </c>
      <c r="E1155" s="191">
        <f>SUM(E1145:E1154)</f>
        <v>0</v>
      </c>
      <c r="F1155" s="6"/>
      <c r="G1155" s="62"/>
    </row>
    <row r="1156" spans="2:7" x14ac:dyDescent="0.25">
      <c r="B1156" s="26"/>
      <c r="D1156" s="187" t="s">
        <v>221</v>
      </c>
      <c r="E1156" s="191">
        <f>E1155+E1144</f>
        <v>0</v>
      </c>
      <c r="F1156" s="6"/>
      <c r="G1156" s="62"/>
    </row>
    <row r="1157" spans="2:7" x14ac:dyDescent="0.25">
      <c r="B1157" s="26"/>
      <c r="E1157" s="192"/>
    </row>
    <row r="1158" spans="2:7" x14ac:dyDescent="0.25">
      <c r="B1158" s="19">
        <v>4</v>
      </c>
      <c r="C1158" s="31" t="s">
        <v>304</v>
      </c>
      <c r="D1158" s="91" t="str">
        <f>IF(D1134&lt;&gt;"",D1134,"")</f>
        <v>Paid Leave 1</v>
      </c>
      <c r="E1158" s="189"/>
    </row>
    <row r="1159" spans="2:7" x14ac:dyDescent="0.25">
      <c r="B1159" s="26"/>
      <c r="C1159" s="31">
        <f>C1135+1</f>
        <v>2018</v>
      </c>
      <c r="D1159" s="91" t="str">
        <f t="shared" ref="D1159:D1167" si="64">IF(D1135&lt;&gt;"",D1135,"")</f>
        <v>Paid Leave 2</v>
      </c>
      <c r="E1159" s="190"/>
    </row>
    <row r="1160" spans="2:7" x14ac:dyDescent="0.25">
      <c r="B1160" s="26"/>
      <c r="D1160" s="91" t="str">
        <f t="shared" si="64"/>
        <v>Paid Leave 3</v>
      </c>
      <c r="E1160" s="190"/>
    </row>
    <row r="1161" spans="2:7" x14ac:dyDescent="0.25">
      <c r="B1161" s="26"/>
      <c r="D1161" s="91" t="str">
        <f t="shared" si="64"/>
        <v>Paid Leave 4</v>
      </c>
      <c r="E1161" s="190"/>
    </row>
    <row r="1162" spans="2:7" x14ac:dyDescent="0.25">
      <c r="B1162" s="26"/>
      <c r="D1162" s="91" t="str">
        <f t="shared" si="64"/>
        <v>Paid Leave 5</v>
      </c>
      <c r="E1162" s="190"/>
    </row>
    <row r="1163" spans="2:7" x14ac:dyDescent="0.25">
      <c r="B1163" s="26"/>
      <c r="D1163" s="91" t="str">
        <f t="shared" si="64"/>
        <v>Paid Leave 6</v>
      </c>
      <c r="E1163" s="190"/>
    </row>
    <row r="1164" spans="2:7" x14ac:dyDescent="0.25">
      <c r="B1164" s="26"/>
      <c r="D1164" s="91" t="str">
        <f t="shared" si="64"/>
        <v>Paid Leave 7</v>
      </c>
      <c r="E1164" s="190"/>
      <c r="G1164" s="62"/>
    </row>
    <row r="1165" spans="2:7" x14ac:dyDescent="0.25">
      <c r="B1165" s="26"/>
      <c r="D1165" s="91" t="str">
        <f t="shared" si="64"/>
        <v>Paid Leave 8</v>
      </c>
      <c r="E1165" s="190"/>
      <c r="G1165" s="62"/>
    </row>
    <row r="1166" spans="2:7" x14ac:dyDescent="0.25">
      <c r="B1166" s="26"/>
      <c r="D1166" s="91" t="str">
        <f t="shared" si="64"/>
        <v>Paid Leave 9</v>
      </c>
      <c r="E1166" s="190"/>
      <c r="G1166" s="62"/>
    </row>
    <row r="1167" spans="2:7" x14ac:dyDescent="0.25">
      <c r="B1167" s="26"/>
      <c r="D1167" s="91" t="str">
        <f t="shared" si="64"/>
        <v>Paid Leave 10</v>
      </c>
      <c r="E1167" s="190"/>
      <c r="G1167" s="62"/>
    </row>
    <row r="1168" spans="2:7" x14ac:dyDescent="0.25">
      <c r="B1168" s="26"/>
      <c r="D1168" s="187" t="s">
        <v>134</v>
      </c>
      <c r="E1168" s="191">
        <f>SUM(E1158:E1167)</f>
        <v>0</v>
      </c>
      <c r="F1168" s="6"/>
      <c r="G1168" s="62"/>
    </row>
    <row r="1169" spans="2:7" x14ac:dyDescent="0.25">
      <c r="B1169" s="26"/>
      <c r="D1169" s="91" t="str">
        <f>IF(D1145&lt;&gt;"",D1145,"")</f>
        <v>Unpaid Leave 1</v>
      </c>
      <c r="E1169" s="189"/>
      <c r="F1169" s="6"/>
      <c r="G1169" s="62"/>
    </row>
    <row r="1170" spans="2:7" x14ac:dyDescent="0.25">
      <c r="B1170" s="26"/>
      <c r="D1170" s="91" t="str">
        <f t="shared" ref="D1170:D1178" si="65">IF(D1146&lt;&gt;"",D1146,"")</f>
        <v>Unpaid Leave 2</v>
      </c>
      <c r="E1170" s="190"/>
      <c r="F1170" s="6"/>
      <c r="G1170" s="62"/>
    </row>
    <row r="1171" spans="2:7" x14ac:dyDescent="0.25">
      <c r="B1171" s="26"/>
      <c r="D1171" s="91" t="str">
        <f t="shared" si="65"/>
        <v>Unpaid Leave 3</v>
      </c>
      <c r="E1171" s="190"/>
      <c r="F1171" s="6"/>
      <c r="G1171" s="62"/>
    </row>
    <row r="1172" spans="2:7" x14ac:dyDescent="0.25">
      <c r="B1172" s="26"/>
      <c r="C1172" s="6"/>
      <c r="D1172" s="91" t="str">
        <f t="shared" si="65"/>
        <v>Unpaid Leave 4</v>
      </c>
      <c r="E1172" s="190"/>
      <c r="F1172" s="6"/>
      <c r="G1172" s="62"/>
    </row>
    <row r="1173" spans="2:7" x14ac:dyDescent="0.25">
      <c r="B1173" s="26"/>
      <c r="D1173" s="91" t="str">
        <f t="shared" si="65"/>
        <v>Unpaid Leave 5</v>
      </c>
      <c r="E1173" s="190"/>
      <c r="F1173" s="6"/>
      <c r="G1173" s="62"/>
    </row>
    <row r="1174" spans="2:7" x14ac:dyDescent="0.25">
      <c r="B1174" s="26"/>
      <c r="D1174" s="91" t="str">
        <f t="shared" si="65"/>
        <v>Unpaid Leave 6</v>
      </c>
      <c r="E1174" s="190"/>
      <c r="F1174" s="6"/>
      <c r="G1174" s="62"/>
    </row>
    <row r="1175" spans="2:7" x14ac:dyDescent="0.25">
      <c r="B1175" s="26"/>
      <c r="D1175" s="91" t="str">
        <f t="shared" si="65"/>
        <v>Unpaid Leave 7</v>
      </c>
      <c r="E1175" s="190"/>
      <c r="F1175" s="6"/>
      <c r="G1175" s="62"/>
    </row>
    <row r="1176" spans="2:7" x14ac:dyDescent="0.25">
      <c r="B1176" s="26"/>
      <c r="D1176" s="91" t="str">
        <f t="shared" si="65"/>
        <v>Unpaid Leave 8</v>
      </c>
      <c r="E1176" s="190"/>
      <c r="F1176" s="6"/>
      <c r="G1176" s="62"/>
    </row>
    <row r="1177" spans="2:7" x14ac:dyDescent="0.25">
      <c r="B1177" s="26"/>
      <c r="D1177" s="91" t="str">
        <f t="shared" si="65"/>
        <v>Unpaid Leave 9</v>
      </c>
      <c r="E1177" s="190"/>
      <c r="F1177" s="6"/>
      <c r="G1177" s="62"/>
    </row>
    <row r="1178" spans="2:7" x14ac:dyDescent="0.25">
      <c r="B1178" s="26"/>
      <c r="D1178" s="91" t="str">
        <f t="shared" si="65"/>
        <v>Unpaid Leave 10</v>
      </c>
      <c r="E1178" s="190"/>
      <c r="F1178" s="6"/>
      <c r="G1178" s="62"/>
    </row>
    <row r="1179" spans="2:7" x14ac:dyDescent="0.25">
      <c r="B1179" s="26"/>
      <c r="D1179" s="187" t="s">
        <v>133</v>
      </c>
      <c r="E1179" s="191">
        <f>SUM(E1169:E1178)</f>
        <v>0</v>
      </c>
      <c r="F1179" s="6"/>
      <c r="G1179" s="62"/>
    </row>
    <row r="1180" spans="2:7" x14ac:dyDescent="0.25">
      <c r="B1180" s="26"/>
      <c r="D1180" s="187" t="s">
        <v>221</v>
      </c>
      <c r="E1180" s="191">
        <f>E1179+E1168</f>
        <v>0</v>
      </c>
      <c r="F1180" s="6"/>
      <c r="G1180" s="62"/>
    </row>
    <row r="1181" spans="2:7" x14ac:dyDescent="0.25">
      <c r="B1181" s="26"/>
      <c r="E1181" s="192"/>
    </row>
    <row r="1182" spans="2:7" x14ac:dyDescent="0.25">
      <c r="B1182" s="19">
        <v>5</v>
      </c>
      <c r="C1182" s="31" t="s">
        <v>304</v>
      </c>
      <c r="D1182" s="91" t="str">
        <f>IF(D1158&lt;&gt;"",D1158,"")</f>
        <v>Paid Leave 1</v>
      </c>
      <c r="E1182" s="189"/>
    </row>
    <row r="1183" spans="2:7" x14ac:dyDescent="0.25">
      <c r="B1183" s="26"/>
      <c r="C1183" s="31">
        <f>C1159+1</f>
        <v>2019</v>
      </c>
      <c r="D1183" s="91" t="str">
        <f t="shared" ref="D1183:D1191" si="66">IF(D1159&lt;&gt;"",D1159,"")</f>
        <v>Paid Leave 2</v>
      </c>
      <c r="E1183" s="190"/>
    </row>
    <row r="1184" spans="2:7" x14ac:dyDescent="0.25">
      <c r="B1184" s="26"/>
      <c r="D1184" s="91" t="str">
        <f t="shared" si="66"/>
        <v>Paid Leave 3</v>
      </c>
      <c r="E1184" s="190"/>
    </row>
    <row r="1185" spans="2:7" x14ac:dyDescent="0.25">
      <c r="B1185" s="26"/>
      <c r="D1185" s="91" t="str">
        <f t="shared" si="66"/>
        <v>Paid Leave 4</v>
      </c>
      <c r="E1185" s="190"/>
    </row>
    <row r="1186" spans="2:7" x14ac:dyDescent="0.25">
      <c r="B1186" s="26"/>
      <c r="D1186" s="91" t="str">
        <f t="shared" si="66"/>
        <v>Paid Leave 5</v>
      </c>
      <c r="E1186" s="190"/>
    </row>
    <row r="1187" spans="2:7" x14ac:dyDescent="0.25">
      <c r="B1187" s="26"/>
      <c r="D1187" s="91" t="str">
        <f t="shared" si="66"/>
        <v>Paid Leave 6</v>
      </c>
      <c r="E1187" s="190"/>
    </row>
    <row r="1188" spans="2:7" x14ac:dyDescent="0.25">
      <c r="B1188" s="26"/>
      <c r="D1188" s="91" t="str">
        <f t="shared" si="66"/>
        <v>Paid Leave 7</v>
      </c>
      <c r="E1188" s="190"/>
      <c r="G1188" s="62"/>
    </row>
    <row r="1189" spans="2:7" x14ac:dyDescent="0.25">
      <c r="B1189" s="26"/>
      <c r="D1189" s="91" t="str">
        <f t="shared" si="66"/>
        <v>Paid Leave 8</v>
      </c>
      <c r="E1189" s="190"/>
      <c r="G1189" s="62"/>
    </row>
    <row r="1190" spans="2:7" x14ac:dyDescent="0.25">
      <c r="B1190" s="26"/>
      <c r="D1190" s="91" t="str">
        <f t="shared" si="66"/>
        <v>Paid Leave 9</v>
      </c>
      <c r="E1190" s="190"/>
      <c r="G1190" s="62"/>
    </row>
    <row r="1191" spans="2:7" x14ac:dyDescent="0.25">
      <c r="B1191" s="26"/>
      <c r="D1191" s="91" t="str">
        <f t="shared" si="66"/>
        <v>Paid Leave 10</v>
      </c>
      <c r="E1191" s="190"/>
      <c r="G1191" s="62"/>
    </row>
    <row r="1192" spans="2:7" x14ac:dyDescent="0.25">
      <c r="B1192" s="26"/>
      <c r="D1192" s="187" t="s">
        <v>134</v>
      </c>
      <c r="E1192" s="191">
        <f>SUM(E1182:E1191)</f>
        <v>0</v>
      </c>
      <c r="F1192" s="6"/>
      <c r="G1192" s="62"/>
    </row>
    <row r="1193" spans="2:7" x14ac:dyDescent="0.25">
      <c r="B1193" s="26"/>
      <c r="D1193" s="91" t="str">
        <f>IF(D1169&lt;&gt;"",D1169,"")</f>
        <v>Unpaid Leave 1</v>
      </c>
      <c r="E1193" s="189"/>
      <c r="F1193" s="6"/>
      <c r="G1193" s="62"/>
    </row>
    <row r="1194" spans="2:7" x14ac:dyDescent="0.25">
      <c r="B1194" s="26"/>
      <c r="D1194" s="91" t="str">
        <f t="shared" ref="D1194:D1202" si="67">IF(D1170&lt;&gt;"",D1170,"")</f>
        <v>Unpaid Leave 2</v>
      </c>
      <c r="E1194" s="190"/>
      <c r="F1194" s="6"/>
      <c r="G1194" s="62"/>
    </row>
    <row r="1195" spans="2:7" x14ac:dyDescent="0.25">
      <c r="B1195" s="26"/>
      <c r="D1195" s="91" t="str">
        <f t="shared" si="67"/>
        <v>Unpaid Leave 3</v>
      </c>
      <c r="E1195" s="190"/>
      <c r="F1195" s="6"/>
      <c r="G1195" s="62"/>
    </row>
    <row r="1196" spans="2:7" x14ac:dyDescent="0.25">
      <c r="B1196" s="26"/>
      <c r="C1196" s="6"/>
      <c r="D1196" s="91" t="str">
        <f t="shared" si="67"/>
        <v>Unpaid Leave 4</v>
      </c>
      <c r="E1196" s="190"/>
      <c r="F1196" s="6"/>
      <c r="G1196" s="62"/>
    </row>
    <row r="1197" spans="2:7" x14ac:dyDescent="0.25">
      <c r="B1197" s="26"/>
      <c r="D1197" s="91" t="str">
        <f t="shared" si="67"/>
        <v>Unpaid Leave 5</v>
      </c>
      <c r="E1197" s="190"/>
      <c r="F1197" s="6"/>
      <c r="G1197" s="62"/>
    </row>
    <row r="1198" spans="2:7" x14ac:dyDescent="0.25">
      <c r="B1198" s="26"/>
      <c r="D1198" s="91" t="str">
        <f t="shared" si="67"/>
        <v>Unpaid Leave 6</v>
      </c>
      <c r="E1198" s="190"/>
      <c r="F1198" s="6"/>
      <c r="G1198" s="62"/>
    </row>
    <row r="1199" spans="2:7" x14ac:dyDescent="0.25">
      <c r="B1199" s="26"/>
      <c r="D1199" s="91" t="str">
        <f t="shared" si="67"/>
        <v>Unpaid Leave 7</v>
      </c>
      <c r="E1199" s="190"/>
      <c r="F1199" s="6"/>
      <c r="G1199" s="62"/>
    </row>
    <row r="1200" spans="2:7" x14ac:dyDescent="0.25">
      <c r="B1200" s="26"/>
      <c r="D1200" s="91" t="str">
        <f t="shared" si="67"/>
        <v>Unpaid Leave 8</v>
      </c>
      <c r="E1200" s="190"/>
      <c r="F1200" s="6"/>
      <c r="G1200" s="62"/>
    </row>
    <row r="1201" spans="2:7" x14ac:dyDescent="0.25">
      <c r="B1201" s="26"/>
      <c r="D1201" s="91" t="str">
        <f t="shared" si="67"/>
        <v>Unpaid Leave 9</v>
      </c>
      <c r="E1201" s="190"/>
      <c r="F1201" s="6"/>
      <c r="G1201" s="62"/>
    </row>
    <row r="1202" spans="2:7" x14ac:dyDescent="0.25">
      <c r="B1202" s="26"/>
      <c r="D1202" s="91" t="str">
        <f t="shared" si="67"/>
        <v>Unpaid Leave 10</v>
      </c>
      <c r="E1202" s="190"/>
      <c r="F1202" s="6"/>
      <c r="G1202" s="62"/>
    </row>
    <row r="1203" spans="2:7" x14ac:dyDescent="0.25">
      <c r="B1203" s="26"/>
      <c r="D1203" s="187" t="s">
        <v>133</v>
      </c>
      <c r="E1203" s="191">
        <f>SUM(E1193:E1202)</f>
        <v>0</v>
      </c>
      <c r="F1203" s="6"/>
      <c r="G1203" s="62"/>
    </row>
    <row r="1204" spans="2:7" x14ac:dyDescent="0.25">
      <c r="B1204" s="26"/>
      <c r="D1204" s="187" t="s">
        <v>221</v>
      </c>
      <c r="E1204" s="191">
        <f>E1203+E1192</f>
        <v>0</v>
      </c>
      <c r="F1204" s="6"/>
      <c r="G1204" s="62"/>
    </row>
    <row r="1205" spans="2:7" x14ac:dyDescent="0.25">
      <c r="B1205" s="26"/>
      <c r="E1205" s="192"/>
    </row>
    <row r="1206" spans="2:7" x14ac:dyDescent="0.25">
      <c r="B1206" s="19">
        <v>6</v>
      </c>
      <c r="C1206" s="31" t="s">
        <v>304</v>
      </c>
      <c r="D1206" s="91" t="str">
        <f>IF(D1182&lt;&gt;"",D1182,"")</f>
        <v>Paid Leave 1</v>
      </c>
      <c r="E1206" s="189"/>
    </row>
    <row r="1207" spans="2:7" x14ac:dyDescent="0.25">
      <c r="B1207" s="26"/>
      <c r="C1207" s="31">
        <f>C1183+1</f>
        <v>2020</v>
      </c>
      <c r="D1207" s="91" t="str">
        <f t="shared" ref="D1207:D1215" si="68">IF(D1183&lt;&gt;"",D1183,"")</f>
        <v>Paid Leave 2</v>
      </c>
      <c r="E1207" s="190"/>
    </row>
    <row r="1208" spans="2:7" x14ac:dyDescent="0.25">
      <c r="B1208" s="26"/>
      <c r="D1208" s="91" t="str">
        <f t="shared" si="68"/>
        <v>Paid Leave 3</v>
      </c>
      <c r="E1208" s="190"/>
    </row>
    <row r="1209" spans="2:7" x14ac:dyDescent="0.25">
      <c r="B1209" s="26"/>
      <c r="D1209" s="91" t="str">
        <f t="shared" si="68"/>
        <v>Paid Leave 4</v>
      </c>
      <c r="E1209" s="190"/>
    </row>
    <row r="1210" spans="2:7" x14ac:dyDescent="0.25">
      <c r="B1210" s="26"/>
      <c r="D1210" s="91" t="str">
        <f t="shared" si="68"/>
        <v>Paid Leave 5</v>
      </c>
      <c r="E1210" s="190"/>
    </row>
    <row r="1211" spans="2:7" x14ac:dyDescent="0.25">
      <c r="B1211" s="26"/>
      <c r="D1211" s="91" t="str">
        <f t="shared" si="68"/>
        <v>Paid Leave 6</v>
      </c>
      <c r="E1211" s="190"/>
    </row>
    <row r="1212" spans="2:7" x14ac:dyDescent="0.25">
      <c r="B1212" s="26"/>
      <c r="D1212" s="91" t="str">
        <f t="shared" si="68"/>
        <v>Paid Leave 7</v>
      </c>
      <c r="E1212" s="190"/>
      <c r="G1212" s="62"/>
    </row>
    <row r="1213" spans="2:7" x14ac:dyDescent="0.25">
      <c r="B1213" s="26"/>
      <c r="D1213" s="91" t="str">
        <f t="shared" si="68"/>
        <v>Paid Leave 8</v>
      </c>
      <c r="E1213" s="190"/>
      <c r="G1213" s="62"/>
    </row>
    <row r="1214" spans="2:7" x14ac:dyDescent="0.25">
      <c r="B1214" s="26"/>
      <c r="D1214" s="91" t="str">
        <f t="shared" si="68"/>
        <v>Paid Leave 9</v>
      </c>
      <c r="E1214" s="190"/>
      <c r="G1214" s="62"/>
    </row>
    <row r="1215" spans="2:7" x14ac:dyDescent="0.25">
      <c r="B1215" s="26"/>
      <c r="D1215" s="91" t="str">
        <f t="shared" si="68"/>
        <v>Paid Leave 10</v>
      </c>
      <c r="E1215" s="190"/>
      <c r="G1215" s="62"/>
    </row>
    <row r="1216" spans="2:7" x14ac:dyDescent="0.25">
      <c r="B1216" s="26"/>
      <c r="D1216" s="187" t="s">
        <v>134</v>
      </c>
      <c r="E1216" s="191">
        <f>SUM(E1206:E1215)</f>
        <v>0</v>
      </c>
      <c r="F1216" s="6"/>
      <c r="G1216" s="62"/>
    </row>
    <row r="1217" spans="2:7" x14ac:dyDescent="0.25">
      <c r="B1217" s="26"/>
      <c r="D1217" s="91" t="str">
        <f>IF(D1193&lt;&gt;"",D1193,"")</f>
        <v>Unpaid Leave 1</v>
      </c>
      <c r="E1217" s="189"/>
      <c r="F1217" s="6"/>
      <c r="G1217" s="62"/>
    </row>
    <row r="1218" spans="2:7" x14ac:dyDescent="0.25">
      <c r="B1218" s="26"/>
      <c r="D1218" s="91" t="str">
        <f t="shared" ref="D1218:D1226" si="69">IF(D1194&lt;&gt;"",D1194,"")</f>
        <v>Unpaid Leave 2</v>
      </c>
      <c r="E1218" s="190"/>
      <c r="F1218" s="6"/>
      <c r="G1218" s="62"/>
    </row>
    <row r="1219" spans="2:7" x14ac:dyDescent="0.25">
      <c r="B1219" s="26"/>
      <c r="D1219" s="91" t="str">
        <f t="shared" si="69"/>
        <v>Unpaid Leave 3</v>
      </c>
      <c r="E1219" s="190"/>
      <c r="F1219" s="6"/>
      <c r="G1219" s="62"/>
    </row>
    <row r="1220" spans="2:7" x14ac:dyDescent="0.25">
      <c r="B1220" s="26"/>
      <c r="C1220" s="6"/>
      <c r="D1220" s="91" t="str">
        <f t="shared" si="69"/>
        <v>Unpaid Leave 4</v>
      </c>
      <c r="E1220" s="190"/>
      <c r="F1220" s="6"/>
      <c r="G1220" s="62"/>
    </row>
    <row r="1221" spans="2:7" x14ac:dyDescent="0.25">
      <c r="B1221" s="26"/>
      <c r="D1221" s="91" t="str">
        <f t="shared" si="69"/>
        <v>Unpaid Leave 5</v>
      </c>
      <c r="E1221" s="190"/>
      <c r="F1221" s="6"/>
      <c r="G1221" s="62"/>
    </row>
    <row r="1222" spans="2:7" x14ac:dyDescent="0.25">
      <c r="B1222" s="26"/>
      <c r="D1222" s="91" t="str">
        <f t="shared" si="69"/>
        <v>Unpaid Leave 6</v>
      </c>
      <c r="E1222" s="190"/>
      <c r="F1222" s="6"/>
      <c r="G1222" s="62"/>
    </row>
    <row r="1223" spans="2:7" x14ac:dyDescent="0.25">
      <c r="B1223" s="26"/>
      <c r="D1223" s="91" t="str">
        <f t="shared" si="69"/>
        <v>Unpaid Leave 7</v>
      </c>
      <c r="E1223" s="190"/>
      <c r="F1223" s="6"/>
      <c r="G1223" s="62"/>
    </row>
    <row r="1224" spans="2:7" x14ac:dyDescent="0.25">
      <c r="B1224" s="26"/>
      <c r="D1224" s="91" t="str">
        <f t="shared" si="69"/>
        <v>Unpaid Leave 8</v>
      </c>
      <c r="E1224" s="190"/>
      <c r="F1224" s="6"/>
      <c r="G1224" s="62"/>
    </row>
    <row r="1225" spans="2:7" x14ac:dyDescent="0.25">
      <c r="B1225" s="26"/>
      <c r="D1225" s="91" t="str">
        <f t="shared" si="69"/>
        <v>Unpaid Leave 9</v>
      </c>
      <c r="E1225" s="190"/>
      <c r="F1225" s="6"/>
      <c r="G1225" s="62"/>
    </row>
    <row r="1226" spans="2:7" x14ac:dyDescent="0.25">
      <c r="B1226" s="26"/>
      <c r="D1226" s="91" t="str">
        <f t="shared" si="69"/>
        <v>Unpaid Leave 10</v>
      </c>
      <c r="E1226" s="190"/>
      <c r="F1226" s="6"/>
      <c r="G1226" s="62"/>
    </row>
    <row r="1227" spans="2:7" x14ac:dyDescent="0.25">
      <c r="B1227" s="26"/>
      <c r="D1227" s="187" t="s">
        <v>133</v>
      </c>
      <c r="E1227" s="191">
        <f>SUM(E1217:E1226)</f>
        <v>0</v>
      </c>
      <c r="F1227" s="6"/>
      <c r="G1227" s="62"/>
    </row>
    <row r="1228" spans="2:7" x14ac:dyDescent="0.25">
      <c r="B1228" s="26"/>
      <c r="D1228" s="187" t="s">
        <v>221</v>
      </c>
      <c r="E1228" s="191">
        <f>E1227+E1216</f>
        <v>0</v>
      </c>
      <c r="F1228" s="6"/>
      <c r="G1228" s="62"/>
    </row>
    <row r="1229" spans="2:7" x14ac:dyDescent="0.25">
      <c r="B1229" s="26"/>
      <c r="E1229" s="192"/>
    </row>
    <row r="1230" spans="2:7" x14ac:dyDescent="0.25">
      <c r="B1230" s="19">
        <v>7</v>
      </c>
      <c r="C1230" s="31" t="s">
        <v>304</v>
      </c>
      <c r="D1230" s="91" t="str">
        <f>IF(D1206&lt;&gt;"",D1206,"")</f>
        <v>Paid Leave 1</v>
      </c>
      <c r="E1230" s="189"/>
    </row>
    <row r="1231" spans="2:7" x14ac:dyDescent="0.25">
      <c r="B1231" s="26"/>
      <c r="C1231" s="31">
        <f>C1207+1</f>
        <v>2021</v>
      </c>
      <c r="D1231" s="91" t="str">
        <f t="shared" ref="D1231:D1239" si="70">IF(D1207&lt;&gt;"",D1207,"")</f>
        <v>Paid Leave 2</v>
      </c>
      <c r="E1231" s="190"/>
    </row>
    <row r="1232" spans="2:7" x14ac:dyDescent="0.25">
      <c r="B1232" s="26"/>
      <c r="D1232" s="91" t="str">
        <f t="shared" si="70"/>
        <v>Paid Leave 3</v>
      </c>
      <c r="E1232" s="190"/>
    </row>
    <row r="1233" spans="2:7" x14ac:dyDescent="0.25">
      <c r="B1233" s="26"/>
      <c r="D1233" s="91" t="str">
        <f t="shared" si="70"/>
        <v>Paid Leave 4</v>
      </c>
      <c r="E1233" s="190"/>
    </row>
    <row r="1234" spans="2:7" x14ac:dyDescent="0.25">
      <c r="B1234" s="26"/>
      <c r="D1234" s="91" t="str">
        <f t="shared" si="70"/>
        <v>Paid Leave 5</v>
      </c>
      <c r="E1234" s="190"/>
    </row>
    <row r="1235" spans="2:7" x14ac:dyDescent="0.25">
      <c r="B1235" s="26"/>
      <c r="D1235" s="91" t="str">
        <f t="shared" si="70"/>
        <v>Paid Leave 6</v>
      </c>
      <c r="E1235" s="190"/>
    </row>
    <row r="1236" spans="2:7" x14ac:dyDescent="0.25">
      <c r="B1236" s="26"/>
      <c r="D1236" s="91" t="str">
        <f t="shared" si="70"/>
        <v>Paid Leave 7</v>
      </c>
      <c r="E1236" s="190"/>
      <c r="G1236" s="62"/>
    </row>
    <row r="1237" spans="2:7" x14ac:dyDescent="0.25">
      <c r="B1237" s="26"/>
      <c r="D1237" s="91" t="str">
        <f t="shared" si="70"/>
        <v>Paid Leave 8</v>
      </c>
      <c r="E1237" s="190"/>
      <c r="G1237" s="62"/>
    </row>
    <row r="1238" spans="2:7" x14ac:dyDescent="0.25">
      <c r="B1238" s="26"/>
      <c r="D1238" s="91" t="str">
        <f t="shared" si="70"/>
        <v>Paid Leave 9</v>
      </c>
      <c r="E1238" s="190"/>
      <c r="G1238" s="62"/>
    </row>
    <row r="1239" spans="2:7" x14ac:dyDescent="0.25">
      <c r="B1239" s="26"/>
      <c r="D1239" s="91" t="str">
        <f t="shared" si="70"/>
        <v>Paid Leave 10</v>
      </c>
      <c r="E1239" s="190"/>
      <c r="G1239" s="62"/>
    </row>
    <row r="1240" spans="2:7" x14ac:dyDescent="0.25">
      <c r="B1240" s="26"/>
      <c r="D1240" s="187" t="s">
        <v>134</v>
      </c>
      <c r="E1240" s="191">
        <f>SUM(E1230:E1239)</f>
        <v>0</v>
      </c>
      <c r="F1240" s="6"/>
      <c r="G1240" s="62"/>
    </row>
    <row r="1241" spans="2:7" x14ac:dyDescent="0.25">
      <c r="B1241" s="26"/>
      <c r="D1241" s="91" t="str">
        <f>IF(D1217&lt;&gt;"",D1217,"")</f>
        <v>Unpaid Leave 1</v>
      </c>
      <c r="E1241" s="189"/>
      <c r="F1241" s="6"/>
      <c r="G1241" s="62"/>
    </row>
    <row r="1242" spans="2:7" x14ac:dyDescent="0.25">
      <c r="B1242" s="26"/>
      <c r="D1242" s="91" t="str">
        <f t="shared" ref="D1242:D1250" si="71">IF(D1218&lt;&gt;"",D1218,"")</f>
        <v>Unpaid Leave 2</v>
      </c>
      <c r="E1242" s="190"/>
      <c r="F1242" s="6"/>
      <c r="G1242" s="62"/>
    </row>
    <row r="1243" spans="2:7" x14ac:dyDescent="0.25">
      <c r="B1243" s="26"/>
      <c r="D1243" s="91" t="str">
        <f t="shared" si="71"/>
        <v>Unpaid Leave 3</v>
      </c>
      <c r="E1243" s="190"/>
      <c r="F1243" s="6"/>
      <c r="G1243" s="62"/>
    </row>
    <row r="1244" spans="2:7" x14ac:dyDescent="0.25">
      <c r="B1244" s="26"/>
      <c r="C1244" s="6"/>
      <c r="D1244" s="91" t="str">
        <f t="shared" si="71"/>
        <v>Unpaid Leave 4</v>
      </c>
      <c r="E1244" s="190"/>
      <c r="F1244" s="6"/>
      <c r="G1244" s="62"/>
    </row>
    <row r="1245" spans="2:7" x14ac:dyDescent="0.25">
      <c r="B1245" s="26"/>
      <c r="D1245" s="91" t="str">
        <f t="shared" si="71"/>
        <v>Unpaid Leave 5</v>
      </c>
      <c r="E1245" s="190"/>
      <c r="F1245" s="6"/>
      <c r="G1245" s="62"/>
    </row>
    <row r="1246" spans="2:7" x14ac:dyDescent="0.25">
      <c r="B1246" s="26"/>
      <c r="D1246" s="91" t="str">
        <f t="shared" si="71"/>
        <v>Unpaid Leave 6</v>
      </c>
      <c r="E1246" s="190"/>
      <c r="F1246" s="6"/>
      <c r="G1246" s="62"/>
    </row>
    <row r="1247" spans="2:7" x14ac:dyDescent="0.25">
      <c r="B1247" s="26"/>
      <c r="D1247" s="91" t="str">
        <f t="shared" si="71"/>
        <v>Unpaid Leave 7</v>
      </c>
      <c r="E1247" s="190"/>
      <c r="F1247" s="6"/>
      <c r="G1247" s="62"/>
    </row>
    <row r="1248" spans="2:7" x14ac:dyDescent="0.25">
      <c r="B1248" s="26"/>
      <c r="D1248" s="91" t="str">
        <f t="shared" si="71"/>
        <v>Unpaid Leave 8</v>
      </c>
      <c r="E1248" s="190"/>
      <c r="F1248" s="6"/>
      <c r="G1248" s="62"/>
    </row>
    <row r="1249" spans="2:7" x14ac:dyDescent="0.25">
      <c r="B1249" s="26"/>
      <c r="D1249" s="91" t="str">
        <f t="shared" si="71"/>
        <v>Unpaid Leave 9</v>
      </c>
      <c r="E1249" s="190"/>
      <c r="F1249" s="6"/>
      <c r="G1249" s="62"/>
    </row>
    <row r="1250" spans="2:7" x14ac:dyDescent="0.25">
      <c r="B1250" s="26"/>
      <c r="D1250" s="91" t="str">
        <f t="shared" si="71"/>
        <v>Unpaid Leave 10</v>
      </c>
      <c r="E1250" s="190"/>
      <c r="F1250" s="6"/>
      <c r="G1250" s="62"/>
    </row>
    <row r="1251" spans="2:7" x14ac:dyDescent="0.25">
      <c r="B1251" s="26"/>
      <c r="D1251" s="187" t="s">
        <v>133</v>
      </c>
      <c r="E1251" s="191">
        <f>SUM(E1241:E1250)</f>
        <v>0</v>
      </c>
      <c r="F1251" s="6"/>
      <c r="G1251" s="62"/>
    </row>
    <row r="1252" spans="2:7" x14ac:dyDescent="0.25">
      <c r="B1252" s="26"/>
      <c r="D1252" s="187" t="s">
        <v>221</v>
      </c>
      <c r="E1252" s="191">
        <f>E1251+E1240</f>
        <v>0</v>
      </c>
      <c r="F1252" s="6"/>
      <c r="G1252" s="62"/>
    </row>
    <row r="1253" spans="2:7" x14ac:dyDescent="0.25">
      <c r="B1253" s="26"/>
      <c r="E1253" s="192"/>
    </row>
    <row r="1254" spans="2:7" x14ac:dyDescent="0.25">
      <c r="B1254" s="19">
        <v>8</v>
      </c>
      <c r="C1254" s="31" t="s">
        <v>304</v>
      </c>
      <c r="D1254" s="91" t="str">
        <f>IF(D1230&lt;&gt;"",D1230,"")</f>
        <v>Paid Leave 1</v>
      </c>
      <c r="E1254" s="189"/>
    </row>
    <row r="1255" spans="2:7" x14ac:dyDescent="0.25">
      <c r="B1255" s="26"/>
      <c r="C1255" s="31">
        <f>C1231+1</f>
        <v>2022</v>
      </c>
      <c r="D1255" s="91" t="str">
        <f t="shared" ref="D1255:D1263" si="72">IF(D1231&lt;&gt;"",D1231,"")</f>
        <v>Paid Leave 2</v>
      </c>
      <c r="E1255" s="190"/>
    </row>
    <row r="1256" spans="2:7" x14ac:dyDescent="0.25">
      <c r="B1256" s="26"/>
      <c r="D1256" s="91" t="str">
        <f t="shared" si="72"/>
        <v>Paid Leave 3</v>
      </c>
      <c r="E1256" s="190"/>
    </row>
    <row r="1257" spans="2:7" x14ac:dyDescent="0.25">
      <c r="B1257" s="26"/>
      <c r="D1257" s="91" t="str">
        <f t="shared" si="72"/>
        <v>Paid Leave 4</v>
      </c>
      <c r="E1257" s="190"/>
    </row>
    <row r="1258" spans="2:7" x14ac:dyDescent="0.25">
      <c r="B1258" s="26"/>
      <c r="D1258" s="91" t="str">
        <f t="shared" si="72"/>
        <v>Paid Leave 5</v>
      </c>
      <c r="E1258" s="190"/>
    </row>
    <row r="1259" spans="2:7" x14ac:dyDescent="0.25">
      <c r="B1259" s="26"/>
      <c r="D1259" s="91" t="str">
        <f t="shared" si="72"/>
        <v>Paid Leave 6</v>
      </c>
      <c r="E1259" s="190"/>
    </row>
    <row r="1260" spans="2:7" x14ac:dyDescent="0.25">
      <c r="B1260" s="26"/>
      <c r="D1260" s="91" t="str">
        <f t="shared" si="72"/>
        <v>Paid Leave 7</v>
      </c>
      <c r="E1260" s="190"/>
      <c r="G1260" s="62"/>
    </row>
    <row r="1261" spans="2:7" x14ac:dyDescent="0.25">
      <c r="B1261" s="26"/>
      <c r="D1261" s="91" t="str">
        <f t="shared" si="72"/>
        <v>Paid Leave 8</v>
      </c>
      <c r="E1261" s="190"/>
      <c r="G1261" s="62"/>
    </row>
    <row r="1262" spans="2:7" x14ac:dyDescent="0.25">
      <c r="B1262" s="26"/>
      <c r="D1262" s="91" t="str">
        <f t="shared" si="72"/>
        <v>Paid Leave 9</v>
      </c>
      <c r="E1262" s="190"/>
      <c r="G1262" s="62"/>
    </row>
    <row r="1263" spans="2:7" x14ac:dyDescent="0.25">
      <c r="B1263" s="26"/>
      <c r="D1263" s="91" t="str">
        <f t="shared" si="72"/>
        <v>Paid Leave 10</v>
      </c>
      <c r="E1263" s="190"/>
      <c r="G1263" s="62"/>
    </row>
    <row r="1264" spans="2:7" x14ac:dyDescent="0.25">
      <c r="B1264" s="26"/>
      <c r="D1264" s="187" t="s">
        <v>134</v>
      </c>
      <c r="E1264" s="191">
        <f>SUM(E1254:E1263)</f>
        <v>0</v>
      </c>
      <c r="F1264" s="6"/>
      <c r="G1264" s="62"/>
    </row>
    <row r="1265" spans="2:7" x14ac:dyDescent="0.25">
      <c r="B1265" s="26"/>
      <c r="D1265" s="91" t="str">
        <f>IF(D1241&lt;&gt;"",D1241,"")</f>
        <v>Unpaid Leave 1</v>
      </c>
      <c r="E1265" s="189"/>
      <c r="F1265" s="6"/>
      <c r="G1265" s="62"/>
    </row>
    <row r="1266" spans="2:7" x14ac:dyDescent="0.25">
      <c r="B1266" s="26"/>
      <c r="D1266" s="91" t="str">
        <f t="shared" ref="D1266:D1274" si="73">IF(D1242&lt;&gt;"",D1242,"")</f>
        <v>Unpaid Leave 2</v>
      </c>
      <c r="E1266" s="190"/>
      <c r="F1266" s="6"/>
      <c r="G1266" s="62"/>
    </row>
    <row r="1267" spans="2:7" x14ac:dyDescent="0.25">
      <c r="B1267" s="26"/>
      <c r="D1267" s="91" t="str">
        <f t="shared" si="73"/>
        <v>Unpaid Leave 3</v>
      </c>
      <c r="E1267" s="190"/>
      <c r="F1267" s="6"/>
      <c r="G1267" s="62"/>
    </row>
    <row r="1268" spans="2:7" x14ac:dyDescent="0.25">
      <c r="B1268" s="26"/>
      <c r="C1268" s="6"/>
      <c r="D1268" s="91" t="str">
        <f t="shared" si="73"/>
        <v>Unpaid Leave 4</v>
      </c>
      <c r="E1268" s="190"/>
      <c r="F1268" s="6"/>
      <c r="G1268" s="62"/>
    </row>
    <row r="1269" spans="2:7" x14ac:dyDescent="0.25">
      <c r="B1269" s="26"/>
      <c r="D1269" s="91" t="str">
        <f t="shared" si="73"/>
        <v>Unpaid Leave 5</v>
      </c>
      <c r="E1269" s="190"/>
      <c r="F1269" s="6"/>
      <c r="G1269" s="62"/>
    </row>
    <row r="1270" spans="2:7" x14ac:dyDescent="0.25">
      <c r="B1270" s="26"/>
      <c r="D1270" s="91" t="str">
        <f t="shared" si="73"/>
        <v>Unpaid Leave 6</v>
      </c>
      <c r="E1270" s="190"/>
      <c r="F1270" s="6"/>
      <c r="G1270" s="62"/>
    </row>
    <row r="1271" spans="2:7" x14ac:dyDescent="0.25">
      <c r="B1271" s="26"/>
      <c r="D1271" s="91" t="str">
        <f t="shared" si="73"/>
        <v>Unpaid Leave 7</v>
      </c>
      <c r="E1271" s="190"/>
      <c r="F1271" s="6"/>
      <c r="G1271" s="62"/>
    </row>
    <row r="1272" spans="2:7" x14ac:dyDescent="0.25">
      <c r="B1272" s="26"/>
      <c r="D1272" s="91" t="str">
        <f t="shared" si="73"/>
        <v>Unpaid Leave 8</v>
      </c>
      <c r="E1272" s="190"/>
      <c r="F1272" s="6"/>
      <c r="G1272" s="62"/>
    </row>
    <row r="1273" spans="2:7" x14ac:dyDescent="0.25">
      <c r="B1273" s="26"/>
      <c r="D1273" s="91" t="str">
        <f t="shared" si="73"/>
        <v>Unpaid Leave 9</v>
      </c>
      <c r="E1273" s="190"/>
      <c r="F1273" s="6"/>
      <c r="G1273" s="62"/>
    </row>
    <row r="1274" spans="2:7" x14ac:dyDescent="0.25">
      <c r="B1274" s="26"/>
      <c r="D1274" s="91" t="str">
        <f t="shared" si="73"/>
        <v>Unpaid Leave 10</v>
      </c>
      <c r="E1274" s="190"/>
      <c r="F1274" s="6"/>
      <c r="G1274" s="62"/>
    </row>
    <row r="1275" spans="2:7" x14ac:dyDescent="0.25">
      <c r="B1275" s="26"/>
      <c r="D1275" s="187" t="s">
        <v>133</v>
      </c>
      <c r="E1275" s="191">
        <f>SUM(E1265:E1274)</f>
        <v>0</v>
      </c>
      <c r="F1275" s="6"/>
      <c r="G1275" s="62"/>
    </row>
    <row r="1276" spans="2:7" x14ac:dyDescent="0.25">
      <c r="B1276" s="26"/>
      <c r="D1276" s="187" t="s">
        <v>221</v>
      </c>
      <c r="E1276" s="191">
        <f>E1275+E1264</f>
        <v>0</v>
      </c>
      <c r="F1276" s="6"/>
      <c r="G1276" s="62"/>
    </row>
    <row r="1277" spans="2:7" ht="15.75" thickBot="1" x14ac:dyDescent="0.3">
      <c r="B1277" s="26"/>
      <c r="E1277" s="167"/>
    </row>
    <row r="1278" spans="2:7" ht="20.25" thickTop="1" thickBot="1" x14ac:dyDescent="0.3">
      <c r="B1278" s="9">
        <v>10</v>
      </c>
      <c r="C1278" s="10" t="s">
        <v>306</v>
      </c>
      <c r="D1278" s="165"/>
      <c r="E1278" s="172"/>
      <c r="F1278" s="13"/>
    </row>
    <row r="1279" spans="2:7" ht="15.75" thickTop="1" x14ac:dyDescent="0.25">
      <c r="B1279" s="26"/>
      <c r="E1279" s="164"/>
    </row>
    <row r="1280" spans="2:7" x14ac:dyDescent="0.25">
      <c r="B1280" s="19">
        <v>1</v>
      </c>
      <c r="C1280" s="31" t="s">
        <v>304</v>
      </c>
      <c r="D1280" s="91" t="str">
        <f t="shared" ref="D1280:D1289" si="74">D618</f>
        <v>Paid Leave 1</v>
      </c>
      <c r="E1280" s="189"/>
    </row>
    <row r="1281" spans="2:7" x14ac:dyDescent="0.25">
      <c r="B1281" s="26"/>
      <c r="C1281" s="31">
        <f>Setup!E7</f>
        <v>2016</v>
      </c>
      <c r="D1281" s="91" t="str">
        <f t="shared" si="74"/>
        <v>Paid Leave 2</v>
      </c>
      <c r="E1281" s="190"/>
    </row>
    <row r="1282" spans="2:7" x14ac:dyDescent="0.25">
      <c r="B1282" s="26"/>
      <c r="D1282" s="91" t="str">
        <f t="shared" si="74"/>
        <v>Paid Leave 3</v>
      </c>
      <c r="E1282" s="190"/>
    </row>
    <row r="1283" spans="2:7" x14ac:dyDescent="0.25">
      <c r="B1283" s="26"/>
      <c r="D1283" s="91" t="str">
        <f t="shared" si="74"/>
        <v>Paid Leave 4</v>
      </c>
      <c r="E1283" s="190"/>
    </row>
    <row r="1284" spans="2:7" x14ac:dyDescent="0.25">
      <c r="B1284" s="26"/>
      <c r="D1284" s="91" t="str">
        <f t="shared" si="74"/>
        <v>Paid Leave 5</v>
      </c>
      <c r="E1284" s="190"/>
    </row>
    <row r="1285" spans="2:7" x14ac:dyDescent="0.25">
      <c r="B1285" s="26"/>
      <c r="D1285" s="91" t="str">
        <f t="shared" si="74"/>
        <v>Paid Leave 6</v>
      </c>
      <c r="E1285" s="190"/>
    </row>
    <row r="1286" spans="2:7" x14ac:dyDescent="0.25">
      <c r="B1286" s="26"/>
      <c r="D1286" s="91" t="str">
        <f t="shared" si="74"/>
        <v>Paid Leave 7</v>
      </c>
      <c r="E1286" s="190"/>
      <c r="G1286" s="62"/>
    </row>
    <row r="1287" spans="2:7" x14ac:dyDescent="0.25">
      <c r="B1287" s="26"/>
      <c r="D1287" s="91" t="str">
        <f t="shared" si="74"/>
        <v>Paid Leave 8</v>
      </c>
      <c r="E1287" s="190"/>
      <c r="G1287" s="62"/>
    </row>
    <row r="1288" spans="2:7" x14ac:dyDescent="0.25">
      <c r="B1288" s="26"/>
      <c r="D1288" s="91" t="str">
        <f t="shared" si="74"/>
        <v>Paid Leave 9</v>
      </c>
      <c r="E1288" s="190"/>
      <c r="G1288" s="62"/>
    </row>
    <row r="1289" spans="2:7" x14ac:dyDescent="0.25">
      <c r="B1289" s="26"/>
      <c r="D1289" s="91" t="str">
        <f t="shared" si="74"/>
        <v>Paid Leave 10</v>
      </c>
      <c r="E1289" s="190"/>
      <c r="G1289" s="62"/>
    </row>
    <row r="1290" spans="2:7" x14ac:dyDescent="0.25">
      <c r="B1290" s="26"/>
      <c r="D1290" s="187" t="s">
        <v>134</v>
      </c>
      <c r="E1290" s="191">
        <f>SUM(E1280:E1289)</f>
        <v>0</v>
      </c>
      <c r="F1290" s="6"/>
      <c r="G1290" s="62"/>
    </row>
    <row r="1291" spans="2:7" x14ac:dyDescent="0.25">
      <c r="B1291" s="26"/>
      <c r="D1291" s="91" t="str">
        <f t="shared" ref="D1291:D1300" si="75">D629</f>
        <v>Unpaid Leave 1</v>
      </c>
      <c r="E1291" s="189"/>
      <c r="F1291" s="6"/>
      <c r="G1291" s="62"/>
    </row>
    <row r="1292" spans="2:7" x14ac:dyDescent="0.25">
      <c r="B1292" s="26"/>
      <c r="D1292" s="91" t="str">
        <f t="shared" si="75"/>
        <v>Unpaid Leave 2</v>
      </c>
      <c r="E1292" s="190"/>
      <c r="F1292" s="6"/>
      <c r="G1292" s="62"/>
    </row>
    <row r="1293" spans="2:7" x14ac:dyDescent="0.25">
      <c r="B1293" s="26"/>
      <c r="D1293" s="91" t="str">
        <f t="shared" si="75"/>
        <v>Unpaid Leave 3</v>
      </c>
      <c r="E1293" s="190"/>
      <c r="F1293" s="6"/>
      <c r="G1293" s="62"/>
    </row>
    <row r="1294" spans="2:7" x14ac:dyDescent="0.25">
      <c r="B1294" s="26"/>
      <c r="C1294" s="6"/>
      <c r="D1294" s="91" t="str">
        <f t="shared" si="75"/>
        <v>Unpaid Leave 4</v>
      </c>
      <c r="E1294" s="190"/>
      <c r="F1294" s="6"/>
      <c r="G1294" s="62"/>
    </row>
    <row r="1295" spans="2:7" x14ac:dyDescent="0.25">
      <c r="B1295" s="26"/>
      <c r="D1295" s="91" t="str">
        <f t="shared" si="75"/>
        <v>Unpaid Leave 5</v>
      </c>
      <c r="E1295" s="190"/>
      <c r="F1295" s="6"/>
      <c r="G1295" s="62"/>
    </row>
    <row r="1296" spans="2:7" x14ac:dyDescent="0.25">
      <c r="B1296" s="26"/>
      <c r="D1296" s="91" t="str">
        <f t="shared" si="75"/>
        <v>Unpaid Leave 6</v>
      </c>
      <c r="E1296" s="190"/>
      <c r="F1296" s="6"/>
      <c r="G1296" s="62"/>
    </row>
    <row r="1297" spans="2:7" x14ac:dyDescent="0.25">
      <c r="B1297" s="26"/>
      <c r="D1297" s="91" t="str">
        <f t="shared" si="75"/>
        <v>Unpaid Leave 7</v>
      </c>
      <c r="E1297" s="190"/>
      <c r="F1297" s="6"/>
      <c r="G1297" s="62"/>
    </row>
    <row r="1298" spans="2:7" x14ac:dyDescent="0.25">
      <c r="B1298" s="26"/>
      <c r="D1298" s="91" t="str">
        <f t="shared" si="75"/>
        <v>Unpaid Leave 8</v>
      </c>
      <c r="E1298" s="190"/>
      <c r="F1298" s="6"/>
      <c r="G1298" s="62"/>
    </row>
    <row r="1299" spans="2:7" x14ac:dyDescent="0.25">
      <c r="B1299" s="26"/>
      <c r="D1299" s="91" t="str">
        <f t="shared" si="75"/>
        <v>Unpaid Leave 9</v>
      </c>
      <c r="E1299" s="190"/>
      <c r="F1299" s="6"/>
      <c r="G1299" s="62"/>
    </row>
    <row r="1300" spans="2:7" x14ac:dyDescent="0.25">
      <c r="B1300" s="26"/>
      <c r="D1300" s="91" t="str">
        <f t="shared" si="75"/>
        <v>Unpaid Leave 10</v>
      </c>
      <c r="E1300" s="190"/>
      <c r="F1300" s="6"/>
      <c r="G1300" s="62"/>
    </row>
    <row r="1301" spans="2:7" x14ac:dyDescent="0.25">
      <c r="B1301" s="26"/>
      <c r="D1301" s="187" t="s">
        <v>133</v>
      </c>
      <c r="E1301" s="191">
        <f>SUM(E1291:E1300)</f>
        <v>0</v>
      </c>
      <c r="F1301" s="6"/>
      <c r="G1301" s="62"/>
    </row>
    <row r="1302" spans="2:7" x14ac:dyDescent="0.25">
      <c r="B1302" s="26"/>
      <c r="D1302" s="187" t="s">
        <v>221</v>
      </c>
      <c r="E1302" s="191">
        <f>E1301+E1290</f>
        <v>0</v>
      </c>
      <c r="F1302" s="6"/>
      <c r="G1302" s="62"/>
    </row>
    <row r="1303" spans="2:7" x14ac:dyDescent="0.25">
      <c r="B1303" s="26"/>
      <c r="E1303" s="192"/>
    </row>
    <row r="1304" spans="2:7" x14ac:dyDescent="0.25">
      <c r="B1304" s="19">
        <v>2</v>
      </c>
      <c r="C1304" s="31" t="s">
        <v>304</v>
      </c>
      <c r="D1304" s="91" t="str">
        <f>IF(D1280&lt;&gt;"",D1280,"")</f>
        <v>Paid Leave 1</v>
      </c>
      <c r="E1304" s="189"/>
    </row>
    <row r="1305" spans="2:7" x14ac:dyDescent="0.25">
      <c r="B1305" s="26"/>
      <c r="C1305" s="31">
        <f>C1281+1</f>
        <v>2017</v>
      </c>
      <c r="D1305" s="91" t="str">
        <f t="shared" ref="D1305:D1313" si="76">IF(D1281&lt;&gt;"",D1281,"")</f>
        <v>Paid Leave 2</v>
      </c>
      <c r="E1305" s="190"/>
    </row>
    <row r="1306" spans="2:7" x14ac:dyDescent="0.25">
      <c r="B1306" s="26"/>
      <c r="D1306" s="91" t="str">
        <f t="shared" si="76"/>
        <v>Paid Leave 3</v>
      </c>
      <c r="E1306" s="190"/>
    </row>
    <row r="1307" spans="2:7" x14ac:dyDescent="0.25">
      <c r="B1307" s="26"/>
      <c r="D1307" s="91" t="str">
        <f t="shared" si="76"/>
        <v>Paid Leave 4</v>
      </c>
      <c r="E1307" s="190"/>
    </row>
    <row r="1308" spans="2:7" x14ac:dyDescent="0.25">
      <c r="B1308" s="26"/>
      <c r="D1308" s="91" t="str">
        <f t="shared" si="76"/>
        <v>Paid Leave 5</v>
      </c>
      <c r="E1308" s="190"/>
    </row>
    <row r="1309" spans="2:7" x14ac:dyDescent="0.25">
      <c r="B1309" s="26"/>
      <c r="D1309" s="91" t="str">
        <f t="shared" si="76"/>
        <v>Paid Leave 6</v>
      </c>
      <c r="E1309" s="190"/>
    </row>
    <row r="1310" spans="2:7" x14ac:dyDescent="0.25">
      <c r="B1310" s="26"/>
      <c r="D1310" s="91" t="str">
        <f t="shared" si="76"/>
        <v>Paid Leave 7</v>
      </c>
      <c r="E1310" s="190"/>
      <c r="G1310" s="62"/>
    </row>
    <row r="1311" spans="2:7" x14ac:dyDescent="0.25">
      <c r="B1311" s="26"/>
      <c r="D1311" s="91" t="str">
        <f t="shared" si="76"/>
        <v>Paid Leave 8</v>
      </c>
      <c r="E1311" s="190"/>
      <c r="G1311" s="62"/>
    </row>
    <row r="1312" spans="2:7" x14ac:dyDescent="0.25">
      <c r="B1312" s="26"/>
      <c r="D1312" s="91" t="str">
        <f t="shared" si="76"/>
        <v>Paid Leave 9</v>
      </c>
      <c r="E1312" s="190"/>
      <c r="G1312" s="62"/>
    </row>
    <row r="1313" spans="2:7" x14ac:dyDescent="0.25">
      <c r="B1313" s="26"/>
      <c r="D1313" s="91" t="str">
        <f t="shared" si="76"/>
        <v>Paid Leave 10</v>
      </c>
      <c r="E1313" s="190"/>
      <c r="G1313" s="62"/>
    </row>
    <row r="1314" spans="2:7" x14ac:dyDescent="0.25">
      <c r="B1314" s="26"/>
      <c r="D1314" s="187" t="s">
        <v>134</v>
      </c>
      <c r="E1314" s="191">
        <f>SUM(E1304:E1313)</f>
        <v>0</v>
      </c>
      <c r="F1314" s="6"/>
      <c r="G1314" s="62"/>
    </row>
    <row r="1315" spans="2:7" x14ac:dyDescent="0.25">
      <c r="B1315" s="26"/>
      <c r="D1315" s="91" t="str">
        <f>IF(D1291&lt;&gt;"",D1291,"")</f>
        <v>Unpaid Leave 1</v>
      </c>
      <c r="E1315" s="189"/>
      <c r="F1315" s="6"/>
      <c r="G1315" s="62"/>
    </row>
    <row r="1316" spans="2:7" x14ac:dyDescent="0.25">
      <c r="B1316" s="26"/>
      <c r="D1316" s="91" t="str">
        <f t="shared" ref="D1316:D1324" si="77">IF(D1292&lt;&gt;"",D1292,"")</f>
        <v>Unpaid Leave 2</v>
      </c>
      <c r="E1316" s="190"/>
      <c r="F1316" s="6"/>
      <c r="G1316" s="62"/>
    </row>
    <row r="1317" spans="2:7" x14ac:dyDescent="0.25">
      <c r="B1317" s="26"/>
      <c r="D1317" s="91" t="str">
        <f t="shared" si="77"/>
        <v>Unpaid Leave 3</v>
      </c>
      <c r="E1317" s="190"/>
      <c r="F1317" s="6"/>
      <c r="G1317" s="62"/>
    </row>
    <row r="1318" spans="2:7" x14ac:dyDescent="0.25">
      <c r="B1318" s="26"/>
      <c r="C1318" s="6"/>
      <c r="D1318" s="91" t="str">
        <f t="shared" si="77"/>
        <v>Unpaid Leave 4</v>
      </c>
      <c r="E1318" s="190"/>
      <c r="F1318" s="6"/>
      <c r="G1318" s="62"/>
    </row>
    <row r="1319" spans="2:7" x14ac:dyDescent="0.25">
      <c r="B1319" s="26"/>
      <c r="D1319" s="91" t="str">
        <f t="shared" si="77"/>
        <v>Unpaid Leave 5</v>
      </c>
      <c r="E1319" s="190"/>
      <c r="F1319" s="6"/>
      <c r="G1319" s="62"/>
    </row>
    <row r="1320" spans="2:7" x14ac:dyDescent="0.25">
      <c r="B1320" s="26"/>
      <c r="D1320" s="91" t="str">
        <f t="shared" si="77"/>
        <v>Unpaid Leave 6</v>
      </c>
      <c r="E1320" s="190"/>
      <c r="F1320" s="6"/>
      <c r="G1320" s="62"/>
    </row>
    <row r="1321" spans="2:7" x14ac:dyDescent="0.25">
      <c r="B1321" s="26"/>
      <c r="D1321" s="91" t="str">
        <f t="shared" si="77"/>
        <v>Unpaid Leave 7</v>
      </c>
      <c r="E1321" s="190"/>
      <c r="F1321" s="6"/>
      <c r="G1321" s="62"/>
    </row>
    <row r="1322" spans="2:7" x14ac:dyDescent="0.25">
      <c r="B1322" s="26"/>
      <c r="D1322" s="91" t="str">
        <f t="shared" si="77"/>
        <v>Unpaid Leave 8</v>
      </c>
      <c r="E1322" s="190"/>
      <c r="F1322" s="6"/>
      <c r="G1322" s="62"/>
    </row>
    <row r="1323" spans="2:7" x14ac:dyDescent="0.25">
      <c r="B1323" s="26"/>
      <c r="D1323" s="91" t="str">
        <f t="shared" si="77"/>
        <v>Unpaid Leave 9</v>
      </c>
      <c r="E1323" s="190"/>
      <c r="F1323" s="6"/>
      <c r="G1323" s="62"/>
    </row>
    <row r="1324" spans="2:7" x14ac:dyDescent="0.25">
      <c r="B1324" s="26"/>
      <c r="D1324" s="91" t="str">
        <f t="shared" si="77"/>
        <v>Unpaid Leave 10</v>
      </c>
      <c r="E1324" s="190"/>
      <c r="F1324" s="6"/>
      <c r="G1324" s="62"/>
    </row>
    <row r="1325" spans="2:7" x14ac:dyDescent="0.25">
      <c r="B1325" s="26"/>
      <c r="D1325" s="187" t="s">
        <v>133</v>
      </c>
      <c r="E1325" s="191">
        <f>SUM(E1315:E1324)</f>
        <v>0</v>
      </c>
      <c r="F1325" s="6"/>
      <c r="G1325" s="62"/>
    </row>
    <row r="1326" spans="2:7" x14ac:dyDescent="0.25">
      <c r="B1326" s="26"/>
      <c r="D1326" s="187" t="s">
        <v>221</v>
      </c>
      <c r="E1326" s="191">
        <f>E1325+E1314</f>
        <v>0</v>
      </c>
      <c r="F1326" s="6"/>
      <c r="G1326" s="62"/>
    </row>
    <row r="1327" spans="2:7" x14ac:dyDescent="0.25">
      <c r="B1327" s="26"/>
      <c r="E1327" s="192"/>
    </row>
    <row r="1328" spans="2:7" x14ac:dyDescent="0.25">
      <c r="B1328" s="19">
        <v>3</v>
      </c>
      <c r="C1328" s="31" t="s">
        <v>304</v>
      </c>
      <c r="D1328" s="91" t="str">
        <f>IF(D1304&lt;&gt;"",D1304,"")</f>
        <v>Paid Leave 1</v>
      </c>
      <c r="E1328" s="189"/>
    </row>
    <row r="1329" spans="2:7" x14ac:dyDescent="0.25">
      <c r="B1329" s="26"/>
      <c r="C1329" s="31">
        <f>C1305+1</f>
        <v>2018</v>
      </c>
      <c r="D1329" s="91" t="str">
        <f t="shared" ref="D1329:D1337" si="78">IF(D1305&lt;&gt;"",D1305,"")</f>
        <v>Paid Leave 2</v>
      </c>
      <c r="E1329" s="190"/>
    </row>
    <row r="1330" spans="2:7" x14ac:dyDescent="0.25">
      <c r="B1330" s="26"/>
      <c r="D1330" s="91" t="str">
        <f t="shared" si="78"/>
        <v>Paid Leave 3</v>
      </c>
      <c r="E1330" s="190"/>
    </row>
    <row r="1331" spans="2:7" x14ac:dyDescent="0.25">
      <c r="B1331" s="26"/>
      <c r="D1331" s="91" t="str">
        <f t="shared" si="78"/>
        <v>Paid Leave 4</v>
      </c>
      <c r="E1331" s="190"/>
    </row>
    <row r="1332" spans="2:7" x14ac:dyDescent="0.25">
      <c r="B1332" s="26"/>
      <c r="D1332" s="91" t="str">
        <f t="shared" si="78"/>
        <v>Paid Leave 5</v>
      </c>
      <c r="E1332" s="190"/>
    </row>
    <row r="1333" spans="2:7" x14ac:dyDescent="0.25">
      <c r="B1333" s="26"/>
      <c r="D1333" s="91" t="str">
        <f t="shared" si="78"/>
        <v>Paid Leave 6</v>
      </c>
      <c r="E1333" s="190"/>
    </row>
    <row r="1334" spans="2:7" x14ac:dyDescent="0.25">
      <c r="B1334" s="26"/>
      <c r="D1334" s="91" t="str">
        <f t="shared" si="78"/>
        <v>Paid Leave 7</v>
      </c>
      <c r="E1334" s="190"/>
      <c r="G1334" s="62"/>
    </row>
    <row r="1335" spans="2:7" x14ac:dyDescent="0.25">
      <c r="B1335" s="26"/>
      <c r="D1335" s="91" t="str">
        <f t="shared" si="78"/>
        <v>Paid Leave 8</v>
      </c>
      <c r="E1335" s="190"/>
      <c r="G1335" s="62"/>
    </row>
    <row r="1336" spans="2:7" x14ac:dyDescent="0.25">
      <c r="B1336" s="26"/>
      <c r="D1336" s="91" t="str">
        <f t="shared" si="78"/>
        <v>Paid Leave 9</v>
      </c>
      <c r="E1336" s="190"/>
      <c r="G1336" s="62"/>
    </row>
    <row r="1337" spans="2:7" x14ac:dyDescent="0.25">
      <c r="B1337" s="26"/>
      <c r="D1337" s="91" t="str">
        <f t="shared" si="78"/>
        <v>Paid Leave 10</v>
      </c>
      <c r="E1337" s="190"/>
      <c r="G1337" s="62"/>
    </row>
    <row r="1338" spans="2:7" x14ac:dyDescent="0.25">
      <c r="B1338" s="26"/>
      <c r="D1338" s="187" t="s">
        <v>134</v>
      </c>
      <c r="E1338" s="191">
        <f>SUM(E1328:E1337)</f>
        <v>0</v>
      </c>
      <c r="F1338" s="6"/>
      <c r="G1338" s="62"/>
    </row>
    <row r="1339" spans="2:7" x14ac:dyDescent="0.25">
      <c r="B1339" s="26"/>
      <c r="D1339" s="91" t="str">
        <f>IF(D1315&lt;&gt;"",D1315,"")</f>
        <v>Unpaid Leave 1</v>
      </c>
      <c r="E1339" s="189"/>
      <c r="F1339" s="6"/>
      <c r="G1339" s="62"/>
    </row>
    <row r="1340" spans="2:7" x14ac:dyDescent="0.25">
      <c r="B1340" s="26"/>
      <c r="D1340" s="91" t="str">
        <f t="shared" ref="D1340:D1348" si="79">IF(D1316&lt;&gt;"",D1316,"")</f>
        <v>Unpaid Leave 2</v>
      </c>
      <c r="E1340" s="190"/>
      <c r="F1340" s="6"/>
      <c r="G1340" s="62"/>
    </row>
    <row r="1341" spans="2:7" x14ac:dyDescent="0.25">
      <c r="B1341" s="26"/>
      <c r="D1341" s="91" t="str">
        <f t="shared" si="79"/>
        <v>Unpaid Leave 3</v>
      </c>
      <c r="E1341" s="190"/>
      <c r="F1341" s="6"/>
      <c r="G1341" s="62"/>
    </row>
    <row r="1342" spans="2:7" x14ac:dyDescent="0.25">
      <c r="B1342" s="26"/>
      <c r="C1342" s="6"/>
      <c r="D1342" s="91" t="str">
        <f t="shared" si="79"/>
        <v>Unpaid Leave 4</v>
      </c>
      <c r="E1342" s="190"/>
      <c r="F1342" s="6"/>
      <c r="G1342" s="62"/>
    </row>
    <row r="1343" spans="2:7" x14ac:dyDescent="0.25">
      <c r="B1343" s="26"/>
      <c r="D1343" s="91" t="str">
        <f t="shared" si="79"/>
        <v>Unpaid Leave 5</v>
      </c>
      <c r="E1343" s="190"/>
      <c r="F1343" s="6"/>
      <c r="G1343" s="62"/>
    </row>
    <row r="1344" spans="2:7" x14ac:dyDescent="0.25">
      <c r="B1344" s="26"/>
      <c r="D1344" s="91" t="str">
        <f t="shared" si="79"/>
        <v>Unpaid Leave 6</v>
      </c>
      <c r="E1344" s="190"/>
      <c r="F1344" s="6"/>
      <c r="G1344" s="62"/>
    </row>
    <row r="1345" spans="2:7" x14ac:dyDescent="0.25">
      <c r="B1345" s="26"/>
      <c r="D1345" s="91" t="str">
        <f t="shared" si="79"/>
        <v>Unpaid Leave 7</v>
      </c>
      <c r="E1345" s="190"/>
      <c r="F1345" s="6"/>
      <c r="G1345" s="62"/>
    </row>
    <row r="1346" spans="2:7" x14ac:dyDescent="0.25">
      <c r="B1346" s="26"/>
      <c r="D1346" s="91" t="str">
        <f t="shared" si="79"/>
        <v>Unpaid Leave 8</v>
      </c>
      <c r="E1346" s="190"/>
      <c r="F1346" s="6"/>
      <c r="G1346" s="62"/>
    </row>
    <row r="1347" spans="2:7" x14ac:dyDescent="0.25">
      <c r="B1347" s="26"/>
      <c r="D1347" s="91" t="str">
        <f t="shared" si="79"/>
        <v>Unpaid Leave 9</v>
      </c>
      <c r="E1347" s="190"/>
      <c r="F1347" s="6"/>
      <c r="G1347" s="62"/>
    </row>
    <row r="1348" spans="2:7" x14ac:dyDescent="0.25">
      <c r="B1348" s="26"/>
      <c r="D1348" s="91" t="str">
        <f t="shared" si="79"/>
        <v>Unpaid Leave 10</v>
      </c>
      <c r="E1348" s="190"/>
      <c r="F1348" s="6"/>
      <c r="G1348" s="62"/>
    </row>
    <row r="1349" spans="2:7" x14ac:dyDescent="0.25">
      <c r="B1349" s="26"/>
      <c r="D1349" s="187" t="s">
        <v>133</v>
      </c>
      <c r="E1349" s="191">
        <f>SUM(E1339:E1348)</f>
        <v>0</v>
      </c>
      <c r="F1349" s="6"/>
      <c r="G1349" s="62"/>
    </row>
    <row r="1350" spans="2:7" x14ac:dyDescent="0.25">
      <c r="B1350" s="26"/>
      <c r="D1350" s="187" t="s">
        <v>221</v>
      </c>
      <c r="E1350" s="191">
        <f>E1349+E1338</f>
        <v>0</v>
      </c>
      <c r="F1350" s="6"/>
      <c r="G1350" s="62"/>
    </row>
    <row r="1351" spans="2:7" x14ac:dyDescent="0.25">
      <c r="B1351" s="26"/>
      <c r="E1351" s="192"/>
    </row>
    <row r="1352" spans="2:7" x14ac:dyDescent="0.25">
      <c r="B1352" s="19">
        <v>4</v>
      </c>
      <c r="C1352" s="31" t="s">
        <v>304</v>
      </c>
      <c r="D1352" s="91" t="str">
        <f>IF(D1328&lt;&gt;"",D1328,"")</f>
        <v>Paid Leave 1</v>
      </c>
      <c r="E1352" s="189"/>
    </row>
    <row r="1353" spans="2:7" x14ac:dyDescent="0.25">
      <c r="B1353" s="26"/>
      <c r="C1353" s="31">
        <f>C1329+1</f>
        <v>2019</v>
      </c>
      <c r="D1353" s="91" t="str">
        <f t="shared" ref="D1353:D1361" si="80">IF(D1329&lt;&gt;"",D1329,"")</f>
        <v>Paid Leave 2</v>
      </c>
      <c r="E1353" s="190"/>
    </row>
    <row r="1354" spans="2:7" x14ac:dyDescent="0.25">
      <c r="B1354" s="26"/>
      <c r="D1354" s="91" t="str">
        <f t="shared" si="80"/>
        <v>Paid Leave 3</v>
      </c>
      <c r="E1354" s="190"/>
    </row>
    <row r="1355" spans="2:7" x14ac:dyDescent="0.25">
      <c r="B1355" s="26"/>
      <c r="D1355" s="91" t="str">
        <f t="shared" si="80"/>
        <v>Paid Leave 4</v>
      </c>
      <c r="E1355" s="190"/>
    </row>
    <row r="1356" spans="2:7" x14ac:dyDescent="0.25">
      <c r="B1356" s="26"/>
      <c r="D1356" s="91" t="str">
        <f t="shared" si="80"/>
        <v>Paid Leave 5</v>
      </c>
      <c r="E1356" s="190"/>
    </row>
    <row r="1357" spans="2:7" x14ac:dyDescent="0.25">
      <c r="B1357" s="26"/>
      <c r="D1357" s="91" t="str">
        <f t="shared" si="80"/>
        <v>Paid Leave 6</v>
      </c>
      <c r="E1357" s="190"/>
    </row>
    <row r="1358" spans="2:7" x14ac:dyDescent="0.25">
      <c r="B1358" s="26"/>
      <c r="D1358" s="91" t="str">
        <f t="shared" si="80"/>
        <v>Paid Leave 7</v>
      </c>
      <c r="E1358" s="190"/>
      <c r="G1358" s="62"/>
    </row>
    <row r="1359" spans="2:7" x14ac:dyDescent="0.25">
      <c r="B1359" s="26"/>
      <c r="D1359" s="91" t="str">
        <f t="shared" si="80"/>
        <v>Paid Leave 8</v>
      </c>
      <c r="E1359" s="190"/>
      <c r="G1359" s="62"/>
    </row>
    <row r="1360" spans="2:7" x14ac:dyDescent="0.25">
      <c r="B1360" s="26"/>
      <c r="D1360" s="91" t="str">
        <f t="shared" si="80"/>
        <v>Paid Leave 9</v>
      </c>
      <c r="E1360" s="190"/>
      <c r="G1360" s="62"/>
    </row>
    <row r="1361" spans="2:7" x14ac:dyDescent="0.25">
      <c r="B1361" s="26"/>
      <c r="D1361" s="91" t="str">
        <f t="shared" si="80"/>
        <v>Paid Leave 10</v>
      </c>
      <c r="E1361" s="190"/>
      <c r="G1361" s="62"/>
    </row>
    <row r="1362" spans="2:7" x14ac:dyDescent="0.25">
      <c r="B1362" s="26"/>
      <c r="D1362" s="187" t="s">
        <v>134</v>
      </c>
      <c r="E1362" s="191">
        <f>SUM(E1352:E1361)</f>
        <v>0</v>
      </c>
      <c r="F1362" s="6"/>
      <c r="G1362" s="62"/>
    </row>
    <row r="1363" spans="2:7" x14ac:dyDescent="0.25">
      <c r="B1363" s="26"/>
      <c r="D1363" s="91" t="str">
        <f>IF(D1339&lt;&gt;"",D1339,"")</f>
        <v>Unpaid Leave 1</v>
      </c>
      <c r="E1363" s="189"/>
      <c r="F1363" s="6"/>
      <c r="G1363" s="62"/>
    </row>
    <row r="1364" spans="2:7" x14ac:dyDescent="0.25">
      <c r="B1364" s="26"/>
      <c r="D1364" s="91" t="str">
        <f t="shared" ref="D1364:D1372" si="81">IF(D1340&lt;&gt;"",D1340,"")</f>
        <v>Unpaid Leave 2</v>
      </c>
      <c r="E1364" s="190"/>
      <c r="F1364" s="6"/>
      <c r="G1364" s="62"/>
    </row>
    <row r="1365" spans="2:7" x14ac:dyDescent="0.25">
      <c r="B1365" s="26"/>
      <c r="D1365" s="91" t="str">
        <f t="shared" si="81"/>
        <v>Unpaid Leave 3</v>
      </c>
      <c r="E1365" s="190"/>
      <c r="F1365" s="6"/>
      <c r="G1365" s="62"/>
    </row>
    <row r="1366" spans="2:7" x14ac:dyDescent="0.25">
      <c r="B1366" s="26"/>
      <c r="C1366" s="6"/>
      <c r="D1366" s="91" t="str">
        <f t="shared" si="81"/>
        <v>Unpaid Leave 4</v>
      </c>
      <c r="E1366" s="190"/>
      <c r="F1366" s="6"/>
      <c r="G1366" s="62"/>
    </row>
    <row r="1367" spans="2:7" x14ac:dyDescent="0.25">
      <c r="B1367" s="26"/>
      <c r="D1367" s="91" t="str">
        <f t="shared" si="81"/>
        <v>Unpaid Leave 5</v>
      </c>
      <c r="E1367" s="190"/>
      <c r="F1367" s="6"/>
      <c r="G1367" s="62"/>
    </row>
    <row r="1368" spans="2:7" x14ac:dyDescent="0.25">
      <c r="B1368" s="26"/>
      <c r="D1368" s="91" t="str">
        <f t="shared" si="81"/>
        <v>Unpaid Leave 6</v>
      </c>
      <c r="E1368" s="190"/>
      <c r="F1368" s="6"/>
      <c r="G1368" s="62"/>
    </row>
    <row r="1369" spans="2:7" x14ac:dyDescent="0.25">
      <c r="B1369" s="26"/>
      <c r="D1369" s="91" t="str">
        <f t="shared" si="81"/>
        <v>Unpaid Leave 7</v>
      </c>
      <c r="E1369" s="190"/>
      <c r="F1369" s="6"/>
      <c r="G1369" s="62"/>
    </row>
    <row r="1370" spans="2:7" x14ac:dyDescent="0.25">
      <c r="B1370" s="26"/>
      <c r="D1370" s="91" t="str">
        <f t="shared" si="81"/>
        <v>Unpaid Leave 8</v>
      </c>
      <c r="E1370" s="190"/>
      <c r="F1370" s="6"/>
      <c r="G1370" s="62"/>
    </row>
    <row r="1371" spans="2:7" x14ac:dyDescent="0.25">
      <c r="B1371" s="26"/>
      <c r="D1371" s="91" t="str">
        <f t="shared" si="81"/>
        <v>Unpaid Leave 9</v>
      </c>
      <c r="E1371" s="190"/>
      <c r="F1371" s="6"/>
      <c r="G1371" s="62"/>
    </row>
    <row r="1372" spans="2:7" x14ac:dyDescent="0.25">
      <c r="B1372" s="26"/>
      <c r="D1372" s="91" t="str">
        <f t="shared" si="81"/>
        <v>Unpaid Leave 10</v>
      </c>
      <c r="E1372" s="190"/>
      <c r="F1372" s="6"/>
      <c r="G1372" s="62"/>
    </row>
    <row r="1373" spans="2:7" x14ac:dyDescent="0.25">
      <c r="B1373" s="26"/>
      <c r="D1373" s="187" t="s">
        <v>133</v>
      </c>
      <c r="E1373" s="191">
        <f>SUM(E1363:E1372)</f>
        <v>0</v>
      </c>
      <c r="F1373" s="6"/>
      <c r="G1373" s="62"/>
    </row>
    <row r="1374" spans="2:7" x14ac:dyDescent="0.25">
      <c r="B1374" s="26"/>
      <c r="D1374" s="187" t="s">
        <v>221</v>
      </c>
      <c r="E1374" s="191">
        <f>E1373+E1362</f>
        <v>0</v>
      </c>
      <c r="F1374" s="6"/>
      <c r="G1374" s="62"/>
    </row>
    <row r="1375" spans="2:7" x14ac:dyDescent="0.25">
      <c r="B1375" s="26"/>
      <c r="E1375" s="192"/>
    </row>
    <row r="1376" spans="2:7" x14ac:dyDescent="0.25">
      <c r="B1376" s="19">
        <v>5</v>
      </c>
      <c r="C1376" s="31" t="s">
        <v>304</v>
      </c>
      <c r="D1376" s="91" t="str">
        <f>IF(D1352&lt;&gt;"",D1352,"")</f>
        <v>Paid Leave 1</v>
      </c>
      <c r="E1376" s="189"/>
    </row>
    <row r="1377" spans="2:7" x14ac:dyDescent="0.25">
      <c r="B1377" s="26"/>
      <c r="C1377" s="31">
        <f>C1353+1</f>
        <v>2020</v>
      </c>
      <c r="D1377" s="91" t="str">
        <f t="shared" ref="D1377:D1385" si="82">IF(D1353&lt;&gt;"",D1353,"")</f>
        <v>Paid Leave 2</v>
      </c>
      <c r="E1377" s="190"/>
    </row>
    <row r="1378" spans="2:7" x14ac:dyDescent="0.25">
      <c r="B1378" s="26"/>
      <c r="D1378" s="91" t="str">
        <f t="shared" si="82"/>
        <v>Paid Leave 3</v>
      </c>
      <c r="E1378" s="190"/>
    </row>
    <row r="1379" spans="2:7" x14ac:dyDescent="0.25">
      <c r="B1379" s="26"/>
      <c r="D1379" s="91" t="str">
        <f t="shared" si="82"/>
        <v>Paid Leave 4</v>
      </c>
      <c r="E1379" s="190"/>
    </row>
    <row r="1380" spans="2:7" x14ac:dyDescent="0.25">
      <c r="B1380" s="26"/>
      <c r="D1380" s="91" t="str">
        <f t="shared" si="82"/>
        <v>Paid Leave 5</v>
      </c>
      <c r="E1380" s="190"/>
    </row>
    <row r="1381" spans="2:7" x14ac:dyDescent="0.25">
      <c r="B1381" s="26"/>
      <c r="D1381" s="91" t="str">
        <f t="shared" si="82"/>
        <v>Paid Leave 6</v>
      </c>
      <c r="E1381" s="190"/>
    </row>
    <row r="1382" spans="2:7" x14ac:dyDescent="0.25">
      <c r="B1382" s="26"/>
      <c r="D1382" s="91" t="str">
        <f t="shared" si="82"/>
        <v>Paid Leave 7</v>
      </c>
      <c r="E1382" s="190"/>
      <c r="G1382" s="62"/>
    </row>
    <row r="1383" spans="2:7" x14ac:dyDescent="0.25">
      <c r="B1383" s="26"/>
      <c r="D1383" s="91" t="str">
        <f t="shared" si="82"/>
        <v>Paid Leave 8</v>
      </c>
      <c r="E1383" s="190"/>
      <c r="G1383" s="62"/>
    </row>
    <row r="1384" spans="2:7" x14ac:dyDescent="0.25">
      <c r="B1384" s="26"/>
      <c r="D1384" s="91" t="str">
        <f t="shared" si="82"/>
        <v>Paid Leave 9</v>
      </c>
      <c r="E1384" s="190"/>
      <c r="G1384" s="62"/>
    </row>
    <row r="1385" spans="2:7" x14ac:dyDescent="0.25">
      <c r="B1385" s="26"/>
      <c r="D1385" s="91" t="str">
        <f t="shared" si="82"/>
        <v>Paid Leave 10</v>
      </c>
      <c r="E1385" s="190"/>
      <c r="G1385" s="62"/>
    </row>
    <row r="1386" spans="2:7" x14ac:dyDescent="0.25">
      <c r="B1386" s="26"/>
      <c r="D1386" s="187" t="s">
        <v>134</v>
      </c>
      <c r="E1386" s="191">
        <f>SUM(E1376:E1385)</f>
        <v>0</v>
      </c>
      <c r="F1386" s="6"/>
      <c r="G1386" s="62"/>
    </row>
    <row r="1387" spans="2:7" x14ac:dyDescent="0.25">
      <c r="B1387" s="26"/>
      <c r="D1387" s="91" t="str">
        <f>IF(D1363&lt;&gt;"",D1363,"")</f>
        <v>Unpaid Leave 1</v>
      </c>
      <c r="E1387" s="189"/>
      <c r="F1387" s="6"/>
      <c r="G1387" s="62"/>
    </row>
    <row r="1388" spans="2:7" x14ac:dyDescent="0.25">
      <c r="B1388" s="26"/>
      <c r="D1388" s="91" t="str">
        <f t="shared" ref="D1388:D1396" si="83">IF(D1364&lt;&gt;"",D1364,"")</f>
        <v>Unpaid Leave 2</v>
      </c>
      <c r="E1388" s="190"/>
      <c r="F1388" s="6"/>
      <c r="G1388" s="62"/>
    </row>
    <row r="1389" spans="2:7" x14ac:dyDescent="0.25">
      <c r="B1389" s="26"/>
      <c r="D1389" s="91" t="str">
        <f t="shared" si="83"/>
        <v>Unpaid Leave 3</v>
      </c>
      <c r="E1389" s="190"/>
      <c r="F1389" s="6"/>
      <c r="G1389" s="62"/>
    </row>
    <row r="1390" spans="2:7" x14ac:dyDescent="0.25">
      <c r="B1390" s="26"/>
      <c r="C1390" s="6"/>
      <c r="D1390" s="91" t="str">
        <f t="shared" si="83"/>
        <v>Unpaid Leave 4</v>
      </c>
      <c r="E1390" s="190"/>
      <c r="F1390" s="6"/>
      <c r="G1390" s="62"/>
    </row>
    <row r="1391" spans="2:7" x14ac:dyDescent="0.25">
      <c r="B1391" s="26"/>
      <c r="D1391" s="91" t="str">
        <f t="shared" si="83"/>
        <v>Unpaid Leave 5</v>
      </c>
      <c r="E1391" s="190"/>
      <c r="F1391" s="6"/>
      <c r="G1391" s="62"/>
    </row>
    <row r="1392" spans="2:7" x14ac:dyDescent="0.25">
      <c r="B1392" s="26"/>
      <c r="D1392" s="91" t="str">
        <f t="shared" si="83"/>
        <v>Unpaid Leave 6</v>
      </c>
      <c r="E1392" s="190"/>
      <c r="F1392" s="6"/>
      <c r="G1392" s="62"/>
    </row>
    <row r="1393" spans="2:7" x14ac:dyDescent="0.25">
      <c r="B1393" s="26"/>
      <c r="D1393" s="91" t="str">
        <f t="shared" si="83"/>
        <v>Unpaid Leave 7</v>
      </c>
      <c r="E1393" s="190"/>
      <c r="F1393" s="6"/>
      <c r="G1393" s="62"/>
    </row>
    <row r="1394" spans="2:7" x14ac:dyDescent="0.25">
      <c r="B1394" s="26"/>
      <c r="D1394" s="91" t="str">
        <f t="shared" si="83"/>
        <v>Unpaid Leave 8</v>
      </c>
      <c r="E1394" s="190"/>
      <c r="F1394" s="6"/>
      <c r="G1394" s="62"/>
    </row>
    <row r="1395" spans="2:7" x14ac:dyDescent="0.25">
      <c r="B1395" s="26"/>
      <c r="D1395" s="91" t="str">
        <f t="shared" si="83"/>
        <v>Unpaid Leave 9</v>
      </c>
      <c r="E1395" s="190"/>
      <c r="F1395" s="6"/>
      <c r="G1395" s="62"/>
    </row>
    <row r="1396" spans="2:7" x14ac:dyDescent="0.25">
      <c r="B1396" s="26"/>
      <c r="D1396" s="91" t="str">
        <f t="shared" si="83"/>
        <v>Unpaid Leave 10</v>
      </c>
      <c r="E1396" s="190"/>
      <c r="F1396" s="6"/>
      <c r="G1396" s="62"/>
    </row>
    <row r="1397" spans="2:7" x14ac:dyDescent="0.25">
      <c r="B1397" s="26"/>
      <c r="D1397" s="187" t="s">
        <v>133</v>
      </c>
      <c r="E1397" s="191">
        <f>SUM(E1387:E1396)</f>
        <v>0</v>
      </c>
      <c r="F1397" s="6"/>
      <c r="G1397" s="62"/>
    </row>
    <row r="1398" spans="2:7" x14ac:dyDescent="0.25">
      <c r="B1398" s="26"/>
      <c r="D1398" s="187" t="s">
        <v>221</v>
      </c>
      <c r="E1398" s="191">
        <f>E1397+E1386</f>
        <v>0</v>
      </c>
      <c r="F1398" s="6"/>
      <c r="G1398" s="62"/>
    </row>
    <row r="1399" spans="2:7" x14ac:dyDescent="0.25">
      <c r="B1399" s="26"/>
      <c r="E1399" s="192"/>
    </row>
    <row r="1400" spans="2:7" x14ac:dyDescent="0.25">
      <c r="B1400" s="19">
        <v>6</v>
      </c>
      <c r="C1400" s="31" t="s">
        <v>304</v>
      </c>
      <c r="D1400" s="91" t="str">
        <f>IF(D1376&lt;&gt;"",D1376,"")</f>
        <v>Paid Leave 1</v>
      </c>
      <c r="E1400" s="189"/>
    </row>
    <row r="1401" spans="2:7" x14ac:dyDescent="0.25">
      <c r="B1401" s="26"/>
      <c r="C1401" s="31">
        <f>C1377+1</f>
        <v>2021</v>
      </c>
      <c r="D1401" s="91" t="str">
        <f t="shared" ref="D1401:D1409" si="84">IF(D1377&lt;&gt;"",D1377,"")</f>
        <v>Paid Leave 2</v>
      </c>
      <c r="E1401" s="190"/>
    </row>
    <row r="1402" spans="2:7" x14ac:dyDescent="0.25">
      <c r="B1402" s="26"/>
      <c r="D1402" s="91" t="str">
        <f t="shared" si="84"/>
        <v>Paid Leave 3</v>
      </c>
      <c r="E1402" s="190"/>
    </row>
    <row r="1403" spans="2:7" x14ac:dyDescent="0.25">
      <c r="B1403" s="26"/>
      <c r="D1403" s="91" t="str">
        <f t="shared" si="84"/>
        <v>Paid Leave 4</v>
      </c>
      <c r="E1403" s="190"/>
    </row>
    <row r="1404" spans="2:7" x14ac:dyDescent="0.25">
      <c r="B1404" s="26"/>
      <c r="D1404" s="91" t="str">
        <f t="shared" si="84"/>
        <v>Paid Leave 5</v>
      </c>
      <c r="E1404" s="190"/>
    </row>
    <row r="1405" spans="2:7" x14ac:dyDescent="0.25">
      <c r="B1405" s="26"/>
      <c r="D1405" s="91" t="str">
        <f t="shared" si="84"/>
        <v>Paid Leave 6</v>
      </c>
      <c r="E1405" s="190"/>
    </row>
    <row r="1406" spans="2:7" x14ac:dyDescent="0.25">
      <c r="B1406" s="26"/>
      <c r="D1406" s="91" t="str">
        <f t="shared" si="84"/>
        <v>Paid Leave 7</v>
      </c>
      <c r="E1406" s="190"/>
      <c r="G1406" s="62"/>
    </row>
    <row r="1407" spans="2:7" x14ac:dyDescent="0.25">
      <c r="B1407" s="26"/>
      <c r="D1407" s="91" t="str">
        <f t="shared" si="84"/>
        <v>Paid Leave 8</v>
      </c>
      <c r="E1407" s="190"/>
      <c r="G1407" s="62"/>
    </row>
    <row r="1408" spans="2:7" x14ac:dyDescent="0.25">
      <c r="B1408" s="26"/>
      <c r="D1408" s="91" t="str">
        <f t="shared" si="84"/>
        <v>Paid Leave 9</v>
      </c>
      <c r="E1408" s="190"/>
      <c r="G1408" s="62"/>
    </row>
    <row r="1409" spans="2:7" x14ac:dyDescent="0.25">
      <c r="B1409" s="26"/>
      <c r="D1409" s="91" t="str">
        <f t="shared" si="84"/>
        <v>Paid Leave 10</v>
      </c>
      <c r="E1409" s="190"/>
      <c r="G1409" s="62"/>
    </row>
    <row r="1410" spans="2:7" x14ac:dyDescent="0.25">
      <c r="B1410" s="26"/>
      <c r="D1410" s="187" t="s">
        <v>134</v>
      </c>
      <c r="E1410" s="191">
        <f>SUM(E1400:E1409)</f>
        <v>0</v>
      </c>
      <c r="F1410" s="6"/>
      <c r="G1410" s="62"/>
    </row>
    <row r="1411" spans="2:7" x14ac:dyDescent="0.25">
      <c r="B1411" s="26"/>
      <c r="D1411" s="91" t="str">
        <f>IF(D1387&lt;&gt;"",D1387,"")</f>
        <v>Unpaid Leave 1</v>
      </c>
      <c r="E1411" s="189"/>
      <c r="F1411" s="6"/>
      <c r="G1411" s="62"/>
    </row>
    <row r="1412" spans="2:7" x14ac:dyDescent="0.25">
      <c r="B1412" s="26"/>
      <c r="D1412" s="91" t="str">
        <f t="shared" ref="D1412:D1420" si="85">IF(D1388&lt;&gt;"",D1388,"")</f>
        <v>Unpaid Leave 2</v>
      </c>
      <c r="E1412" s="190"/>
      <c r="F1412" s="6"/>
      <c r="G1412" s="62"/>
    </row>
    <row r="1413" spans="2:7" x14ac:dyDescent="0.25">
      <c r="B1413" s="26"/>
      <c r="D1413" s="91" t="str">
        <f t="shared" si="85"/>
        <v>Unpaid Leave 3</v>
      </c>
      <c r="E1413" s="190"/>
      <c r="F1413" s="6"/>
      <c r="G1413" s="62"/>
    </row>
    <row r="1414" spans="2:7" x14ac:dyDescent="0.25">
      <c r="B1414" s="26"/>
      <c r="C1414" s="6"/>
      <c r="D1414" s="91" t="str">
        <f t="shared" si="85"/>
        <v>Unpaid Leave 4</v>
      </c>
      <c r="E1414" s="190"/>
      <c r="F1414" s="6"/>
      <c r="G1414" s="62"/>
    </row>
    <row r="1415" spans="2:7" x14ac:dyDescent="0.25">
      <c r="B1415" s="26"/>
      <c r="D1415" s="91" t="str">
        <f t="shared" si="85"/>
        <v>Unpaid Leave 5</v>
      </c>
      <c r="E1415" s="190"/>
      <c r="F1415" s="6"/>
      <c r="G1415" s="62"/>
    </row>
    <row r="1416" spans="2:7" x14ac:dyDescent="0.25">
      <c r="B1416" s="26"/>
      <c r="D1416" s="91" t="str">
        <f t="shared" si="85"/>
        <v>Unpaid Leave 6</v>
      </c>
      <c r="E1416" s="190"/>
      <c r="F1416" s="6"/>
      <c r="G1416" s="62"/>
    </row>
    <row r="1417" spans="2:7" x14ac:dyDescent="0.25">
      <c r="B1417" s="26"/>
      <c r="D1417" s="91" t="str">
        <f t="shared" si="85"/>
        <v>Unpaid Leave 7</v>
      </c>
      <c r="E1417" s="190"/>
      <c r="F1417" s="6"/>
      <c r="G1417" s="62"/>
    </row>
    <row r="1418" spans="2:7" x14ac:dyDescent="0.25">
      <c r="B1418" s="26"/>
      <c r="D1418" s="91" t="str">
        <f t="shared" si="85"/>
        <v>Unpaid Leave 8</v>
      </c>
      <c r="E1418" s="190"/>
      <c r="F1418" s="6"/>
      <c r="G1418" s="62"/>
    </row>
    <row r="1419" spans="2:7" x14ac:dyDescent="0.25">
      <c r="B1419" s="26"/>
      <c r="D1419" s="91" t="str">
        <f t="shared" si="85"/>
        <v>Unpaid Leave 9</v>
      </c>
      <c r="E1419" s="190"/>
      <c r="F1419" s="6"/>
      <c r="G1419" s="62"/>
    </row>
    <row r="1420" spans="2:7" x14ac:dyDescent="0.25">
      <c r="B1420" s="26"/>
      <c r="D1420" s="91" t="str">
        <f t="shared" si="85"/>
        <v>Unpaid Leave 10</v>
      </c>
      <c r="E1420" s="190"/>
      <c r="F1420" s="6"/>
      <c r="G1420" s="62"/>
    </row>
    <row r="1421" spans="2:7" x14ac:dyDescent="0.25">
      <c r="B1421" s="26"/>
      <c r="D1421" s="187" t="s">
        <v>133</v>
      </c>
      <c r="E1421" s="191">
        <f>SUM(E1411:E1420)</f>
        <v>0</v>
      </c>
      <c r="F1421" s="6"/>
      <c r="G1421" s="62"/>
    </row>
    <row r="1422" spans="2:7" x14ac:dyDescent="0.25">
      <c r="B1422" s="26"/>
      <c r="D1422" s="187" t="s">
        <v>221</v>
      </c>
      <c r="E1422" s="191">
        <f>E1421+E1410</f>
        <v>0</v>
      </c>
      <c r="F1422" s="6"/>
      <c r="G1422" s="62"/>
    </row>
    <row r="1423" spans="2:7" x14ac:dyDescent="0.25">
      <c r="B1423" s="26"/>
      <c r="E1423" s="192"/>
    </row>
    <row r="1424" spans="2:7" x14ac:dyDescent="0.25">
      <c r="B1424" s="19">
        <v>7</v>
      </c>
      <c r="C1424" s="31" t="s">
        <v>304</v>
      </c>
      <c r="D1424" s="91" t="str">
        <f>IF(D1400&lt;&gt;"",D1400,"")</f>
        <v>Paid Leave 1</v>
      </c>
      <c r="E1424" s="189"/>
    </row>
    <row r="1425" spans="2:7" x14ac:dyDescent="0.25">
      <c r="B1425" s="26"/>
      <c r="C1425" s="31">
        <f>C1401+1</f>
        <v>2022</v>
      </c>
      <c r="D1425" s="91" t="str">
        <f t="shared" ref="D1425:D1433" si="86">IF(D1401&lt;&gt;"",D1401,"")</f>
        <v>Paid Leave 2</v>
      </c>
      <c r="E1425" s="190"/>
    </row>
    <row r="1426" spans="2:7" x14ac:dyDescent="0.25">
      <c r="B1426" s="26"/>
      <c r="D1426" s="91" t="str">
        <f t="shared" si="86"/>
        <v>Paid Leave 3</v>
      </c>
      <c r="E1426" s="190"/>
    </row>
    <row r="1427" spans="2:7" x14ac:dyDescent="0.25">
      <c r="B1427" s="26"/>
      <c r="D1427" s="91" t="str">
        <f t="shared" si="86"/>
        <v>Paid Leave 4</v>
      </c>
      <c r="E1427" s="190"/>
    </row>
    <row r="1428" spans="2:7" x14ac:dyDescent="0.25">
      <c r="B1428" s="26"/>
      <c r="D1428" s="91" t="str">
        <f t="shared" si="86"/>
        <v>Paid Leave 5</v>
      </c>
      <c r="E1428" s="190"/>
    </row>
    <row r="1429" spans="2:7" x14ac:dyDescent="0.25">
      <c r="B1429" s="26"/>
      <c r="D1429" s="91" t="str">
        <f t="shared" si="86"/>
        <v>Paid Leave 6</v>
      </c>
      <c r="E1429" s="190"/>
    </row>
    <row r="1430" spans="2:7" x14ac:dyDescent="0.25">
      <c r="B1430" s="26"/>
      <c r="D1430" s="91" t="str">
        <f t="shared" si="86"/>
        <v>Paid Leave 7</v>
      </c>
      <c r="E1430" s="190"/>
      <c r="G1430" s="62"/>
    </row>
    <row r="1431" spans="2:7" x14ac:dyDescent="0.25">
      <c r="B1431" s="26"/>
      <c r="D1431" s="91" t="str">
        <f t="shared" si="86"/>
        <v>Paid Leave 8</v>
      </c>
      <c r="E1431" s="190"/>
      <c r="G1431" s="62"/>
    </row>
    <row r="1432" spans="2:7" x14ac:dyDescent="0.25">
      <c r="B1432" s="26"/>
      <c r="D1432" s="91" t="str">
        <f t="shared" si="86"/>
        <v>Paid Leave 9</v>
      </c>
      <c r="E1432" s="190"/>
      <c r="G1432" s="62"/>
    </row>
    <row r="1433" spans="2:7" x14ac:dyDescent="0.25">
      <c r="B1433" s="26"/>
      <c r="D1433" s="91" t="str">
        <f t="shared" si="86"/>
        <v>Paid Leave 10</v>
      </c>
      <c r="E1433" s="190"/>
      <c r="G1433" s="62"/>
    </row>
    <row r="1434" spans="2:7" x14ac:dyDescent="0.25">
      <c r="B1434" s="26"/>
      <c r="D1434" s="187" t="s">
        <v>134</v>
      </c>
      <c r="E1434" s="191">
        <f>SUM(E1424:E1433)</f>
        <v>0</v>
      </c>
      <c r="F1434" s="6"/>
      <c r="G1434" s="62"/>
    </row>
    <row r="1435" spans="2:7" x14ac:dyDescent="0.25">
      <c r="B1435" s="26"/>
      <c r="D1435" s="91" t="str">
        <f>IF(D1411&lt;&gt;"",D1411,"")</f>
        <v>Unpaid Leave 1</v>
      </c>
      <c r="E1435" s="189"/>
      <c r="F1435" s="6"/>
      <c r="G1435" s="62"/>
    </row>
    <row r="1436" spans="2:7" x14ac:dyDescent="0.25">
      <c r="B1436" s="26"/>
      <c r="D1436" s="91" t="str">
        <f t="shared" ref="D1436:D1444" si="87">IF(D1412&lt;&gt;"",D1412,"")</f>
        <v>Unpaid Leave 2</v>
      </c>
      <c r="E1436" s="190"/>
      <c r="F1436" s="6"/>
      <c r="G1436" s="62"/>
    </row>
    <row r="1437" spans="2:7" x14ac:dyDescent="0.25">
      <c r="B1437" s="26"/>
      <c r="D1437" s="91" t="str">
        <f t="shared" si="87"/>
        <v>Unpaid Leave 3</v>
      </c>
      <c r="E1437" s="190"/>
      <c r="F1437" s="6"/>
      <c r="G1437" s="62"/>
    </row>
    <row r="1438" spans="2:7" x14ac:dyDescent="0.25">
      <c r="B1438" s="26"/>
      <c r="C1438" s="6"/>
      <c r="D1438" s="91" t="str">
        <f t="shared" si="87"/>
        <v>Unpaid Leave 4</v>
      </c>
      <c r="E1438" s="190"/>
      <c r="F1438" s="6"/>
      <c r="G1438" s="62"/>
    </row>
    <row r="1439" spans="2:7" x14ac:dyDescent="0.25">
      <c r="B1439" s="26"/>
      <c r="D1439" s="91" t="str">
        <f t="shared" si="87"/>
        <v>Unpaid Leave 5</v>
      </c>
      <c r="E1439" s="190"/>
      <c r="F1439" s="6"/>
      <c r="G1439" s="62"/>
    </row>
    <row r="1440" spans="2:7" x14ac:dyDescent="0.25">
      <c r="B1440" s="26"/>
      <c r="D1440" s="91" t="str">
        <f t="shared" si="87"/>
        <v>Unpaid Leave 6</v>
      </c>
      <c r="E1440" s="190"/>
      <c r="F1440" s="6"/>
      <c r="G1440" s="62"/>
    </row>
    <row r="1441" spans="2:7" x14ac:dyDescent="0.25">
      <c r="B1441" s="26"/>
      <c r="D1441" s="91" t="str">
        <f t="shared" si="87"/>
        <v>Unpaid Leave 7</v>
      </c>
      <c r="E1441" s="190"/>
      <c r="F1441" s="6"/>
      <c r="G1441" s="62"/>
    </row>
    <row r="1442" spans="2:7" x14ac:dyDescent="0.25">
      <c r="B1442" s="26"/>
      <c r="D1442" s="91" t="str">
        <f t="shared" si="87"/>
        <v>Unpaid Leave 8</v>
      </c>
      <c r="E1442" s="190"/>
      <c r="F1442" s="6"/>
      <c r="G1442" s="62"/>
    </row>
    <row r="1443" spans="2:7" x14ac:dyDescent="0.25">
      <c r="B1443" s="26"/>
      <c r="D1443" s="91" t="str">
        <f t="shared" si="87"/>
        <v>Unpaid Leave 9</v>
      </c>
      <c r="E1443" s="190"/>
      <c r="F1443" s="6"/>
      <c r="G1443" s="62"/>
    </row>
    <row r="1444" spans="2:7" x14ac:dyDescent="0.25">
      <c r="B1444" s="26"/>
      <c r="D1444" s="91" t="str">
        <f t="shared" si="87"/>
        <v>Unpaid Leave 10</v>
      </c>
      <c r="E1444" s="190"/>
      <c r="F1444" s="6"/>
      <c r="G1444" s="62"/>
    </row>
    <row r="1445" spans="2:7" x14ac:dyDescent="0.25">
      <c r="B1445" s="26"/>
      <c r="D1445" s="187" t="s">
        <v>133</v>
      </c>
      <c r="E1445" s="191">
        <f>SUM(E1435:E1444)</f>
        <v>0</v>
      </c>
      <c r="F1445" s="6"/>
      <c r="G1445" s="62"/>
    </row>
    <row r="1446" spans="2:7" x14ac:dyDescent="0.25">
      <c r="B1446" s="26"/>
      <c r="D1446" s="187" t="s">
        <v>221</v>
      </c>
      <c r="E1446" s="191">
        <f>E1445+E1434</f>
        <v>0</v>
      </c>
      <c r="F1446" s="6"/>
      <c r="G1446" s="62"/>
    </row>
    <row r="1447" spans="2:7" ht="15.75" thickBot="1" x14ac:dyDescent="0.3">
      <c r="B1447" s="26"/>
      <c r="E1447" s="167"/>
    </row>
    <row r="1448" spans="2:7" ht="20.25" thickTop="1" thickBot="1" x14ac:dyDescent="0.3">
      <c r="B1448" s="9">
        <v>11</v>
      </c>
      <c r="C1448" s="10" t="s">
        <v>101</v>
      </c>
      <c r="D1448" s="165"/>
      <c r="E1448" s="172"/>
      <c r="F1448" s="13"/>
      <c r="G1448" s="13"/>
    </row>
    <row r="1449" spans="2:7" ht="15.75" thickTop="1" x14ac:dyDescent="0.25">
      <c r="B1449" s="26"/>
      <c r="E1449" s="164"/>
    </row>
    <row r="1450" spans="2:7" x14ac:dyDescent="0.25">
      <c r="B1450" s="19">
        <v>1</v>
      </c>
      <c r="C1450" s="1" t="s">
        <v>102</v>
      </c>
      <c r="E1450" s="168"/>
    </row>
    <row r="1451" spans="2:7" x14ac:dyDescent="0.25">
      <c r="B1451" s="19">
        <v>2</v>
      </c>
      <c r="C1451" s="1" t="s">
        <v>103</v>
      </c>
      <c r="E1451" s="169"/>
    </row>
    <row r="1452" spans="2:7" x14ac:dyDescent="0.25">
      <c r="B1452" s="19">
        <v>3</v>
      </c>
      <c r="C1452" s="6" t="s">
        <v>8</v>
      </c>
      <c r="D1452" s="49" t="s">
        <v>9</v>
      </c>
      <c r="E1452" s="169"/>
    </row>
    <row r="1453" spans="2:7" x14ac:dyDescent="0.25">
      <c r="B1453" s="26"/>
      <c r="D1453" s="59" t="s">
        <v>36</v>
      </c>
      <c r="E1453" s="169"/>
    </row>
    <row r="1454" spans="2:7" x14ac:dyDescent="0.25">
      <c r="B1454" s="26"/>
      <c r="C1454" s="6"/>
      <c r="D1454" s="49" t="s">
        <v>10</v>
      </c>
      <c r="E1454" s="169"/>
    </row>
    <row r="1455" spans="2:7" x14ac:dyDescent="0.25">
      <c r="B1455" s="26"/>
      <c r="C1455" s="6"/>
      <c r="D1455" s="49" t="s">
        <v>11</v>
      </c>
      <c r="E1455" s="169"/>
    </row>
    <row r="1456" spans="2:7" x14ac:dyDescent="0.25">
      <c r="B1456" s="19">
        <v>4</v>
      </c>
      <c r="C1456" s="6" t="s">
        <v>12</v>
      </c>
      <c r="D1456" s="49" t="s">
        <v>13</v>
      </c>
      <c r="E1456" s="169"/>
    </row>
    <row r="1457" spans="2:7" x14ac:dyDescent="0.25">
      <c r="B1457" s="26"/>
      <c r="C1457" s="6"/>
      <c r="D1457" s="49" t="s">
        <v>74</v>
      </c>
      <c r="E1457" s="169"/>
    </row>
    <row r="1458" spans="2:7" x14ac:dyDescent="0.25">
      <c r="B1458" s="26"/>
      <c r="D1458" s="49" t="s">
        <v>75</v>
      </c>
      <c r="E1458" s="169"/>
    </row>
    <row r="1459" spans="2:7" x14ac:dyDescent="0.25">
      <c r="B1459" s="19">
        <v>5</v>
      </c>
      <c r="C1459" s="6" t="s">
        <v>14</v>
      </c>
      <c r="D1459" s="59" t="s">
        <v>22</v>
      </c>
      <c r="E1459" s="169"/>
    </row>
    <row r="1460" spans="2:7" ht="15.75" thickBot="1" x14ac:dyDescent="0.3">
      <c r="B1460" s="26"/>
      <c r="E1460" s="164"/>
    </row>
    <row r="1461" spans="2:7" ht="20.25" thickTop="1" thickBot="1" x14ac:dyDescent="0.3">
      <c r="B1461" s="9">
        <v>12</v>
      </c>
      <c r="C1461" s="10" t="s">
        <v>104</v>
      </c>
      <c r="D1461" s="165"/>
      <c r="E1461" s="172"/>
      <c r="F1461" s="13"/>
      <c r="G1461" s="13"/>
    </row>
    <row r="1462" spans="2:7" ht="15.75" thickTop="1" x14ac:dyDescent="0.25">
      <c r="B1462" s="26"/>
      <c r="E1462" s="164"/>
    </row>
    <row r="1463" spans="2:7" x14ac:dyDescent="0.25">
      <c r="B1463" s="19">
        <v>1</v>
      </c>
      <c r="C1463" s="1" t="s">
        <v>105</v>
      </c>
      <c r="E1463" s="168"/>
    </row>
    <row r="1464" spans="2:7" x14ac:dyDescent="0.25">
      <c r="B1464" s="19">
        <v>2</v>
      </c>
      <c r="C1464" s="1" t="s">
        <v>106</v>
      </c>
      <c r="E1464" s="169"/>
    </row>
    <row r="1465" spans="2:7" x14ac:dyDescent="0.25">
      <c r="B1465" s="19">
        <v>3</v>
      </c>
      <c r="C1465" s="1" t="s">
        <v>107</v>
      </c>
      <c r="E1465" s="169"/>
    </row>
    <row r="1466" spans="2:7" x14ac:dyDescent="0.25">
      <c r="B1466" s="19">
        <v>4</v>
      </c>
      <c r="C1466" s="1" t="s">
        <v>108</v>
      </c>
      <c r="E1466" s="169"/>
    </row>
    <row r="1467" spans="2:7" x14ac:dyDescent="0.25">
      <c r="B1467" s="19">
        <v>5</v>
      </c>
      <c r="C1467" s="1" t="s">
        <v>130</v>
      </c>
      <c r="E1467" s="169"/>
    </row>
    <row r="1468" spans="2:7" x14ac:dyDescent="0.25">
      <c r="B1468" s="19">
        <v>6</v>
      </c>
      <c r="C1468" s="1" t="s">
        <v>162</v>
      </c>
      <c r="E1468" s="169"/>
    </row>
    <row r="1469" spans="2:7" x14ac:dyDescent="0.25">
      <c r="B1469" s="19">
        <v>7</v>
      </c>
      <c r="C1469" s="1" t="s">
        <v>164</v>
      </c>
      <c r="E1469" s="169"/>
    </row>
    <row r="1470" spans="2:7" x14ac:dyDescent="0.25">
      <c r="B1470" s="19">
        <v>8</v>
      </c>
      <c r="C1470" s="1" t="s">
        <v>165</v>
      </c>
      <c r="E1470" s="169"/>
    </row>
    <row r="1471" spans="2:7" x14ac:dyDescent="0.25">
      <c r="B1471" s="19">
        <v>9</v>
      </c>
      <c r="C1471" s="1" t="s">
        <v>166</v>
      </c>
      <c r="E1471" s="169"/>
    </row>
    <row r="1472" spans="2:7" ht="15.75" thickBot="1" x14ac:dyDescent="0.3">
      <c r="B1472" s="26"/>
      <c r="E1472" s="167"/>
    </row>
    <row r="1473" spans="2:7" ht="20.25" thickTop="1" thickBot="1" x14ac:dyDescent="0.3">
      <c r="B1473" s="9">
        <v>13</v>
      </c>
      <c r="C1473" s="10" t="s">
        <v>59</v>
      </c>
      <c r="D1473" s="165"/>
      <c r="E1473" s="172"/>
      <c r="F1473" s="13"/>
      <c r="G1473" s="13"/>
    </row>
    <row r="1474" spans="2:7" ht="15.75" thickTop="1" x14ac:dyDescent="0.25">
      <c r="B1474" s="26"/>
      <c r="E1474" s="164"/>
    </row>
    <row r="1475" spans="2:7" x14ac:dyDescent="0.25">
      <c r="B1475" s="19">
        <v>1</v>
      </c>
      <c r="C1475" s="1" t="str">
        <f>IF(Setup!E124&lt;&gt;"",Setup!E124,"")</f>
        <v>HOUSE</v>
      </c>
      <c r="D1475" s="91" t="s">
        <v>141</v>
      </c>
      <c r="E1475" s="168"/>
    </row>
    <row r="1476" spans="2:7" x14ac:dyDescent="0.25">
      <c r="B1476" s="26"/>
      <c r="D1476" s="91" t="s">
        <v>246</v>
      </c>
      <c r="E1476" s="168"/>
    </row>
    <row r="1477" spans="2:7" x14ac:dyDescent="0.25">
      <c r="B1477" s="26"/>
      <c r="D1477" s="91" t="s">
        <v>248</v>
      </c>
      <c r="E1477" s="193"/>
    </row>
    <row r="1478" spans="2:7" x14ac:dyDescent="0.25">
      <c r="B1478" s="26"/>
      <c r="D1478" s="91" t="s">
        <v>247</v>
      </c>
      <c r="E1478" s="168"/>
    </row>
    <row r="1479" spans="2:7" x14ac:dyDescent="0.25">
      <c r="B1479" s="26"/>
      <c r="D1479" s="91" t="s">
        <v>299</v>
      </c>
      <c r="E1479" s="168"/>
    </row>
    <row r="1480" spans="2:7" x14ac:dyDescent="0.25">
      <c r="B1480" s="19">
        <v>2</v>
      </c>
      <c r="C1480" s="1" t="str">
        <f>IF(Setup!E125&lt;&gt;"",Setup!E125,"")</f>
        <v>APARTMENT</v>
      </c>
      <c r="D1480" s="91" t="s">
        <v>141</v>
      </c>
      <c r="E1480" s="168"/>
    </row>
    <row r="1481" spans="2:7" x14ac:dyDescent="0.25">
      <c r="B1481" s="26"/>
      <c r="D1481" s="91" t="s">
        <v>246</v>
      </c>
      <c r="E1481" s="168"/>
    </row>
    <row r="1482" spans="2:7" x14ac:dyDescent="0.25">
      <c r="B1482" s="26"/>
      <c r="D1482" s="91" t="s">
        <v>248</v>
      </c>
      <c r="E1482" s="193"/>
    </row>
    <row r="1483" spans="2:7" x14ac:dyDescent="0.25">
      <c r="B1483" s="26"/>
      <c r="D1483" s="91" t="s">
        <v>247</v>
      </c>
      <c r="E1483" s="193"/>
    </row>
    <row r="1484" spans="2:7" x14ac:dyDescent="0.25">
      <c r="B1484" s="26"/>
      <c r="D1484" s="91" t="s">
        <v>299</v>
      </c>
      <c r="E1484" s="168"/>
    </row>
    <row r="1485" spans="2:7" x14ac:dyDescent="0.25">
      <c r="B1485" s="19">
        <v>3</v>
      </c>
      <c r="C1485" s="1" t="str">
        <f>IF(Setup!E126&lt;&gt;"",Setup!E126,"")</f>
        <v>CAR</v>
      </c>
      <c r="D1485" s="91" t="s">
        <v>141</v>
      </c>
      <c r="E1485" s="168"/>
    </row>
    <row r="1486" spans="2:7" x14ac:dyDescent="0.25">
      <c r="B1486" s="26"/>
      <c r="D1486" s="91" t="s">
        <v>246</v>
      </c>
      <c r="E1486" s="168"/>
    </row>
    <row r="1487" spans="2:7" x14ac:dyDescent="0.25">
      <c r="B1487" s="26"/>
      <c r="D1487" s="91" t="s">
        <v>248</v>
      </c>
      <c r="E1487" s="168"/>
    </row>
    <row r="1488" spans="2:7" x14ac:dyDescent="0.25">
      <c r="B1488" s="26"/>
      <c r="D1488" s="91" t="s">
        <v>247</v>
      </c>
      <c r="E1488" s="168"/>
    </row>
    <row r="1489" spans="2:5" x14ac:dyDescent="0.25">
      <c r="B1489" s="26"/>
      <c r="D1489" s="91" t="s">
        <v>299</v>
      </c>
      <c r="E1489" s="168"/>
    </row>
    <row r="1490" spans="2:5" x14ac:dyDescent="0.25">
      <c r="B1490" s="19">
        <v>4</v>
      </c>
      <c r="C1490" s="1" t="str">
        <f>IF(Setup!E127&lt;&gt;"",Setup!E127,"")</f>
        <v>LAPTOP</v>
      </c>
      <c r="D1490" s="91" t="s">
        <v>141</v>
      </c>
      <c r="E1490" s="168"/>
    </row>
    <row r="1491" spans="2:5" x14ac:dyDescent="0.25">
      <c r="B1491" s="26"/>
      <c r="D1491" s="91" t="s">
        <v>246</v>
      </c>
      <c r="E1491" s="168"/>
    </row>
    <row r="1492" spans="2:5" x14ac:dyDescent="0.25">
      <c r="B1492" s="26"/>
      <c r="D1492" s="91" t="s">
        <v>248</v>
      </c>
      <c r="E1492" s="168"/>
    </row>
    <row r="1493" spans="2:5" x14ac:dyDescent="0.25">
      <c r="B1493" s="26"/>
      <c r="D1493" s="91" t="s">
        <v>247</v>
      </c>
      <c r="E1493" s="168"/>
    </row>
    <row r="1494" spans="2:5" x14ac:dyDescent="0.25">
      <c r="B1494" s="26"/>
      <c r="D1494" s="91" t="s">
        <v>299</v>
      </c>
      <c r="E1494" s="168"/>
    </row>
    <row r="1495" spans="2:5" x14ac:dyDescent="0.25">
      <c r="B1495" s="19">
        <v>5</v>
      </c>
      <c r="C1495" s="1" t="str">
        <f>IF(Setup!E128&lt;&gt;"",Setup!E128,"")</f>
        <v>MOBILE PHONE</v>
      </c>
      <c r="D1495" s="91" t="s">
        <v>141</v>
      </c>
      <c r="E1495" s="168"/>
    </row>
    <row r="1496" spans="2:5" x14ac:dyDescent="0.25">
      <c r="B1496" s="26"/>
      <c r="D1496" s="91" t="s">
        <v>246</v>
      </c>
      <c r="E1496" s="168"/>
    </row>
    <row r="1497" spans="2:5" x14ac:dyDescent="0.25">
      <c r="B1497" s="26"/>
      <c r="D1497" s="91" t="s">
        <v>248</v>
      </c>
      <c r="E1497" s="168"/>
    </row>
    <row r="1498" spans="2:5" x14ac:dyDescent="0.25">
      <c r="B1498" s="26"/>
      <c r="D1498" s="91" t="s">
        <v>247</v>
      </c>
      <c r="E1498" s="168"/>
    </row>
    <row r="1499" spans="2:5" x14ac:dyDescent="0.25">
      <c r="B1499" s="26"/>
      <c r="D1499" s="91" t="s">
        <v>299</v>
      </c>
      <c r="E1499" s="168"/>
    </row>
    <row r="1500" spans="2:5" x14ac:dyDescent="0.25">
      <c r="B1500" s="19">
        <v>6</v>
      </c>
      <c r="C1500" s="1" t="str">
        <f>IF(Setup!E129&lt;&gt;"",Setup!E129,"")</f>
        <v>DESKTOP COMPUTER</v>
      </c>
      <c r="D1500" s="91" t="s">
        <v>141</v>
      </c>
      <c r="E1500" s="168"/>
    </row>
    <row r="1501" spans="2:5" x14ac:dyDescent="0.25">
      <c r="B1501" s="26"/>
      <c r="D1501" s="91" t="s">
        <v>246</v>
      </c>
      <c r="E1501" s="168"/>
    </row>
    <row r="1502" spans="2:5" x14ac:dyDescent="0.25">
      <c r="B1502" s="26"/>
      <c r="D1502" s="91" t="s">
        <v>248</v>
      </c>
      <c r="E1502" s="168"/>
    </row>
    <row r="1503" spans="2:5" x14ac:dyDescent="0.25">
      <c r="B1503" s="26"/>
      <c r="D1503" s="91" t="s">
        <v>247</v>
      </c>
      <c r="E1503" s="168"/>
    </row>
    <row r="1504" spans="2:5" x14ac:dyDescent="0.25">
      <c r="B1504" s="26"/>
      <c r="D1504" s="91" t="s">
        <v>299</v>
      </c>
      <c r="E1504" s="168"/>
    </row>
    <row r="1505" spans="2:5" x14ac:dyDescent="0.25">
      <c r="B1505" s="19">
        <v>7</v>
      </c>
      <c r="C1505" s="1" t="str">
        <f>IF(Setup!E130&lt;&gt;"",Setup!E130,"")</f>
        <v>Property 7</v>
      </c>
      <c r="D1505" s="91" t="s">
        <v>141</v>
      </c>
      <c r="E1505" s="168"/>
    </row>
    <row r="1506" spans="2:5" x14ac:dyDescent="0.25">
      <c r="B1506" s="26"/>
      <c r="D1506" s="91" t="s">
        <v>246</v>
      </c>
      <c r="E1506" s="168"/>
    </row>
    <row r="1507" spans="2:5" x14ac:dyDescent="0.25">
      <c r="B1507" s="26"/>
      <c r="D1507" s="91" t="s">
        <v>248</v>
      </c>
      <c r="E1507" s="168"/>
    </row>
    <row r="1508" spans="2:5" x14ac:dyDescent="0.25">
      <c r="B1508" s="26"/>
      <c r="D1508" s="91" t="s">
        <v>247</v>
      </c>
      <c r="E1508" s="168"/>
    </row>
    <row r="1509" spans="2:5" x14ac:dyDescent="0.25">
      <c r="B1509" s="26"/>
      <c r="D1509" s="91" t="s">
        <v>299</v>
      </c>
      <c r="E1509" s="168"/>
    </row>
    <row r="1510" spans="2:5" x14ac:dyDescent="0.25">
      <c r="B1510" s="19">
        <v>8</v>
      </c>
      <c r="C1510" s="1" t="str">
        <f>IF(Setup!E131&lt;&gt;"",Setup!E131,"")</f>
        <v>Property 8</v>
      </c>
      <c r="D1510" s="91" t="s">
        <v>141</v>
      </c>
      <c r="E1510" s="168"/>
    </row>
    <row r="1511" spans="2:5" x14ac:dyDescent="0.25">
      <c r="B1511" s="26"/>
      <c r="D1511" s="91" t="s">
        <v>246</v>
      </c>
      <c r="E1511" s="168"/>
    </row>
    <row r="1512" spans="2:5" x14ac:dyDescent="0.25">
      <c r="B1512" s="26"/>
      <c r="D1512" s="91" t="s">
        <v>248</v>
      </c>
      <c r="E1512" s="168"/>
    </row>
    <row r="1513" spans="2:5" x14ac:dyDescent="0.25">
      <c r="B1513" s="26"/>
      <c r="D1513" s="91" t="s">
        <v>247</v>
      </c>
      <c r="E1513" s="168"/>
    </row>
    <row r="1514" spans="2:5" x14ac:dyDescent="0.25">
      <c r="B1514" s="26"/>
      <c r="D1514" s="91" t="s">
        <v>299</v>
      </c>
      <c r="E1514" s="168"/>
    </row>
    <row r="1515" spans="2:5" x14ac:dyDescent="0.25">
      <c r="B1515" s="19">
        <v>9</v>
      </c>
      <c r="C1515" s="1" t="str">
        <f>IF(Setup!E132&lt;&gt;"",Setup!E132,"")</f>
        <v>Property 9</v>
      </c>
      <c r="D1515" s="91" t="s">
        <v>141</v>
      </c>
      <c r="E1515" s="168"/>
    </row>
    <row r="1516" spans="2:5" x14ac:dyDescent="0.25">
      <c r="B1516" s="26"/>
      <c r="D1516" s="91" t="s">
        <v>246</v>
      </c>
      <c r="E1516" s="168"/>
    </row>
    <row r="1517" spans="2:5" x14ac:dyDescent="0.25">
      <c r="B1517" s="26"/>
      <c r="D1517" s="91" t="s">
        <v>248</v>
      </c>
      <c r="E1517" s="168"/>
    </row>
    <row r="1518" spans="2:5" x14ac:dyDescent="0.25">
      <c r="B1518" s="26"/>
      <c r="D1518" s="91" t="s">
        <v>247</v>
      </c>
      <c r="E1518" s="168"/>
    </row>
    <row r="1519" spans="2:5" x14ac:dyDescent="0.25">
      <c r="B1519" s="26"/>
      <c r="D1519" s="91" t="s">
        <v>299</v>
      </c>
      <c r="E1519" s="168"/>
    </row>
    <row r="1520" spans="2:5" x14ac:dyDescent="0.25">
      <c r="B1520" s="19">
        <v>10</v>
      </c>
      <c r="C1520" s="1" t="str">
        <f>IF(Setup!E133&lt;&gt;"",Setup!E133,"")</f>
        <v>Property 10</v>
      </c>
      <c r="D1520" s="91" t="s">
        <v>141</v>
      </c>
      <c r="E1520" s="168"/>
    </row>
    <row r="1521" spans="2:5" x14ac:dyDescent="0.25">
      <c r="B1521" s="26"/>
      <c r="D1521" s="91" t="s">
        <v>246</v>
      </c>
      <c r="E1521" s="168"/>
    </row>
    <row r="1522" spans="2:5" x14ac:dyDescent="0.25">
      <c r="B1522" s="26"/>
      <c r="D1522" s="91" t="s">
        <v>248</v>
      </c>
      <c r="E1522" s="168"/>
    </row>
    <row r="1523" spans="2:5" x14ac:dyDescent="0.25">
      <c r="B1523" s="26"/>
      <c r="D1523" s="91" t="s">
        <v>247</v>
      </c>
      <c r="E1523" s="168"/>
    </row>
    <row r="1524" spans="2:5" x14ac:dyDescent="0.25">
      <c r="B1524" s="26"/>
      <c r="D1524" s="91" t="s">
        <v>299</v>
      </c>
      <c r="E1524" s="168"/>
    </row>
    <row r="1525" spans="2:5" x14ac:dyDescent="0.25">
      <c r="B1525" s="19">
        <v>11</v>
      </c>
      <c r="C1525" s="1" t="str">
        <f>IF(Setup!E134&lt;&gt;"",Setup!E134,"")</f>
        <v>Property 11</v>
      </c>
      <c r="D1525" s="91" t="s">
        <v>141</v>
      </c>
      <c r="E1525" s="168"/>
    </row>
    <row r="1526" spans="2:5" x14ac:dyDescent="0.25">
      <c r="B1526" s="26"/>
      <c r="D1526" s="91" t="s">
        <v>246</v>
      </c>
      <c r="E1526" s="168"/>
    </row>
    <row r="1527" spans="2:5" x14ac:dyDescent="0.25">
      <c r="B1527" s="26"/>
      <c r="D1527" s="91" t="s">
        <v>248</v>
      </c>
      <c r="E1527" s="168"/>
    </row>
    <row r="1528" spans="2:5" x14ac:dyDescent="0.25">
      <c r="B1528" s="26"/>
      <c r="D1528" s="91" t="s">
        <v>247</v>
      </c>
      <c r="E1528" s="168"/>
    </row>
    <row r="1529" spans="2:5" x14ac:dyDescent="0.25">
      <c r="B1529" s="26"/>
      <c r="D1529" s="91" t="s">
        <v>299</v>
      </c>
      <c r="E1529" s="168"/>
    </row>
    <row r="1530" spans="2:5" x14ac:dyDescent="0.25">
      <c r="B1530" s="19">
        <v>12</v>
      </c>
      <c r="C1530" s="1" t="str">
        <f>IF(Setup!E135&lt;&gt;"",Setup!E135,"")</f>
        <v>Property 12</v>
      </c>
      <c r="D1530" s="91" t="s">
        <v>141</v>
      </c>
      <c r="E1530" s="168"/>
    </row>
    <row r="1531" spans="2:5" x14ac:dyDescent="0.25">
      <c r="B1531" s="26"/>
      <c r="D1531" s="91" t="s">
        <v>246</v>
      </c>
      <c r="E1531" s="168"/>
    </row>
    <row r="1532" spans="2:5" x14ac:dyDescent="0.25">
      <c r="B1532" s="26"/>
      <c r="D1532" s="91" t="s">
        <v>248</v>
      </c>
      <c r="E1532" s="168"/>
    </row>
    <row r="1533" spans="2:5" x14ac:dyDescent="0.25">
      <c r="B1533" s="26"/>
      <c r="D1533" s="91" t="s">
        <v>247</v>
      </c>
      <c r="E1533" s="168"/>
    </row>
    <row r="1534" spans="2:5" x14ac:dyDescent="0.25">
      <c r="B1534" s="26"/>
      <c r="D1534" s="91" t="s">
        <v>299</v>
      </c>
      <c r="E1534" s="168"/>
    </row>
    <row r="1535" spans="2:5" x14ac:dyDescent="0.25">
      <c r="B1535" s="19">
        <v>13</v>
      </c>
      <c r="C1535" s="1" t="str">
        <f>IF(Setup!E136&lt;&gt;"",Setup!E136,"")</f>
        <v>Property 13</v>
      </c>
      <c r="D1535" s="91" t="s">
        <v>141</v>
      </c>
      <c r="E1535" s="168"/>
    </row>
    <row r="1536" spans="2:5" x14ac:dyDescent="0.25">
      <c r="B1536" s="26"/>
      <c r="D1536" s="91" t="s">
        <v>246</v>
      </c>
      <c r="E1536" s="168"/>
    </row>
    <row r="1537" spans="2:5" x14ac:dyDescent="0.25">
      <c r="B1537" s="26"/>
      <c r="D1537" s="91" t="s">
        <v>248</v>
      </c>
      <c r="E1537" s="168"/>
    </row>
    <row r="1538" spans="2:5" x14ac:dyDescent="0.25">
      <c r="B1538" s="26"/>
      <c r="D1538" s="91" t="s">
        <v>247</v>
      </c>
      <c r="E1538" s="168"/>
    </row>
    <row r="1539" spans="2:5" x14ac:dyDescent="0.25">
      <c r="B1539" s="26"/>
      <c r="D1539" s="91" t="s">
        <v>299</v>
      </c>
      <c r="E1539" s="168"/>
    </row>
    <row r="1540" spans="2:5" x14ac:dyDescent="0.25">
      <c r="B1540" s="19">
        <v>14</v>
      </c>
      <c r="C1540" s="1" t="str">
        <f>IF(Setup!E137&lt;&gt;"",Setup!E137,"")</f>
        <v>Property 14</v>
      </c>
      <c r="D1540" s="91" t="s">
        <v>141</v>
      </c>
      <c r="E1540" s="168"/>
    </row>
    <row r="1541" spans="2:5" x14ac:dyDescent="0.25">
      <c r="B1541" s="26"/>
      <c r="D1541" s="91" t="s">
        <v>246</v>
      </c>
      <c r="E1541" s="168"/>
    </row>
    <row r="1542" spans="2:5" x14ac:dyDescent="0.25">
      <c r="B1542" s="26"/>
      <c r="D1542" s="91" t="s">
        <v>248</v>
      </c>
      <c r="E1542" s="168"/>
    </row>
    <row r="1543" spans="2:5" x14ac:dyDescent="0.25">
      <c r="B1543" s="26"/>
      <c r="D1543" s="91" t="s">
        <v>247</v>
      </c>
      <c r="E1543" s="168"/>
    </row>
    <row r="1544" spans="2:5" x14ac:dyDescent="0.25">
      <c r="B1544" s="26"/>
      <c r="D1544" s="91" t="s">
        <v>299</v>
      </c>
      <c r="E1544" s="168"/>
    </row>
    <row r="1545" spans="2:5" x14ac:dyDescent="0.25">
      <c r="B1545" s="19">
        <v>15</v>
      </c>
      <c r="C1545" s="1" t="str">
        <f>IF(Setup!E138&lt;&gt;"",Setup!E138,"")</f>
        <v>Property 15</v>
      </c>
      <c r="D1545" s="91" t="s">
        <v>141</v>
      </c>
      <c r="E1545" s="168"/>
    </row>
    <row r="1546" spans="2:5" x14ac:dyDescent="0.25">
      <c r="B1546" s="26"/>
      <c r="D1546" s="91" t="s">
        <v>246</v>
      </c>
      <c r="E1546" s="168"/>
    </row>
    <row r="1547" spans="2:5" x14ac:dyDescent="0.25">
      <c r="B1547" s="26"/>
      <c r="D1547" s="91" t="s">
        <v>248</v>
      </c>
      <c r="E1547" s="168"/>
    </row>
    <row r="1548" spans="2:5" x14ac:dyDescent="0.25">
      <c r="B1548" s="26"/>
      <c r="D1548" s="91" t="s">
        <v>247</v>
      </c>
      <c r="E1548" s="168"/>
    </row>
    <row r="1549" spans="2:5" x14ac:dyDescent="0.25">
      <c r="B1549" s="26"/>
      <c r="D1549" s="91" t="s">
        <v>299</v>
      </c>
      <c r="E1549" s="168"/>
    </row>
    <row r="1550" spans="2:5" x14ac:dyDescent="0.25">
      <c r="B1550" s="19">
        <v>16</v>
      </c>
      <c r="C1550" s="1" t="str">
        <f>IF(Setup!E139&lt;&gt;"",Setup!E139,"")</f>
        <v>Property 16</v>
      </c>
      <c r="D1550" s="91" t="s">
        <v>141</v>
      </c>
      <c r="E1550" s="168"/>
    </row>
    <row r="1551" spans="2:5" x14ac:dyDescent="0.25">
      <c r="B1551" s="26"/>
      <c r="D1551" s="91" t="s">
        <v>246</v>
      </c>
      <c r="E1551" s="168"/>
    </row>
    <row r="1552" spans="2:5" x14ac:dyDescent="0.25">
      <c r="B1552" s="26"/>
      <c r="D1552" s="91" t="s">
        <v>248</v>
      </c>
      <c r="E1552" s="168"/>
    </row>
    <row r="1553" spans="2:5" x14ac:dyDescent="0.25">
      <c r="B1553" s="26"/>
      <c r="D1553" s="91" t="s">
        <v>247</v>
      </c>
      <c r="E1553" s="168"/>
    </row>
    <row r="1554" spans="2:5" x14ac:dyDescent="0.25">
      <c r="B1554" s="26"/>
      <c r="D1554" s="91" t="s">
        <v>299</v>
      </c>
      <c r="E1554" s="168"/>
    </row>
    <row r="1555" spans="2:5" x14ac:dyDescent="0.25">
      <c r="B1555" s="19">
        <v>17</v>
      </c>
      <c r="C1555" s="1" t="str">
        <f>IF(Setup!E140&lt;&gt;"",Setup!E140,"")</f>
        <v>Property 17</v>
      </c>
      <c r="D1555" s="91" t="s">
        <v>141</v>
      </c>
      <c r="E1555" s="168"/>
    </row>
    <row r="1556" spans="2:5" x14ac:dyDescent="0.25">
      <c r="B1556" s="26"/>
      <c r="D1556" s="91" t="s">
        <v>246</v>
      </c>
      <c r="E1556" s="168"/>
    </row>
    <row r="1557" spans="2:5" x14ac:dyDescent="0.25">
      <c r="B1557" s="26"/>
      <c r="D1557" s="91" t="s">
        <v>248</v>
      </c>
      <c r="E1557" s="168"/>
    </row>
    <row r="1558" spans="2:5" x14ac:dyDescent="0.25">
      <c r="B1558" s="26"/>
      <c r="D1558" s="91" t="s">
        <v>247</v>
      </c>
      <c r="E1558" s="168"/>
    </row>
    <row r="1559" spans="2:5" x14ac:dyDescent="0.25">
      <c r="B1559" s="26"/>
      <c r="D1559" s="91" t="s">
        <v>299</v>
      </c>
      <c r="E1559" s="168"/>
    </row>
    <row r="1560" spans="2:5" x14ac:dyDescent="0.25">
      <c r="B1560" s="19">
        <v>18</v>
      </c>
      <c r="C1560" s="1" t="str">
        <f>IF(Setup!E141&lt;&gt;"",Setup!E141,"")</f>
        <v>Property 18</v>
      </c>
      <c r="D1560" s="91" t="s">
        <v>141</v>
      </c>
      <c r="E1560" s="168"/>
    </row>
    <row r="1561" spans="2:5" x14ac:dyDescent="0.25">
      <c r="B1561" s="26"/>
      <c r="D1561" s="91" t="s">
        <v>246</v>
      </c>
      <c r="E1561" s="168"/>
    </row>
    <row r="1562" spans="2:5" x14ac:dyDescent="0.25">
      <c r="B1562" s="26"/>
      <c r="D1562" s="91" t="s">
        <v>248</v>
      </c>
      <c r="E1562" s="168"/>
    </row>
    <row r="1563" spans="2:5" x14ac:dyDescent="0.25">
      <c r="B1563" s="26"/>
      <c r="D1563" s="91" t="s">
        <v>247</v>
      </c>
      <c r="E1563" s="168"/>
    </row>
    <row r="1564" spans="2:5" x14ac:dyDescent="0.25">
      <c r="B1564" s="26"/>
      <c r="D1564" s="91" t="s">
        <v>299</v>
      </c>
      <c r="E1564" s="168"/>
    </row>
    <row r="1565" spans="2:5" x14ac:dyDescent="0.25">
      <c r="B1565" s="19">
        <v>19</v>
      </c>
      <c r="C1565" s="1" t="str">
        <f>IF(Setup!E142&lt;&gt;"",Setup!E142,"")</f>
        <v>Property 19</v>
      </c>
      <c r="D1565" s="91" t="s">
        <v>141</v>
      </c>
      <c r="E1565" s="168"/>
    </row>
    <row r="1566" spans="2:5" x14ac:dyDescent="0.25">
      <c r="B1566" s="26"/>
      <c r="D1566" s="91" t="s">
        <v>246</v>
      </c>
      <c r="E1566" s="168"/>
    </row>
    <row r="1567" spans="2:5" x14ac:dyDescent="0.25">
      <c r="B1567" s="26"/>
      <c r="D1567" s="91" t="s">
        <v>248</v>
      </c>
      <c r="E1567" s="168"/>
    </row>
    <row r="1568" spans="2:5" x14ac:dyDescent="0.25">
      <c r="B1568" s="26"/>
      <c r="D1568" s="91" t="s">
        <v>247</v>
      </c>
      <c r="E1568" s="168"/>
    </row>
    <row r="1569" spans="2:7" x14ac:dyDescent="0.25">
      <c r="B1569" s="26"/>
      <c r="D1569" s="91" t="s">
        <v>299</v>
      </c>
      <c r="E1569" s="168"/>
    </row>
    <row r="1570" spans="2:7" x14ac:dyDescent="0.25">
      <c r="B1570" s="19">
        <v>20</v>
      </c>
      <c r="C1570" s="1" t="str">
        <f>IF(Setup!E143&lt;&gt;"",Setup!E143,"")</f>
        <v>Property 20</v>
      </c>
      <c r="D1570" s="91" t="s">
        <v>141</v>
      </c>
      <c r="E1570" s="168"/>
    </row>
    <row r="1571" spans="2:7" x14ac:dyDescent="0.25">
      <c r="B1571" s="26"/>
      <c r="D1571" s="91" t="s">
        <v>246</v>
      </c>
      <c r="E1571" s="168"/>
    </row>
    <row r="1572" spans="2:7" x14ac:dyDescent="0.25">
      <c r="B1572" s="26"/>
      <c r="D1572" s="91" t="s">
        <v>248</v>
      </c>
      <c r="E1572" s="168"/>
    </row>
    <row r="1573" spans="2:7" x14ac:dyDescent="0.25">
      <c r="B1573" s="26"/>
      <c r="D1573" s="91" t="s">
        <v>247</v>
      </c>
      <c r="E1573" s="168"/>
    </row>
    <row r="1574" spans="2:7" x14ac:dyDescent="0.25">
      <c r="B1574" s="26"/>
      <c r="D1574" s="91" t="s">
        <v>299</v>
      </c>
      <c r="E1574" s="167"/>
    </row>
    <row r="1575" spans="2:7" ht="15.75" thickBot="1" x14ac:dyDescent="0.3">
      <c r="B1575" s="26"/>
      <c r="E1575" s="167"/>
      <c r="F1575" s="6"/>
    </row>
    <row r="1576" spans="2:7" ht="20.25" thickTop="1" thickBot="1" x14ac:dyDescent="0.3">
      <c r="B1576" s="9">
        <v>14</v>
      </c>
      <c r="C1576" s="10" t="s">
        <v>159</v>
      </c>
      <c r="D1576" s="165"/>
      <c r="E1576" s="172"/>
      <c r="F1576" s="13"/>
      <c r="G1576" s="13"/>
    </row>
    <row r="1577" spans="2:7" ht="15.75" thickTop="1" x14ac:dyDescent="0.25">
      <c r="B1577" s="26"/>
      <c r="E1577" s="164"/>
    </row>
    <row r="1578" spans="2:7" x14ac:dyDescent="0.25">
      <c r="B1578" s="19">
        <v>1</v>
      </c>
      <c r="C1578" s="1" t="s">
        <v>285</v>
      </c>
      <c r="D1578" s="91" t="s">
        <v>286</v>
      </c>
      <c r="E1578" s="168"/>
    </row>
    <row r="1579" spans="2:7" x14ac:dyDescent="0.25">
      <c r="B1579" s="19">
        <v>2</v>
      </c>
      <c r="C1579" s="1" t="s">
        <v>287</v>
      </c>
      <c r="D1579" s="91" t="s">
        <v>20</v>
      </c>
      <c r="E1579" s="168"/>
    </row>
    <row r="1580" spans="2:7" x14ac:dyDescent="0.25">
      <c r="B1580" s="26"/>
      <c r="D1580" s="91" t="s">
        <v>29</v>
      </c>
      <c r="E1580" s="169"/>
    </row>
    <row r="1581" spans="2:7" x14ac:dyDescent="0.25">
      <c r="B1581" s="26"/>
      <c r="D1581" s="91" t="s">
        <v>129</v>
      </c>
      <c r="E1581" s="169"/>
    </row>
    <row r="1582" spans="2:7" x14ac:dyDescent="0.25">
      <c r="B1582" s="26"/>
      <c r="D1582" s="91" t="s">
        <v>162</v>
      </c>
      <c r="E1582" s="169"/>
    </row>
    <row r="1583" spans="2:7" x14ac:dyDescent="0.25">
      <c r="B1583" s="19">
        <v>3</v>
      </c>
      <c r="C1583" s="1" t="s">
        <v>288</v>
      </c>
      <c r="D1583" s="91" t="s">
        <v>20</v>
      </c>
      <c r="E1583" s="168"/>
    </row>
    <row r="1584" spans="2:7" x14ac:dyDescent="0.25">
      <c r="B1584" s="26"/>
      <c r="D1584" s="91" t="s">
        <v>29</v>
      </c>
      <c r="E1584" s="169"/>
    </row>
    <row r="1585" spans="2:5" x14ac:dyDescent="0.25">
      <c r="B1585" s="26"/>
      <c r="D1585" s="91" t="s">
        <v>129</v>
      </c>
      <c r="E1585" s="169"/>
    </row>
    <row r="1586" spans="2:5" x14ac:dyDescent="0.25">
      <c r="B1586" s="26"/>
      <c r="D1586" s="91" t="s">
        <v>162</v>
      </c>
      <c r="E1586" s="169"/>
    </row>
    <row r="1587" spans="2:5" x14ac:dyDescent="0.25">
      <c r="B1587" s="19">
        <v>4</v>
      </c>
      <c r="C1587" s="1" t="s">
        <v>289</v>
      </c>
      <c r="D1587" s="91" t="s">
        <v>20</v>
      </c>
      <c r="E1587" s="168"/>
    </row>
    <row r="1588" spans="2:5" x14ac:dyDescent="0.25">
      <c r="B1588" s="26"/>
      <c r="D1588" s="91" t="s">
        <v>29</v>
      </c>
      <c r="E1588" s="169"/>
    </row>
    <row r="1589" spans="2:5" x14ac:dyDescent="0.25">
      <c r="B1589" s="26"/>
      <c r="D1589" s="91" t="s">
        <v>129</v>
      </c>
      <c r="E1589" s="169"/>
    </row>
    <row r="1590" spans="2:5" x14ac:dyDescent="0.25">
      <c r="B1590" s="26"/>
      <c r="D1590" s="91" t="s">
        <v>162</v>
      </c>
      <c r="E1590" s="169"/>
    </row>
    <row r="1591" spans="2:5" x14ac:dyDescent="0.25">
      <c r="B1591" s="19">
        <v>5</v>
      </c>
      <c r="C1591" s="1" t="s">
        <v>290</v>
      </c>
      <c r="D1591" s="91" t="s">
        <v>20</v>
      </c>
      <c r="E1591" s="168"/>
    </row>
    <row r="1592" spans="2:5" x14ac:dyDescent="0.25">
      <c r="B1592" s="26"/>
      <c r="D1592" s="91" t="s">
        <v>29</v>
      </c>
      <c r="E1592" s="169"/>
    </row>
    <row r="1593" spans="2:5" x14ac:dyDescent="0.25">
      <c r="B1593" s="26"/>
      <c r="D1593" s="91" t="s">
        <v>129</v>
      </c>
      <c r="E1593" s="169"/>
    </row>
    <row r="1594" spans="2:5" x14ac:dyDescent="0.25">
      <c r="B1594" s="26"/>
      <c r="D1594" s="91" t="s">
        <v>162</v>
      </c>
      <c r="E1594" s="169"/>
    </row>
    <row r="1595" spans="2:5" x14ac:dyDescent="0.25">
      <c r="B1595" s="19">
        <v>6</v>
      </c>
      <c r="C1595" s="1" t="s">
        <v>291</v>
      </c>
      <c r="D1595" s="91" t="s">
        <v>21</v>
      </c>
      <c r="E1595" s="168"/>
    </row>
    <row r="1596" spans="2:5" x14ac:dyDescent="0.25">
      <c r="B1596" s="26"/>
      <c r="D1596" s="91" t="s">
        <v>147</v>
      </c>
      <c r="E1596" s="169"/>
    </row>
    <row r="1597" spans="2:5" x14ac:dyDescent="0.25">
      <c r="B1597" s="26"/>
      <c r="D1597" s="91" t="s">
        <v>29</v>
      </c>
      <c r="E1597" s="169"/>
    </row>
    <row r="1598" spans="2:5" x14ac:dyDescent="0.25">
      <c r="B1598" s="26"/>
      <c r="D1598" s="91" t="s">
        <v>162</v>
      </c>
      <c r="E1598" s="169"/>
    </row>
    <row r="1599" spans="2:5" x14ac:dyDescent="0.25">
      <c r="B1599" s="19">
        <v>7</v>
      </c>
      <c r="C1599" s="1" t="s">
        <v>292</v>
      </c>
      <c r="D1599" s="91" t="s">
        <v>21</v>
      </c>
      <c r="E1599" s="168"/>
    </row>
    <row r="1600" spans="2:5" x14ac:dyDescent="0.25">
      <c r="B1600" s="26"/>
      <c r="D1600" s="91" t="s">
        <v>147</v>
      </c>
      <c r="E1600" s="169"/>
    </row>
    <row r="1601" spans="2:7" x14ac:dyDescent="0.25">
      <c r="B1601" s="26"/>
      <c r="D1601" s="91" t="s">
        <v>29</v>
      </c>
      <c r="E1601" s="169"/>
    </row>
    <row r="1602" spans="2:7" x14ac:dyDescent="0.25">
      <c r="B1602" s="26"/>
      <c r="D1602" s="91" t="s">
        <v>162</v>
      </c>
      <c r="E1602" s="169"/>
    </row>
    <row r="1603" spans="2:7" x14ac:dyDescent="0.25">
      <c r="B1603" s="19">
        <v>8</v>
      </c>
      <c r="C1603" s="1" t="s">
        <v>293</v>
      </c>
      <c r="D1603" s="91" t="s">
        <v>21</v>
      </c>
      <c r="E1603" s="168"/>
    </row>
    <row r="1604" spans="2:7" x14ac:dyDescent="0.25">
      <c r="B1604" s="26"/>
      <c r="D1604" s="91" t="s">
        <v>147</v>
      </c>
      <c r="E1604" s="169"/>
    </row>
    <row r="1605" spans="2:7" x14ac:dyDescent="0.25">
      <c r="B1605" s="26"/>
      <c r="D1605" s="91" t="s">
        <v>29</v>
      </c>
      <c r="E1605" s="169"/>
    </row>
    <row r="1606" spans="2:7" x14ac:dyDescent="0.25">
      <c r="B1606" s="26"/>
      <c r="D1606" s="91" t="s">
        <v>162</v>
      </c>
      <c r="E1606" s="169"/>
    </row>
    <row r="1607" spans="2:7" x14ac:dyDescent="0.25">
      <c r="B1607" s="19">
        <v>9</v>
      </c>
      <c r="C1607" s="1" t="s">
        <v>294</v>
      </c>
      <c r="D1607" s="91" t="s">
        <v>21</v>
      </c>
      <c r="E1607" s="168"/>
    </row>
    <row r="1608" spans="2:7" x14ac:dyDescent="0.25">
      <c r="B1608" s="26"/>
      <c r="D1608" s="91" t="s">
        <v>147</v>
      </c>
      <c r="E1608" s="169"/>
    </row>
    <row r="1609" spans="2:7" x14ac:dyDescent="0.25">
      <c r="B1609" s="26"/>
      <c r="D1609" s="91" t="s">
        <v>29</v>
      </c>
      <c r="E1609" s="169"/>
    </row>
    <row r="1610" spans="2:7" x14ac:dyDescent="0.25">
      <c r="B1610" s="26"/>
      <c r="D1610" s="91" t="s">
        <v>162</v>
      </c>
      <c r="E1610" s="169"/>
    </row>
    <row r="1611" spans="2:7" x14ac:dyDescent="0.25">
      <c r="B1611" s="19">
        <v>10</v>
      </c>
      <c r="C1611" s="1" t="s">
        <v>295</v>
      </c>
      <c r="D1611" s="91" t="s">
        <v>21</v>
      </c>
      <c r="E1611" s="168"/>
    </row>
    <row r="1612" spans="2:7" x14ac:dyDescent="0.25">
      <c r="B1612" s="26"/>
      <c r="D1612" s="91" t="s">
        <v>147</v>
      </c>
      <c r="E1612" s="169"/>
    </row>
    <row r="1613" spans="2:7" x14ac:dyDescent="0.25">
      <c r="B1613" s="26"/>
      <c r="D1613" s="91" t="s">
        <v>29</v>
      </c>
      <c r="E1613" s="169"/>
    </row>
    <row r="1614" spans="2:7" x14ac:dyDescent="0.25">
      <c r="B1614" s="26"/>
      <c r="D1614" s="91" t="s">
        <v>162</v>
      </c>
      <c r="E1614" s="169"/>
    </row>
    <row r="1615" spans="2:7" ht="15.75" thickBot="1" x14ac:dyDescent="0.3">
      <c r="B1615" s="26"/>
      <c r="E1615" s="167"/>
    </row>
    <row r="1616" spans="2:7" ht="20.25" thickTop="1" thickBot="1" x14ac:dyDescent="0.3">
      <c r="B1616" s="9">
        <v>15</v>
      </c>
      <c r="C1616" s="10" t="s">
        <v>158</v>
      </c>
      <c r="D1616" s="165"/>
      <c r="E1616" s="172"/>
      <c r="F1616" s="13"/>
      <c r="G1616" s="13"/>
    </row>
    <row r="1617" spans="2:5" ht="15.75" thickTop="1" x14ac:dyDescent="0.25">
      <c r="B1617" s="26"/>
      <c r="E1617" s="164"/>
    </row>
    <row r="1618" spans="2:5" x14ac:dyDescent="0.25">
      <c r="B1618" s="19">
        <v>1</v>
      </c>
      <c r="C1618" s="1" t="s">
        <v>272</v>
      </c>
      <c r="D1618" s="91" t="s">
        <v>273</v>
      </c>
      <c r="E1618" s="168"/>
    </row>
    <row r="1619" spans="2:5" x14ac:dyDescent="0.25">
      <c r="B1619" s="26"/>
      <c r="D1619" s="91" t="s">
        <v>274</v>
      </c>
      <c r="E1619" s="169"/>
    </row>
    <row r="1620" spans="2:5" x14ac:dyDescent="0.25">
      <c r="B1620" s="26"/>
      <c r="D1620" s="91" t="s">
        <v>81</v>
      </c>
      <c r="E1620" s="169"/>
    </row>
    <row r="1621" spans="2:5" x14ac:dyDescent="0.25">
      <c r="B1621" s="26"/>
      <c r="D1621" s="91" t="s">
        <v>18</v>
      </c>
      <c r="E1621" s="169"/>
    </row>
    <row r="1622" spans="2:5" x14ac:dyDescent="0.25">
      <c r="B1622" s="26"/>
      <c r="D1622" s="91" t="s">
        <v>3</v>
      </c>
      <c r="E1622" s="169"/>
    </row>
    <row r="1623" spans="2:5" x14ac:dyDescent="0.25">
      <c r="B1623" s="26"/>
      <c r="D1623" s="91" t="s">
        <v>27</v>
      </c>
      <c r="E1623" s="169"/>
    </row>
    <row r="1624" spans="2:5" x14ac:dyDescent="0.25">
      <c r="B1624" s="26"/>
      <c r="D1624" s="91" t="s">
        <v>28</v>
      </c>
      <c r="E1624" s="169"/>
    </row>
    <row r="1625" spans="2:5" x14ac:dyDescent="0.25">
      <c r="B1625" s="26"/>
      <c r="D1625" s="91" t="s">
        <v>275</v>
      </c>
      <c r="E1625" s="169"/>
    </row>
    <row r="1626" spans="2:5" x14ac:dyDescent="0.25">
      <c r="B1626" s="19">
        <v>2</v>
      </c>
      <c r="C1626" s="1" t="s">
        <v>276</v>
      </c>
      <c r="D1626" s="91" t="s">
        <v>273</v>
      </c>
      <c r="E1626" s="168"/>
    </row>
    <row r="1627" spans="2:5" x14ac:dyDescent="0.25">
      <c r="B1627" s="26"/>
      <c r="D1627" s="91" t="s">
        <v>274</v>
      </c>
      <c r="E1627" s="169"/>
    </row>
    <row r="1628" spans="2:5" x14ac:dyDescent="0.25">
      <c r="B1628" s="26"/>
      <c r="D1628" s="91" t="s">
        <v>81</v>
      </c>
      <c r="E1628" s="169"/>
    </row>
    <row r="1629" spans="2:5" x14ac:dyDescent="0.25">
      <c r="B1629" s="26"/>
      <c r="D1629" s="91" t="s">
        <v>18</v>
      </c>
      <c r="E1629" s="169"/>
    </row>
    <row r="1630" spans="2:5" x14ac:dyDescent="0.25">
      <c r="B1630" s="26"/>
      <c r="D1630" s="91" t="s">
        <v>3</v>
      </c>
      <c r="E1630" s="169"/>
    </row>
    <row r="1631" spans="2:5" x14ac:dyDescent="0.25">
      <c r="B1631" s="26"/>
      <c r="D1631" s="91" t="s">
        <v>27</v>
      </c>
      <c r="E1631" s="169"/>
    </row>
    <row r="1632" spans="2:5" x14ac:dyDescent="0.25">
      <c r="B1632" s="26"/>
      <c r="D1632" s="91" t="s">
        <v>28</v>
      </c>
      <c r="E1632" s="169"/>
    </row>
    <row r="1633" spans="2:5" x14ac:dyDescent="0.25">
      <c r="B1633" s="26"/>
      <c r="D1633" s="91" t="s">
        <v>275</v>
      </c>
      <c r="E1633" s="169"/>
    </row>
    <row r="1634" spans="2:5" x14ac:dyDescent="0.25">
      <c r="B1634" s="19">
        <v>3</v>
      </c>
      <c r="C1634" s="1" t="s">
        <v>277</v>
      </c>
      <c r="D1634" s="91" t="s">
        <v>273</v>
      </c>
      <c r="E1634" s="168"/>
    </row>
    <row r="1635" spans="2:5" x14ac:dyDescent="0.25">
      <c r="B1635" s="26"/>
      <c r="D1635" s="91" t="s">
        <v>274</v>
      </c>
      <c r="E1635" s="169"/>
    </row>
    <row r="1636" spans="2:5" x14ac:dyDescent="0.25">
      <c r="B1636" s="26"/>
      <c r="D1636" s="91" t="s">
        <v>81</v>
      </c>
      <c r="E1636" s="169"/>
    </row>
    <row r="1637" spans="2:5" x14ac:dyDescent="0.25">
      <c r="B1637" s="26"/>
      <c r="D1637" s="91" t="s">
        <v>18</v>
      </c>
      <c r="E1637" s="169"/>
    </row>
    <row r="1638" spans="2:5" x14ac:dyDescent="0.25">
      <c r="B1638" s="26"/>
      <c r="D1638" s="91" t="s">
        <v>3</v>
      </c>
      <c r="E1638" s="169"/>
    </row>
    <row r="1639" spans="2:5" x14ac:dyDescent="0.25">
      <c r="B1639" s="26"/>
      <c r="D1639" s="91" t="s">
        <v>27</v>
      </c>
      <c r="E1639" s="169"/>
    </row>
    <row r="1640" spans="2:5" x14ac:dyDescent="0.25">
      <c r="B1640" s="26"/>
      <c r="D1640" s="91" t="s">
        <v>28</v>
      </c>
      <c r="E1640" s="169"/>
    </row>
    <row r="1641" spans="2:5" x14ac:dyDescent="0.25">
      <c r="B1641" s="26"/>
      <c r="D1641" s="91" t="s">
        <v>275</v>
      </c>
      <c r="E1641" s="169"/>
    </row>
    <row r="1642" spans="2:5" x14ac:dyDescent="0.25">
      <c r="B1642" s="19">
        <v>4</v>
      </c>
      <c r="C1642" s="1" t="s">
        <v>278</v>
      </c>
      <c r="D1642" s="91" t="s">
        <v>273</v>
      </c>
      <c r="E1642" s="168"/>
    </row>
    <row r="1643" spans="2:5" x14ac:dyDescent="0.25">
      <c r="B1643" s="26"/>
      <c r="D1643" s="91" t="s">
        <v>274</v>
      </c>
      <c r="E1643" s="169"/>
    </row>
    <row r="1644" spans="2:5" x14ac:dyDescent="0.25">
      <c r="B1644" s="26"/>
      <c r="D1644" s="91" t="s">
        <v>81</v>
      </c>
      <c r="E1644" s="169"/>
    </row>
    <row r="1645" spans="2:5" x14ac:dyDescent="0.25">
      <c r="B1645" s="26"/>
      <c r="D1645" s="91" t="s">
        <v>18</v>
      </c>
      <c r="E1645" s="169"/>
    </row>
    <row r="1646" spans="2:5" x14ac:dyDescent="0.25">
      <c r="B1646" s="26"/>
      <c r="D1646" s="91" t="s">
        <v>3</v>
      </c>
      <c r="E1646" s="169"/>
    </row>
    <row r="1647" spans="2:5" x14ac:dyDescent="0.25">
      <c r="B1647" s="26"/>
      <c r="D1647" s="91" t="s">
        <v>27</v>
      </c>
      <c r="E1647" s="169"/>
    </row>
    <row r="1648" spans="2:5" x14ac:dyDescent="0.25">
      <c r="B1648" s="26"/>
      <c r="D1648" s="91" t="s">
        <v>28</v>
      </c>
      <c r="E1648" s="169"/>
    </row>
    <row r="1649" spans="2:5" x14ac:dyDescent="0.25">
      <c r="B1649" s="26"/>
      <c r="D1649" s="91" t="s">
        <v>275</v>
      </c>
      <c r="E1649" s="169"/>
    </row>
    <row r="1650" spans="2:5" x14ac:dyDescent="0.25">
      <c r="B1650" s="19">
        <v>5</v>
      </c>
      <c r="C1650" s="1" t="s">
        <v>280</v>
      </c>
      <c r="D1650" s="91" t="s">
        <v>273</v>
      </c>
      <c r="E1650" s="168"/>
    </row>
    <row r="1651" spans="2:5" x14ac:dyDescent="0.25">
      <c r="B1651" s="26"/>
      <c r="D1651" s="91" t="s">
        <v>274</v>
      </c>
      <c r="E1651" s="169"/>
    </row>
    <row r="1652" spans="2:5" x14ac:dyDescent="0.25">
      <c r="B1652" s="26"/>
      <c r="D1652" s="91" t="s">
        <v>81</v>
      </c>
      <c r="E1652" s="169"/>
    </row>
    <row r="1653" spans="2:5" x14ac:dyDescent="0.25">
      <c r="B1653" s="26"/>
      <c r="D1653" s="91" t="s">
        <v>18</v>
      </c>
      <c r="E1653" s="169"/>
    </row>
    <row r="1654" spans="2:5" x14ac:dyDescent="0.25">
      <c r="B1654" s="26"/>
      <c r="D1654" s="91" t="s">
        <v>3</v>
      </c>
      <c r="E1654" s="169"/>
    </row>
    <row r="1655" spans="2:5" x14ac:dyDescent="0.25">
      <c r="B1655" s="26"/>
      <c r="D1655" s="91" t="s">
        <v>27</v>
      </c>
      <c r="E1655" s="169"/>
    </row>
    <row r="1656" spans="2:5" x14ac:dyDescent="0.25">
      <c r="B1656" s="26"/>
      <c r="D1656" s="91" t="s">
        <v>28</v>
      </c>
      <c r="E1656" s="169"/>
    </row>
    <row r="1657" spans="2:5" x14ac:dyDescent="0.25">
      <c r="B1657" s="26"/>
      <c r="D1657" s="91" t="s">
        <v>275</v>
      </c>
      <c r="E1657" s="169"/>
    </row>
    <row r="1658" spans="2:5" x14ac:dyDescent="0.25">
      <c r="B1658" s="19">
        <v>6</v>
      </c>
      <c r="C1658" s="1" t="s">
        <v>279</v>
      </c>
      <c r="D1658" s="91" t="s">
        <v>273</v>
      </c>
      <c r="E1658" s="168"/>
    </row>
    <row r="1659" spans="2:5" x14ac:dyDescent="0.25">
      <c r="B1659" s="26"/>
      <c r="D1659" s="91" t="s">
        <v>274</v>
      </c>
      <c r="E1659" s="169"/>
    </row>
    <row r="1660" spans="2:5" x14ac:dyDescent="0.25">
      <c r="B1660" s="26"/>
      <c r="D1660" s="91" t="s">
        <v>81</v>
      </c>
      <c r="E1660" s="169"/>
    </row>
    <row r="1661" spans="2:5" x14ac:dyDescent="0.25">
      <c r="B1661" s="26"/>
      <c r="D1661" s="91" t="s">
        <v>18</v>
      </c>
      <c r="E1661" s="169"/>
    </row>
    <row r="1662" spans="2:5" x14ac:dyDescent="0.25">
      <c r="B1662" s="26"/>
      <c r="D1662" s="91" t="s">
        <v>3</v>
      </c>
      <c r="E1662" s="169"/>
    </row>
    <row r="1663" spans="2:5" x14ac:dyDescent="0.25">
      <c r="B1663" s="26"/>
      <c r="D1663" s="91" t="s">
        <v>27</v>
      </c>
      <c r="E1663" s="169"/>
    </row>
    <row r="1664" spans="2:5" x14ac:dyDescent="0.25">
      <c r="B1664" s="26"/>
      <c r="D1664" s="91" t="s">
        <v>28</v>
      </c>
      <c r="E1664" s="169"/>
    </row>
    <row r="1665" spans="2:5" x14ac:dyDescent="0.25">
      <c r="B1665" s="26"/>
      <c r="D1665" s="91" t="s">
        <v>275</v>
      </c>
      <c r="E1665" s="169"/>
    </row>
    <row r="1666" spans="2:5" x14ac:dyDescent="0.25">
      <c r="B1666" s="19">
        <v>7</v>
      </c>
      <c r="C1666" s="1" t="s">
        <v>281</v>
      </c>
      <c r="D1666" s="91" t="s">
        <v>273</v>
      </c>
      <c r="E1666" s="168"/>
    </row>
    <row r="1667" spans="2:5" x14ac:dyDescent="0.25">
      <c r="B1667" s="26"/>
      <c r="D1667" s="91" t="s">
        <v>274</v>
      </c>
      <c r="E1667" s="169"/>
    </row>
    <row r="1668" spans="2:5" x14ac:dyDescent="0.25">
      <c r="B1668" s="26"/>
      <c r="D1668" s="91" t="s">
        <v>81</v>
      </c>
      <c r="E1668" s="169"/>
    </row>
    <row r="1669" spans="2:5" x14ac:dyDescent="0.25">
      <c r="B1669" s="26"/>
      <c r="D1669" s="91" t="s">
        <v>18</v>
      </c>
      <c r="E1669" s="169"/>
    </row>
    <row r="1670" spans="2:5" x14ac:dyDescent="0.25">
      <c r="B1670" s="26"/>
      <c r="D1670" s="91" t="s">
        <v>3</v>
      </c>
      <c r="E1670" s="169"/>
    </row>
    <row r="1671" spans="2:5" x14ac:dyDescent="0.25">
      <c r="B1671" s="26"/>
      <c r="D1671" s="91" t="s">
        <v>27</v>
      </c>
      <c r="E1671" s="169"/>
    </row>
    <row r="1672" spans="2:5" x14ac:dyDescent="0.25">
      <c r="B1672" s="26"/>
      <c r="D1672" s="91" t="s">
        <v>28</v>
      </c>
      <c r="E1672" s="169"/>
    </row>
    <row r="1673" spans="2:5" x14ac:dyDescent="0.25">
      <c r="B1673" s="26"/>
      <c r="D1673" s="91" t="s">
        <v>275</v>
      </c>
      <c r="E1673" s="169"/>
    </row>
    <row r="1674" spans="2:5" x14ac:dyDescent="0.25">
      <c r="B1674" s="19">
        <v>8</v>
      </c>
      <c r="C1674" s="1" t="s">
        <v>282</v>
      </c>
      <c r="D1674" s="91" t="s">
        <v>273</v>
      </c>
      <c r="E1674" s="168"/>
    </row>
    <row r="1675" spans="2:5" x14ac:dyDescent="0.25">
      <c r="B1675" s="26"/>
      <c r="D1675" s="91" t="s">
        <v>274</v>
      </c>
      <c r="E1675" s="169"/>
    </row>
    <row r="1676" spans="2:5" x14ac:dyDescent="0.25">
      <c r="B1676" s="26"/>
      <c r="D1676" s="91" t="s">
        <v>81</v>
      </c>
      <c r="E1676" s="169"/>
    </row>
    <row r="1677" spans="2:5" x14ac:dyDescent="0.25">
      <c r="B1677" s="26"/>
      <c r="D1677" s="91" t="s">
        <v>18</v>
      </c>
      <c r="E1677" s="169"/>
    </row>
    <row r="1678" spans="2:5" x14ac:dyDescent="0.25">
      <c r="B1678" s="26"/>
      <c r="D1678" s="91" t="s">
        <v>3</v>
      </c>
      <c r="E1678" s="169"/>
    </row>
    <row r="1679" spans="2:5" x14ac:dyDescent="0.25">
      <c r="B1679" s="26"/>
      <c r="D1679" s="91" t="s">
        <v>27</v>
      </c>
      <c r="E1679" s="169"/>
    </row>
    <row r="1680" spans="2:5" x14ac:dyDescent="0.25">
      <c r="B1680" s="26"/>
      <c r="D1680" s="91" t="s">
        <v>28</v>
      </c>
      <c r="E1680" s="169"/>
    </row>
    <row r="1681" spans="2:5" x14ac:dyDescent="0.25">
      <c r="B1681" s="26"/>
      <c r="D1681" s="91" t="s">
        <v>275</v>
      </c>
      <c r="E1681" s="169"/>
    </row>
    <row r="1682" spans="2:5" x14ac:dyDescent="0.25">
      <c r="B1682" s="19">
        <v>9</v>
      </c>
      <c r="C1682" s="1" t="s">
        <v>283</v>
      </c>
      <c r="D1682" s="91" t="s">
        <v>273</v>
      </c>
      <c r="E1682" s="168"/>
    </row>
    <row r="1683" spans="2:5" x14ac:dyDescent="0.25">
      <c r="B1683" s="26"/>
      <c r="D1683" s="91" t="s">
        <v>274</v>
      </c>
      <c r="E1683" s="169"/>
    </row>
    <row r="1684" spans="2:5" x14ac:dyDescent="0.25">
      <c r="B1684" s="26"/>
      <c r="D1684" s="91" t="s">
        <v>81</v>
      </c>
      <c r="E1684" s="169"/>
    </row>
    <row r="1685" spans="2:5" x14ac:dyDescent="0.25">
      <c r="B1685" s="26"/>
      <c r="D1685" s="91" t="s">
        <v>18</v>
      </c>
      <c r="E1685" s="169"/>
    </row>
    <row r="1686" spans="2:5" x14ac:dyDescent="0.25">
      <c r="B1686" s="26"/>
      <c r="D1686" s="91" t="s">
        <v>3</v>
      </c>
      <c r="E1686" s="169"/>
    </row>
    <row r="1687" spans="2:5" x14ac:dyDescent="0.25">
      <c r="B1687" s="26"/>
      <c r="D1687" s="91" t="s">
        <v>27</v>
      </c>
      <c r="E1687" s="169"/>
    </row>
    <row r="1688" spans="2:5" x14ac:dyDescent="0.25">
      <c r="B1688" s="26"/>
      <c r="D1688" s="91" t="s">
        <v>28</v>
      </c>
      <c r="E1688" s="169"/>
    </row>
    <row r="1689" spans="2:5" x14ac:dyDescent="0.25">
      <c r="B1689" s="26"/>
      <c r="D1689" s="91" t="s">
        <v>275</v>
      </c>
      <c r="E1689" s="169"/>
    </row>
    <row r="1690" spans="2:5" x14ac:dyDescent="0.25">
      <c r="B1690" s="19">
        <v>10</v>
      </c>
      <c r="C1690" s="1" t="s">
        <v>284</v>
      </c>
      <c r="D1690" s="91" t="s">
        <v>273</v>
      </c>
      <c r="E1690" s="168"/>
    </row>
    <row r="1691" spans="2:5" x14ac:dyDescent="0.25">
      <c r="B1691" s="26"/>
      <c r="D1691" s="91" t="s">
        <v>274</v>
      </c>
      <c r="E1691" s="169"/>
    </row>
    <row r="1692" spans="2:5" x14ac:dyDescent="0.25">
      <c r="B1692" s="26"/>
      <c r="D1692" s="91" t="s">
        <v>81</v>
      </c>
      <c r="E1692" s="169"/>
    </row>
    <row r="1693" spans="2:5" x14ac:dyDescent="0.25">
      <c r="B1693" s="26"/>
      <c r="D1693" s="91" t="s">
        <v>18</v>
      </c>
      <c r="E1693" s="169"/>
    </row>
    <row r="1694" spans="2:5" x14ac:dyDescent="0.25">
      <c r="B1694" s="26"/>
      <c r="D1694" s="91" t="s">
        <v>3</v>
      </c>
      <c r="E1694" s="169"/>
    </row>
    <row r="1695" spans="2:5" x14ac:dyDescent="0.25">
      <c r="B1695" s="26"/>
      <c r="D1695" s="91" t="s">
        <v>27</v>
      </c>
      <c r="E1695" s="169"/>
    </row>
    <row r="1696" spans="2:5" x14ac:dyDescent="0.25">
      <c r="B1696" s="26"/>
      <c r="D1696" s="91" t="s">
        <v>28</v>
      </c>
      <c r="E1696" s="169"/>
    </row>
    <row r="1697" spans="2:7" x14ac:dyDescent="0.25">
      <c r="B1697" s="26"/>
      <c r="D1697" s="91" t="s">
        <v>275</v>
      </c>
      <c r="E1697" s="169"/>
    </row>
    <row r="1698" spans="2:7" ht="15.75" thickBot="1" x14ac:dyDescent="0.3">
      <c r="B1698" s="26"/>
      <c r="E1698" s="167"/>
      <c r="F1698" s="6"/>
    </row>
    <row r="1699" spans="2:7" ht="20.25" thickTop="1" thickBot="1" x14ac:dyDescent="0.3">
      <c r="B1699" s="9">
        <v>16</v>
      </c>
      <c r="C1699" s="10" t="s">
        <v>160</v>
      </c>
      <c r="D1699" s="165"/>
      <c r="E1699" s="172"/>
      <c r="F1699" s="13"/>
      <c r="G1699" s="13"/>
    </row>
    <row r="1700" spans="2:7" ht="15.75" thickTop="1" x14ac:dyDescent="0.25">
      <c r="B1700" s="26"/>
      <c r="E1700" s="164"/>
    </row>
    <row r="1701" spans="2:7" x14ac:dyDescent="0.25">
      <c r="B1701" s="19">
        <v>1</v>
      </c>
      <c r="C1701" s="1" t="s">
        <v>24</v>
      </c>
      <c r="D1701" s="91" t="s">
        <v>264</v>
      </c>
      <c r="E1701" s="168"/>
    </row>
    <row r="1702" spans="2:7" x14ac:dyDescent="0.25">
      <c r="B1702" s="26"/>
      <c r="D1702" s="91" t="s">
        <v>31</v>
      </c>
      <c r="E1702" s="169"/>
    </row>
    <row r="1703" spans="2:7" x14ac:dyDescent="0.25">
      <c r="B1703" s="26"/>
      <c r="D1703" s="91" t="s">
        <v>263</v>
      </c>
      <c r="E1703" s="169"/>
    </row>
    <row r="1704" spans="2:7" x14ac:dyDescent="0.25">
      <c r="B1704" s="26"/>
      <c r="D1704" s="91" t="s">
        <v>27</v>
      </c>
      <c r="E1704" s="169"/>
    </row>
    <row r="1705" spans="2:7" x14ac:dyDescent="0.25">
      <c r="B1705" s="26"/>
      <c r="D1705" s="91" t="s">
        <v>28</v>
      </c>
      <c r="E1705" s="169"/>
    </row>
    <row r="1706" spans="2:7" x14ac:dyDescent="0.25">
      <c r="B1706" s="19">
        <v>2</v>
      </c>
      <c r="C1706" s="1" t="s">
        <v>265</v>
      </c>
      <c r="D1706" s="91" t="s">
        <v>264</v>
      </c>
      <c r="E1706" s="168"/>
    </row>
    <row r="1707" spans="2:7" x14ac:dyDescent="0.25">
      <c r="B1707" s="26"/>
      <c r="D1707" s="91" t="s">
        <v>31</v>
      </c>
      <c r="E1707" s="169"/>
    </row>
    <row r="1708" spans="2:7" x14ac:dyDescent="0.25">
      <c r="B1708" s="26"/>
      <c r="D1708" s="91" t="s">
        <v>263</v>
      </c>
      <c r="E1708" s="169"/>
    </row>
    <row r="1709" spans="2:7" x14ac:dyDescent="0.25">
      <c r="B1709" s="26"/>
      <c r="D1709" s="91" t="s">
        <v>27</v>
      </c>
      <c r="E1709" s="169"/>
    </row>
    <row r="1710" spans="2:7" x14ac:dyDescent="0.25">
      <c r="B1710" s="26"/>
      <c r="D1710" s="91" t="s">
        <v>28</v>
      </c>
      <c r="E1710" s="169"/>
    </row>
    <row r="1711" spans="2:7" x14ac:dyDescent="0.25">
      <c r="B1711" s="19">
        <v>3</v>
      </c>
      <c r="C1711" s="1" t="s">
        <v>266</v>
      </c>
      <c r="D1711" s="91" t="s">
        <v>264</v>
      </c>
      <c r="E1711" s="168"/>
    </row>
    <row r="1712" spans="2:7" x14ac:dyDescent="0.25">
      <c r="B1712" s="26"/>
      <c r="D1712" s="91" t="s">
        <v>31</v>
      </c>
      <c r="E1712" s="169"/>
    </row>
    <row r="1713" spans="2:5" x14ac:dyDescent="0.25">
      <c r="B1713" s="26"/>
      <c r="D1713" s="91" t="s">
        <v>263</v>
      </c>
      <c r="E1713" s="169"/>
    </row>
    <row r="1714" spans="2:5" x14ac:dyDescent="0.25">
      <c r="B1714" s="26"/>
      <c r="D1714" s="91" t="s">
        <v>27</v>
      </c>
      <c r="E1714" s="169"/>
    </row>
    <row r="1715" spans="2:5" x14ac:dyDescent="0.25">
      <c r="B1715" s="26"/>
      <c r="D1715" s="91" t="s">
        <v>28</v>
      </c>
      <c r="E1715" s="169"/>
    </row>
    <row r="1716" spans="2:5" x14ac:dyDescent="0.25">
      <c r="B1716" s="19">
        <v>4</v>
      </c>
      <c r="C1716" s="1" t="s">
        <v>267</v>
      </c>
      <c r="D1716" s="91" t="s">
        <v>264</v>
      </c>
      <c r="E1716" s="168"/>
    </row>
    <row r="1717" spans="2:5" x14ac:dyDescent="0.25">
      <c r="B1717" s="26"/>
      <c r="D1717" s="91" t="s">
        <v>31</v>
      </c>
      <c r="E1717" s="169"/>
    </row>
    <row r="1718" spans="2:5" x14ac:dyDescent="0.25">
      <c r="B1718" s="26"/>
      <c r="D1718" s="91" t="s">
        <v>263</v>
      </c>
      <c r="E1718" s="169"/>
    </row>
    <row r="1719" spans="2:5" x14ac:dyDescent="0.25">
      <c r="B1719" s="26"/>
      <c r="D1719" s="91" t="s">
        <v>27</v>
      </c>
      <c r="E1719" s="169"/>
    </row>
    <row r="1720" spans="2:5" x14ac:dyDescent="0.25">
      <c r="B1720" s="26"/>
      <c r="D1720" s="91" t="s">
        <v>28</v>
      </c>
      <c r="E1720" s="169"/>
    </row>
    <row r="1721" spans="2:5" x14ac:dyDescent="0.25">
      <c r="B1721" s="19">
        <v>5</v>
      </c>
      <c r="C1721" s="1" t="s">
        <v>268</v>
      </c>
      <c r="D1721" s="91" t="s">
        <v>264</v>
      </c>
      <c r="E1721" s="168"/>
    </row>
    <row r="1722" spans="2:5" x14ac:dyDescent="0.25">
      <c r="B1722" s="26"/>
      <c r="D1722" s="91" t="s">
        <v>31</v>
      </c>
      <c r="E1722" s="169"/>
    </row>
    <row r="1723" spans="2:5" x14ac:dyDescent="0.25">
      <c r="B1723" s="26"/>
      <c r="D1723" s="91" t="s">
        <v>263</v>
      </c>
      <c r="E1723" s="169"/>
    </row>
    <row r="1724" spans="2:5" x14ac:dyDescent="0.25">
      <c r="B1724" s="26"/>
      <c r="D1724" s="91" t="s">
        <v>27</v>
      </c>
      <c r="E1724" s="169"/>
    </row>
    <row r="1725" spans="2:5" x14ac:dyDescent="0.25">
      <c r="B1725" s="26"/>
      <c r="D1725" s="91" t="s">
        <v>28</v>
      </c>
      <c r="E1725" s="169"/>
    </row>
    <row r="1726" spans="2:5" x14ac:dyDescent="0.25">
      <c r="B1726" s="19">
        <v>6</v>
      </c>
      <c r="C1726" s="1" t="s">
        <v>269</v>
      </c>
      <c r="D1726" s="91" t="s">
        <v>264</v>
      </c>
      <c r="E1726" s="168"/>
    </row>
    <row r="1727" spans="2:5" x14ac:dyDescent="0.25">
      <c r="B1727" s="26"/>
      <c r="D1727" s="91" t="s">
        <v>31</v>
      </c>
      <c r="E1727" s="169"/>
    </row>
    <row r="1728" spans="2:5" x14ac:dyDescent="0.25">
      <c r="B1728" s="26"/>
      <c r="D1728" s="91" t="s">
        <v>263</v>
      </c>
      <c r="E1728" s="169"/>
    </row>
    <row r="1729" spans="2:7" x14ac:dyDescent="0.25">
      <c r="B1729" s="26"/>
      <c r="D1729" s="91" t="s">
        <v>27</v>
      </c>
      <c r="E1729" s="169"/>
    </row>
    <row r="1730" spans="2:7" x14ac:dyDescent="0.25">
      <c r="B1730" s="26"/>
      <c r="D1730" s="91" t="s">
        <v>28</v>
      </c>
      <c r="E1730" s="169"/>
    </row>
    <row r="1731" spans="2:7" x14ac:dyDescent="0.25">
      <c r="B1731" s="19">
        <v>7</v>
      </c>
      <c r="C1731" s="1" t="s">
        <v>270</v>
      </c>
      <c r="D1731" s="91" t="s">
        <v>264</v>
      </c>
      <c r="E1731" s="168"/>
    </row>
    <row r="1732" spans="2:7" x14ac:dyDescent="0.25">
      <c r="B1732" s="26"/>
      <c r="D1732" s="91" t="s">
        <v>31</v>
      </c>
      <c r="E1732" s="169"/>
    </row>
    <row r="1733" spans="2:7" x14ac:dyDescent="0.25">
      <c r="B1733" s="26"/>
      <c r="D1733" s="91" t="s">
        <v>263</v>
      </c>
      <c r="E1733" s="169"/>
    </row>
    <row r="1734" spans="2:7" x14ac:dyDescent="0.25">
      <c r="B1734" s="26"/>
      <c r="D1734" s="91" t="s">
        <v>27</v>
      </c>
      <c r="E1734" s="169"/>
    </row>
    <row r="1735" spans="2:7" x14ac:dyDescent="0.25">
      <c r="B1735" s="26"/>
      <c r="D1735" s="91" t="s">
        <v>28</v>
      </c>
      <c r="E1735" s="169"/>
    </row>
    <row r="1736" spans="2:7" x14ac:dyDescent="0.25">
      <c r="B1736" s="19">
        <v>8</v>
      </c>
      <c r="C1736" s="1" t="s">
        <v>271</v>
      </c>
      <c r="D1736" s="91" t="s">
        <v>264</v>
      </c>
      <c r="E1736" s="168"/>
    </row>
    <row r="1737" spans="2:7" x14ac:dyDescent="0.25">
      <c r="B1737" s="26"/>
      <c r="D1737" s="91" t="s">
        <v>31</v>
      </c>
      <c r="E1737" s="169"/>
    </row>
    <row r="1738" spans="2:7" x14ac:dyDescent="0.25">
      <c r="B1738" s="26"/>
      <c r="D1738" s="91" t="s">
        <v>263</v>
      </c>
      <c r="E1738" s="169"/>
    </row>
    <row r="1739" spans="2:7" x14ac:dyDescent="0.25">
      <c r="B1739" s="26"/>
      <c r="D1739" s="91" t="s">
        <v>27</v>
      </c>
      <c r="E1739" s="169"/>
    </row>
    <row r="1740" spans="2:7" x14ac:dyDescent="0.25">
      <c r="B1740" s="26"/>
      <c r="D1740" s="91" t="s">
        <v>28</v>
      </c>
      <c r="E1740" s="169"/>
    </row>
    <row r="1741" spans="2:7" ht="15.75" thickBot="1" x14ac:dyDescent="0.3">
      <c r="B1741" s="26"/>
      <c r="E1741" s="167"/>
      <c r="F1741" s="6"/>
    </row>
    <row r="1742" spans="2:7" ht="20.25" thickTop="1" thickBot="1" x14ac:dyDescent="0.3">
      <c r="B1742" s="9">
        <v>17</v>
      </c>
      <c r="C1742" s="10" t="s">
        <v>161</v>
      </c>
      <c r="D1742" s="165"/>
      <c r="E1742" s="172"/>
      <c r="F1742" s="13"/>
      <c r="G1742" s="13"/>
    </row>
    <row r="1743" spans="2:7" ht="15.75" thickTop="1" x14ac:dyDescent="0.25">
      <c r="B1743" s="26"/>
      <c r="E1743" s="167"/>
    </row>
    <row r="1744" spans="2:7" x14ac:dyDescent="0.25">
      <c r="C1744" s="1" t="s">
        <v>162</v>
      </c>
      <c r="D1744" s="91" t="str">
        <f>IF(Setup!E162&lt;&gt;"",Setup!E162,"")</f>
        <v>Other 1</v>
      </c>
      <c r="E1744" s="168"/>
    </row>
    <row r="1745" spans="4:5" x14ac:dyDescent="0.25">
      <c r="D1745" s="91" t="str">
        <f>IF(Setup!E163&lt;&gt;"",Setup!E163,"")</f>
        <v>Other 2</v>
      </c>
      <c r="E1745" s="168"/>
    </row>
    <row r="1746" spans="4:5" x14ac:dyDescent="0.25">
      <c r="D1746" s="91" t="str">
        <f>IF(Setup!E164&lt;&gt;"",Setup!E164,"")</f>
        <v>Other 3</v>
      </c>
      <c r="E1746" s="168"/>
    </row>
    <row r="1747" spans="4:5" x14ac:dyDescent="0.25">
      <c r="D1747" s="91" t="str">
        <f>IF(Setup!E165&lt;&gt;"",Setup!E165,"")</f>
        <v>Other 4</v>
      </c>
      <c r="E1747" s="168"/>
    </row>
    <row r="1748" spans="4:5" x14ac:dyDescent="0.25">
      <c r="D1748" s="91" t="str">
        <f>IF(Setup!E166&lt;&gt;"",Setup!E166,"")</f>
        <v>Other 5</v>
      </c>
      <c r="E1748" s="168"/>
    </row>
    <row r="1749" spans="4:5" x14ac:dyDescent="0.25">
      <c r="D1749" s="91" t="str">
        <f>IF(Setup!E167&lt;&gt;"",Setup!E167,"")</f>
        <v>Other 6</v>
      </c>
      <c r="E1749" s="168"/>
    </row>
    <row r="1750" spans="4:5" x14ac:dyDescent="0.25">
      <c r="D1750" s="91" t="str">
        <f>IF(Setup!E168&lt;&gt;"",Setup!E168,"")</f>
        <v>Other 7</v>
      </c>
      <c r="E1750" s="168"/>
    </row>
    <row r="1751" spans="4:5" x14ac:dyDescent="0.25">
      <c r="D1751" s="91" t="str">
        <f>IF(Setup!E169&lt;&gt;"",Setup!E169,"")</f>
        <v>Other 8</v>
      </c>
      <c r="E1751" s="168"/>
    </row>
    <row r="1752" spans="4:5" x14ac:dyDescent="0.25">
      <c r="D1752" s="91" t="str">
        <f>IF(Setup!E170&lt;&gt;"",Setup!E170,"")</f>
        <v>Other 9</v>
      </c>
      <c r="E1752" s="168"/>
    </row>
    <row r="1753" spans="4:5" x14ac:dyDescent="0.25">
      <c r="D1753" s="91" t="str">
        <f>IF(Setup!E171&lt;&gt;"",Setup!E171,"")</f>
        <v>Other 10</v>
      </c>
      <c r="E1753" s="168"/>
    </row>
    <row r="1754" spans="4:5" x14ac:dyDescent="0.25">
      <c r="D1754" s="91" t="str">
        <f>IF(Setup!E172&lt;&gt;"",Setup!E172,"")</f>
        <v>Other 11</v>
      </c>
      <c r="E1754" s="168"/>
    </row>
    <row r="1755" spans="4:5" x14ac:dyDescent="0.25">
      <c r="D1755" s="91" t="str">
        <f>IF(Setup!E173&lt;&gt;"",Setup!E173,"")</f>
        <v>Other 12</v>
      </c>
      <c r="E1755" s="168"/>
    </row>
    <row r="1756" spans="4:5" x14ac:dyDescent="0.25">
      <c r="D1756" s="91" t="str">
        <f>IF(Setup!E174&lt;&gt;"",Setup!E174,"")</f>
        <v>Other 13</v>
      </c>
      <c r="E1756" s="168"/>
    </row>
    <row r="1757" spans="4:5" x14ac:dyDescent="0.25">
      <c r="D1757" s="91" t="str">
        <f>IF(Setup!E175&lt;&gt;"",Setup!E175,"")</f>
        <v>Other 14</v>
      </c>
      <c r="E1757" s="168"/>
    </row>
    <row r="1758" spans="4:5" x14ac:dyDescent="0.25">
      <c r="D1758" s="91" t="str">
        <f>IF(Setup!E176&lt;&gt;"",Setup!E176,"")</f>
        <v>Other 15</v>
      </c>
      <c r="E1758" s="168"/>
    </row>
    <row r="1759" spans="4:5" x14ac:dyDescent="0.25">
      <c r="D1759" s="91" t="str">
        <f>IF(Setup!E177&lt;&gt;"",Setup!E177,"")</f>
        <v>Other 16</v>
      </c>
      <c r="E1759" s="168"/>
    </row>
    <row r="1760" spans="4:5" x14ac:dyDescent="0.25">
      <c r="D1760" s="91" t="str">
        <f>IF(Setup!E178&lt;&gt;"",Setup!E178,"")</f>
        <v>Other 17</v>
      </c>
      <c r="E1760" s="168"/>
    </row>
    <row r="1761" spans="4:5" x14ac:dyDescent="0.25">
      <c r="D1761" s="91" t="str">
        <f>IF(Setup!E179&lt;&gt;"",Setup!E179,"")</f>
        <v>Other 18</v>
      </c>
      <c r="E1761" s="168"/>
    </row>
    <row r="1762" spans="4:5" x14ac:dyDescent="0.25">
      <c r="D1762" s="91" t="str">
        <f>IF(Setup!E180&lt;&gt;"",Setup!E180,"")</f>
        <v>Other 19</v>
      </c>
      <c r="E1762" s="168"/>
    </row>
    <row r="1763" spans="4:5" x14ac:dyDescent="0.25">
      <c r="D1763" s="91" t="str">
        <f>IF(Setup!E181&lt;&gt;"",Setup!E181,"")</f>
        <v>Other 20</v>
      </c>
      <c r="E1763" s="168"/>
    </row>
    <row r="1764" spans="4:5" x14ac:dyDescent="0.25">
      <c r="D1764" s="91" t="str">
        <f>IF(Setup!E182&lt;&gt;"",Setup!E182,"")</f>
        <v>Other 21</v>
      </c>
      <c r="E1764" s="168"/>
    </row>
    <row r="1765" spans="4:5" x14ac:dyDescent="0.25">
      <c r="D1765" s="91" t="str">
        <f>IF(Setup!E183&lt;&gt;"",Setup!E183,"")</f>
        <v>Other 22</v>
      </c>
      <c r="E1765" s="168"/>
    </row>
    <row r="1766" spans="4:5" x14ac:dyDescent="0.25">
      <c r="D1766" s="91" t="str">
        <f>IF(Setup!E184&lt;&gt;"",Setup!E184,"")</f>
        <v>Other 23</v>
      </c>
      <c r="E1766" s="168"/>
    </row>
    <row r="1767" spans="4:5" x14ac:dyDescent="0.25">
      <c r="D1767" s="91" t="str">
        <f>IF(Setup!E185&lt;&gt;"",Setup!E185,"")</f>
        <v>Other 24</v>
      </c>
      <c r="E1767" s="168"/>
    </row>
    <row r="1768" spans="4:5" x14ac:dyDescent="0.25">
      <c r="D1768" s="91" t="str">
        <f>IF(Setup!E186&lt;&gt;"",Setup!E186,"")</f>
        <v>Other 25</v>
      </c>
      <c r="E1768" s="168"/>
    </row>
    <row r="1769" spans="4:5" x14ac:dyDescent="0.25">
      <c r="D1769" s="91" t="str">
        <f>IF(Setup!E187&lt;&gt;"",Setup!E187,"")</f>
        <v>Other 26</v>
      </c>
      <c r="E1769" s="168"/>
    </row>
    <row r="1770" spans="4:5" x14ac:dyDescent="0.25">
      <c r="D1770" s="91" t="str">
        <f>IF(Setup!E188&lt;&gt;"",Setup!E188,"")</f>
        <v>Other 27</v>
      </c>
      <c r="E1770" s="168"/>
    </row>
    <row r="1771" spans="4:5" x14ac:dyDescent="0.25">
      <c r="D1771" s="91" t="str">
        <f>IF(Setup!E189&lt;&gt;"",Setup!E189,"")</f>
        <v>Other 28</v>
      </c>
      <c r="E1771" s="168"/>
    </row>
    <row r="1772" spans="4:5" x14ac:dyDescent="0.25">
      <c r="D1772" s="91" t="str">
        <f>IF(Setup!E190&lt;&gt;"",Setup!E190,"")</f>
        <v>Other 29</v>
      </c>
      <c r="E1772" s="168"/>
    </row>
    <row r="1773" spans="4:5" x14ac:dyDescent="0.25">
      <c r="D1773" s="91" t="str">
        <f>IF(Setup!E191&lt;&gt;"",Setup!E191,"")</f>
        <v>Other 30</v>
      </c>
      <c r="E1773" s="168"/>
    </row>
    <row r="1774" spans="4:5" x14ac:dyDescent="0.25">
      <c r="D1774" s="91" t="str">
        <f>IF(Setup!E192&lt;&gt;"",Setup!E192,"")</f>
        <v>Other 31</v>
      </c>
      <c r="E1774" s="168"/>
    </row>
    <row r="1775" spans="4:5" x14ac:dyDescent="0.25">
      <c r="D1775" s="91" t="str">
        <f>IF(Setup!E193&lt;&gt;"",Setup!E193,"")</f>
        <v>Other 32</v>
      </c>
      <c r="E1775" s="168"/>
    </row>
    <row r="1776" spans="4:5" x14ac:dyDescent="0.25">
      <c r="D1776" s="91" t="str">
        <f>IF(Setup!E194&lt;&gt;"",Setup!E194,"")</f>
        <v>Other 33</v>
      </c>
      <c r="E1776" s="168"/>
    </row>
    <row r="1777" spans="4:5" x14ac:dyDescent="0.25">
      <c r="D1777" s="91" t="str">
        <f>IF(Setup!E195&lt;&gt;"",Setup!E195,"")</f>
        <v>Other 34</v>
      </c>
      <c r="E1777" s="168"/>
    </row>
    <row r="1778" spans="4:5" x14ac:dyDescent="0.25">
      <c r="D1778" s="91" t="str">
        <f>IF(Setup!E196&lt;&gt;"",Setup!E196,"")</f>
        <v>Other 35</v>
      </c>
      <c r="E1778" s="168"/>
    </row>
    <row r="1779" spans="4:5" x14ac:dyDescent="0.25">
      <c r="D1779" s="91" t="str">
        <f>IF(Setup!E197&lt;&gt;"",Setup!E197,"")</f>
        <v>Other 36</v>
      </c>
      <c r="E1779" s="168"/>
    </row>
    <row r="1780" spans="4:5" x14ac:dyDescent="0.25">
      <c r="D1780" s="91" t="str">
        <f>IF(Setup!E198&lt;&gt;"",Setup!E198,"")</f>
        <v>Other 37</v>
      </c>
      <c r="E1780" s="168"/>
    </row>
    <row r="1781" spans="4:5" x14ac:dyDescent="0.25">
      <c r="D1781" s="91" t="str">
        <f>IF(Setup!E199&lt;&gt;"",Setup!E199,"")</f>
        <v>Other 38</v>
      </c>
      <c r="E1781" s="168"/>
    </row>
    <row r="1782" spans="4:5" x14ac:dyDescent="0.25">
      <c r="D1782" s="91" t="str">
        <f>IF(Setup!E200&lt;&gt;"",Setup!E200,"")</f>
        <v>Other 39</v>
      </c>
      <c r="E1782" s="168"/>
    </row>
    <row r="1783" spans="4:5" x14ac:dyDescent="0.25">
      <c r="D1783" s="91" t="str">
        <f>IF(Setup!E201&lt;&gt;"",Setup!E201,"")</f>
        <v>Other 40</v>
      </c>
      <c r="E1783" s="168"/>
    </row>
    <row r="1784" spans="4:5" x14ac:dyDescent="0.25">
      <c r="D1784" s="91" t="str">
        <f>IF(Setup!E202&lt;&gt;"",Setup!E202,"")</f>
        <v>Other 41</v>
      </c>
      <c r="E1784" s="168"/>
    </row>
    <row r="1785" spans="4:5" x14ac:dyDescent="0.25">
      <c r="D1785" s="91" t="str">
        <f>IF(Setup!E203&lt;&gt;"",Setup!E203,"")</f>
        <v>Other 42</v>
      </c>
      <c r="E1785" s="168"/>
    </row>
    <row r="1786" spans="4:5" x14ac:dyDescent="0.25">
      <c r="D1786" s="91" t="str">
        <f>IF(Setup!E204&lt;&gt;"",Setup!E204,"")</f>
        <v>Other 43</v>
      </c>
      <c r="E1786" s="168"/>
    </row>
    <row r="1787" spans="4:5" x14ac:dyDescent="0.25">
      <c r="D1787" s="91" t="str">
        <f>IF(Setup!E205&lt;&gt;"",Setup!E205,"")</f>
        <v>Other 44</v>
      </c>
      <c r="E1787" s="168"/>
    </row>
    <row r="1788" spans="4:5" x14ac:dyDescent="0.25">
      <c r="D1788" s="91" t="str">
        <f>IF(Setup!E206&lt;&gt;"",Setup!E206,"")</f>
        <v>Other 45</v>
      </c>
      <c r="E1788" s="168"/>
    </row>
    <row r="1789" spans="4:5" x14ac:dyDescent="0.25">
      <c r="D1789" s="91" t="str">
        <f>IF(Setup!E207&lt;&gt;"",Setup!E207,"")</f>
        <v>Other 46</v>
      </c>
      <c r="E1789" s="168"/>
    </row>
    <row r="1790" spans="4:5" x14ac:dyDescent="0.25">
      <c r="D1790" s="91" t="str">
        <f>IF(Setup!E208&lt;&gt;"",Setup!E208,"")</f>
        <v>Other 47</v>
      </c>
      <c r="E1790" s="168"/>
    </row>
    <row r="1791" spans="4:5" x14ac:dyDescent="0.25">
      <c r="D1791" s="91" t="str">
        <f>IF(Setup!E209&lt;&gt;"",Setup!E209,"")</f>
        <v>Other 48</v>
      </c>
      <c r="E1791" s="168"/>
    </row>
    <row r="1792" spans="4:5" x14ac:dyDescent="0.25">
      <c r="D1792" s="91" t="str">
        <f>IF(Setup!E210&lt;&gt;"",Setup!E210,"")</f>
        <v>Other 49</v>
      </c>
      <c r="E1792" s="168"/>
    </row>
    <row r="1793" spans="2:5" x14ac:dyDescent="0.25">
      <c r="D1793" s="91" t="str">
        <f>IF(Setup!E211&lt;&gt;"",Setup!E211,"")</f>
        <v>Other 50</v>
      </c>
      <c r="E1793" s="168"/>
    </row>
    <row r="1794" spans="2:5" x14ac:dyDescent="0.25"/>
    <row r="1795" spans="2:5" x14ac:dyDescent="0.25">
      <c r="B1795" s="21"/>
    </row>
    <row r="1796" spans="2:5" x14ac:dyDescent="0.25"/>
  </sheetData>
  <mergeCells count="21">
    <mergeCell ref="M129:X129"/>
    <mergeCell ref="Y129:AJ129"/>
    <mergeCell ref="AK129:AV129"/>
    <mergeCell ref="AW129:BH129"/>
    <mergeCell ref="BI129:BT129"/>
    <mergeCell ref="M78:X78"/>
    <mergeCell ref="Y78:AJ78"/>
    <mergeCell ref="AK78:AV78"/>
    <mergeCell ref="AW78:BH78"/>
    <mergeCell ref="BI78:BT78"/>
    <mergeCell ref="M107:X107"/>
    <mergeCell ref="Y107:AJ107"/>
    <mergeCell ref="AK107:AV107"/>
    <mergeCell ref="AW107:BH107"/>
    <mergeCell ref="BI107:BT107"/>
    <mergeCell ref="BI49:BT49"/>
    <mergeCell ref="B4:D4"/>
    <mergeCell ref="M49:X49"/>
    <mergeCell ref="Y49:AJ49"/>
    <mergeCell ref="AK49:AV49"/>
    <mergeCell ref="AW49:BH49"/>
  </mergeCells>
  <dataValidations disablePrompts="1" count="6">
    <dataValidation type="list" allowBlank="1" showInputMessage="1" showErrorMessage="1" sqref="E51 E114 E105 E96 E60 E78 E87 E69">
      <formula1>Division</formula1>
    </dataValidation>
    <dataValidation type="list" allowBlank="1" showInputMessage="1" showErrorMessage="1" sqref="E52 E115 E61 E79 E88 E97 E106 E70">
      <formula1>Department</formula1>
    </dataValidation>
    <dataValidation type="list" allowBlank="1" showInputMessage="1" showErrorMessage="1" sqref="E116 E53 E62 E80 E89 E98 E107 E71">
      <formula1>Title</formula1>
    </dataValidation>
    <dataValidation type="list" allowBlank="1" showInputMessage="1" showErrorMessage="1" sqref="E63 E54 E117 E81 E90 E99 E108 E72">
      <formula1>Classification</formula1>
    </dataValidation>
    <dataValidation type="list" allowBlank="1" showInputMessage="1" showErrorMessage="1" sqref="E92 E56 E119 E65 E83 E101 E110 E74">
      <formula1>Status</formula1>
    </dataValidation>
    <dataValidation type="list" allowBlank="1" showInputMessage="1" showErrorMessage="1" sqref="E102 E57 E120 E66 E84 E93 E111 E75">
      <formula1>Workhour</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How to Use</vt:lpstr>
      <vt:lpstr>Dashboard</vt:lpstr>
      <vt:lpstr>Setup</vt:lpstr>
      <vt:lpstr>Employee</vt:lpstr>
      <vt:lpstr>Employee (2)</vt:lpstr>
      <vt:lpstr>Employee (3)</vt:lpstr>
      <vt:lpstr>Employee (4)</vt:lpstr>
      <vt:lpstr>Employee (5)</vt:lpstr>
      <vt:lpstr>Employee (6)</vt:lpstr>
      <vt:lpstr>Employee (7)</vt:lpstr>
      <vt:lpstr>Employee (8)</vt:lpstr>
      <vt:lpstr>Employee (9)</vt:lpstr>
      <vt:lpstr>Employee (10)</vt:lpstr>
      <vt:lpstr>Employee (11)</vt:lpstr>
      <vt:lpstr>Employee (12)</vt:lpstr>
      <vt:lpstr>Employee (13)</vt:lpstr>
      <vt:lpstr>Employee (14)</vt:lpstr>
      <vt:lpstr>Employee (15)</vt:lpstr>
      <vt:lpstr>Employee (16)</vt:lpstr>
      <vt:lpstr>Employee (17)</vt:lpstr>
      <vt:lpstr>Employee (18)</vt:lpstr>
      <vt:lpstr>Employee (19)</vt:lpstr>
      <vt:lpstr>Employee (20)</vt:lpstr>
      <vt:lpstr>Employee (21)</vt:lpstr>
      <vt:lpstr>Employee (22)</vt:lpstr>
      <vt:lpstr>Employee (23)</vt:lpstr>
      <vt:lpstr>Employee Summary </vt:lpstr>
      <vt:lpstr>Summary</vt:lpstr>
      <vt:lpstr>Raw Database</vt:lpstr>
      <vt:lpstr>BenefitPlan</vt:lpstr>
      <vt:lpstr>Classification</vt:lpstr>
      <vt:lpstr>CompanyProperty</vt:lpstr>
      <vt:lpstr>Deduction</vt:lpstr>
      <vt:lpstr>Department</vt:lpstr>
      <vt:lpstr>Division</vt:lpstr>
      <vt:lpstr>EmployeeName</vt:lpstr>
      <vt:lpstr>PaidLeave</vt:lpstr>
      <vt:lpstr>Dashboard!Print_Area</vt:lpstr>
      <vt:lpstr>Status</vt:lpstr>
      <vt:lpstr>Title</vt:lpstr>
      <vt:lpstr>UnpaidLeave</vt:lpstr>
      <vt:lpstr>Workhour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Devang</dc:creator>
  <cp:lastModifiedBy>Devang</cp:lastModifiedBy>
  <cp:lastPrinted>2016-03-02T07:16:38Z</cp:lastPrinted>
  <dcterms:created xsi:type="dcterms:W3CDTF">2016-02-24T06:51:23Z</dcterms:created>
  <dcterms:modified xsi:type="dcterms:W3CDTF">2016-09-05T23:07:11Z</dcterms:modified>
</cp:coreProperties>
</file>