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Quote1" sheetId="1" r:id="rId1"/>
    <sheet name="Quote2" sheetId="2" r:id="rId2"/>
  </sheets>
  <definedNames>
    <definedName name="_xlnm.Print_Area" localSheetId="0">'Quote1'!$A$1:$F$48</definedName>
    <definedName name="_xlnm.Print_Area" localSheetId="1">'Quote2'!$A$1:$F$48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<sst xmlns="http://schemas.openxmlformats.org/spreadsheetml/2006/main" count="96" uniqueCount="50">
  <si>
    <t>[Company Name]</t>
  </si>
  <si>
    <t>Phone: [000-000-0000]</t>
  </si>
  <si>
    <t>Fax: [000-000-0000]</t>
  </si>
  <si>
    <t>[Name]</t>
  </si>
  <si>
    <t>DATE:</t>
  </si>
  <si>
    <t>DESCRIPTION</t>
  </si>
  <si>
    <t>AMOUNT</t>
  </si>
  <si>
    <t>Thank You For Your Business!</t>
  </si>
  <si>
    <t>[Name, Phone #, E-mail]</t>
  </si>
  <si>
    <t>[123456]</t>
  </si>
  <si>
    <t>[City, ST  ZIP]</t>
  </si>
  <si>
    <t>[Phone]</t>
  </si>
  <si>
    <t>[Labor: 5 hours at $75/hr]</t>
  </si>
  <si>
    <t>[Service Fee]</t>
  </si>
  <si>
    <t>[42]</t>
  </si>
  <si>
    <t>Customer ID</t>
  </si>
  <si>
    <t>[123]</t>
  </si>
  <si>
    <t>DATE</t>
  </si>
  <si>
    <t>Subtotal</t>
  </si>
  <si>
    <t>Other</t>
  </si>
  <si>
    <t>TOTAL Due</t>
  </si>
  <si>
    <t>Tax rate</t>
  </si>
  <si>
    <t>TAXED</t>
  </si>
  <si>
    <t>X</t>
  </si>
  <si>
    <t>[Parts]</t>
  </si>
  <si>
    <t>Taxable</t>
  </si>
  <si>
    <t>← Enter the Tax Rate</t>
  </si>
  <si>
    <t>← This sums the amounts with an "X" in the Taxed column</t>
  </si>
  <si>
    <t>Tax due</t>
  </si>
  <si>
    <t>← You can change "Other" to "Shipping" if applicable</t>
  </si>
  <si>
    <t>← Place an "X" in the Taxed column if the amount is Taxable</t>
  </si>
  <si>
    <t>QUOTE #</t>
  </si>
  <si>
    <t>If you have any questions about this price quote, please contact</t>
  </si>
  <si>
    <t>Customer Acceptance (sign below):</t>
  </si>
  <si>
    <t>Print Name:</t>
  </si>
  <si>
    <t>Valid Until:</t>
  </si>
  <si>
    <t>Valid Until</t>
  </si>
  <si>
    <t>Customer</t>
  </si>
  <si>
    <t>Prepared by: [salesperson name]</t>
  </si>
  <si>
    <t>Prepared by: [Salesperson Name]</t>
  </si>
  <si>
    <t>← Set to be 30 days after the Quote Date, but you can manually change this</t>
  </si>
  <si>
    <t>New client discount</t>
  </si>
  <si>
    <t>3. Please fax or mail the signed price quote to the address above</t>
  </si>
  <si>
    <t>2. Payment will be due prior to delivery of service and goods</t>
  </si>
  <si>
    <t>1. Customer will be billed after indicating acceptance of this quote</t>
  </si>
  <si>
    <t>TERMS AND CONDITIONS</t>
  </si>
  <si>
    <t>x ___________________________________________________</t>
  </si>
  <si>
    <t>x ___________________________________________</t>
  </si>
  <si>
    <t>[Street Address]</t>
  </si>
  <si>
    <t>Excel Tmp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</si>
</sst>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_(* #,##0.00_);_(* \-#,##0.00_);_(* &quot;-&quot;??_);_(@_)"/>
    <numFmt numFmtId="176" formatCode="#,##0.00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0.0000000000000000%"/>
  </numFmts>
  <fonts count="47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28"/>
      <color indexed="23"/>
      <name val="Times New Roman"/>
      <family val="1"/>
    </font>
    <font>
      <b/>
      <sz val="26"/>
      <color indexed="52"/>
      <name val="Trebuchet MS"/>
      <family val="2"/>
    </font>
    <font>
      <sz val="18"/>
      <name val="Trebuchet MS"/>
      <family val="2"/>
    </font>
    <font>
      <b/>
      <sz val="1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9"/>
      <name val="Times New Roman"/>
      <family val="1"/>
    </font>
    <font>
      <sz val="11"/>
      <color indexed="9"/>
      <name val="Trebuchet MS"/>
      <family val="2"/>
    </font>
    <font>
      <sz val="8"/>
      <name val="Tahoma"/>
      <family val="2"/>
    </font>
    <font>
      <i/>
      <sz val="10"/>
      <name val="Trebuchet MS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theme="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1" applyNumberFormat="0" applyAlignment="0" applyProtection="0"/>
    <xf numFmtId="0" fontId="31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11" borderId="1" applyNumberFormat="0" applyAlignment="0" applyProtection="0"/>
    <xf numFmtId="0" fontId="39" fillId="0" borderId="6" applyNumberFormat="0" applyFill="0" applyAlignment="0" applyProtection="0"/>
    <xf numFmtId="0" fontId="40" fillId="5" borderId="0" applyNumberFormat="0" applyBorder="0" applyAlignment="0" applyProtection="0"/>
    <xf numFmtId="0" fontId="8" fillId="0" borderId="0">
      <alignment/>
      <protection/>
    </xf>
    <xf numFmtId="0" fontId="8" fillId="5" borderId="7" applyNumberFormat="0" applyFont="0" applyAlignment="0" applyProtection="0"/>
    <xf numFmtId="0" fontId="41" fillId="1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2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174" fontId="0" fillId="0" borderId="1" xfId="0" applyNumberFormat="1" applyBorder="1" applyAlignment="1" applyProtection="1">
      <alignment/>
      <protection locked="0"/>
    </xf>
    <xf numFmtId="44" fontId="0" fillId="0" borderId="0" xfId="0" applyNumberFormat="1" applyFill="1" applyAlignment="1">
      <alignment/>
    </xf>
    <xf numFmtId="44" fontId="0" fillId="0" borderId="11" xfId="0" applyNumberFormat="1" applyFill="1" applyBorder="1" applyAlignment="1" applyProtection="1">
      <alignment/>
      <protection locked="0"/>
    </xf>
    <xf numFmtId="44" fontId="8" fillId="0" borderId="0" xfId="0" applyNumberFormat="1" applyFont="1" applyFill="1" applyAlignment="1">
      <alignment/>
    </xf>
    <xf numFmtId="174" fontId="8" fillId="0" borderId="1" xfId="0" applyNumberFormat="1" applyFont="1" applyBorder="1" applyAlignment="1" applyProtection="1">
      <alignment/>
      <protection locked="0"/>
    </xf>
    <xf numFmtId="44" fontId="8" fillId="0" borderId="11" xfId="0" applyNumberFormat="1" applyFont="1" applyFill="1" applyBorder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4" fontId="1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12" xfId="0" applyNumberFormat="1" applyFill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ill="1" applyBorder="1" applyAlignment="1">
      <alignment/>
    </xf>
    <xf numFmtId="0" fontId="9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44" fontId="8" fillId="0" borderId="16" xfId="0" applyNumberFormat="1" applyFont="1" applyFill="1" applyBorder="1" applyAlignment="1">
      <alignment/>
    </xf>
    <xf numFmtId="44" fontId="8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 horizontal="left"/>
    </xf>
    <xf numFmtId="0" fontId="2" fillId="0" borderId="0" xfId="53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14" fontId="0" fillId="0" borderId="17" xfId="0" applyNumberForma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/>
      <protection/>
    </xf>
    <xf numFmtId="4" fontId="8" fillId="0" borderId="18" xfId="0" applyNumberFormat="1" applyFont="1" applyBorder="1" applyAlignment="1" applyProtection="1">
      <alignment/>
      <protection locked="0"/>
    </xf>
    <xf numFmtId="4" fontId="0" fillId="0" borderId="13" xfId="42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25" fillId="0" borderId="20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25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right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26" fillId="0" borderId="20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21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25" xfId="0" applyFont="1" applyBorder="1" applyAlignment="1" applyProtection="1">
      <alignment horizontal="left" vertical="top"/>
      <protection locked="0"/>
    </xf>
    <xf numFmtId="0" fontId="9" fillId="0" borderId="26" xfId="0" applyFont="1" applyBorder="1" applyAlignment="1" applyProtection="1">
      <alignment horizontal="left" vertical="top"/>
      <protection locked="0"/>
    </xf>
    <xf numFmtId="0" fontId="21" fillId="20" borderId="30" xfId="0" applyFont="1" applyFill="1" applyBorder="1" applyAlignment="1">
      <alignment horizontal="left"/>
    </xf>
    <xf numFmtId="0" fontId="21" fillId="20" borderId="0" xfId="0" applyFont="1" applyFill="1" applyBorder="1" applyAlignment="1">
      <alignment horizontal="center"/>
    </xf>
    <xf numFmtId="0" fontId="21" fillId="20" borderId="0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left"/>
    </xf>
    <xf numFmtId="0" fontId="46" fillId="20" borderId="16" xfId="0" applyFont="1" applyFill="1" applyBorder="1" applyAlignment="1">
      <alignment horizontal="left"/>
    </xf>
    <xf numFmtId="0" fontId="46" fillId="20" borderId="30" xfId="0" applyFont="1" applyFill="1" applyBorder="1" applyAlignment="1">
      <alignment horizontal="center"/>
    </xf>
    <xf numFmtId="0" fontId="46" fillId="20" borderId="30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42.7109375" style="0" customWidth="1"/>
    <col min="2" max="2" width="5.7109375" style="0" customWidth="1"/>
    <col min="3" max="3" width="10.7109375" style="0" customWidth="1"/>
    <col min="4" max="4" width="5.7109375" style="0" customWidth="1"/>
    <col min="5" max="5" width="13.7109375" style="0" customWidth="1"/>
    <col min="6" max="6" width="14.8515625" style="0" customWidth="1"/>
    <col min="8" max="8" width="15.8515625" style="0" customWidth="1"/>
  </cols>
  <sheetData>
    <row r="1" spans="1:6" ht="33.75">
      <c r="A1" s="74" t="s">
        <v>0</v>
      </c>
      <c r="B1" s="74"/>
      <c r="C1" s="74"/>
      <c r="E1" s="73" t="s">
        <v>49</v>
      </c>
      <c r="F1" s="73"/>
    </row>
    <row r="2" spans="1:8" ht="15">
      <c r="A2" s="75"/>
      <c r="B2" s="75"/>
      <c r="C2" s="75"/>
      <c r="H2" s="42"/>
    </row>
    <row r="3" spans="1:8" ht="15">
      <c r="A3" s="4" t="s">
        <v>48</v>
      </c>
      <c r="E3" s="3" t="s">
        <v>4</v>
      </c>
      <c r="F3" s="47">
        <v>40527</v>
      </c>
      <c r="H3" s="43"/>
    </row>
    <row r="4" spans="1:6" ht="15">
      <c r="A4" s="4" t="s">
        <v>10</v>
      </c>
      <c r="E4" s="3" t="s">
        <v>31</v>
      </c>
      <c r="F4" s="45" t="s">
        <v>9</v>
      </c>
    </row>
    <row r="5" spans="1:6" ht="15">
      <c r="A5" s="4" t="s">
        <v>1</v>
      </c>
      <c r="E5" s="1" t="s">
        <v>15</v>
      </c>
      <c r="F5" s="44" t="s">
        <v>16</v>
      </c>
    </row>
    <row r="6" spans="1:8" ht="15">
      <c r="A6" s="4" t="s">
        <v>2</v>
      </c>
      <c r="E6" s="1" t="s">
        <v>35</v>
      </c>
      <c r="F6" s="46">
        <f>F3+30</f>
        <v>40557</v>
      </c>
      <c r="H6" s="25"/>
    </row>
    <row r="7" ht="15">
      <c r="A7" s="4" t="s">
        <v>38</v>
      </c>
    </row>
    <row r="9" ht="16.5">
      <c r="A9" s="108" t="s">
        <v>37</v>
      </c>
    </row>
    <row r="10" ht="15">
      <c r="A10" s="4" t="s">
        <v>3</v>
      </c>
    </row>
    <row r="11" ht="15">
      <c r="A11" s="4" t="s">
        <v>0</v>
      </c>
    </row>
    <row r="12" ht="15">
      <c r="A12" s="4" t="s">
        <v>48</v>
      </c>
    </row>
    <row r="13" ht="15">
      <c r="A13" s="4" t="s">
        <v>10</v>
      </c>
    </row>
    <row r="14" ht="15">
      <c r="A14" s="4" t="s">
        <v>11</v>
      </c>
    </row>
    <row r="16" spans="1:6" ht="16.5">
      <c r="A16" s="109" t="s">
        <v>5</v>
      </c>
      <c r="B16" s="109"/>
      <c r="C16" s="109"/>
      <c r="D16" s="109"/>
      <c r="E16" s="110" t="s">
        <v>22</v>
      </c>
      <c r="F16" s="110" t="s">
        <v>6</v>
      </c>
    </row>
    <row r="17" spans="1:6" ht="15">
      <c r="A17" s="51" t="s">
        <v>13</v>
      </c>
      <c r="B17" s="52"/>
      <c r="C17" s="52"/>
      <c r="D17" s="52"/>
      <c r="E17" s="30"/>
      <c r="F17" s="50">
        <v>230</v>
      </c>
    </row>
    <row r="18" spans="1:6" ht="15">
      <c r="A18" s="51" t="s">
        <v>12</v>
      </c>
      <c r="B18" s="52"/>
      <c r="C18" s="52"/>
      <c r="D18" s="52"/>
      <c r="E18" s="30"/>
      <c r="F18" s="50">
        <v>375</v>
      </c>
    </row>
    <row r="19" spans="1:8" ht="15">
      <c r="A19" s="51" t="s">
        <v>24</v>
      </c>
      <c r="B19" s="52"/>
      <c r="C19" s="52"/>
      <c r="D19" s="52"/>
      <c r="E19" s="30" t="s">
        <v>23</v>
      </c>
      <c r="F19" s="50">
        <v>345</v>
      </c>
      <c r="H19" s="25"/>
    </row>
    <row r="20" spans="1:6" ht="15">
      <c r="A20" s="51" t="s">
        <v>41</v>
      </c>
      <c r="B20" s="52"/>
      <c r="C20" s="52"/>
      <c r="D20" s="52"/>
      <c r="E20" s="30"/>
      <c r="F20" s="50">
        <v>-50</v>
      </c>
    </row>
    <row r="21" spans="1:6" ht="15">
      <c r="A21" s="51"/>
      <c r="B21" s="52"/>
      <c r="C21" s="52"/>
      <c r="D21" s="52"/>
      <c r="E21" s="30"/>
      <c r="F21" s="50"/>
    </row>
    <row r="22" spans="1:6" ht="15">
      <c r="A22" s="51"/>
      <c r="B22" s="52"/>
      <c r="C22" s="52"/>
      <c r="D22" s="52"/>
      <c r="E22" s="30"/>
      <c r="F22" s="50"/>
    </row>
    <row r="23" spans="1:6" ht="15">
      <c r="A23" s="51"/>
      <c r="B23" s="52"/>
      <c r="C23" s="52"/>
      <c r="D23" s="52"/>
      <c r="E23" s="30"/>
      <c r="F23" s="50"/>
    </row>
    <row r="24" spans="1:6" ht="15">
      <c r="A24" s="51"/>
      <c r="B24" s="52"/>
      <c r="C24" s="52"/>
      <c r="D24" s="52"/>
      <c r="E24" s="30"/>
      <c r="F24" s="50"/>
    </row>
    <row r="25" spans="1:6" ht="15">
      <c r="A25" s="51"/>
      <c r="B25" s="52"/>
      <c r="C25" s="52"/>
      <c r="D25" s="52"/>
      <c r="E25" s="30"/>
      <c r="F25" s="50"/>
    </row>
    <row r="26" spans="1:6" ht="15">
      <c r="A26" s="51"/>
      <c r="B26" s="52"/>
      <c r="C26" s="52"/>
      <c r="D26" s="52"/>
      <c r="E26" s="30"/>
      <c r="F26" s="50"/>
    </row>
    <row r="27" spans="1:6" ht="15">
      <c r="A27" s="51"/>
      <c r="B27" s="52"/>
      <c r="C27" s="52"/>
      <c r="D27" s="52"/>
      <c r="E27" s="30"/>
      <c r="F27" s="50"/>
    </row>
    <row r="28" spans="1:6" ht="15">
      <c r="A28" s="51"/>
      <c r="B28" s="52"/>
      <c r="C28" s="52"/>
      <c r="D28" s="52"/>
      <c r="E28" s="30"/>
      <c r="F28" s="50"/>
    </row>
    <row r="29" spans="1:6" ht="15">
      <c r="A29" s="51"/>
      <c r="B29" s="52"/>
      <c r="C29" s="52"/>
      <c r="D29" s="52"/>
      <c r="E29" s="30"/>
      <c r="F29" s="50"/>
    </row>
    <row r="30" spans="1:6" ht="15">
      <c r="A30" s="51"/>
      <c r="B30" s="52"/>
      <c r="C30" s="52"/>
      <c r="D30" s="52"/>
      <c r="E30" s="30"/>
      <c r="F30" s="50"/>
    </row>
    <row r="31" spans="1:6" ht="15">
      <c r="A31" s="51"/>
      <c r="B31" s="52"/>
      <c r="C31" s="52"/>
      <c r="D31" s="52"/>
      <c r="E31" s="30"/>
      <c r="F31" s="50"/>
    </row>
    <row r="32" spans="1:6" ht="15">
      <c r="A32" s="51"/>
      <c r="B32" s="52"/>
      <c r="C32" s="52"/>
      <c r="D32" s="52"/>
      <c r="E32" s="30"/>
      <c r="F32" s="50"/>
    </row>
    <row r="33" spans="1:6" ht="15">
      <c r="A33" s="51"/>
      <c r="B33" s="52"/>
      <c r="C33" s="52"/>
      <c r="D33" s="52"/>
      <c r="E33" s="30"/>
      <c r="F33" s="50"/>
    </row>
    <row r="34" spans="1:6" ht="16.5">
      <c r="A34" s="26"/>
      <c r="B34" s="26"/>
      <c r="C34" s="26"/>
      <c r="D34" s="27" t="s">
        <v>14</v>
      </c>
      <c r="E34" s="28" t="s">
        <v>18</v>
      </c>
      <c r="F34" s="29">
        <f>SUM(F17:F33)</f>
        <v>900</v>
      </c>
    </row>
    <row r="35" spans="1:8" ht="16.5">
      <c r="A35" s="111" t="s">
        <v>45</v>
      </c>
      <c r="B35" s="111"/>
      <c r="C35" s="111"/>
      <c r="D35" s="31"/>
      <c r="E35" s="32" t="s">
        <v>25</v>
      </c>
      <c r="F35" s="33">
        <f>SUMIF(E17:E33,"=x",F17:F33)</f>
        <v>345</v>
      </c>
      <c r="H35" s="25" t="s">
        <v>27</v>
      </c>
    </row>
    <row r="36" spans="1:8" ht="16.5">
      <c r="A36" s="67" t="s">
        <v>44</v>
      </c>
      <c r="B36" s="68"/>
      <c r="C36" s="69"/>
      <c r="D36" s="20"/>
      <c r="E36" s="23" t="s">
        <v>21</v>
      </c>
      <c r="F36" s="10">
        <v>0.0625</v>
      </c>
      <c r="H36" s="25" t="s">
        <v>26</v>
      </c>
    </row>
    <row r="37" spans="1:6" ht="16.5">
      <c r="A37" s="64" t="s">
        <v>43</v>
      </c>
      <c r="B37" s="65"/>
      <c r="C37" s="66"/>
      <c r="D37" s="20"/>
      <c r="E37" s="23" t="s">
        <v>28</v>
      </c>
      <c r="F37" s="11">
        <f>ROUND(F35*F36,2)</f>
        <v>21.56</v>
      </c>
    </row>
    <row r="38" spans="1:8" ht="17.25" thickBot="1">
      <c r="A38" s="64" t="s">
        <v>42</v>
      </c>
      <c r="B38" s="65"/>
      <c r="C38" s="66"/>
      <c r="D38" s="20"/>
      <c r="E38" s="24" t="s">
        <v>19</v>
      </c>
      <c r="F38" s="12">
        <v>0</v>
      </c>
      <c r="H38" s="25" t="s">
        <v>29</v>
      </c>
    </row>
    <row r="39" spans="1:6" ht="17.25" thickTop="1">
      <c r="A39" s="70" t="s">
        <v>33</v>
      </c>
      <c r="B39" s="71"/>
      <c r="C39" s="72"/>
      <c r="D39" s="20"/>
      <c r="E39" s="21" t="s">
        <v>20</v>
      </c>
      <c r="F39" s="2">
        <f>F34+F37+F38</f>
        <v>921.56</v>
      </c>
    </row>
    <row r="40" spans="1:3" ht="15">
      <c r="A40" s="64"/>
      <c r="B40" s="65"/>
      <c r="C40" s="66"/>
    </row>
    <row r="41" spans="1:6" ht="15">
      <c r="A41" s="58" t="s">
        <v>47</v>
      </c>
      <c r="B41" s="59"/>
      <c r="C41" s="60"/>
      <c r="E41" s="56"/>
      <c r="F41" s="56"/>
    </row>
    <row r="42" spans="1:6" ht="15">
      <c r="A42" s="64" t="s">
        <v>34</v>
      </c>
      <c r="B42" s="65"/>
      <c r="C42" s="66"/>
      <c r="E42" s="57"/>
      <c r="F42" s="57"/>
    </row>
    <row r="43" spans="1:3" ht="15">
      <c r="A43" s="61"/>
      <c r="B43" s="62"/>
      <c r="C43" s="63"/>
    </row>
    <row r="45" spans="1:6" ht="15">
      <c r="A45" s="54" t="s">
        <v>32</v>
      </c>
      <c r="B45" s="54"/>
      <c r="C45" s="54"/>
      <c r="D45" s="54"/>
      <c r="E45" s="54"/>
      <c r="F45" s="54"/>
    </row>
    <row r="46" spans="1:6" ht="15">
      <c r="A46" s="55" t="s">
        <v>8</v>
      </c>
      <c r="B46" s="55"/>
      <c r="C46" s="55"/>
      <c r="D46" s="55"/>
      <c r="E46" s="55"/>
      <c r="F46" s="55"/>
    </row>
    <row r="48" spans="1:6" ht="18">
      <c r="A48" s="53" t="s">
        <v>7</v>
      </c>
      <c r="B48" s="53"/>
      <c r="C48" s="53"/>
      <c r="D48" s="53"/>
      <c r="E48" s="53"/>
      <c r="F48" s="53"/>
    </row>
  </sheetData>
  <sheetProtection/>
  <mergeCells count="35">
    <mergeCell ref="E1:F1"/>
    <mergeCell ref="A1:C1"/>
    <mergeCell ref="A2:C2"/>
    <mergeCell ref="A20:D20"/>
    <mergeCell ref="A16:D16"/>
    <mergeCell ref="A17:D17"/>
    <mergeCell ref="A18:D18"/>
    <mergeCell ref="A19:D19"/>
    <mergeCell ref="A41:C41"/>
    <mergeCell ref="A43:C43"/>
    <mergeCell ref="A42:C42"/>
    <mergeCell ref="A40:C40"/>
    <mergeCell ref="A35:C35"/>
    <mergeCell ref="A36:C36"/>
    <mergeCell ref="A38:C38"/>
    <mergeCell ref="A39:C39"/>
    <mergeCell ref="A37:C37"/>
    <mergeCell ref="A24:D24"/>
    <mergeCell ref="A25:D25"/>
    <mergeCell ref="A21:D21"/>
    <mergeCell ref="A22:D22"/>
    <mergeCell ref="A23:D23"/>
    <mergeCell ref="A48:F48"/>
    <mergeCell ref="A45:F45"/>
    <mergeCell ref="A46:F46"/>
    <mergeCell ref="E41:F41"/>
    <mergeCell ref="E42:F42"/>
    <mergeCell ref="A26:D26"/>
    <mergeCell ref="A27:D27"/>
    <mergeCell ref="A32:D32"/>
    <mergeCell ref="A33:D33"/>
    <mergeCell ref="A28:D28"/>
    <mergeCell ref="A29:D29"/>
    <mergeCell ref="A30:D30"/>
    <mergeCell ref="A31:D31"/>
  </mergeCells>
  <conditionalFormatting sqref="A17:A33 E17:F33">
    <cfRule type="expression" priority="1" dxfId="0" stopIfTrue="1">
      <formula>MOD(ROW(),2)=1</formula>
    </cfRule>
  </conditionalFormatting>
  <printOptions horizontalCentered="1"/>
  <pageMargins left="0.75" right="0.75" top="0.75" bottom="0.75" header="0.5" footer="0.2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24" sqref="A24:D24"/>
    </sheetView>
  </sheetViews>
  <sheetFormatPr defaultColWidth="9.140625" defaultRowHeight="15"/>
  <cols>
    <col min="1" max="1" width="42.7109375" style="0" customWidth="1"/>
    <col min="2" max="2" width="5.7109375" style="0" customWidth="1"/>
    <col min="3" max="3" width="10.7109375" style="0" customWidth="1"/>
    <col min="4" max="4" width="5.7109375" style="0" customWidth="1"/>
    <col min="5" max="5" width="13.7109375" style="0" customWidth="1"/>
    <col min="6" max="6" width="14.8515625" style="0" customWidth="1"/>
    <col min="8" max="8" width="15.8515625" style="0" customWidth="1"/>
  </cols>
  <sheetData>
    <row r="1" spans="1:6" ht="34.5">
      <c r="A1" s="100" t="s">
        <v>0</v>
      </c>
      <c r="B1" s="100"/>
      <c r="C1" s="100"/>
      <c r="E1" s="99" t="s">
        <v>49</v>
      </c>
      <c r="F1" s="99"/>
    </row>
    <row r="2" spans="1:8" ht="15">
      <c r="A2" s="101"/>
      <c r="B2" s="101"/>
      <c r="C2" s="101"/>
      <c r="D2" s="5"/>
      <c r="E2" s="7" t="s">
        <v>17</v>
      </c>
      <c r="F2" s="16">
        <v>40522</v>
      </c>
      <c r="H2" s="42"/>
    </row>
    <row r="3" spans="1:8" ht="15">
      <c r="A3" s="6" t="s">
        <v>48</v>
      </c>
      <c r="B3" s="5"/>
      <c r="C3" s="5"/>
      <c r="D3" s="5"/>
      <c r="E3" s="7" t="s">
        <v>31</v>
      </c>
      <c r="F3" s="17" t="s">
        <v>9</v>
      </c>
      <c r="H3" s="43"/>
    </row>
    <row r="4" spans="1:8" ht="15">
      <c r="A4" s="6" t="s">
        <v>10</v>
      </c>
      <c r="B4" s="5"/>
      <c r="C4" s="5"/>
      <c r="D4" s="5"/>
      <c r="E4" s="8" t="s">
        <v>15</v>
      </c>
      <c r="F4" s="17" t="s">
        <v>16</v>
      </c>
      <c r="H4" s="25"/>
    </row>
    <row r="5" spans="1:8" ht="15">
      <c r="A5" s="6" t="s">
        <v>1</v>
      </c>
      <c r="B5" s="5"/>
      <c r="C5" s="5"/>
      <c r="D5" s="5"/>
      <c r="E5" s="7" t="s">
        <v>36</v>
      </c>
      <c r="F5" s="48">
        <f>F2+30</f>
        <v>40552</v>
      </c>
      <c r="H5" s="25" t="s">
        <v>40</v>
      </c>
    </row>
    <row r="6" spans="1:6" ht="15">
      <c r="A6" s="6" t="s">
        <v>2</v>
      </c>
      <c r="B6" s="5"/>
      <c r="C6" s="5"/>
      <c r="D6" s="5"/>
      <c r="E6" s="5"/>
      <c r="F6" s="5"/>
    </row>
    <row r="7" spans="1:6" ht="15">
      <c r="A7" s="6" t="s">
        <v>39</v>
      </c>
      <c r="B7" s="5"/>
      <c r="C7" s="5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112" t="s">
        <v>37</v>
      </c>
      <c r="B9" s="5"/>
      <c r="C9" s="5"/>
      <c r="D9" s="5"/>
      <c r="E9" s="5"/>
      <c r="F9" s="5"/>
    </row>
    <row r="10" spans="1:6" ht="15">
      <c r="A10" s="6" t="s">
        <v>3</v>
      </c>
      <c r="B10" s="5"/>
      <c r="C10" s="5"/>
      <c r="D10" s="5"/>
      <c r="E10" s="5"/>
      <c r="F10" s="5"/>
    </row>
    <row r="11" spans="1:6" ht="15">
      <c r="A11" s="6" t="s">
        <v>0</v>
      </c>
      <c r="B11" s="5"/>
      <c r="C11" s="5"/>
      <c r="D11" s="5"/>
      <c r="E11" s="5"/>
      <c r="F11" s="5"/>
    </row>
    <row r="12" spans="1:6" ht="15">
      <c r="A12" s="6" t="s">
        <v>48</v>
      </c>
      <c r="B12" s="5"/>
      <c r="C12" s="5"/>
      <c r="D12" s="5"/>
      <c r="E12" s="5"/>
      <c r="F12" s="5"/>
    </row>
    <row r="13" spans="1:6" ht="15">
      <c r="A13" s="6" t="s">
        <v>10</v>
      </c>
      <c r="B13" s="5"/>
      <c r="C13" s="5"/>
      <c r="D13" s="5"/>
      <c r="E13" s="5"/>
      <c r="F13" s="5"/>
    </row>
    <row r="14" spans="1:6" ht="15">
      <c r="A14" s="6" t="s">
        <v>11</v>
      </c>
      <c r="B14" s="5"/>
      <c r="C14" s="5"/>
      <c r="D14" s="5"/>
      <c r="E14" s="5"/>
      <c r="F14" s="5"/>
    </row>
    <row r="15" spans="1:6" ht="15">
      <c r="A15" s="5"/>
      <c r="B15" s="5"/>
      <c r="C15" s="5"/>
      <c r="D15" s="5"/>
      <c r="E15" s="5"/>
      <c r="F15" s="5"/>
    </row>
    <row r="16" spans="1:6" ht="15">
      <c r="A16" s="113" t="s">
        <v>5</v>
      </c>
      <c r="B16" s="113"/>
      <c r="C16" s="113"/>
      <c r="D16" s="113"/>
      <c r="E16" s="114" t="s">
        <v>22</v>
      </c>
      <c r="F16" s="114" t="s">
        <v>6</v>
      </c>
    </row>
    <row r="17" spans="1:6" ht="15">
      <c r="A17" s="76" t="s">
        <v>13</v>
      </c>
      <c r="B17" s="77"/>
      <c r="C17" s="77"/>
      <c r="D17" s="78"/>
      <c r="E17" s="37"/>
      <c r="F17" s="49">
        <v>230</v>
      </c>
    </row>
    <row r="18" spans="1:6" ht="15">
      <c r="A18" s="79" t="s">
        <v>12</v>
      </c>
      <c r="B18" s="80"/>
      <c r="C18" s="80"/>
      <c r="D18" s="81"/>
      <c r="E18" s="38"/>
      <c r="F18" s="49">
        <v>375</v>
      </c>
    </row>
    <row r="19" spans="1:8" ht="15">
      <c r="A19" s="79" t="s">
        <v>24</v>
      </c>
      <c r="B19" s="80"/>
      <c r="C19" s="80"/>
      <c r="D19" s="81"/>
      <c r="E19" s="38" t="s">
        <v>23</v>
      </c>
      <c r="F19" s="49">
        <v>345</v>
      </c>
      <c r="H19" s="25" t="s">
        <v>30</v>
      </c>
    </row>
    <row r="20" spans="1:6" ht="15">
      <c r="A20" s="79" t="s">
        <v>41</v>
      </c>
      <c r="B20" s="80"/>
      <c r="C20" s="80"/>
      <c r="D20" s="81"/>
      <c r="E20" s="38"/>
      <c r="F20" s="49">
        <v>-50</v>
      </c>
    </row>
    <row r="21" spans="1:6" ht="15">
      <c r="A21" s="79"/>
      <c r="B21" s="80"/>
      <c r="C21" s="80"/>
      <c r="D21" s="81"/>
      <c r="E21" s="38"/>
      <c r="F21" s="49"/>
    </row>
    <row r="22" spans="1:6" ht="15">
      <c r="A22" s="79"/>
      <c r="B22" s="80"/>
      <c r="C22" s="80"/>
      <c r="D22" s="81"/>
      <c r="E22" s="38"/>
      <c r="F22" s="49"/>
    </row>
    <row r="23" spans="1:6" ht="15">
      <c r="A23" s="79"/>
      <c r="B23" s="80"/>
      <c r="C23" s="80"/>
      <c r="D23" s="81"/>
      <c r="E23" s="38"/>
      <c r="F23" s="49"/>
    </row>
    <row r="24" spans="1:6" ht="15">
      <c r="A24" s="79"/>
      <c r="B24" s="80"/>
      <c r="C24" s="80"/>
      <c r="D24" s="81"/>
      <c r="E24" s="38"/>
      <c r="F24" s="49"/>
    </row>
    <row r="25" spans="1:6" ht="15">
      <c r="A25" s="79"/>
      <c r="B25" s="80"/>
      <c r="C25" s="80"/>
      <c r="D25" s="81"/>
      <c r="E25" s="38"/>
      <c r="F25" s="49"/>
    </row>
    <row r="26" spans="1:6" ht="15">
      <c r="A26" s="79"/>
      <c r="B26" s="80"/>
      <c r="C26" s="80"/>
      <c r="D26" s="81"/>
      <c r="E26" s="38"/>
      <c r="F26" s="49"/>
    </row>
    <row r="27" spans="1:6" ht="15">
      <c r="A27" s="79"/>
      <c r="B27" s="80"/>
      <c r="C27" s="80"/>
      <c r="D27" s="81"/>
      <c r="E27" s="38"/>
      <c r="F27" s="49"/>
    </row>
    <row r="28" spans="1:6" ht="15">
      <c r="A28" s="79"/>
      <c r="B28" s="80"/>
      <c r="C28" s="80"/>
      <c r="D28" s="81"/>
      <c r="E28" s="38"/>
      <c r="F28" s="49"/>
    </row>
    <row r="29" spans="1:6" ht="15">
      <c r="A29" s="79"/>
      <c r="B29" s="80"/>
      <c r="C29" s="80"/>
      <c r="D29" s="81"/>
      <c r="E29" s="38"/>
      <c r="F29" s="49"/>
    </row>
    <row r="30" spans="1:6" ht="15">
      <c r="A30" s="79"/>
      <c r="B30" s="80"/>
      <c r="C30" s="80"/>
      <c r="D30" s="81"/>
      <c r="E30" s="38"/>
      <c r="F30" s="49"/>
    </row>
    <row r="31" spans="1:6" ht="15">
      <c r="A31" s="79"/>
      <c r="B31" s="80"/>
      <c r="C31" s="80"/>
      <c r="D31" s="81"/>
      <c r="E31" s="38"/>
      <c r="F31" s="49"/>
    </row>
    <row r="32" spans="1:6" ht="15">
      <c r="A32" s="79"/>
      <c r="B32" s="80"/>
      <c r="C32" s="80"/>
      <c r="D32" s="81"/>
      <c r="E32" s="38"/>
      <c r="F32" s="49"/>
    </row>
    <row r="33" spans="1:6" ht="15">
      <c r="A33" s="102"/>
      <c r="B33" s="103"/>
      <c r="C33" s="103"/>
      <c r="D33" s="104"/>
      <c r="E33" s="39"/>
      <c r="F33" s="49"/>
    </row>
    <row r="34" spans="1:6" ht="15.75">
      <c r="A34" s="34"/>
      <c r="B34" s="34"/>
      <c r="C34" s="34"/>
      <c r="D34" s="35" t="s">
        <v>14</v>
      </c>
      <c r="E34" s="34" t="s">
        <v>18</v>
      </c>
      <c r="F34" s="41">
        <f>SUM(F17:F33)</f>
        <v>900</v>
      </c>
    </row>
    <row r="35" spans="1:8" ht="15.75">
      <c r="A35" s="115" t="s">
        <v>45</v>
      </c>
      <c r="B35" s="115"/>
      <c r="C35" s="115"/>
      <c r="D35" s="36"/>
      <c r="E35" s="5" t="s">
        <v>25</v>
      </c>
      <c r="F35" s="40">
        <f>SUMIF(E17:E33,"=x",F17:F33)</f>
        <v>345</v>
      </c>
      <c r="H35" s="25" t="s">
        <v>27</v>
      </c>
    </row>
    <row r="36" spans="1:8" ht="15.75">
      <c r="A36" s="105" t="s">
        <v>44</v>
      </c>
      <c r="B36" s="106"/>
      <c r="C36" s="107"/>
      <c r="D36" s="18"/>
      <c r="E36" s="5" t="s">
        <v>21</v>
      </c>
      <c r="F36" s="14">
        <v>0.0625</v>
      </c>
      <c r="H36" s="25" t="s">
        <v>26</v>
      </c>
    </row>
    <row r="37" spans="1:6" ht="15.75">
      <c r="A37" s="82" t="s">
        <v>43</v>
      </c>
      <c r="B37" s="83"/>
      <c r="C37" s="84"/>
      <c r="D37" s="18"/>
      <c r="E37" s="5" t="s">
        <v>28</v>
      </c>
      <c r="F37" s="13">
        <f>ROUND(F36*F35,2)</f>
        <v>21.56</v>
      </c>
    </row>
    <row r="38" spans="1:8" ht="16.5" thickBot="1">
      <c r="A38" s="82" t="s">
        <v>42</v>
      </c>
      <c r="B38" s="83"/>
      <c r="C38" s="84"/>
      <c r="D38" s="18"/>
      <c r="E38" s="9" t="s">
        <v>19</v>
      </c>
      <c r="F38" s="15">
        <v>0</v>
      </c>
      <c r="H38" s="25" t="s">
        <v>29</v>
      </c>
    </row>
    <row r="39" spans="1:6" ht="16.5" thickTop="1">
      <c r="A39" s="85" t="s">
        <v>33</v>
      </c>
      <c r="B39" s="86"/>
      <c r="C39" s="87"/>
      <c r="D39" s="18"/>
      <c r="E39" s="19" t="s">
        <v>20</v>
      </c>
      <c r="F39" s="22">
        <f>F34+F37+F38</f>
        <v>921.56</v>
      </c>
    </row>
    <row r="40" spans="1:6" ht="15">
      <c r="A40" s="82"/>
      <c r="B40" s="83"/>
      <c r="C40" s="84"/>
      <c r="D40" s="5"/>
      <c r="E40" s="5"/>
      <c r="F40" s="5"/>
    </row>
    <row r="41" spans="1:6" ht="15">
      <c r="A41" s="96" t="s">
        <v>46</v>
      </c>
      <c r="B41" s="97"/>
      <c r="C41" s="98"/>
      <c r="D41" s="5"/>
      <c r="E41" s="91"/>
      <c r="F41" s="91"/>
    </row>
    <row r="42" spans="1:6" ht="15">
      <c r="A42" s="82" t="s">
        <v>34</v>
      </c>
      <c r="B42" s="83"/>
      <c r="C42" s="84"/>
      <c r="D42" s="5"/>
      <c r="E42" s="92"/>
      <c r="F42" s="92"/>
    </row>
    <row r="43" spans="1:6" ht="15">
      <c r="A43" s="93"/>
      <c r="B43" s="94"/>
      <c r="C43" s="9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89" t="s">
        <v>32</v>
      </c>
      <c r="B45" s="89"/>
      <c r="C45" s="89"/>
      <c r="D45" s="89"/>
      <c r="E45" s="89"/>
      <c r="F45" s="89"/>
    </row>
    <row r="46" spans="1:6" ht="15">
      <c r="A46" s="90" t="s">
        <v>8</v>
      </c>
      <c r="B46" s="90"/>
      <c r="C46" s="90"/>
      <c r="D46" s="90"/>
      <c r="E46" s="90"/>
      <c r="F46" s="90"/>
    </row>
    <row r="47" spans="1:6" ht="15">
      <c r="A47" s="5"/>
      <c r="B47" s="5"/>
      <c r="C47" s="5"/>
      <c r="D47" s="5"/>
      <c r="E47" s="5"/>
      <c r="F47" s="5"/>
    </row>
    <row r="48" spans="1:6" ht="16.5">
      <c r="A48" s="88" t="s">
        <v>7</v>
      </c>
      <c r="B48" s="88"/>
      <c r="C48" s="88"/>
      <c r="D48" s="88"/>
      <c r="E48" s="88"/>
      <c r="F48" s="88"/>
    </row>
  </sheetData>
  <sheetProtection/>
  <mergeCells count="35">
    <mergeCell ref="A38:C38"/>
    <mergeCell ref="A31:D31"/>
    <mergeCell ref="A30:D30"/>
    <mergeCell ref="A35:C35"/>
    <mergeCell ref="A37:C37"/>
    <mergeCell ref="A32:D32"/>
    <mergeCell ref="A33:D33"/>
    <mergeCell ref="A36:C36"/>
    <mergeCell ref="A23:D23"/>
    <mergeCell ref="A24:D24"/>
    <mergeCell ref="A25:D25"/>
    <mergeCell ref="E1:F1"/>
    <mergeCell ref="A1:C1"/>
    <mergeCell ref="A2:C2"/>
    <mergeCell ref="A22:D22"/>
    <mergeCell ref="A21:D21"/>
    <mergeCell ref="A19:D19"/>
    <mergeCell ref="A16:D16"/>
    <mergeCell ref="A48:F48"/>
    <mergeCell ref="A45:F45"/>
    <mergeCell ref="A46:F46"/>
    <mergeCell ref="E41:F41"/>
    <mergeCell ref="E42:F42"/>
    <mergeCell ref="A43:C43"/>
    <mergeCell ref="A41:C41"/>
    <mergeCell ref="A17:D17"/>
    <mergeCell ref="A18:D18"/>
    <mergeCell ref="A20:D20"/>
    <mergeCell ref="A42:C42"/>
    <mergeCell ref="A26:D26"/>
    <mergeCell ref="A27:D27"/>
    <mergeCell ref="A28:D28"/>
    <mergeCell ref="A29:D29"/>
    <mergeCell ref="A39:C39"/>
    <mergeCell ref="A40:C40"/>
  </mergeCells>
  <conditionalFormatting sqref="A17:A33 E17:F33">
    <cfRule type="expression" priority="1" dxfId="0" stopIfTrue="1">
      <formula>MOD(ROW(),2)=1</formula>
    </cfRule>
  </conditionalFormatting>
  <printOptions horizontalCentered="1"/>
  <pageMargins left="0.75" right="0.75" top="0.75" bottom="0.75" header="0.5" footer="0.2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subject/>
  <dc:creator>www.vertex42.com</dc:creator>
  <cp:keywords/>
  <dc:description>(c) 2010 Vertex42 LLC. All Rights Reserved.</dc:description>
  <cp:lastModifiedBy>Raheel Almas</cp:lastModifiedBy>
  <cp:lastPrinted>2011-05-10T14:54:18Z</cp:lastPrinted>
  <dcterms:created xsi:type="dcterms:W3CDTF">2004-08-16T18:44:14Z</dcterms:created>
  <dcterms:modified xsi:type="dcterms:W3CDTF">2017-06-24T11:03:39Z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1.0.3</vt:lpwstr>
  </property>
</Properties>
</file>