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4" i="1" l="1"/>
  <c r="D26" i="1"/>
  <c r="J25" i="1"/>
  <c r="D22" i="1"/>
  <c r="D21" i="1"/>
  <c r="J19" i="1"/>
  <c r="D19" i="1"/>
  <c r="D33" i="1" s="1"/>
  <c r="H14" i="1"/>
  <c r="H12" i="1"/>
  <c r="K11" i="1"/>
  <c r="J11" i="1"/>
  <c r="I11" i="1"/>
  <c r="H11" i="1"/>
  <c r="M10" i="1"/>
  <c r="M9" i="1"/>
  <c r="J34" i="1"/>
  <c r="J33" i="1" l="1"/>
  <c r="M11" i="1"/>
</calcChain>
</file>

<file path=xl/sharedStrings.xml><?xml version="1.0" encoding="utf-8"?>
<sst xmlns="http://schemas.openxmlformats.org/spreadsheetml/2006/main" count="63" uniqueCount="61">
  <si>
    <t>Employee No</t>
  </si>
  <si>
    <t>Employee Name</t>
  </si>
  <si>
    <t>Department</t>
  </si>
  <si>
    <t>Designation</t>
  </si>
  <si>
    <t>Bank Name</t>
  </si>
  <si>
    <t>Bank Account No</t>
  </si>
  <si>
    <t>Payment Mode (Cash/Chq/DD)</t>
  </si>
  <si>
    <t>Joining Date</t>
  </si>
  <si>
    <t>Training Period</t>
  </si>
  <si>
    <t>Leave Appicalbe Period</t>
  </si>
  <si>
    <t>No of Working days</t>
  </si>
  <si>
    <t>No of Leaves Taken</t>
  </si>
  <si>
    <t>No of Allowed Leave</t>
  </si>
  <si>
    <t>Types of Leaves</t>
  </si>
  <si>
    <t>Allowed Leaves (Employer)</t>
  </si>
  <si>
    <t>Used Leaves (Employee)</t>
  </si>
  <si>
    <t>Balance Leaves</t>
  </si>
  <si>
    <t>No of Deducted Leave</t>
  </si>
  <si>
    <t>Payable days</t>
  </si>
  <si>
    <t>Payable Salary</t>
  </si>
  <si>
    <t>SL</t>
  </si>
  <si>
    <t>CL</t>
  </si>
  <si>
    <t>PL</t>
  </si>
  <si>
    <t>OTHERS</t>
  </si>
  <si>
    <t>TOTAL</t>
  </si>
  <si>
    <t>CTC Per Month</t>
  </si>
  <si>
    <t>Total Earnings</t>
  </si>
  <si>
    <t>Total Deductions</t>
  </si>
  <si>
    <t>Basic (+) D A</t>
  </si>
  <si>
    <t>TDS</t>
  </si>
  <si>
    <t>Stipend</t>
  </si>
  <si>
    <t xml:space="preserve">Interest </t>
  </si>
  <si>
    <t>House Rent Allowance</t>
  </si>
  <si>
    <t>Provident Fund</t>
  </si>
  <si>
    <t>Conveyance</t>
  </si>
  <si>
    <t>Profession Tax</t>
  </si>
  <si>
    <t>Advance \ Loan</t>
  </si>
  <si>
    <t>Interest</t>
  </si>
  <si>
    <t>Others Deductions</t>
  </si>
  <si>
    <t>Other Allowance</t>
  </si>
  <si>
    <t>Leave Deductions</t>
  </si>
  <si>
    <t>Education Allowance</t>
  </si>
  <si>
    <t>Security Deposite</t>
  </si>
  <si>
    <t>Bonus\Increment</t>
  </si>
  <si>
    <t>Incentive\Commission</t>
  </si>
  <si>
    <t>Leave Encashment</t>
  </si>
  <si>
    <t>Perquisites</t>
  </si>
  <si>
    <t>Reimbursement of Expenses</t>
  </si>
  <si>
    <t>Total Earnings (Gross Salary) (A)</t>
  </si>
  <si>
    <t>Total Deductions (B)</t>
  </si>
  <si>
    <t>Net Pay (A-B)</t>
  </si>
  <si>
    <t>Words</t>
  </si>
  <si>
    <t>RECEIVER NAME:-</t>
  </si>
  <si>
    <t>FOR,</t>
  </si>
  <si>
    <t>COMPANY NAME:-</t>
  </si>
  <si>
    <t>SIGN:-</t>
  </si>
  <si>
    <t>NAME:-</t>
  </si>
  <si>
    <t>DESIGNATION:-</t>
  </si>
  <si>
    <t>COMPANY SEAL</t>
  </si>
  <si>
    <t>REVENUE STAMP</t>
  </si>
  <si>
    <t>Driver Salary Slip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</si>
</sst>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9"/>
      <color theme="0"/>
      <name val="Verdana"/>
      <family val="2"/>
    </font>
    <font>
      <sz val="9"/>
      <color theme="0"/>
      <name val="Arial"/>
      <family val="2"/>
    </font>
    <font>
      <b/>
      <sz val="3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</fills>
  <borders count="41">
    <border>
      <left/>
      <right/>
      <top/>
      <bottom/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0" xfId="0" applyFont="1" applyFill="1"/>
    <xf numFmtId="0" fontId="1" fillId="2" borderId="6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2" fontId="3" fillId="2" borderId="6" xfId="0" applyNumberFormat="1" applyFont="1" applyFill="1" applyBorder="1" applyAlignment="1">
      <alignment horizontal="right"/>
    </xf>
    <xf numFmtId="2" fontId="3" fillId="2" borderId="16" xfId="0" applyNumberFormat="1" applyFont="1" applyFill="1" applyBorder="1" applyAlignment="1">
      <alignment horizontal="right"/>
    </xf>
    <xf numFmtId="2" fontId="3" fillId="2" borderId="17" xfId="0" applyNumberFormat="1" applyFont="1" applyFill="1" applyBorder="1" applyAlignment="1">
      <alignment horizontal="right"/>
    </xf>
    <xf numFmtId="0" fontId="2" fillId="2" borderId="1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/>
    <xf numFmtId="0" fontId="2" fillId="2" borderId="0" xfId="0" applyFont="1" applyFill="1" applyBorder="1" applyAlignment="1"/>
    <xf numFmtId="0" fontId="2" fillId="2" borderId="29" xfId="0" applyFont="1" applyFill="1" applyBorder="1" applyAlignment="1"/>
    <xf numFmtId="0" fontId="2" fillId="2" borderId="0" xfId="0" applyFont="1" applyFill="1" applyBorder="1"/>
    <xf numFmtId="0" fontId="2" fillId="2" borderId="19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2" fontId="2" fillId="2" borderId="6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wrapText="1"/>
    </xf>
    <xf numFmtId="0" fontId="2" fillId="2" borderId="22" xfId="0" applyFont="1" applyFill="1" applyBorder="1" applyAlignment="1"/>
    <xf numFmtId="0" fontId="2" fillId="2" borderId="23" xfId="0" applyFont="1" applyFill="1" applyBorder="1" applyAlignment="1"/>
    <xf numFmtId="0" fontId="2" fillId="2" borderId="24" xfId="0" applyFont="1" applyFill="1" applyBorder="1" applyAlignment="1"/>
    <xf numFmtId="0" fontId="2" fillId="2" borderId="25" xfId="0" applyFont="1" applyFill="1" applyBorder="1" applyAlignment="1"/>
    <xf numFmtId="0" fontId="1" fillId="2" borderId="0" xfId="0" applyFont="1" applyFill="1" applyBorder="1"/>
    <xf numFmtId="0" fontId="1" fillId="2" borderId="33" xfId="0" applyFont="1" applyFill="1" applyBorder="1"/>
    <xf numFmtId="0" fontId="4" fillId="2" borderId="0" xfId="0" applyFont="1" applyFill="1" applyBorder="1" applyAlignment="1"/>
    <xf numFmtId="0" fontId="4" fillId="2" borderId="32" xfId="0" applyFont="1" applyFill="1" applyBorder="1" applyAlignment="1"/>
    <xf numFmtId="0" fontId="4" fillId="2" borderId="37" xfId="0" applyFont="1" applyFill="1" applyBorder="1" applyAlignment="1"/>
    <xf numFmtId="0" fontId="4" fillId="2" borderId="33" xfId="0" applyFont="1" applyFill="1" applyBorder="1" applyAlignment="1"/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left"/>
    </xf>
    <xf numFmtId="0" fontId="4" fillId="2" borderId="35" xfId="0" applyFont="1" applyFill="1" applyBorder="1" applyAlignment="1"/>
    <xf numFmtId="0" fontId="4" fillId="2" borderId="32" xfId="0" applyFont="1" applyFill="1" applyBorder="1" applyAlignment="1">
      <alignment horizontal="center"/>
    </xf>
    <xf numFmtId="0" fontId="4" fillId="2" borderId="38" xfId="0" applyFont="1" applyFill="1" applyBorder="1" applyAlignment="1"/>
    <xf numFmtId="0" fontId="4" fillId="2" borderId="15" xfId="0" applyFont="1" applyFill="1" applyBorder="1" applyAlignment="1"/>
    <xf numFmtId="0" fontId="4" fillId="2" borderId="39" xfId="0" applyFont="1" applyFill="1" applyBorder="1" applyAlignment="1"/>
    <xf numFmtId="0" fontId="4" fillId="2" borderId="36" xfId="0" applyFont="1" applyFill="1" applyBorder="1" applyAlignment="1"/>
    <xf numFmtId="0" fontId="4" fillId="2" borderId="34" xfId="0" applyFont="1" applyFill="1" applyBorder="1" applyAlignment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4" fillId="2" borderId="39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33" xfId="0" applyFont="1" applyFill="1" applyBorder="1"/>
    <xf numFmtId="0" fontId="4" fillId="2" borderId="40" xfId="0" applyFont="1" applyFill="1" applyBorder="1" applyAlignment="1">
      <alignment horizontal="left"/>
    </xf>
    <xf numFmtId="0" fontId="5" fillId="2" borderId="26" xfId="0" applyFont="1" applyFill="1" applyBorder="1"/>
    <xf numFmtId="0" fontId="5" fillId="2" borderId="34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2" fontId="3" fillId="2" borderId="6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2" fontId="3" fillId="2" borderId="6" xfId="0" applyNumberFormat="1" applyFont="1" applyFill="1" applyBorder="1" applyAlignment="1">
      <alignment horizontal="right"/>
    </xf>
    <xf numFmtId="2" fontId="3" fillId="2" borderId="9" xfId="0" applyNumberFormat="1" applyFont="1" applyFill="1" applyBorder="1" applyAlignment="1">
      <alignment horizontal="right"/>
    </xf>
    <xf numFmtId="0" fontId="3" fillId="2" borderId="30" xfId="0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 wrapText="1"/>
    </xf>
    <xf numFmtId="1" fontId="3" fillId="2" borderId="0" xfId="0" applyNumberFormat="1" applyFont="1" applyFill="1" applyBorder="1" applyAlignment="1">
      <alignment horizontal="right" wrapText="1"/>
    </xf>
    <xf numFmtId="1" fontId="3" fillId="2" borderId="19" xfId="0" applyNumberFormat="1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C1" sqref="C1:K3"/>
    </sheetView>
  </sheetViews>
  <sheetFormatPr defaultRowHeight="15" x14ac:dyDescent="0.25"/>
  <cols>
    <col min="1" max="1" width="19.85546875" style="1" customWidth="1"/>
    <col min="2" max="2" width="16.85546875" style="1" customWidth="1"/>
    <col min="3" max="3" width="14.85546875" style="1" customWidth="1"/>
    <col min="4" max="4" width="24.28515625" style="1" customWidth="1"/>
    <col min="5" max="7" width="9.140625" style="1"/>
    <col min="8" max="8" width="9.140625" style="1" customWidth="1"/>
    <col min="9" max="9" width="9.140625" style="1" hidden="1" customWidth="1"/>
    <col min="10" max="12" width="9.140625" style="1"/>
    <col min="13" max="13" width="9.140625" style="1" customWidth="1"/>
    <col min="14" max="15" width="9.140625" style="1" hidden="1" customWidth="1"/>
    <col min="16" max="16384" width="9.140625" style="1"/>
  </cols>
  <sheetData>
    <row r="1" spans="1:15" x14ac:dyDescent="0.25">
      <c r="C1" s="104" t="s">
        <v>60</v>
      </c>
      <c r="D1" s="104"/>
      <c r="E1" s="104"/>
      <c r="F1" s="104"/>
      <c r="G1" s="104"/>
      <c r="H1" s="104"/>
      <c r="I1" s="104"/>
      <c r="J1" s="104"/>
      <c r="K1" s="104"/>
    </row>
    <row r="2" spans="1:15" x14ac:dyDescent="0.25">
      <c r="C2" s="104"/>
      <c r="D2" s="104"/>
      <c r="E2" s="104"/>
      <c r="F2" s="104"/>
      <c r="G2" s="104"/>
      <c r="H2" s="104"/>
      <c r="I2" s="104"/>
      <c r="J2" s="104"/>
      <c r="K2" s="104"/>
    </row>
    <row r="3" spans="1:15" x14ac:dyDescent="0.25">
      <c r="C3" s="104"/>
      <c r="D3" s="104"/>
      <c r="E3" s="104"/>
      <c r="F3" s="104"/>
      <c r="G3" s="104"/>
      <c r="H3" s="104"/>
      <c r="I3" s="104"/>
      <c r="J3" s="104"/>
      <c r="K3" s="104"/>
    </row>
    <row r="4" spans="1:15" ht="15.75" thickBot="1" x14ac:dyDescent="0.3"/>
    <row r="5" spans="1:15" ht="15.75" thickTop="1" x14ac:dyDescent="0.25">
      <c r="A5" s="58" t="s">
        <v>0</v>
      </c>
      <c r="B5" s="59"/>
      <c r="C5" s="60"/>
      <c r="D5" s="2"/>
      <c r="E5" s="56" t="s">
        <v>10</v>
      </c>
      <c r="F5" s="56"/>
      <c r="G5" s="56"/>
      <c r="H5" s="66">
        <v>30</v>
      </c>
      <c r="I5" s="67"/>
      <c r="J5" s="67"/>
      <c r="K5" s="67"/>
      <c r="L5" s="67"/>
      <c r="M5" s="68"/>
    </row>
    <row r="6" spans="1:15" x14ac:dyDescent="0.25">
      <c r="A6" s="61" t="s">
        <v>1</v>
      </c>
      <c r="B6" s="62"/>
      <c r="C6" s="63"/>
      <c r="D6" s="2"/>
      <c r="E6" s="56" t="s">
        <v>11</v>
      </c>
      <c r="F6" s="56"/>
      <c r="G6" s="56"/>
      <c r="H6" s="66">
        <v>0</v>
      </c>
      <c r="I6" s="67"/>
      <c r="J6" s="67"/>
      <c r="K6" s="67"/>
      <c r="L6" s="67"/>
      <c r="M6" s="68"/>
    </row>
    <row r="7" spans="1:15" x14ac:dyDescent="0.25">
      <c r="A7" s="55" t="s">
        <v>2</v>
      </c>
      <c r="B7" s="56"/>
      <c r="C7" s="57"/>
      <c r="D7" s="2"/>
      <c r="E7" s="56" t="s">
        <v>12</v>
      </c>
      <c r="F7" s="56"/>
      <c r="G7" s="3"/>
      <c r="H7" s="69">
        <v>0</v>
      </c>
      <c r="I7" s="70"/>
      <c r="J7" s="70"/>
      <c r="K7" s="70"/>
      <c r="L7" s="70"/>
      <c r="M7" s="71"/>
    </row>
    <row r="8" spans="1:15" x14ac:dyDescent="0.25">
      <c r="A8" s="55" t="s">
        <v>3</v>
      </c>
      <c r="B8" s="56"/>
      <c r="C8" s="57"/>
      <c r="D8" s="2"/>
      <c r="E8" s="56" t="s">
        <v>13</v>
      </c>
      <c r="F8" s="56"/>
      <c r="G8" s="57"/>
      <c r="H8" s="4" t="s">
        <v>20</v>
      </c>
      <c r="I8" s="4" t="s">
        <v>21</v>
      </c>
      <c r="J8" s="4" t="s">
        <v>22</v>
      </c>
      <c r="K8" s="4" t="s">
        <v>22</v>
      </c>
      <c r="L8" s="4" t="s">
        <v>23</v>
      </c>
      <c r="M8" s="5" t="s">
        <v>24</v>
      </c>
    </row>
    <row r="9" spans="1:15" x14ac:dyDescent="0.25">
      <c r="A9" s="55" t="s">
        <v>4</v>
      </c>
      <c r="B9" s="56"/>
      <c r="C9" s="57"/>
      <c r="D9" s="2"/>
      <c r="E9" s="56" t="s">
        <v>14</v>
      </c>
      <c r="F9" s="56"/>
      <c r="G9" s="6"/>
      <c r="H9" s="4">
        <v>0</v>
      </c>
      <c r="I9" s="4">
        <v>0</v>
      </c>
      <c r="J9" s="4">
        <v>0</v>
      </c>
      <c r="K9" s="4">
        <v>0</v>
      </c>
      <c r="L9" s="4">
        <v>0</v>
      </c>
      <c r="M9" s="5">
        <f>SUM(H9:L9)</f>
        <v>0</v>
      </c>
    </row>
    <row r="10" spans="1:15" x14ac:dyDescent="0.25">
      <c r="A10" s="55" t="s">
        <v>5</v>
      </c>
      <c r="B10" s="56"/>
      <c r="C10" s="57"/>
      <c r="D10" s="2"/>
      <c r="E10" s="56" t="s">
        <v>15</v>
      </c>
      <c r="F10" s="56"/>
      <c r="G10" s="7"/>
      <c r="H10" s="4">
        <v>0</v>
      </c>
      <c r="I10" s="4">
        <v>0</v>
      </c>
      <c r="J10" s="4">
        <v>0</v>
      </c>
      <c r="K10" s="4">
        <v>0</v>
      </c>
      <c r="L10" s="8">
        <v>0</v>
      </c>
      <c r="M10" s="5">
        <f>SUM(H10:L10)</f>
        <v>0</v>
      </c>
    </row>
    <row r="11" spans="1:15" x14ac:dyDescent="0.25">
      <c r="A11" s="55" t="s">
        <v>6</v>
      </c>
      <c r="B11" s="56"/>
      <c r="C11" s="57"/>
      <c r="D11" s="2"/>
      <c r="E11" s="56" t="s">
        <v>16</v>
      </c>
      <c r="F11" s="56"/>
      <c r="G11" s="57"/>
      <c r="H11" s="4">
        <f>H9-H10</f>
        <v>0</v>
      </c>
      <c r="I11" s="4">
        <f>I9-I10</f>
        <v>0</v>
      </c>
      <c r="J11" s="4">
        <f>J9-J10</f>
        <v>0</v>
      </c>
      <c r="K11" s="4">
        <f>K9-K10</f>
        <v>0</v>
      </c>
      <c r="L11" s="8">
        <v>0</v>
      </c>
      <c r="M11" s="5">
        <f>SUM(H11:L11)</f>
        <v>0</v>
      </c>
    </row>
    <row r="12" spans="1:15" x14ac:dyDescent="0.25">
      <c r="A12" s="55" t="s">
        <v>7</v>
      </c>
      <c r="B12" s="56"/>
      <c r="C12" s="57"/>
      <c r="D12" s="2"/>
      <c r="E12" s="56" t="s">
        <v>17</v>
      </c>
      <c r="F12" s="56"/>
      <c r="G12" s="3"/>
      <c r="H12" s="72">
        <f>H6-H7</f>
        <v>0</v>
      </c>
      <c r="I12" s="73"/>
      <c r="J12" s="73"/>
      <c r="K12" s="73"/>
      <c r="L12" s="73"/>
      <c r="M12" s="74"/>
    </row>
    <row r="13" spans="1:15" x14ac:dyDescent="0.25">
      <c r="A13" s="55" t="s">
        <v>8</v>
      </c>
      <c r="B13" s="56"/>
      <c r="C13" s="7"/>
      <c r="D13" s="2"/>
      <c r="E13" s="56" t="s">
        <v>18</v>
      </c>
      <c r="F13" s="56"/>
      <c r="G13" s="56"/>
      <c r="H13" s="66">
        <v>30</v>
      </c>
      <c r="I13" s="67"/>
      <c r="J13" s="67"/>
      <c r="K13" s="67"/>
      <c r="L13" s="67"/>
      <c r="M13" s="68"/>
    </row>
    <row r="14" spans="1:15" ht="15.75" thickBot="1" x14ac:dyDescent="0.3">
      <c r="A14" s="55" t="s">
        <v>9</v>
      </c>
      <c r="B14" s="56"/>
      <c r="C14" s="57"/>
      <c r="D14" s="2"/>
      <c r="E14" s="56" t="s">
        <v>19</v>
      </c>
      <c r="F14" s="56"/>
      <c r="G14" s="56"/>
      <c r="H14" s="75" t="e">
        <f>#REF!/H13*(H13-H12)</f>
        <v>#REF!</v>
      </c>
      <c r="I14" s="76"/>
      <c r="J14" s="76"/>
      <c r="K14" s="76"/>
      <c r="L14" s="76"/>
      <c r="M14" s="77"/>
    </row>
    <row r="15" spans="1:15" ht="15.75" thickBot="1" x14ac:dyDescent="0.3">
      <c r="A15" s="9" t="s">
        <v>25</v>
      </c>
      <c r="B15" s="10"/>
      <c r="C15" s="11"/>
      <c r="D15" s="12">
        <v>23000</v>
      </c>
      <c r="E15" s="13"/>
      <c r="F15" s="14"/>
      <c r="G15" s="15"/>
      <c r="H15" s="16"/>
      <c r="I15" s="16"/>
      <c r="J15" s="16"/>
      <c r="K15" s="16"/>
      <c r="L15" s="16"/>
      <c r="M15" s="16"/>
      <c r="N15" s="16"/>
      <c r="O15" s="17"/>
    </row>
    <row r="16" spans="1:15" x14ac:dyDescent="0.25">
      <c r="A16" s="18"/>
      <c r="B16" s="19"/>
      <c r="C16" s="19"/>
      <c r="D16" s="20"/>
      <c r="E16" s="19"/>
      <c r="F16" s="19"/>
      <c r="G16" s="21"/>
      <c r="H16" s="21"/>
      <c r="I16" s="21"/>
      <c r="J16" s="21"/>
      <c r="K16" s="21"/>
      <c r="L16" s="21"/>
      <c r="M16" s="21"/>
      <c r="N16" s="21"/>
      <c r="O16" s="22"/>
    </row>
    <row r="17" spans="1:15" x14ac:dyDescent="0.25">
      <c r="A17" s="23" t="s">
        <v>26</v>
      </c>
      <c r="B17" s="24"/>
      <c r="C17" s="24"/>
      <c r="D17" s="24"/>
      <c r="E17" s="24"/>
      <c r="F17" s="24"/>
      <c r="G17" s="64" t="s">
        <v>27</v>
      </c>
      <c r="H17" s="64"/>
      <c r="I17" s="64"/>
      <c r="J17" s="64"/>
      <c r="K17" s="64"/>
      <c r="L17" s="64"/>
      <c r="M17" s="64"/>
      <c r="N17" s="64"/>
      <c r="O17" s="65"/>
    </row>
    <row r="18" spans="1:15" x14ac:dyDescent="0.25">
      <c r="A18" s="25"/>
      <c r="B18" s="26"/>
      <c r="C18" s="26"/>
      <c r="D18" s="26"/>
      <c r="E18" s="26"/>
      <c r="F18" s="26"/>
      <c r="G18" s="21"/>
      <c r="H18" s="21"/>
      <c r="I18" s="21"/>
      <c r="J18" s="21"/>
      <c r="K18" s="21"/>
      <c r="L18" s="21"/>
      <c r="M18" s="21"/>
      <c r="N18" s="21"/>
      <c r="O18" s="22"/>
    </row>
    <row r="19" spans="1:15" x14ac:dyDescent="0.25">
      <c r="A19" s="27" t="s">
        <v>28</v>
      </c>
      <c r="B19" s="3"/>
      <c r="C19" s="3"/>
      <c r="D19" s="28">
        <f>D15*30/100</f>
        <v>6900</v>
      </c>
      <c r="E19" s="28"/>
      <c r="F19" s="28"/>
      <c r="G19" s="56" t="s">
        <v>29</v>
      </c>
      <c r="H19" s="56"/>
      <c r="I19" s="56"/>
      <c r="J19" s="78">
        <f>SUM(T15-J26)*10.3%</f>
        <v>0</v>
      </c>
      <c r="K19" s="78"/>
      <c r="L19" s="78"/>
      <c r="M19" s="78"/>
      <c r="N19" s="78"/>
      <c r="O19" s="79"/>
    </row>
    <row r="20" spans="1:15" x14ac:dyDescent="0.25">
      <c r="A20" s="27" t="s">
        <v>30</v>
      </c>
      <c r="B20" s="3"/>
      <c r="C20" s="3"/>
      <c r="D20" s="28">
        <v>0</v>
      </c>
      <c r="E20" s="28"/>
      <c r="F20" s="28"/>
      <c r="G20" s="56" t="s">
        <v>31</v>
      </c>
      <c r="H20" s="56"/>
      <c r="I20" s="56"/>
      <c r="J20" s="78">
        <v>0</v>
      </c>
      <c r="K20" s="78"/>
      <c r="L20" s="78"/>
      <c r="M20" s="78"/>
      <c r="N20" s="78"/>
      <c r="O20" s="79"/>
    </row>
    <row r="21" spans="1:15" x14ac:dyDescent="0.25">
      <c r="A21" s="27" t="s">
        <v>32</v>
      </c>
      <c r="B21" s="3"/>
      <c r="C21" s="3"/>
      <c r="D21" s="28">
        <f>D15*15/100</f>
        <v>3450</v>
      </c>
      <c r="E21" s="28"/>
      <c r="F21" s="28"/>
      <c r="G21" s="56" t="s">
        <v>33</v>
      </c>
      <c r="H21" s="56"/>
      <c r="I21" s="56"/>
      <c r="J21" s="78">
        <v>0</v>
      </c>
      <c r="K21" s="78"/>
      <c r="L21" s="78"/>
      <c r="M21" s="78"/>
      <c r="N21" s="78"/>
      <c r="O21" s="79"/>
    </row>
    <row r="22" spans="1:15" x14ac:dyDescent="0.25">
      <c r="A22" s="27" t="s">
        <v>34</v>
      </c>
      <c r="B22" s="3"/>
      <c r="C22" s="3"/>
      <c r="D22" s="28">
        <f>D15*10/100</f>
        <v>2300</v>
      </c>
      <c r="E22" s="28"/>
      <c r="F22" s="28"/>
      <c r="G22" s="56" t="s">
        <v>35</v>
      </c>
      <c r="H22" s="56"/>
      <c r="I22" s="56"/>
      <c r="J22" s="78">
        <v>0</v>
      </c>
      <c r="K22" s="78"/>
      <c r="L22" s="78"/>
      <c r="M22" s="78"/>
      <c r="N22" s="78"/>
      <c r="O22" s="79"/>
    </row>
    <row r="23" spans="1:15" x14ac:dyDescent="0.25">
      <c r="A23" s="27" t="s">
        <v>36</v>
      </c>
      <c r="B23" s="3"/>
      <c r="C23" s="3"/>
      <c r="D23" s="28">
        <v>0</v>
      </c>
      <c r="E23" s="28"/>
      <c r="F23" s="28"/>
      <c r="G23" s="56" t="s">
        <v>36</v>
      </c>
      <c r="H23" s="56"/>
      <c r="I23" s="56"/>
      <c r="J23" s="78">
        <v>0</v>
      </c>
      <c r="K23" s="78"/>
      <c r="L23" s="78"/>
      <c r="M23" s="78"/>
      <c r="N23" s="78"/>
      <c r="O23" s="79"/>
    </row>
    <row r="24" spans="1:15" x14ac:dyDescent="0.25">
      <c r="A24" s="27" t="s">
        <v>37</v>
      </c>
      <c r="B24" s="3"/>
      <c r="C24" s="3"/>
      <c r="D24" s="28">
        <v>0</v>
      </c>
      <c r="E24" s="28"/>
      <c r="F24" s="28"/>
      <c r="G24" s="56" t="s">
        <v>38</v>
      </c>
      <c r="H24" s="56"/>
      <c r="I24" s="56"/>
      <c r="J24" s="78">
        <v>0</v>
      </c>
      <c r="K24" s="78"/>
      <c r="L24" s="78"/>
      <c r="M24" s="78"/>
      <c r="N24" s="78"/>
      <c r="O24" s="79"/>
    </row>
    <row r="25" spans="1:15" x14ac:dyDescent="0.25">
      <c r="A25" s="27" t="s">
        <v>39</v>
      </c>
      <c r="B25" s="3"/>
      <c r="C25" s="3"/>
      <c r="D25" s="28">
        <v>5750</v>
      </c>
      <c r="E25" s="28"/>
      <c r="F25" s="28"/>
      <c r="G25" s="56" t="s">
        <v>40</v>
      </c>
      <c r="H25" s="56"/>
      <c r="I25" s="56"/>
      <c r="J25" s="78" t="e">
        <f>D15*T13/T14</f>
        <v>#DIV/0!</v>
      </c>
      <c r="K25" s="78"/>
      <c r="L25" s="78"/>
      <c r="M25" s="78"/>
      <c r="N25" s="78"/>
      <c r="O25" s="79"/>
    </row>
    <row r="26" spans="1:15" x14ac:dyDescent="0.25">
      <c r="A26" s="27" t="s">
        <v>41</v>
      </c>
      <c r="B26" s="3"/>
      <c r="C26" s="3"/>
      <c r="D26" s="28">
        <f>D15*20/100</f>
        <v>4600</v>
      </c>
      <c r="E26" s="28"/>
      <c r="F26" s="28"/>
      <c r="G26" s="56" t="s">
        <v>42</v>
      </c>
      <c r="H26" s="56"/>
      <c r="I26" s="56"/>
      <c r="J26" s="78">
        <v>0</v>
      </c>
      <c r="K26" s="78"/>
      <c r="L26" s="78"/>
      <c r="M26" s="78"/>
      <c r="N26" s="78"/>
      <c r="O26" s="79"/>
    </row>
    <row r="27" spans="1:15" x14ac:dyDescent="0.25">
      <c r="A27" s="27" t="s">
        <v>43</v>
      </c>
      <c r="B27" s="3"/>
      <c r="C27" s="3"/>
      <c r="D27" s="28">
        <v>0</v>
      </c>
      <c r="E27" s="28"/>
      <c r="F27" s="28"/>
      <c r="G27" s="67"/>
      <c r="H27" s="67"/>
      <c r="I27" s="67"/>
      <c r="J27" s="86"/>
      <c r="K27" s="86"/>
      <c r="L27" s="86"/>
      <c r="M27" s="86"/>
      <c r="N27" s="86"/>
      <c r="O27" s="87"/>
    </row>
    <row r="28" spans="1:15" x14ac:dyDescent="0.25">
      <c r="A28" s="27" t="s">
        <v>44</v>
      </c>
      <c r="B28" s="3"/>
      <c r="C28" s="3"/>
      <c r="D28" s="28">
        <v>0</v>
      </c>
      <c r="E28" s="28"/>
      <c r="F28" s="28"/>
      <c r="G28" s="67"/>
      <c r="H28" s="67"/>
      <c r="I28" s="67"/>
      <c r="J28" s="86"/>
      <c r="K28" s="86"/>
      <c r="L28" s="86"/>
      <c r="M28" s="86"/>
      <c r="N28" s="86"/>
      <c r="O28" s="87"/>
    </row>
    <row r="29" spans="1:15" x14ac:dyDescent="0.25">
      <c r="A29" s="27" t="s">
        <v>45</v>
      </c>
      <c r="B29" s="3"/>
      <c r="C29" s="3"/>
      <c r="D29" s="28">
        <v>0</v>
      </c>
      <c r="E29" s="28"/>
      <c r="F29" s="28"/>
      <c r="G29" s="67"/>
      <c r="H29" s="67"/>
      <c r="I29" s="67"/>
      <c r="J29" s="86"/>
      <c r="K29" s="86"/>
      <c r="L29" s="86"/>
      <c r="M29" s="86"/>
      <c r="N29" s="86"/>
      <c r="O29" s="87"/>
    </row>
    <row r="30" spans="1:15" x14ac:dyDescent="0.25">
      <c r="A30" s="27" t="s">
        <v>46</v>
      </c>
      <c r="B30" s="3"/>
      <c r="C30" s="3"/>
      <c r="D30" s="28">
        <v>0</v>
      </c>
      <c r="E30" s="28"/>
      <c r="F30" s="28"/>
      <c r="G30" s="67"/>
      <c r="H30" s="67"/>
      <c r="I30" s="67"/>
      <c r="J30" s="86"/>
      <c r="K30" s="86"/>
      <c r="L30" s="86"/>
      <c r="M30" s="86"/>
      <c r="N30" s="86"/>
      <c r="O30" s="87"/>
    </row>
    <row r="31" spans="1:15" x14ac:dyDescent="0.25">
      <c r="A31" s="27" t="s">
        <v>47</v>
      </c>
      <c r="B31" s="3"/>
      <c r="C31" s="3"/>
      <c r="D31" s="28">
        <v>0</v>
      </c>
      <c r="E31" s="28"/>
      <c r="F31" s="28"/>
      <c r="G31" s="67"/>
      <c r="H31" s="67"/>
      <c r="I31" s="67"/>
      <c r="J31" s="86"/>
      <c r="K31" s="86"/>
      <c r="L31" s="86"/>
      <c r="M31" s="86"/>
      <c r="N31" s="86"/>
      <c r="O31" s="87"/>
    </row>
    <row r="32" spans="1:15" x14ac:dyDescent="0.25">
      <c r="A32" s="29"/>
      <c r="B32" s="16"/>
      <c r="C32" s="16"/>
      <c r="D32" s="30"/>
      <c r="E32" s="30"/>
      <c r="F32" s="30"/>
      <c r="G32" s="26"/>
      <c r="H32" s="26"/>
      <c r="I32" s="26"/>
      <c r="J32" s="31"/>
      <c r="K32" s="31"/>
      <c r="L32" s="31"/>
      <c r="M32" s="31"/>
      <c r="N32" s="31"/>
      <c r="O32" s="32"/>
    </row>
    <row r="33" spans="1:15" ht="15.75" thickBot="1" x14ac:dyDescent="0.3">
      <c r="A33" s="88" t="s">
        <v>48</v>
      </c>
      <c r="B33" s="88"/>
      <c r="C33" s="88"/>
      <c r="D33" s="89">
        <f>SUM(D19:F31)</f>
        <v>23000</v>
      </c>
      <c r="E33" s="89"/>
      <c r="F33" s="89"/>
      <c r="G33" s="90" t="s">
        <v>49</v>
      </c>
      <c r="H33" s="88"/>
      <c r="I33" s="91"/>
      <c r="J33" s="92" t="e">
        <f>SUM(J19:O26)</f>
        <v>#DIV/0!</v>
      </c>
      <c r="K33" s="92"/>
      <c r="L33" s="92"/>
      <c r="M33" s="92"/>
      <c r="N33" s="92"/>
      <c r="O33" s="93"/>
    </row>
    <row r="34" spans="1:15" ht="16.5" thickTop="1" thickBot="1" x14ac:dyDescent="0.3">
      <c r="A34" s="94" t="s">
        <v>50</v>
      </c>
      <c r="B34" s="95"/>
      <c r="C34" s="96">
        <f>D32-J32</f>
        <v>0</v>
      </c>
      <c r="D34" s="96"/>
      <c r="E34" s="96"/>
      <c r="F34" s="97"/>
      <c r="G34" s="98" t="s">
        <v>51</v>
      </c>
      <c r="H34" s="99"/>
      <c r="I34" s="33"/>
      <c r="J34" s="100" t="e">
        <f ca="1">ConvertCurrencyToEnglish(20631)</f>
        <v>#NAME?</v>
      </c>
      <c r="K34" s="99"/>
      <c r="L34" s="99"/>
      <c r="M34" s="99"/>
      <c r="N34" s="99"/>
      <c r="O34" s="101"/>
    </row>
    <row r="35" spans="1:15" ht="16.5" thickTop="1" thickBot="1" x14ac:dyDescent="0.3">
      <c r="A35" s="34"/>
      <c r="B35" s="35"/>
      <c r="C35" s="35"/>
      <c r="D35" s="36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7"/>
    </row>
    <row r="36" spans="1:15" ht="15.75" thickTop="1" x14ac:dyDescent="0.25">
      <c r="A36" s="48" t="s">
        <v>52</v>
      </c>
      <c r="B36" s="49" t="s">
        <v>59</v>
      </c>
      <c r="C36" s="41" t="s">
        <v>58</v>
      </c>
      <c r="D36" s="49"/>
      <c r="E36" s="40"/>
      <c r="F36" s="41"/>
      <c r="G36" s="50" t="s">
        <v>53</v>
      </c>
      <c r="H36" s="42"/>
      <c r="I36" s="42"/>
      <c r="J36" s="42"/>
      <c r="K36" s="42"/>
      <c r="L36" s="42"/>
      <c r="M36" s="42"/>
      <c r="N36" s="42"/>
      <c r="O36" s="41"/>
    </row>
    <row r="37" spans="1:15" x14ac:dyDescent="0.25">
      <c r="A37" s="51"/>
      <c r="B37" s="44"/>
      <c r="C37" s="43"/>
      <c r="D37" s="44"/>
      <c r="E37" s="40"/>
      <c r="F37" s="43"/>
      <c r="G37" s="80" t="s">
        <v>54</v>
      </c>
      <c r="H37" s="81"/>
      <c r="I37" s="81"/>
      <c r="J37" s="81"/>
      <c r="K37" s="81"/>
      <c r="L37" s="81"/>
      <c r="M37" s="81"/>
      <c r="N37" s="81"/>
      <c r="O37" s="82"/>
    </row>
    <row r="38" spans="1:15" x14ac:dyDescent="0.25">
      <c r="A38" s="51"/>
      <c r="B38" s="43"/>
      <c r="C38" s="43"/>
      <c r="D38" s="44"/>
      <c r="E38" s="40"/>
      <c r="F38" s="43"/>
      <c r="G38" s="102"/>
      <c r="H38" s="103"/>
      <c r="I38" s="103"/>
      <c r="J38" s="103"/>
      <c r="K38" s="103"/>
      <c r="L38" s="103"/>
      <c r="M38" s="103"/>
      <c r="N38" s="103"/>
      <c r="O38" s="43"/>
    </row>
    <row r="39" spans="1:15" x14ac:dyDescent="0.25">
      <c r="A39" s="51" t="s">
        <v>55</v>
      </c>
      <c r="B39" s="43"/>
      <c r="C39" s="43"/>
      <c r="D39" s="44"/>
      <c r="E39" s="40"/>
      <c r="F39" s="43"/>
      <c r="G39" s="52"/>
      <c r="H39" s="40"/>
      <c r="I39" s="40"/>
      <c r="J39" s="40"/>
      <c r="K39" s="40"/>
      <c r="L39" s="40"/>
      <c r="M39" s="40"/>
      <c r="N39" s="40"/>
      <c r="O39" s="43"/>
    </row>
    <row r="40" spans="1:15" x14ac:dyDescent="0.25">
      <c r="A40" s="51"/>
      <c r="B40" s="43"/>
      <c r="C40" s="43"/>
      <c r="D40" s="44"/>
      <c r="E40" s="40"/>
      <c r="F40" s="43"/>
      <c r="G40" s="80" t="s">
        <v>56</v>
      </c>
      <c r="H40" s="81"/>
      <c r="I40" s="81"/>
      <c r="J40" s="81"/>
      <c r="K40" s="81"/>
      <c r="L40" s="81"/>
      <c r="M40" s="81"/>
      <c r="N40" s="81"/>
      <c r="O40" s="82"/>
    </row>
    <row r="41" spans="1:15" ht="15.75" thickBot="1" x14ac:dyDescent="0.3">
      <c r="A41" s="53"/>
      <c r="B41" s="54"/>
      <c r="C41" s="45"/>
      <c r="D41" s="46"/>
      <c r="E41" s="47"/>
      <c r="F41" s="45"/>
      <c r="G41" s="83" t="s">
        <v>57</v>
      </c>
      <c r="H41" s="84"/>
      <c r="I41" s="84"/>
      <c r="J41" s="84"/>
      <c r="K41" s="84"/>
      <c r="L41" s="84"/>
      <c r="M41" s="84"/>
      <c r="N41" s="84"/>
      <c r="O41" s="85"/>
    </row>
    <row r="42" spans="1:15" ht="15.75" thickTop="1" x14ac:dyDescent="0.25">
      <c r="G42" s="38"/>
      <c r="H42" s="38"/>
      <c r="I42" s="38"/>
      <c r="J42" s="38"/>
      <c r="K42" s="38"/>
      <c r="L42" s="38"/>
      <c r="M42" s="38"/>
      <c r="N42" s="38"/>
      <c r="O42" s="39"/>
    </row>
  </sheetData>
  <mergeCells count="66">
    <mergeCell ref="C1:K3"/>
    <mergeCell ref="G34:H34"/>
    <mergeCell ref="J34:O34"/>
    <mergeCell ref="G37:O37"/>
    <mergeCell ref="G38:N38"/>
    <mergeCell ref="G29:I29"/>
    <mergeCell ref="J29:O29"/>
    <mergeCell ref="G30:I30"/>
    <mergeCell ref="J30:O30"/>
    <mergeCell ref="G27:I27"/>
    <mergeCell ref="J27:O27"/>
    <mergeCell ref="G28:I28"/>
    <mergeCell ref="J28:O28"/>
    <mergeCell ref="G25:I25"/>
    <mergeCell ref="J25:O25"/>
    <mergeCell ref="G26:I26"/>
    <mergeCell ref="G40:O40"/>
    <mergeCell ref="G41:O41"/>
    <mergeCell ref="G31:I31"/>
    <mergeCell ref="J31:O31"/>
    <mergeCell ref="A33:C33"/>
    <mergeCell ref="D33:F33"/>
    <mergeCell ref="G33:I33"/>
    <mergeCell ref="J33:O33"/>
    <mergeCell ref="A34:B34"/>
    <mergeCell ref="C34:F34"/>
    <mergeCell ref="J26:O26"/>
    <mergeCell ref="G23:I23"/>
    <mergeCell ref="J23:O23"/>
    <mergeCell ref="G24:I24"/>
    <mergeCell ref="J24:O24"/>
    <mergeCell ref="G21:I21"/>
    <mergeCell ref="J21:O21"/>
    <mergeCell ref="G22:I22"/>
    <mergeCell ref="J22:O22"/>
    <mergeCell ref="G19:I19"/>
    <mergeCell ref="J19:O19"/>
    <mergeCell ref="G20:I20"/>
    <mergeCell ref="J20:O20"/>
    <mergeCell ref="G17:O17"/>
    <mergeCell ref="E14:G14"/>
    <mergeCell ref="H5:M5"/>
    <mergeCell ref="H6:M6"/>
    <mergeCell ref="H7:M7"/>
    <mergeCell ref="H12:M12"/>
    <mergeCell ref="H13:M13"/>
    <mergeCell ref="H14:M14"/>
    <mergeCell ref="E5:G5"/>
    <mergeCell ref="E6:G6"/>
    <mergeCell ref="E7:F7"/>
    <mergeCell ref="E8:G8"/>
    <mergeCell ref="E9:F9"/>
    <mergeCell ref="E10:F10"/>
    <mergeCell ref="E11:G11"/>
    <mergeCell ref="E12:F12"/>
    <mergeCell ref="E13:G13"/>
    <mergeCell ref="A10:C10"/>
    <mergeCell ref="A11:C11"/>
    <mergeCell ref="A12:C12"/>
    <mergeCell ref="A13:B13"/>
    <mergeCell ref="A14:C14"/>
    <mergeCell ref="A5:C5"/>
    <mergeCell ref="A6:C6"/>
    <mergeCell ref="A7:C7"/>
    <mergeCell ref="A8:C8"/>
    <mergeCell ref="A9:C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Raheel Almas</cp:lastModifiedBy>
  <dcterms:created xsi:type="dcterms:W3CDTF">2015-05-27T02:25:30Z</dcterms:created>
  <dcterms:modified xsi:type="dcterms:W3CDTF">2017-06-29T16:15:32Z</dcterms:modified>
</cp:coreProperties>
</file>