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730" windowHeight="11760"/>
  </bookViews>
  <sheets>
    <sheet name="Dashboard" sheetId="3" r:id="rId1"/>
    <sheet name="Cost Input" sheetId="1" r:id="rId2"/>
    <sheet name="Setup" sheetId="2" r:id="rId3"/>
  </sheets>
  <definedNames>
    <definedName name="Areas">tblAreas[AREAS]</definedName>
    <definedName name="Items">tblItems[ITEMS]</definedName>
    <definedName name="_xlnm.Print_Titles" localSheetId="1">'Cost Input'!$4:$4</definedName>
    <definedName name="_xlnm.Print_Titles" localSheetId="0">Dashboard!$B:$D,Dashboard!$14:$14</definedName>
    <definedName name="_xlnm.Print_Titles" localSheetId="2">Setup!$6:$6</definedName>
    <definedName name="ProjectName">Dashboard!$D$4</definedName>
    <definedName name="Rooms">tblRooms[ROOMS]</definedName>
    <definedName name="Slicer_Area">#N/A</definedName>
    <definedName name="Slicer_Item">#N/A</definedName>
    <definedName name="Slicer_Room">#N/A</definedName>
    <definedName name="TotalActual">Dashboard!$H$4</definedName>
    <definedName name="TotalBudget">Dashboard!$D$5</definedName>
    <definedName name="TotalRemaining">Dashboard!$H$5</definedName>
  </definedNames>
  <calcPr calcId="144525"/>
  <pivotCaches>
    <pivotCache cacheId="5"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H14" i="1" l="1"/>
  <c r="H13" i="1"/>
  <c r="H4" i="3" l="1"/>
  <c r="H12" i="1"/>
  <c r="H11" i="1"/>
  <c r="H10" i="1"/>
  <c r="B2" i="2" l="1"/>
  <c r="H9" i="1"/>
  <c r="H8" i="1"/>
  <c r="H7" i="1"/>
  <c r="H6" i="1"/>
  <c r="H5" i="1"/>
  <c r="B2" i="1"/>
  <c r="H5" i="3"/>
  <c r="B2" i="3"/>
</calcChain>
</file>

<file path=xl/sharedStrings.xml><?xml version="1.0" encoding="utf-8"?>
<sst xmlns="http://schemas.openxmlformats.org/spreadsheetml/2006/main" count="147" uniqueCount="106">
  <si>
    <t>House</t>
  </si>
  <si>
    <t>Garage</t>
  </si>
  <si>
    <t>Carport</t>
  </si>
  <si>
    <t>Upstairs</t>
  </si>
  <si>
    <t>Downstairs</t>
  </si>
  <si>
    <t>Basement</t>
  </si>
  <si>
    <t>Bedroom</t>
  </si>
  <si>
    <t>Bathroom</t>
  </si>
  <si>
    <t>Guest house</t>
  </si>
  <si>
    <t>Garden</t>
  </si>
  <si>
    <t>Patio</t>
  </si>
  <si>
    <t>Pool</t>
  </si>
  <si>
    <t>Shed</t>
  </si>
  <si>
    <t>Closet</t>
  </si>
  <si>
    <t>Kitchen</t>
  </si>
  <si>
    <t>Pantry</t>
  </si>
  <si>
    <t>Countertop</t>
  </si>
  <si>
    <t>Drawer</t>
  </si>
  <si>
    <t>Cabinet</t>
  </si>
  <si>
    <t>Floor</t>
  </si>
  <si>
    <t>Carpet</t>
  </si>
  <si>
    <t>Tile</t>
  </si>
  <si>
    <t>Linoleum</t>
  </si>
  <si>
    <t>Networking</t>
  </si>
  <si>
    <t>Computer</t>
  </si>
  <si>
    <t>Paneling</t>
  </si>
  <si>
    <t>Railing</t>
  </si>
  <si>
    <t>Stairs</t>
  </si>
  <si>
    <t>Fireplace</t>
  </si>
  <si>
    <t>Electrical, general</t>
  </si>
  <si>
    <t>Grand Total</t>
  </si>
  <si>
    <t>Furnace</t>
  </si>
  <si>
    <t>Windows</t>
  </si>
  <si>
    <t>Satellite</t>
  </si>
  <si>
    <t>Television</t>
  </si>
  <si>
    <t>HVAC</t>
  </si>
  <si>
    <t>Family room</t>
  </si>
  <si>
    <t>Yard</t>
  </si>
  <si>
    <t>Lawn</t>
  </si>
  <si>
    <t>Chairs</t>
  </si>
  <si>
    <t>Table</t>
  </si>
  <si>
    <t>Gardening, general</t>
  </si>
  <si>
    <t>Toiletries</t>
  </si>
  <si>
    <t>Toilet</t>
  </si>
  <si>
    <t>Walkway</t>
  </si>
  <si>
    <t>Steps</t>
  </si>
  <si>
    <t>Stove/Range</t>
  </si>
  <si>
    <t>Microwave</t>
  </si>
  <si>
    <t>Door</t>
  </si>
  <si>
    <t>Bushes</t>
  </si>
  <si>
    <t>Shrubbery</t>
  </si>
  <si>
    <t>Trees</t>
  </si>
  <si>
    <t>Yard Total</t>
  </si>
  <si>
    <t>Bedroom Total</t>
  </si>
  <si>
    <t>House Total</t>
  </si>
  <si>
    <t>Backyard</t>
  </si>
  <si>
    <t>Backyard Total</t>
  </si>
  <si>
    <t>Bedroom Expansion</t>
  </si>
  <si>
    <t xml:space="preserve"> DASHBORD FOR</t>
  </si>
  <si>
    <t>ENTER PROJECT BUDGET:</t>
  </si>
  <si>
    <t>TOTAL ACTUAL</t>
  </si>
  <si>
    <t>DIFFERENCE</t>
  </si>
  <si>
    <t>DATA LISTS FOR</t>
  </si>
  <si>
    <t>ENTER PROJECT NAME:</t>
  </si>
  <si>
    <t>TOTAL ACTUAL:</t>
  </si>
  <si>
    <t>DIFFERENCE:</t>
  </si>
  <si>
    <t>COST INPUT FOR</t>
  </si>
  <si>
    <t>AREA</t>
  </si>
  <si>
    <t>ROOM</t>
  </si>
  <si>
    <t>ITEM</t>
  </si>
  <si>
    <t>ESTIMATED COST</t>
  </si>
  <si>
    <t>ACTUAL COST</t>
  </si>
  <si>
    <t>DATE</t>
  </si>
  <si>
    <t>TOTAL ESTIMATED</t>
  </si>
  <si>
    <t>AREAS</t>
  </si>
  <si>
    <t>ROOMS</t>
  </si>
  <si>
    <t>ITEMS</t>
  </si>
  <si>
    <r>
      <rPr>
        <b/>
        <sz val="14"/>
        <color theme="4"/>
        <rFont val="Bookman Old Style"/>
        <family val="1"/>
        <scheme val="major"/>
      </rPr>
      <t>TIP:</t>
    </r>
    <r>
      <rPr>
        <b/>
        <sz val="10"/>
        <color theme="4"/>
        <rFont val="Bookman Old Style"/>
        <family val="1"/>
        <scheme val="major"/>
      </rPr>
      <t xml:space="preserve"> </t>
    </r>
    <r>
      <rPr>
        <sz val="10"/>
        <color theme="4"/>
        <rFont val="Arial"/>
        <family val="2"/>
        <scheme val="minor"/>
      </rPr>
      <t>The tables below populate the drop down lists on the Cost Input sheet to help avoid typing errors and makes it easier for you to add your information. When you change the lists, by adding, modifying, or deleting list items, the drop down lists will update automatically.</t>
    </r>
  </si>
  <si>
    <t xml:space="preserve">ESTIMATED </t>
  </si>
  <si>
    <t xml:space="preserve">ACTUAL </t>
  </si>
  <si>
    <t>TOTAL BUDGET</t>
  </si>
  <si>
    <t>Family room Total</t>
  </si>
  <si>
    <t>Guest house Total</t>
  </si>
  <si>
    <t>Front Yard</t>
  </si>
  <si>
    <t>Guest House</t>
  </si>
  <si>
    <t>Side Yard</t>
  </si>
  <si>
    <t>Dining Room</t>
  </si>
  <si>
    <t>Family Room</t>
  </si>
  <si>
    <t>Laundry Room</t>
  </si>
  <si>
    <t>Living Room</t>
  </si>
  <si>
    <t>Master Bathroom</t>
  </si>
  <si>
    <t>Master Bedroom</t>
  </si>
  <si>
    <t>TV/movie Room</t>
  </si>
  <si>
    <t>Carpentry, General</t>
  </si>
  <si>
    <t>Central Air</t>
  </si>
  <si>
    <t>Electrical, General</t>
  </si>
  <si>
    <t>Entertainment Center</t>
  </si>
  <si>
    <t>Gardening, General</t>
  </si>
  <si>
    <t>Heat Pump</t>
  </si>
  <si>
    <t>Lighting, General</t>
  </si>
  <si>
    <t>Plumbing, General</t>
  </si>
  <si>
    <t>Shower/Tub</t>
  </si>
  <si>
    <t>Swamp Cooler</t>
  </si>
  <si>
    <t>Trash/Removal</t>
  </si>
  <si>
    <t>Washer/Dryer</t>
  </si>
  <si>
    <t>Air Conditioning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</si>
</sst>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164" formatCode="&quot;$&quot;#,##0.00"/>
  </numFmts>
  <fonts count="33" x14ac:knownFonts="1">
    <font>
      <sz val="10"/>
      <color theme="1"/>
      <name val="Arial"/>
      <family val="2"/>
      <scheme val="minor"/>
    </font>
    <font>
      <b/>
      <sz val="48"/>
      <color theme="1" tint="0.34998626667073579"/>
      <name val="Arial"/>
      <family val="2"/>
      <scheme val="minor"/>
    </font>
    <font>
      <b/>
      <i/>
      <sz val="11"/>
      <color theme="1" tint="0.34998626667073579"/>
      <name val="Bookman Old Style"/>
      <family val="1"/>
      <scheme val="major"/>
    </font>
    <font>
      <sz val="10"/>
      <color theme="1"/>
      <name val="Arial"/>
      <family val="2"/>
      <scheme val="minor"/>
    </font>
    <font>
      <sz val="10"/>
      <color theme="1" tint="0.34998626667073579"/>
      <name val="Bookman Old Style"/>
      <family val="1"/>
      <scheme val="major"/>
    </font>
    <font>
      <sz val="10"/>
      <color theme="1"/>
      <name val="Bookman Old Style"/>
      <family val="1"/>
      <scheme val="major"/>
    </font>
    <font>
      <sz val="16"/>
      <color theme="1"/>
      <name val="Arial"/>
      <family val="2"/>
      <scheme val="minor"/>
    </font>
    <font>
      <sz val="13"/>
      <color theme="1" tint="0.24994659260841701"/>
      <name val="Bookman Old Style"/>
      <family val="1"/>
      <scheme val="major"/>
    </font>
    <font>
      <b/>
      <sz val="24"/>
      <color theme="1" tint="0.24994659260841701"/>
      <name val="Arial"/>
      <family val="2"/>
      <scheme val="minor"/>
    </font>
    <font>
      <b/>
      <sz val="10"/>
      <color theme="0" tint="-0.34998626667073579"/>
      <name val="Bookman Old Style"/>
      <family val="1"/>
      <scheme val="major"/>
    </font>
    <font>
      <b/>
      <sz val="10"/>
      <color theme="0"/>
      <name val="Bookman Old Style"/>
      <family val="1"/>
      <scheme val="major"/>
    </font>
    <font>
      <sz val="10"/>
      <color theme="0"/>
      <name val="Arial"/>
      <family val="2"/>
      <scheme val="minor"/>
    </font>
    <font>
      <sz val="9"/>
      <color theme="1" tint="0.499984740745262"/>
      <name val="Arial"/>
      <family val="2"/>
      <scheme val="minor"/>
    </font>
    <font>
      <b/>
      <sz val="11"/>
      <color theme="0" tint="-0.34998626667073579"/>
      <name val="Arial"/>
      <family val="2"/>
      <scheme val="minor"/>
    </font>
    <font>
      <sz val="9"/>
      <color theme="1" tint="0.499984740745262"/>
      <name val="Bookman Old Style"/>
      <family val="1"/>
      <scheme val="major"/>
    </font>
    <font>
      <b/>
      <sz val="13"/>
      <color theme="1" tint="0.249977111117893"/>
      <name val="Bookman Old Style"/>
      <family val="1"/>
      <scheme val="major"/>
    </font>
    <font>
      <b/>
      <sz val="13"/>
      <color theme="1" tint="0.249977111117893"/>
      <name val="Arial"/>
      <family val="2"/>
      <scheme val="minor"/>
    </font>
    <font>
      <sz val="24"/>
      <color theme="1"/>
      <name val="Arial"/>
      <family val="2"/>
      <scheme val="minor"/>
    </font>
    <font>
      <sz val="18"/>
      <color theme="1"/>
      <name val="Bookman Old Style"/>
      <family val="1"/>
      <scheme val="major"/>
    </font>
    <font>
      <sz val="10"/>
      <color theme="4"/>
      <name val="Arial"/>
      <family val="2"/>
      <scheme val="minor"/>
    </font>
    <font>
      <b/>
      <sz val="10"/>
      <color theme="4"/>
      <name val="Bookman Old Style"/>
      <family val="1"/>
      <scheme val="major"/>
    </font>
    <font>
      <b/>
      <sz val="14"/>
      <color theme="4"/>
      <name val="Bookman Old Style"/>
      <family val="1"/>
      <scheme val="major"/>
    </font>
    <font>
      <b/>
      <sz val="12"/>
      <color theme="6"/>
      <name val="Arial"/>
      <family val="2"/>
      <scheme val="minor"/>
    </font>
    <font>
      <b/>
      <sz val="12"/>
      <color theme="5"/>
      <name val="Arial"/>
      <family val="2"/>
      <scheme val="minor"/>
    </font>
    <font>
      <sz val="9"/>
      <color theme="1" tint="0.499984740745262"/>
      <name val="Bookman Old Style"/>
      <scheme val="major"/>
    </font>
    <font>
      <sz val="10"/>
      <color theme="1"/>
      <name val="Bookman Old Style"/>
      <scheme val="major"/>
    </font>
    <font>
      <b/>
      <sz val="10"/>
      <color theme="1"/>
      <name val="Bookman Old Style"/>
      <scheme val="major"/>
    </font>
    <font>
      <b/>
      <sz val="13"/>
      <color theme="1"/>
      <name val="Bookman Old Style"/>
      <scheme val="major"/>
    </font>
    <font>
      <b/>
      <sz val="10"/>
      <color theme="1" tint="0.24994659260841701"/>
      <name val="Bookman Old Style"/>
      <scheme val="major"/>
    </font>
    <font>
      <sz val="10"/>
      <color theme="1"/>
      <name val="Arial"/>
      <scheme val="minor"/>
    </font>
    <font>
      <b/>
      <sz val="10"/>
      <color theme="1"/>
      <name val="Arial"/>
      <scheme val="minor"/>
    </font>
    <font>
      <sz val="13"/>
      <color theme="1"/>
      <name val="Arial"/>
      <scheme val="minor"/>
    </font>
    <font>
      <sz val="9"/>
      <color theme="1" tint="0.499984740745262"/>
      <name val="Arial"/>
      <scheme val="minor"/>
    </font>
  </fonts>
  <fills count="6">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theme="5" tint="0.59999389629810485"/>
        <bgColor indexed="64"/>
      </patternFill>
    </fill>
    <fill>
      <patternFill patternType="solid">
        <fgColor rgb="FF00B0F0"/>
        <bgColor indexed="64"/>
      </patternFill>
    </fill>
  </fills>
  <borders count="7">
    <border>
      <left/>
      <right/>
      <top/>
      <bottom/>
      <diagonal/>
    </border>
    <border>
      <left/>
      <right/>
      <top/>
      <bottom style="thin">
        <color theme="0"/>
      </bottom>
      <diagonal/>
    </border>
    <border>
      <left/>
      <right/>
      <top/>
      <bottom style="thin">
        <color theme="0" tint="-0.14996795556505021"/>
      </bottom>
      <diagonal/>
    </border>
    <border>
      <left/>
      <right/>
      <top style="medium">
        <color theme="0"/>
      </top>
      <bottom style="medium">
        <color theme="0"/>
      </bottom>
      <diagonal/>
    </border>
    <border>
      <left/>
      <right/>
      <top/>
      <bottom style="thin">
        <color theme="0" tint="-0.14990691854609822"/>
      </bottom>
      <diagonal/>
    </border>
    <border>
      <left/>
      <right/>
      <top/>
      <bottom style="thin">
        <color theme="0" tint="-0.14993743705557422"/>
      </bottom>
      <diagonal/>
    </border>
    <border>
      <left/>
      <right/>
      <top style="thin">
        <color theme="0" tint="-0.14993743705557422"/>
      </top>
      <bottom style="thin">
        <color theme="0" tint="-0.14990691854609822"/>
      </bottom>
      <diagonal/>
    </border>
  </borders>
  <cellStyleXfs count="6">
    <xf numFmtId="0" fontId="0" fillId="0" borderId="0">
      <alignment vertical="center"/>
    </xf>
    <xf numFmtId="0" fontId="7" fillId="0" borderId="0" applyNumberFormat="0" applyFill="0" applyProtection="0">
      <alignment horizontal="left"/>
    </xf>
    <xf numFmtId="0" fontId="8"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6">
    <xf numFmtId="0" fontId="0" fillId="0" borderId="0" xfId="0">
      <alignment vertical="center"/>
    </xf>
    <xf numFmtId="0" fontId="0" fillId="0" borderId="0" xfId="0" applyAlignment="1">
      <alignment wrapText="1"/>
    </xf>
    <xf numFmtId="0" fontId="1" fillId="0" borderId="0" xfId="1" applyFont="1" applyBorder="1" applyAlignment="1"/>
    <xf numFmtId="0" fontId="7" fillId="0" borderId="0" xfId="1" applyBorder="1" applyAlignment="1"/>
    <xf numFmtId="0" fontId="0" fillId="0" borderId="0" xfId="0" applyAlignment="1">
      <alignment vertical="center"/>
    </xf>
    <xf numFmtId="0" fontId="8" fillId="0" borderId="0" xfId="2" applyBorder="1" applyAlignment="1">
      <alignment vertical="top"/>
    </xf>
    <xf numFmtId="0" fontId="3" fillId="0" borderId="0" xfId="0" applyFont="1" applyAlignment="1">
      <alignment horizontal="left" vertical="center" indent="1"/>
    </xf>
    <xf numFmtId="0" fontId="9" fillId="0" borderId="0" xfId="3" applyAlignment="1">
      <alignment horizontal="right" vertical="center"/>
    </xf>
    <xf numFmtId="0" fontId="6" fillId="0" borderId="0" xfId="0" applyFont="1">
      <alignment vertical="center"/>
    </xf>
    <xf numFmtId="0" fontId="7" fillId="0" borderId="0" xfId="1">
      <alignment horizontal="left"/>
    </xf>
    <xf numFmtId="0" fontId="5" fillId="0" borderId="0" xfId="0" applyFont="1" applyAlignment="1">
      <alignment horizontal="left" vertical="center"/>
    </xf>
    <xf numFmtId="0" fontId="0" fillId="0" borderId="0" xfId="0" applyAlignment="1">
      <alignment horizontal="left" vertical="center" indent="1"/>
    </xf>
    <xf numFmtId="0" fontId="12" fillId="0" borderId="0" xfId="0" pivotButton="1" applyFont="1" applyAlignment="1">
      <alignment horizontal="left" vertical="center"/>
    </xf>
    <xf numFmtId="164" fontId="13" fillId="0" borderId="0" xfId="0" applyNumberFormat="1" applyFont="1" applyAlignment="1">
      <alignment horizontal="right" vertical="center"/>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right" vertical="center" indent="1"/>
    </xf>
    <xf numFmtId="14" fontId="0" fillId="0" borderId="0" xfId="0" applyNumberFormat="1" applyFont="1" applyFill="1" applyBorder="1" applyAlignment="1">
      <alignment horizontal="right" vertical="center" indent="1"/>
    </xf>
    <xf numFmtId="0" fontId="14" fillId="0" borderId="0" xfId="0" applyFont="1" applyFill="1" applyBorder="1" applyAlignment="1">
      <alignment horizontal="left" vertical="center" wrapText="1" indent="1"/>
    </xf>
    <xf numFmtId="0" fontId="0" fillId="0" borderId="0" xfId="0" applyBorder="1">
      <alignment vertical="center"/>
    </xf>
    <xf numFmtId="0" fontId="0" fillId="0" borderId="2" xfId="0" applyBorder="1">
      <alignment vertical="center"/>
    </xf>
    <xf numFmtId="0" fontId="13" fillId="0" borderId="2" xfId="0" applyFont="1" applyBorder="1" applyAlignment="1">
      <alignment horizontal="right" vertical="center"/>
    </xf>
    <xf numFmtId="0" fontId="9" fillId="0" borderId="2" xfId="3" applyBorder="1" applyAlignment="1">
      <alignment horizontal="right" vertical="center"/>
    </xf>
    <xf numFmtId="0" fontId="17" fillId="0" borderId="0" xfId="0" applyFont="1">
      <alignment vertical="center"/>
    </xf>
    <xf numFmtId="0" fontId="15" fillId="0" borderId="0" xfId="3" applyFont="1" applyBorder="1" applyAlignment="1">
      <alignment horizontal="right" vertical="center"/>
    </xf>
    <xf numFmtId="164" fontId="16" fillId="0" borderId="0" xfId="0" applyNumberFormat="1" applyFont="1" applyBorder="1" applyAlignment="1">
      <alignment horizontal="right" vertical="center" indent="1"/>
    </xf>
    <xf numFmtId="0" fontId="0" fillId="2" borderId="3" xfId="0" applyFont="1" applyFill="1" applyBorder="1" applyAlignment="1">
      <alignment horizontal="left" vertical="center" indent="1"/>
    </xf>
    <xf numFmtId="0" fontId="0" fillId="4" borderId="3" xfId="0" applyFont="1" applyFill="1" applyBorder="1" applyAlignment="1">
      <alignment horizontal="left" vertical="center" indent="1"/>
    </xf>
    <xf numFmtId="0" fontId="11" fillId="3" borderId="3" xfId="0" applyFont="1" applyFill="1" applyBorder="1" applyAlignment="1">
      <alignment horizontal="left" vertical="center" indent="1"/>
    </xf>
    <xf numFmtId="0" fontId="0" fillId="0" borderId="4" xfId="0" applyBorder="1">
      <alignment vertical="center"/>
    </xf>
    <xf numFmtId="0" fontId="15" fillId="0" borderId="4" xfId="3" applyFont="1" applyBorder="1" applyAlignment="1">
      <alignment horizontal="right" vertical="center"/>
    </xf>
    <xf numFmtId="164" fontId="16" fillId="0" borderId="4" xfId="0" applyNumberFormat="1" applyFont="1" applyBorder="1" applyAlignment="1">
      <alignment horizontal="right" vertical="center" indent="1"/>
    </xf>
    <xf numFmtId="0" fontId="18" fillId="0" borderId="0" xfId="0" applyFont="1" applyFill="1" applyBorder="1" applyAlignment="1">
      <alignment horizontal="left" vertical="center" indent="1"/>
    </xf>
    <xf numFmtId="0" fontId="18" fillId="0" borderId="0" xfId="0" applyFont="1" applyAlignment="1">
      <alignment vertical="center"/>
    </xf>
    <xf numFmtId="0" fontId="18" fillId="0" borderId="0" xfId="0" applyFont="1" applyAlignment="1">
      <alignment horizontal="left" vertical="center" indent="1"/>
    </xf>
    <xf numFmtId="0" fontId="2" fillId="0" borderId="5" xfId="0" applyFont="1" applyBorder="1" applyAlignment="1">
      <alignment horizontal="right" vertical="top"/>
    </xf>
    <xf numFmtId="0" fontId="1" fillId="0" borderId="5" xfId="1" applyFont="1" applyBorder="1" applyAlignment="1"/>
    <xf numFmtId="0" fontId="0" fillId="0" borderId="5" xfId="0" applyBorder="1">
      <alignment vertical="center"/>
    </xf>
    <xf numFmtId="0" fontId="7" fillId="0" borderId="0" xfId="1" applyFont="1" applyAlignment="1">
      <alignment horizontal="left"/>
    </xf>
    <xf numFmtId="0" fontId="9" fillId="0" borderId="2" xfId="3" applyFont="1" applyBorder="1" applyAlignment="1">
      <alignment horizontal="left" vertical="center"/>
    </xf>
    <xf numFmtId="0" fontId="9" fillId="0" borderId="0" xfId="3" applyFont="1" applyAlignment="1">
      <alignment horizontal="left" vertical="center"/>
    </xf>
    <xf numFmtId="0" fontId="0" fillId="0" borderId="0" xfId="0" applyFont="1" applyAlignment="1">
      <alignment horizontal="right" vertical="center" indent="1"/>
    </xf>
    <xf numFmtId="0" fontId="0" fillId="0" borderId="2" xfId="0" applyFont="1" applyBorder="1" applyAlignment="1">
      <alignment horizontal="right" vertical="center" indent="1"/>
    </xf>
    <xf numFmtId="0" fontId="0" fillId="0" borderId="0" xfId="0" applyFont="1">
      <alignment vertical="center"/>
    </xf>
    <xf numFmtId="0" fontId="0" fillId="0" borderId="0" xfId="0" applyFont="1" applyAlignment="1">
      <alignment horizontal="left" vertical="center" indent="1"/>
    </xf>
    <xf numFmtId="8" fontId="0" fillId="0" borderId="0" xfId="0" applyNumberFormat="1" applyFont="1" applyFill="1" applyBorder="1" applyAlignment="1">
      <alignment horizontal="right" vertical="center" indent="1"/>
    </xf>
    <xf numFmtId="164" fontId="22" fillId="0" borderId="2" xfId="0" applyNumberFormat="1" applyFont="1" applyBorder="1" applyAlignment="1">
      <alignment horizontal="right" vertical="center"/>
    </xf>
    <xf numFmtId="8" fontId="23" fillId="0" borderId="0" xfId="0" applyNumberFormat="1" applyFont="1" applyAlignment="1">
      <alignment horizontal="right" vertical="center"/>
    </xf>
    <xf numFmtId="0" fontId="8" fillId="0" borderId="0" xfId="2" applyBorder="1" applyAlignment="1">
      <alignment vertical="top"/>
    </xf>
    <xf numFmtId="0" fontId="19" fillId="0" borderId="6" xfId="0" applyFont="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left" vertical="center"/>
    </xf>
    <xf numFmtId="0" fontId="27" fillId="0" borderId="0" xfId="0" applyFont="1" applyAlignment="1">
      <alignment horizontal="left" vertical="center"/>
    </xf>
    <xf numFmtId="0" fontId="24" fillId="0" borderId="0" xfId="0" pivotButton="1"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7" fontId="29" fillId="0" borderId="0" xfId="0" applyNumberFormat="1" applyFont="1" applyAlignment="1">
      <alignment horizontal="right" vertical="center"/>
    </xf>
    <xf numFmtId="7" fontId="30" fillId="0" borderId="0" xfId="0" applyNumberFormat="1" applyFont="1" applyAlignment="1">
      <alignment horizontal="right" vertical="center"/>
    </xf>
    <xf numFmtId="7" fontId="31" fillId="0" borderId="0" xfId="0" applyNumberFormat="1" applyFont="1" applyAlignment="1">
      <alignment horizontal="right" vertical="center"/>
    </xf>
    <xf numFmtId="0" fontId="32" fillId="0" borderId="0" xfId="0" applyFont="1" applyAlignment="1">
      <alignment horizontal="right" vertical="center"/>
    </xf>
    <xf numFmtId="0" fontId="5" fillId="5" borderId="0" xfId="0" applyFont="1" applyFill="1" applyAlignment="1">
      <alignment horizontal="left" vertical="center"/>
    </xf>
    <xf numFmtId="0" fontId="0" fillId="5" borderId="0" xfId="0" applyFill="1">
      <alignment vertical="center"/>
    </xf>
    <xf numFmtId="0" fontId="0" fillId="5" borderId="0" xfId="0" applyFont="1" applyFill="1" applyAlignment="1">
      <alignment horizontal="right" vertical="center" indent="1"/>
    </xf>
    <xf numFmtId="0" fontId="6" fillId="5" borderId="0" xfId="0" applyFont="1" applyFill="1">
      <alignment vertical="center"/>
    </xf>
    <xf numFmtId="0" fontId="10" fillId="5" borderId="1" xfId="3" applyFont="1" applyFill="1" applyBorder="1" applyAlignment="1">
      <alignment horizontal="left" vertical="center" indent="1"/>
    </xf>
    <xf numFmtId="0" fontId="0" fillId="5" borderId="0" xfId="0" applyFill="1" applyBorder="1">
      <alignment vertical="center"/>
    </xf>
    <xf numFmtId="0" fontId="10" fillId="5" borderId="0" xfId="3" applyFont="1" applyFill="1" applyAlignment="1">
      <alignment horizontal="left" vertical="center" indent="1"/>
    </xf>
  </cellXfs>
  <cellStyles count="6">
    <cellStyle name="Heading 1" xfId="1" builtinId="16" customBuiltin="1"/>
    <cellStyle name="Heading 2" xfId="3" builtinId="17" customBuiltin="1"/>
    <cellStyle name="Heading 3" xfId="4" builtinId="18" customBuiltin="1"/>
    <cellStyle name="Heading 4" xfId="5" builtinId="19" customBuiltin="1"/>
    <cellStyle name="Normal" xfId="0" builtinId="0" customBuiltin="1"/>
    <cellStyle name="Title" xfId="2" builtinId="15" customBuiltin="1"/>
  </cellStyles>
  <dxfs count="172">
    <dxf>
      <alignment horizontal="left" indent="1" readingOrder="0"/>
    </dxf>
    <dxf>
      <alignment horizontal="left" readingOrder="0"/>
    </dxf>
    <dxf>
      <alignment relativeIndent="1" readingOrder="0"/>
    </dxf>
    <dxf>
      <alignment horizontal="left" readingOrder="0"/>
    </dxf>
    <dxf>
      <alignment relativeIndent="1" readingOrder="0"/>
    </dxf>
    <dxf>
      <alignment horizontal="left" readingOrder="0"/>
    </dxf>
    <dxf>
      <alignment indent="1" readingOrder="0"/>
    </dxf>
    <dxf>
      <alignment horizontal="left" readingOrder="0"/>
    </dxf>
    <dxf>
      <alignment horizontal="left" readingOrder="0"/>
    </dxf>
    <dxf>
      <alignment horizontal="left" readingOrder="0"/>
    </dxf>
    <dxf>
      <alignment horizontal="left" readingOrder="0"/>
    </dxf>
    <dxf>
      <font>
        <sz val="9"/>
      </font>
    </dxf>
    <dxf>
      <font>
        <sz val="9"/>
      </font>
    </dxf>
    <dxf>
      <font>
        <sz val="9"/>
      </font>
    </dxf>
    <dxf>
      <font>
        <sz val="9"/>
      </font>
    </dxf>
    <dxf>
      <font>
        <color theme="1" tint="0.499984740745262"/>
      </font>
    </dxf>
    <dxf>
      <font>
        <color theme="1" tint="0.499984740745262"/>
      </font>
    </dxf>
    <dxf>
      <font>
        <color theme="1" tint="0.499984740745262"/>
      </font>
    </dxf>
    <dxf>
      <font>
        <color theme="1" tint="0.499984740745262"/>
      </font>
    </dxf>
    <dxf>
      <alignment horizontal="right" indent="1" readingOrder="0"/>
    </dxf>
    <dxf>
      <alignment horizontal="right" indent="1" readingOrder="0"/>
    </dxf>
    <dxf>
      <alignment horizontal="left" readingOrder="0"/>
    </dxf>
    <dxf>
      <alignment horizontal="left" readingOrder="0"/>
    </dxf>
    <dxf>
      <font>
        <b/>
      </font>
    </dxf>
    <dxf>
      <font>
        <name val="Bookman Old Style"/>
        <scheme val="major"/>
      </font>
    </dxf>
    <dxf>
      <font>
        <b/>
      </font>
    </dxf>
    <dxf>
      <font>
        <sz val="13"/>
      </font>
    </dxf>
    <dxf>
      <font>
        <sz val="13"/>
      </font>
    </dxf>
    <dxf>
      <font>
        <name val="Bookman Old Style"/>
        <scheme val="major"/>
      </font>
    </dxf>
    <dxf>
      <font>
        <name val="Bookman Old Style"/>
        <scheme val="major"/>
      </font>
    </dxf>
    <dxf>
      <alignment horizontal="left" readingOrder="0"/>
    </dxf>
    <dxf>
      <alignment horizontal="left" readingOrder="0"/>
    </dxf>
    <dxf>
      <font>
        <color theme="1" tint="0.24994659260841701"/>
      </font>
    </dxf>
    <dxf>
      <alignment horizontal="left" readingOrder="0"/>
    </dxf>
    <dxf>
      <font>
        <sz val="10"/>
      </font>
    </dxf>
    <dxf>
      <font>
        <name val="Bookman Old Style"/>
        <scheme val="major"/>
      </font>
    </dxf>
    <dxf>
      <font>
        <name val="Bookman Old Style"/>
        <scheme val="major"/>
      </font>
    </dxf>
    <dxf>
      <font>
        <name val="Bookman Old Style"/>
        <scheme val="major"/>
      </font>
    </dxf>
    <dxf>
      <font>
        <name val="Bookman Old Style"/>
        <scheme val="major"/>
      </font>
    </dxf>
    <dxf>
      <font>
        <name val="Bookman Old Style"/>
        <scheme val="major"/>
      </font>
    </dxf>
    <dxf>
      <font>
        <name val="Bookman Old Style"/>
        <scheme val="major"/>
      </font>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name val="Bookman Old Style"/>
        <scheme val="major"/>
      </font>
    </dxf>
    <dxf>
      <alignment horizontal="left" readingOrder="0"/>
    </dxf>
    <dxf>
      <alignment horizontal="center" indent="0" readingOrder="0"/>
    </dxf>
    <dxf>
      <alignment horizontal="center" indent="0" readingOrder="0"/>
    </dxf>
    <dxf>
      <alignment horizontal="right" readingOrder="0"/>
    </dxf>
    <dxf>
      <alignment horizontal="right" readingOrder="0"/>
    </dxf>
    <dxf>
      <numFmt numFmtId="11" formatCode="&quot;$&quot;#,##0.00_);\(&quot;$&quot;#,##0.00\)"/>
    </dxf>
    <dxf>
      <numFmt numFmtId="11" formatCode="&quot;$&quot;#,##0.00_);\(&quot;$&quot;#,##0.00\)"/>
    </dxf>
    <dxf>
      <font>
        <name val="Bookman Old Style"/>
        <scheme val="major"/>
      </font>
    </dxf>
    <dxf>
      <font>
        <name val="Arial"/>
        <scheme val="minor"/>
      </font>
    </dxf>
    <dxf>
      <font>
        <name val="Arial"/>
        <scheme val="minor"/>
      </font>
    </dxf>
    <dxf>
      <font>
        <strike val="0"/>
        <outline val="0"/>
        <shadow val="0"/>
        <u val="none"/>
        <vertAlign val="baseline"/>
        <sz val="10"/>
        <color theme="1"/>
        <name val="Arial"/>
        <scheme val="minor"/>
      </font>
      <alignment horizontal="left" vertical="center" textRotation="0" wrapText="0" relativeIndent="1" justifyLastLine="0" shrinkToFit="0" readingOrder="0"/>
    </dxf>
    <dxf>
      <font>
        <strike val="0"/>
        <outline val="0"/>
        <shadow val="0"/>
        <u val="none"/>
        <vertAlign val="baseline"/>
        <sz val="10"/>
        <color theme="1"/>
        <name val="Arial"/>
        <scheme val="minor"/>
      </font>
      <alignment horizontal="left" vertical="center" textRotation="0" wrapText="0" relativeIndent="1" justifyLastLine="0" shrinkToFit="0" readingOrder="0"/>
    </dxf>
    <dxf>
      <font>
        <strike val="0"/>
        <outline val="0"/>
        <shadow val="0"/>
        <u val="none"/>
        <vertAlign val="baseline"/>
        <sz val="18"/>
        <color theme="1"/>
        <name val="Bookman Old Style"/>
        <scheme val="major"/>
      </font>
      <alignment horizontal="left" vertical="center" textRotation="0" wrapText="0" relativeIndent="1" justifyLastLine="0" shrinkToFit="0" readingOrder="0"/>
    </dxf>
    <dxf>
      <font>
        <strike val="0"/>
        <outline val="0"/>
        <shadow val="0"/>
        <u val="none"/>
        <vertAlign val="baseline"/>
        <sz val="10"/>
        <color theme="1"/>
        <name val="Arial"/>
        <scheme val="minor"/>
      </font>
      <alignment horizontal="left" vertical="center" textRotation="0" wrapText="0" relativeIndent="1" justifyLastLine="0" shrinkToFit="0" readingOrder="0"/>
    </dxf>
    <dxf>
      <font>
        <strike val="0"/>
        <outline val="0"/>
        <shadow val="0"/>
        <u val="none"/>
        <vertAlign val="baseline"/>
        <sz val="10"/>
        <color theme="1"/>
        <name val="Arial"/>
        <scheme val="minor"/>
      </font>
      <alignment horizontal="left" vertical="center" textRotation="0" wrapText="0" relativeIndent="1" justifyLastLine="0" shrinkToFit="0" readingOrder="0"/>
    </dxf>
    <dxf>
      <font>
        <strike val="0"/>
        <outline val="0"/>
        <shadow val="0"/>
        <u val="none"/>
        <vertAlign val="baseline"/>
        <sz val="18"/>
        <color theme="1"/>
        <name val="Bookman Old Style"/>
        <scheme val="major"/>
      </font>
      <alignment horizontal="left" vertical="center" textRotation="0" wrapText="0" relativeIndent="1" justifyLastLine="0" shrinkToFit="0" readingOrder="0"/>
    </dxf>
    <dxf>
      <font>
        <strike val="0"/>
        <outline val="0"/>
        <shadow val="0"/>
        <u val="none"/>
        <vertAlign val="baseline"/>
        <sz val="18"/>
        <color theme="1"/>
        <name val="Bookman Old Style"/>
        <scheme val="major"/>
      </font>
    </dxf>
    <dxf>
      <font>
        <b val="0"/>
        <i val="0"/>
        <strike val="0"/>
        <condense val="0"/>
        <extend val="0"/>
        <outline val="0"/>
        <shadow val="0"/>
        <u val="none"/>
        <vertAlign val="baseline"/>
        <sz val="10"/>
        <color theme="1"/>
        <name val="Arial"/>
        <scheme val="minor"/>
      </font>
      <numFmt numFmtId="164" formatCode="&quot;$&quot;#,##0.00"/>
      <fill>
        <patternFill patternType="none">
          <fgColor indexed="64"/>
          <bgColor indexed="65"/>
        </patternFill>
      </fill>
      <border diagonalUp="0" diagonalDown="0" outline="0">
        <left/>
        <right/>
        <top/>
        <bottom/>
      </border>
    </dxf>
    <dxf>
      <numFmt numFmtId="12" formatCode="&quot;$&quot;#,##0.00_);[Red]\(&quot;$&quot;#,##0.00\)"/>
    </dxf>
    <dxf>
      <font>
        <b val="0"/>
        <i val="0"/>
        <strike val="0"/>
        <condense val="0"/>
        <extend val="0"/>
        <outline val="0"/>
        <shadow val="0"/>
        <u val="none"/>
        <vertAlign val="baseline"/>
        <sz val="10"/>
        <color theme="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name val="Arial"/>
        <scheme val="minor"/>
      </font>
      <fill>
        <patternFill patternType="solid">
          <fgColor indexed="64"/>
          <bgColor theme="5"/>
        </patternFill>
      </fill>
      <border diagonalUp="0" diagonalDown="0" outline="0">
        <left/>
        <right/>
        <top/>
        <bottom/>
      </border>
    </dxf>
    <dxf>
      <font>
        <strike val="0"/>
        <outline val="0"/>
        <shadow val="0"/>
        <u val="none"/>
        <vertAlign val="baseline"/>
        <sz val="10"/>
        <color theme="0"/>
        <name val="Arial"/>
        <scheme val="minor"/>
      </font>
      <fill>
        <patternFill patternType="solid">
          <fgColor indexed="64"/>
          <bgColor theme="5"/>
        </patternFill>
      </fill>
      <border diagonalUp="0" diagonalDown="0">
        <left/>
        <right/>
        <top style="medium">
          <color theme="0"/>
        </top>
        <bottom style="medium">
          <color theme="0"/>
        </bottom>
        <vertical/>
        <horizontal style="medium">
          <color theme="0"/>
        </horizontal>
      </border>
    </dxf>
    <dxf>
      <font>
        <b val="0"/>
        <i val="0"/>
        <strike val="0"/>
        <condense val="0"/>
        <extend val="0"/>
        <outline val="0"/>
        <shadow val="0"/>
        <u val="none"/>
        <vertAlign val="baseline"/>
        <sz val="10"/>
        <color theme="1"/>
        <name val="Arial"/>
        <scheme val="minor"/>
      </font>
      <fill>
        <patternFill patternType="solid">
          <fgColor indexed="64"/>
          <bgColor theme="5" tint="0.59999389629810485"/>
        </patternFill>
      </fill>
      <border diagonalUp="0" diagonalDown="0" outline="0">
        <left/>
        <right/>
        <top/>
        <bottom/>
      </border>
    </dxf>
    <dxf>
      <fill>
        <patternFill patternType="solid">
          <fgColor indexed="64"/>
          <bgColor theme="5" tint="0.59999389629810485"/>
        </patternFill>
      </fill>
      <border diagonalUp="0" diagonalDown="0">
        <left/>
        <right/>
        <top style="medium">
          <color theme="0"/>
        </top>
        <bottom style="medium">
          <color theme="0"/>
        </bottom>
        <vertical/>
        <horizontal style="medium">
          <color theme="0"/>
        </horizontal>
      </border>
    </dxf>
    <dxf>
      <font>
        <b val="0"/>
        <i val="0"/>
        <strike val="0"/>
        <condense val="0"/>
        <extend val="0"/>
        <outline val="0"/>
        <shadow val="0"/>
        <u val="none"/>
        <vertAlign val="baseline"/>
        <sz val="10"/>
        <color theme="1"/>
        <name val="Arial"/>
        <scheme val="minor"/>
      </font>
      <fill>
        <patternFill patternType="solid">
          <fgColor indexed="64"/>
          <bgColor theme="5" tint="0.79998168889431442"/>
        </patternFill>
      </fill>
      <border diagonalUp="0" diagonalDown="0" outline="0">
        <left/>
        <right/>
        <top/>
        <bottom/>
      </border>
    </dxf>
    <dxf>
      <fill>
        <patternFill patternType="solid">
          <fgColor indexed="64"/>
          <bgColor theme="5" tint="0.79998168889431442"/>
        </patternFill>
      </fill>
      <border diagonalUp="0" diagonalDown="0">
        <left/>
        <right/>
        <top style="medium">
          <color theme="0"/>
        </top>
        <bottom style="medium">
          <color theme="0"/>
        </bottom>
        <vertical/>
        <horizontal style="medium">
          <color theme="0"/>
        </horizontal>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numFmt numFmtId="165" formatCode="mm/dd/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9"/>
        <color theme="1" tint="0.499984740745262"/>
        <name val="Bookman Old Style"/>
        <scheme val="major"/>
      </font>
    </dxf>
    <dxf>
      <font>
        <name val="Arial"/>
        <scheme val="minor"/>
      </font>
    </dxf>
    <dxf>
      <font>
        <name val="Arial"/>
        <scheme val="minor"/>
      </font>
    </dxf>
    <dxf>
      <font>
        <name val="Bookman Old Style"/>
        <scheme val="major"/>
      </font>
    </dxf>
    <dxf>
      <numFmt numFmtId="11" formatCode="&quot;$&quot;#,##0.00_);\(&quot;$&quot;#,##0.00\)"/>
    </dxf>
    <dxf>
      <numFmt numFmtId="11" formatCode="&quot;$&quot;#,##0.00_);\(&quot;$&quot;#,##0.00\)"/>
    </dxf>
    <dxf>
      <alignment horizontal="right" readingOrder="0"/>
    </dxf>
    <dxf>
      <alignment horizontal="right" readingOrder="0"/>
    </dxf>
    <dxf>
      <alignment horizontal="center" indent="0" readingOrder="0"/>
    </dxf>
    <dxf>
      <alignment horizontal="center" indent="0" readingOrder="0"/>
    </dxf>
    <dxf>
      <alignment horizontal="left" readingOrder="0"/>
    </dxf>
    <dxf>
      <font>
        <name val="Bookman Old Style"/>
        <scheme val="major"/>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font>
        <name val="Bookman Old Style"/>
        <scheme val="major"/>
      </font>
    </dxf>
    <dxf>
      <font>
        <name val="Bookman Old Style"/>
        <scheme val="major"/>
      </font>
    </dxf>
    <dxf>
      <font>
        <name val="Bookman Old Style"/>
        <scheme val="major"/>
      </font>
    </dxf>
    <dxf>
      <font>
        <name val="Bookman Old Style"/>
        <scheme val="major"/>
      </font>
    </dxf>
    <dxf>
      <font>
        <name val="Bookman Old Style"/>
        <scheme val="major"/>
      </font>
    </dxf>
    <dxf>
      <font>
        <name val="Bookman Old Style"/>
        <scheme val="major"/>
      </font>
    </dxf>
    <dxf>
      <font>
        <sz val="10"/>
      </font>
    </dxf>
    <dxf>
      <alignment horizontal="left" readingOrder="0"/>
    </dxf>
    <dxf>
      <font>
        <color theme="1" tint="0.24994659260841701"/>
      </font>
    </dxf>
    <dxf>
      <alignment horizontal="left" readingOrder="0"/>
    </dxf>
    <dxf>
      <alignment horizontal="left" readingOrder="0"/>
    </dxf>
    <dxf>
      <font>
        <name val="Bookman Old Style"/>
        <scheme val="major"/>
      </font>
    </dxf>
    <dxf>
      <font>
        <name val="Bookman Old Style"/>
        <scheme val="major"/>
      </font>
    </dxf>
    <dxf>
      <font>
        <sz val="13"/>
      </font>
    </dxf>
    <dxf>
      <font>
        <sz val="13"/>
      </font>
    </dxf>
    <dxf>
      <font>
        <b/>
      </font>
    </dxf>
    <dxf>
      <font>
        <name val="Bookman Old Style"/>
        <scheme val="major"/>
      </font>
    </dxf>
    <dxf>
      <font>
        <b/>
      </font>
    </dxf>
    <dxf>
      <alignment horizontal="left" readingOrder="0"/>
    </dxf>
    <dxf>
      <alignment horizontal="left" readingOrder="0"/>
    </dxf>
    <dxf>
      <alignment horizontal="right" indent="1" readingOrder="0"/>
    </dxf>
    <dxf>
      <alignment horizontal="right" indent="1" readingOrder="0"/>
    </dxf>
    <dxf>
      <font>
        <color theme="1" tint="0.499984740745262"/>
      </font>
    </dxf>
    <dxf>
      <font>
        <color theme="1" tint="0.499984740745262"/>
      </font>
    </dxf>
    <dxf>
      <font>
        <color theme="1" tint="0.499984740745262"/>
      </font>
    </dxf>
    <dxf>
      <font>
        <color theme="1" tint="0.499984740745262"/>
      </font>
    </dxf>
    <dxf>
      <font>
        <sz val="9"/>
      </font>
    </dxf>
    <dxf>
      <font>
        <sz val="9"/>
      </font>
    </dxf>
    <dxf>
      <font>
        <sz val="9"/>
      </font>
    </dxf>
    <dxf>
      <font>
        <sz val="9"/>
      </font>
    </dxf>
    <dxf>
      <alignment horizontal="left" readingOrder="0"/>
    </dxf>
    <dxf>
      <alignment horizontal="left" readingOrder="0"/>
    </dxf>
    <dxf>
      <alignment horizontal="left" readingOrder="0"/>
    </dxf>
    <dxf>
      <alignment horizontal="left" readingOrder="0"/>
    </dxf>
    <dxf>
      <alignment 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indent="1" readingOrder="0"/>
    </dxf>
    <dxf>
      <font>
        <b val="0"/>
        <i val="0"/>
        <color theme="1" tint="0.499984740745262"/>
      </font>
      <fill>
        <patternFill patternType="none">
          <bgColor auto="1"/>
        </patternFill>
      </fill>
      <border>
        <vertical/>
        <horizontal/>
      </border>
    </dxf>
    <dxf>
      <font>
        <b/>
        <i val="0"/>
        <color theme="1" tint="0.499984740745262"/>
      </font>
      <fill>
        <patternFill patternType="solid">
          <bgColor theme="5" tint="0.59996337778862885"/>
        </patternFill>
      </fill>
      <border diagonalUp="0" diagonalDown="0">
        <left/>
        <right/>
        <top/>
        <bottom/>
        <vertical/>
        <horizontal style="thin">
          <color theme="0"/>
        </horizontal>
      </border>
    </dxf>
    <dxf>
      <font>
        <b val="0"/>
        <i val="0"/>
        <color theme="1" tint="0.499984740745262"/>
      </font>
      <fill>
        <patternFill patternType="none">
          <bgColor auto="1"/>
        </patternFill>
      </fill>
      <border>
        <vertical/>
        <horizontal/>
      </border>
    </dxf>
    <dxf>
      <font>
        <b/>
        <i val="0"/>
        <color theme="0"/>
      </font>
      <fill>
        <patternFill patternType="solid">
          <bgColor theme="5"/>
        </patternFill>
      </fill>
      <border>
        <horizontal style="thin">
          <color theme="0"/>
        </horizontal>
      </border>
    </dxf>
    <dxf>
      <font>
        <b val="0"/>
        <i val="0"/>
        <sz val="9"/>
        <color theme="1" tint="0.499984740745262"/>
        <name val="Bookman Old Style"/>
        <scheme val="major"/>
      </font>
      <border>
        <vertical/>
        <horizontal/>
      </border>
    </dxf>
    <dxf>
      <font>
        <b val="0"/>
        <i val="0"/>
        <sz val="10"/>
        <color theme="1" tint="0.34998626667073579"/>
        <name val="Arial"/>
        <scheme val="minor"/>
      </font>
      <border>
        <left style="medium">
          <color theme="0" tint="-0.14996795556505021"/>
        </left>
        <right style="medium">
          <color theme="0" tint="-0.14996795556505021"/>
        </right>
        <top style="medium">
          <color theme="0" tint="-0.14996795556505021"/>
        </top>
        <bottom/>
        <vertical/>
        <horizontal/>
      </border>
    </dxf>
    <dxf>
      <font>
        <color theme="0"/>
      </font>
      <fill>
        <patternFill>
          <bgColor theme="5"/>
        </patternFill>
      </fill>
    </dxf>
    <dxf>
      <font>
        <b/>
        <i val="0"/>
        <color theme="1" tint="0.24994659260841701"/>
      </font>
      <fill>
        <patternFill patternType="solid">
          <fgColor indexed="64"/>
          <bgColor theme="5" tint="0.59996337778862885"/>
        </patternFill>
      </fill>
      <border>
        <vertical/>
        <horizontal/>
      </border>
    </dxf>
    <dxf>
      <font>
        <b/>
        <i val="0"/>
        <color theme="1" tint="0.24994659260841701"/>
      </font>
      <fill>
        <patternFill patternType="solid">
          <fgColor indexed="64"/>
          <bgColor theme="5" tint="0.79998168889431442"/>
        </patternFill>
      </fill>
      <border>
        <vertical/>
        <horizontal/>
      </border>
    </dxf>
    <dxf>
      <font>
        <b/>
        <i val="0"/>
        <color theme="1" tint="0.24994659260841701"/>
      </font>
      <fill>
        <patternFill patternType="none">
          <bgColor auto="1"/>
        </patternFill>
      </fill>
      <border>
        <vertical/>
        <horizontal/>
      </border>
    </dxf>
    <dxf>
      <font>
        <color theme="0"/>
      </font>
      <fill>
        <patternFill>
          <bgColor theme="5"/>
        </patternFill>
      </fill>
    </dxf>
    <dxf>
      <font>
        <b/>
        <i val="0"/>
        <color theme="1" tint="0.24994659260841701"/>
      </font>
      <fill>
        <patternFill patternType="solid">
          <fgColor indexed="64"/>
          <bgColor theme="5" tint="0.59996337778862885"/>
        </patternFill>
      </fill>
      <border>
        <vertical/>
        <horizontal/>
      </border>
    </dxf>
    <dxf>
      <font>
        <b/>
        <i val="0"/>
        <color theme="1" tint="0.24994659260841701"/>
      </font>
      <fill>
        <patternFill patternType="solid">
          <fgColor auto="1"/>
          <bgColor theme="5" tint="0.79998168889431442"/>
        </patternFill>
      </fill>
      <border>
        <bottom style="medium">
          <color theme="0"/>
        </bottom>
        <vertical/>
        <horizontal/>
      </border>
    </dxf>
    <dxf>
      <font>
        <b/>
        <i val="0"/>
        <color theme="1" tint="0.34998626667073579"/>
      </font>
      <fill>
        <patternFill patternType="none">
          <bgColor auto="1"/>
        </patternFill>
      </fill>
      <border>
        <bottom style="thin">
          <color theme="0" tint="-0.14996795556505021"/>
        </bottom>
        <vertical/>
        <horizontal/>
      </border>
    </dxf>
    <dxf>
      <font>
        <b/>
        <i val="0"/>
        <color theme="1" tint="0.34998626667073579"/>
      </font>
      <fill>
        <patternFill patternType="none">
          <fgColor indexed="64"/>
          <bgColor auto="1"/>
        </patternFill>
      </fill>
      <border>
        <horizontal/>
      </border>
    </dxf>
    <dxf>
      <font>
        <b val="0"/>
        <i val="0"/>
        <color theme="0"/>
      </font>
      <fill>
        <patternFill>
          <bgColor theme="5"/>
        </patternFill>
      </fill>
      <border>
        <vertical/>
        <horizontal/>
      </border>
    </dxf>
    <dxf>
      <font>
        <b val="0"/>
        <i val="0"/>
        <sz val="9"/>
        <color theme="1" tint="0.499984740745262"/>
        <name val="Bookman Old Style"/>
        <scheme val="major"/>
      </font>
      <border>
        <bottom/>
        <vertical/>
        <horizontal/>
      </border>
    </dxf>
    <dxf>
      <font>
        <b val="0"/>
        <i val="0"/>
        <sz val="10"/>
        <color theme="1" tint="0.34998626667073579"/>
        <name val="Arial"/>
        <scheme val="minor"/>
      </font>
      <border>
        <left style="medium">
          <color theme="0" tint="-0.14996795556505021"/>
        </left>
        <right style="medium">
          <color theme="0" tint="-0.14996795556505021"/>
        </right>
        <top/>
        <bottom style="medium">
          <color theme="0" tint="-0.14996795556505021"/>
        </bottom>
        <vertical/>
        <horizontal/>
      </border>
    </dxf>
    <dxf>
      <font>
        <b val="0"/>
        <i val="0"/>
        <color theme="1" tint="0.34998626667073579"/>
      </font>
      <fill>
        <patternFill patternType="none">
          <bgColor auto="1"/>
        </patternFill>
      </fill>
      <border diagonalUp="0" diagonalDown="0">
        <left/>
        <right/>
        <top/>
        <bottom style="thin">
          <color theme="1" tint="0.499984740745262"/>
        </bottom>
        <vertical/>
        <horizontal/>
      </border>
    </dxf>
    <dxf>
      <font>
        <b val="0"/>
        <i val="0"/>
        <color theme="1" tint="0.34998626667073579"/>
      </font>
      <fill>
        <patternFill patternType="none">
          <bgColor auto="1"/>
        </patternFill>
      </fill>
      <border>
        <left/>
        <right/>
        <top style="thin">
          <color theme="0" tint="-0.14990691854609822"/>
        </top>
        <bottom/>
        <vertical style="thin">
          <color theme="0" tint="-0.14990691854609822"/>
        </vertical>
        <horizontal style="thin">
          <color theme="0" tint="-0.14990691854609822"/>
        </horizontal>
      </border>
    </dxf>
    <dxf>
      <font>
        <b val="0"/>
        <i val="0"/>
        <sz val="9"/>
        <color theme="1" tint="0.499984740745262"/>
        <name val="Bookman Old Style"/>
        <scheme val="major"/>
      </font>
      <border>
        <vertical/>
        <horizontal/>
      </border>
    </dxf>
    <dxf>
      <font>
        <b val="0"/>
        <i val="0"/>
        <sz val="10"/>
        <color theme="1" tint="0.34998626667073579"/>
        <name val="Arial"/>
        <scheme val="minor"/>
      </font>
      <border>
        <left style="medium">
          <color theme="0" tint="-0.14996795556505021"/>
        </left>
        <right style="medium">
          <color theme="0" tint="-0.14996795556505021"/>
        </right>
        <top/>
        <bottom/>
        <vertical/>
        <horizontal/>
      </border>
    </dxf>
    <dxf>
      <font>
        <b val="0"/>
        <i val="0"/>
      </font>
      <fill>
        <patternFill patternType="none">
          <bgColor auto="1"/>
        </patternFill>
      </fill>
    </dxf>
    <dxf>
      <font>
        <b/>
        <i val="0"/>
        <color theme="1" tint="0.499984740745262"/>
      </font>
      <fill>
        <patternFill patternType="solid">
          <bgColor theme="5" tint="0.79998168889431442"/>
        </patternFill>
      </fill>
      <border diagonalUp="0" diagonalDown="0">
        <left/>
        <right/>
        <top/>
        <bottom/>
        <vertical/>
        <horizontal style="thin">
          <color theme="0"/>
        </horizontal>
      </border>
    </dxf>
  </dxfs>
  <tableStyles count="8" defaultTableStyle="Home Remodel Budget" defaultPivotStyle="Home Remodel Report">
    <tableStyle name="Areas" pivot="0" count="2">
      <tableStyleElement type="wholeTable" dxfId="171"/>
      <tableStyleElement type="headerRow" dxfId="170"/>
    </tableStyle>
    <tableStyle name="Home Remodel Area" pivot="0" table="0" count="8">
      <tableStyleElement type="wholeTable" dxfId="169"/>
      <tableStyleElement type="headerRow" dxfId="168"/>
    </tableStyle>
    <tableStyle name="Home Remodel Budget" pivot="0" count="2">
      <tableStyleElement type="wholeTable" dxfId="167"/>
      <tableStyleElement type="headerRow" dxfId="166"/>
    </tableStyle>
    <tableStyle name="Home Remodel Item" pivot="0" table="0" count="8">
      <tableStyleElement type="wholeTable" dxfId="165"/>
      <tableStyleElement type="headerRow" dxfId="164"/>
    </tableStyle>
    <tableStyle name="Home Remodel Report" table="0" count="10">
      <tableStyleElement type="wholeTable" dxfId="163"/>
      <tableStyleElement type="headerRow" dxfId="162"/>
      <tableStyleElement type="totalRow" dxfId="161"/>
      <tableStyleElement type="firstSubtotalRow" dxfId="160"/>
      <tableStyleElement type="secondSubtotalRow" dxfId="159"/>
      <tableStyleElement type="thirdSubtotalRow" dxfId="158"/>
      <tableStyleElement type="firstColumnSubheading" dxfId="157"/>
      <tableStyleElement type="firstRowSubheading" dxfId="156"/>
      <tableStyleElement type="secondRowSubheading" dxfId="155"/>
      <tableStyleElement type="thirdRowSubheading" dxfId="154"/>
    </tableStyle>
    <tableStyle name="Home Remodel Room" pivot="0" table="0" count="8">
      <tableStyleElement type="wholeTable" dxfId="153"/>
      <tableStyleElement type="headerRow" dxfId="152"/>
    </tableStyle>
    <tableStyle name="Items" pivot="0" count="2">
      <tableStyleElement type="wholeTable" dxfId="151"/>
      <tableStyleElement type="headerRow" dxfId="150"/>
    </tableStyle>
    <tableStyle name="Rooms" pivot="0" count="2">
      <tableStyleElement type="wholeTable" dxfId="149"/>
      <tableStyleElement type="headerRow" dxfId="148"/>
    </tableStyle>
  </tableStyles>
  <extLst>
    <ext xmlns:x14="http://schemas.microsoft.com/office/spreadsheetml/2009/9/main" uri="{46F421CA-312F-682f-3DD2-61675219B42D}">
      <x14:dxfs count="18">
        <dxf>
          <font>
            <b val="0"/>
            <i val="0"/>
            <sz val="10"/>
            <color theme="1" tint="0.24994659260841701"/>
            <name val="Arial"/>
            <scheme val="minor"/>
          </font>
          <fill>
            <patternFill>
              <bgColor theme="5" tint="0.79998168889431442"/>
            </patternFill>
          </fill>
          <border>
            <left style="thin">
              <color theme="5"/>
            </left>
            <right style="thin">
              <color theme="5"/>
            </right>
            <top style="thin">
              <color theme="5"/>
            </top>
            <bottom style="thin">
              <color theme="5"/>
            </bottom>
          </border>
        </dxf>
        <dxf>
          <font>
            <b val="0"/>
            <i val="0"/>
            <sz val="10"/>
            <color theme="1" tint="0.24994659260841701"/>
            <name val="Arial"/>
            <scheme val="minor"/>
          </font>
          <fill>
            <patternFill>
              <bgColor theme="5" tint="0.59996337778862885"/>
            </patternFill>
          </fill>
          <border>
            <left style="thin">
              <color theme="5" tint="0.59996337778862885"/>
            </left>
            <right style="thin">
              <color theme="5" tint="0.59996337778862885"/>
            </right>
            <top style="thin">
              <color theme="5" tint="0.59996337778862885"/>
            </top>
            <bottom style="thin">
              <color theme="5" tint="0.59996337778862885"/>
            </bottom>
          </border>
        </dxf>
        <dxf>
          <font>
            <b val="0"/>
            <i val="0"/>
            <sz val="10"/>
            <color theme="1" tint="0.499984740745262"/>
            <name val="Arial"/>
            <scheme val="minor"/>
          </font>
          <fill>
            <patternFill>
              <bgColor theme="5" tint="0.39994506668294322"/>
            </patternFill>
          </fill>
          <border>
            <left style="thin">
              <color theme="5"/>
            </left>
            <right style="thin">
              <color theme="5"/>
            </right>
            <top style="thin">
              <color theme="5"/>
            </top>
            <bottom style="thin">
              <color theme="5"/>
            </bottom>
          </border>
        </dxf>
        <dxf>
          <font>
            <b val="0"/>
            <i val="0"/>
            <sz val="10"/>
            <color theme="1" tint="0.34998626667073579"/>
            <name val="Arial"/>
            <scheme val="minor"/>
          </font>
          <fill>
            <patternFill>
              <bgColor theme="5" tint="0.59996337778862885"/>
            </patternFill>
          </fill>
          <border diagonalUp="0" diagonalDown="0">
            <left/>
            <right/>
            <top/>
            <bottom/>
            <vertical/>
            <horizontal/>
          </border>
        </dxf>
        <dxf>
          <font>
            <b val="0"/>
            <i val="0"/>
            <sz val="10"/>
            <color theme="1" tint="0.34998626667073579"/>
            <name val="Arial"/>
            <scheme val="minor"/>
          </font>
          <fill>
            <patternFill>
              <bgColor theme="0"/>
            </patternFill>
          </fill>
          <border>
            <left style="thin">
              <color theme="5" tint="0.59996337778862885"/>
            </left>
            <right style="thin">
              <color theme="5" tint="0.59996337778862885"/>
            </right>
            <top style="thin">
              <color theme="5" tint="0.59996337778862885"/>
            </top>
            <bottom style="thin">
              <color theme="5" tint="0.59996337778862885"/>
            </bottom>
          </border>
        </dxf>
        <dxf>
          <font>
            <b val="0"/>
            <i val="0"/>
            <sz val="10"/>
            <color theme="1" tint="0.24994659260841701"/>
            <name val="Arial"/>
            <scheme val="minor"/>
          </font>
          <fill>
            <patternFill>
              <bgColor theme="5" tint="0.59996337778862885"/>
            </patternFill>
          </fill>
          <border>
            <left style="thin">
              <color theme="5" tint="0.59996337778862885"/>
            </left>
            <right style="thin">
              <color theme="5" tint="0.59996337778862885"/>
            </right>
            <top style="thin">
              <color theme="5" tint="0.59996337778862885"/>
            </top>
            <bottom style="thin">
              <color theme="5" tint="0.59996337778862885"/>
            </bottom>
          </border>
        </dxf>
        <dxf>
          <font>
            <b val="0"/>
            <i val="0"/>
            <sz val="10"/>
            <color theme="1" tint="0.24994659260841701"/>
            <name val="Arial"/>
            <scheme val="minor"/>
          </font>
          <fill>
            <patternFill>
              <bgColor theme="5" tint="0.79998168889431442"/>
            </patternFill>
          </fill>
          <border>
            <left style="thin">
              <color theme="5"/>
            </left>
            <right style="thin">
              <color theme="5"/>
            </right>
            <top style="thin">
              <color theme="5"/>
            </top>
            <bottom style="thin">
              <color theme="5"/>
            </bottom>
          </border>
        </dxf>
        <dxf>
          <font>
            <b val="0"/>
            <i val="0"/>
            <sz val="10"/>
            <color theme="1" tint="0.24994659260841701"/>
            <name val="Arial"/>
            <scheme val="minor"/>
          </font>
          <fill>
            <patternFill>
              <bgColor theme="5" tint="0.79998168889431442"/>
            </patternFill>
          </fill>
          <border>
            <left style="thin">
              <color theme="5"/>
            </left>
            <right style="thin">
              <color theme="5"/>
            </right>
            <top style="thin">
              <color theme="5"/>
            </top>
            <bottom style="thin">
              <color theme="5"/>
            </bottom>
          </border>
        </dxf>
        <dxf>
          <font>
            <b val="0"/>
            <i val="0"/>
            <sz val="10"/>
            <color theme="1" tint="0.499984740745262"/>
            <name val="Arial"/>
            <scheme val="minor"/>
          </font>
          <fill>
            <patternFill>
              <bgColor theme="5" tint="0.39994506668294322"/>
            </patternFill>
          </fill>
          <border>
            <left style="thin">
              <color theme="5"/>
            </left>
            <right style="thin">
              <color theme="5"/>
            </right>
            <top style="thin">
              <color theme="5"/>
            </top>
            <bottom style="thin">
              <color theme="5"/>
            </bottom>
          </border>
        </dxf>
        <dxf>
          <font>
            <b val="0"/>
            <i val="0"/>
            <sz val="10"/>
            <color theme="0"/>
            <name val="Arial"/>
            <scheme val="minor"/>
          </font>
          <fill>
            <patternFill>
              <bgColor theme="5"/>
            </patternFill>
          </fill>
          <border diagonalUp="0" diagonalDown="0">
            <left/>
            <right/>
            <top/>
            <bottom/>
            <vertical/>
            <horizontal/>
          </border>
        </dxf>
        <dxf>
          <font>
            <b val="0"/>
            <i val="0"/>
            <sz val="10"/>
            <color theme="1" tint="0.34998626667073579"/>
            <name val="Arial"/>
            <scheme val="minor"/>
          </font>
          <fill>
            <patternFill>
              <bgColor theme="0"/>
            </patternFill>
          </fill>
          <border>
            <left style="thin">
              <color theme="5"/>
            </left>
            <right style="thin">
              <color theme="5"/>
            </right>
            <top style="thin">
              <color theme="5"/>
            </top>
            <bottom style="thin">
              <color theme="5"/>
            </bottom>
          </border>
        </dxf>
        <dxf>
          <font>
            <b val="0"/>
            <i val="0"/>
            <sz val="10"/>
            <color theme="1" tint="0.24994659260841701"/>
            <name val="Arial"/>
            <scheme val="minor"/>
          </font>
          <fill>
            <patternFill>
              <bgColor theme="5" tint="0.79998168889431442"/>
            </patternFill>
          </fill>
          <border>
            <left style="thin">
              <color theme="5"/>
            </left>
            <right style="thin">
              <color theme="5"/>
            </right>
            <top style="thin">
              <color theme="5"/>
            </top>
            <bottom style="thin">
              <color theme="5"/>
            </bottom>
          </border>
        </dxf>
        <dxf>
          <font>
            <b val="0"/>
            <i val="0"/>
            <sz val="10"/>
            <color theme="1" tint="0.24994659260841701"/>
            <name val="Arial"/>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val="0"/>
            <i val="0"/>
            <sz val="10"/>
            <color theme="1" tint="0.24994659260841701"/>
            <name val="Arial"/>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val="0"/>
            <i val="0"/>
            <sz val="10"/>
            <color theme="0" tint="-0.24994659260841701"/>
            <name val="Arial"/>
            <scheme val="minor"/>
          </font>
          <fill>
            <patternFill>
              <bgColor theme="5" tint="0.79998168889431442"/>
            </patternFill>
          </fill>
          <border>
            <left style="thin">
              <color theme="5"/>
            </left>
            <right style="thin">
              <color theme="5"/>
            </right>
            <top style="thin">
              <color theme="5"/>
            </top>
            <bottom style="thin">
              <color theme="5"/>
            </bottom>
          </border>
        </dxf>
        <dxf>
          <font>
            <b val="0"/>
            <i val="0"/>
            <sz val="10"/>
            <color theme="1" tint="0.34998626667073579"/>
            <name val="Arial"/>
            <scheme val="minor"/>
          </font>
          <fill>
            <patternFill>
              <bgColor theme="5" tint="0.79998168889431442"/>
            </patternFill>
          </fill>
          <border diagonalUp="0" diagonalDown="0">
            <left/>
            <right/>
            <top/>
            <bottom/>
            <vertical/>
            <horizontal/>
          </border>
        </dxf>
        <dxf>
          <font>
            <b val="0"/>
            <i val="0"/>
            <sz val="10"/>
            <color theme="0" tint="-0.24994659260841701"/>
            <name val="Arial"/>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dxf>
          <font>
            <b val="0"/>
            <i val="0"/>
            <sz val="10"/>
            <color theme="1" tint="0.24994659260841701"/>
            <name val="Arial"/>
            <scheme val="minor"/>
          </font>
          <fill>
            <patternFill>
              <bgColor theme="5" tint="0.79998168889431442"/>
            </patternFill>
          </fill>
          <border>
            <left style="thin">
              <color theme="5" tint="0.79998168889431442"/>
            </left>
            <right style="thin">
              <color theme="5" tint="0.79998168889431442"/>
            </right>
            <top style="thin">
              <color theme="5" tint="0.79998168889431442"/>
            </top>
            <bottom style="thin">
              <color theme="5" tint="0.79998168889431442"/>
            </bottom>
          </border>
        </dxf>
      </x14:dxfs>
    </ext>
    <ext xmlns:x14="http://schemas.microsoft.com/office/spreadsheetml/2009/9/main" uri="{EB79DEF2-80B8-43e5-95BD-54CBDDF9020C}">
      <x14:slicerStyles defaultSlicerStyle="SlicerStyleLight1">
        <x14:slicerStyle name="Home Remodel Area">
          <x14:slicerStyleElements>
            <x14:slicerStyleElement type="unselectedItemWithData" dxfId="17"/>
            <x14:slicerStyleElement type="unselectedItemWithNoData" dxfId="16"/>
            <x14:slicerStyleElement type="selectedItemWithData" dxfId="15"/>
            <x14:slicerStyleElement type="selectedItemWithNoData" dxfId="14"/>
            <x14:slicerStyleElement type="hoveredUnselectedItemWithData" dxfId="13"/>
            <x14:slicerStyleElement type="hoveredSelectedItemWithData" dxfId="12"/>
          </x14:slicerStyleElements>
        </x14:slicerStyle>
        <x14:slicerStyle name="Home Remodel Item">
          <x14:slicerStyleElements>
            <x14:slicerStyleElement type="unselectedItemWithData" dxfId="11"/>
            <x14:slicerStyleElement type="unselectedItemWithNoData" dxfId="10"/>
            <x14:slicerStyleElement type="selectedItemWithData" dxfId="9"/>
            <x14:slicerStyleElement type="selectedItemWithNoData" dxfId="8"/>
            <x14:slicerStyleElement type="hoveredUnselectedItemWithData" dxfId="7"/>
            <x14:slicerStyleElement type="hoveredSelectedItemWithData" dxfId="6"/>
          </x14:slicerStyleElements>
        </x14:slicerStyle>
        <x14:slicerStyle name="Home Remodel Room">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4.4488276758047382E-2"/>
          <c:y val="1.0863010846859015E-2"/>
          <c:w val="0.88847216004353968"/>
          <c:h val="0.76184288924143784"/>
        </c:manualLayout>
      </c:layout>
      <c:barChart>
        <c:barDir val="bar"/>
        <c:grouping val="clustered"/>
        <c:varyColors val="0"/>
        <c:ser>
          <c:idx val="0"/>
          <c:order val="0"/>
          <c:tx>
            <c:v>TOTAL PROJECT BUDGET</c:v>
          </c:tx>
          <c:spPr>
            <a:solidFill>
              <a:schemeClr val="bg1"/>
            </a:solidFill>
            <a:ln>
              <a:solidFill>
                <a:schemeClr val="bg1"/>
              </a:solidFill>
            </a:ln>
          </c:spPr>
          <c:invertIfNegative val="0"/>
          <c:dLbls>
            <c:spPr>
              <a:noFill/>
              <a:ln>
                <a:noFill/>
              </a:ln>
              <a:effectLst/>
            </c:spPr>
            <c:txPr>
              <a:bodyPr/>
              <a:lstStyle/>
              <a:p>
                <a:pPr>
                  <a:defRPr sz="1300" b="1">
                    <a:solidFill>
                      <a:schemeClr val="tx1">
                        <a:lumMod val="75000"/>
                        <a:lumOff val="25000"/>
                      </a:schemeClr>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Dashboard!$D$5</c:f>
              <c:numCache>
                <c:formatCode>"$"#,##0.00</c:formatCode>
                <c:ptCount val="1"/>
                <c:pt idx="0">
                  <c:v>1000</c:v>
                </c:pt>
              </c:numCache>
            </c:numRef>
          </c:val>
          <c:extLst>
            <c:ext xmlns:c15="http://schemas.microsoft.com/office/drawing/2012/chart" uri="{02D57815-91ED-43cb-92C2-25804820EDAC}">
              <c15:filteredCategoryTitle>
                <c15:cat>
                  <c:multiLvlStrRef>
                    <c:extLst>
                      <c:ext uri="{02D57815-91ED-43cb-92C2-25804820EDAC}">
                        <c15:formulaRef>
                          <c15:sqref>Dashboard!#REF!</c15:sqref>
                        </c15:formulaRef>
                      </c:ext>
                    </c:extLst>
                  </c:multiLvlStrRef>
                </c15:cat>
              </c15:filteredCategoryTitle>
            </c:ext>
          </c:extLst>
        </c:ser>
        <c:ser>
          <c:idx val="1"/>
          <c:order val="1"/>
          <c:tx>
            <c:v>TOTAL ACTUAL</c:v>
          </c:tx>
          <c:spPr>
            <a:solidFill>
              <a:schemeClr val="bg1"/>
            </a:solidFill>
          </c:spPr>
          <c:invertIfNegative val="0"/>
          <c:dPt>
            <c:idx val="0"/>
            <c:invertIfNegative val="0"/>
            <c:bubble3D val="0"/>
          </c:dPt>
          <c:dLbls>
            <c:spPr>
              <a:noFill/>
              <a:ln>
                <a:noFill/>
              </a:ln>
              <a:effectLst/>
            </c:spPr>
            <c:txPr>
              <a:bodyPr/>
              <a:lstStyle/>
              <a:p>
                <a:pPr>
                  <a:defRPr sz="1300" b="1">
                    <a:solidFill>
                      <a:schemeClr val="tx1">
                        <a:lumMod val="75000"/>
                        <a:lumOff val="25000"/>
                      </a:schemeClr>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Dashboard!$H$4</c:f>
              <c:numCache>
                <c:formatCode>"$"#,##0.00</c:formatCode>
                <c:ptCount val="1"/>
                <c:pt idx="0">
                  <c:v>1849</c:v>
                </c:pt>
              </c:numCache>
            </c:numRef>
          </c:val>
        </c:ser>
        <c:dLbls>
          <c:showLegendKey val="0"/>
          <c:showVal val="1"/>
          <c:showCatName val="0"/>
          <c:showSerName val="0"/>
          <c:showPercent val="0"/>
          <c:showBubbleSize val="0"/>
        </c:dLbls>
        <c:gapWidth val="50"/>
        <c:overlap val="-30"/>
        <c:axId val="194020480"/>
        <c:axId val="194022016"/>
      </c:barChart>
      <c:catAx>
        <c:axId val="194020480"/>
        <c:scaling>
          <c:orientation val="minMax"/>
        </c:scaling>
        <c:delete val="0"/>
        <c:axPos val="l"/>
        <c:numFmt formatCode="General" sourceLinked="1"/>
        <c:majorTickMark val="out"/>
        <c:minorTickMark val="none"/>
        <c:tickLblPos val="nextTo"/>
        <c:spPr>
          <a:ln>
            <a:solidFill>
              <a:schemeClr val="bg1"/>
            </a:solidFill>
          </a:ln>
        </c:spPr>
        <c:crossAx val="194022016"/>
        <c:crosses val="autoZero"/>
        <c:auto val="1"/>
        <c:lblAlgn val="ctr"/>
        <c:lblOffset val="100"/>
        <c:noMultiLvlLbl val="0"/>
      </c:catAx>
      <c:valAx>
        <c:axId val="194022016"/>
        <c:scaling>
          <c:orientation val="minMax"/>
        </c:scaling>
        <c:delete val="0"/>
        <c:axPos val="b"/>
        <c:majorGridlines>
          <c:spPr>
            <a:ln>
              <a:solidFill>
                <a:schemeClr val="bg1"/>
              </a:solidFill>
            </a:ln>
          </c:spPr>
        </c:majorGridlines>
        <c:numFmt formatCode="&quot;$&quot;#,##0.00" sourceLinked="1"/>
        <c:majorTickMark val="out"/>
        <c:minorTickMark val="none"/>
        <c:tickLblPos val="nextTo"/>
        <c:spPr>
          <a:ln>
            <a:solidFill>
              <a:schemeClr val="bg1"/>
            </a:solidFill>
          </a:ln>
        </c:spPr>
        <c:crossAx val="194020480"/>
        <c:crosses val="autoZero"/>
        <c:crossBetween val="between"/>
        <c:majorUnit val="500"/>
        <c:minorUnit val="40"/>
      </c:valAx>
      <c:spPr>
        <a:noFill/>
      </c:spPr>
    </c:plotArea>
    <c:plotVisOnly val="1"/>
    <c:dispBlanksAs val="gap"/>
    <c:showDLblsOverMax val="0"/>
  </c:chart>
  <c:spPr>
    <a:noFill/>
    <a:ln>
      <a:noFill/>
    </a:ln>
  </c:spPr>
  <c:txPr>
    <a:bodyPr/>
    <a:lstStyle/>
    <a:p>
      <a:pPr>
        <a:defRPr>
          <a:solidFill>
            <a:schemeClr val="bg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Setup!A1"/><Relationship Id="rId2" Type="http://schemas.openxmlformats.org/officeDocument/2006/relationships/hyperlink" Target="#'Cost Input'!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1</xdr:col>
      <xdr:colOff>1066800</xdr:colOff>
      <xdr:row>7</xdr:row>
      <xdr:rowOff>57150</xdr:rowOff>
    </xdr:from>
    <xdr:to>
      <xdr:col>8</xdr:col>
      <xdr:colOff>533401</xdr:colOff>
      <xdr:row>11</xdr:row>
      <xdr:rowOff>180974</xdr:rowOff>
    </xdr:to>
    <xdr:graphicFrame macro="">
      <xdr:nvGraphicFramePr>
        <xdr:cNvPr id="3" name="Project Totals" descr="Bar chart that compares the total actuall expenses to the project budget amount." title="Total project budget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200025</xdr:colOff>
      <xdr:row>18</xdr:row>
      <xdr:rowOff>152400</xdr:rowOff>
    </xdr:from>
    <xdr:to>
      <xdr:col>8</xdr:col>
      <xdr:colOff>704850</xdr:colOff>
      <xdr:row>23</xdr:row>
      <xdr:rowOff>57150</xdr:rowOff>
    </xdr:to>
    <mc:AlternateContent xmlns:mc="http://schemas.openxmlformats.org/markup-compatibility/2006" xmlns:a14="http://schemas.microsoft.com/office/drawing/2010/main">
      <mc:Choice Requires="a14">
        <xdr:graphicFrame macro="">
          <xdr:nvGraphicFramePr>
            <xdr:cNvPr id="2" name="Area Slicer" descr="Click entries in the Slicer to filter project report by the selected area(s)." title="Area Slicer"/>
            <xdr:cNvGraphicFramePr/>
          </xdr:nvGraphicFramePr>
          <xdr:xfrm>
            <a:off x="0" y="0"/>
            <a:ext cx="0" cy="0"/>
          </xdr:xfrm>
          <a:graphic>
            <a:graphicData uri="http://schemas.microsoft.com/office/drawing/2010/slicer">
              <sle:slicer xmlns:sle="http://schemas.microsoft.com/office/drawing/2010/slicer" name="Area Slicer"/>
            </a:graphicData>
          </a:graphic>
        </xdr:graphicFrame>
      </mc:Choice>
      <mc:Fallback xmlns="">
        <xdr:sp macro="" textlink="">
          <xdr:nvSpPr>
            <xdr:cNvPr id="0" name=""/>
            <xdr:cNvSpPr>
              <a:spLocks noTextEdit="1"/>
            </xdr:cNvSpPr>
          </xdr:nvSpPr>
          <xdr:spPr>
            <a:xfrm>
              <a:off x="6334125" y="5419725"/>
              <a:ext cx="1704975" cy="1190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6</xdr:col>
      <xdr:colOff>200025</xdr:colOff>
      <xdr:row>13</xdr:row>
      <xdr:rowOff>253815</xdr:rowOff>
    </xdr:from>
    <xdr:to>
      <xdr:col>8</xdr:col>
      <xdr:colOff>704850</xdr:colOff>
      <xdr:row>18</xdr:row>
      <xdr:rowOff>156660</xdr:rowOff>
    </xdr:to>
    <mc:AlternateContent xmlns:mc="http://schemas.openxmlformats.org/markup-compatibility/2006" xmlns:a14="http://schemas.microsoft.com/office/drawing/2010/main">
      <mc:Choice Requires="a14">
        <xdr:graphicFrame macro="">
          <xdr:nvGraphicFramePr>
            <xdr:cNvPr id="5" name="Room Slicer" descr="Click entries in the Slicer to filter the project report by the selected room(s)." title="Room Slicer"/>
            <xdr:cNvGraphicFramePr/>
          </xdr:nvGraphicFramePr>
          <xdr:xfrm>
            <a:off x="0" y="0"/>
            <a:ext cx="0" cy="0"/>
          </xdr:xfrm>
          <a:graphic>
            <a:graphicData uri="http://schemas.microsoft.com/office/drawing/2010/slicer">
              <sle:slicer xmlns:sle="http://schemas.microsoft.com/office/drawing/2010/slicer" name="Room Slicer"/>
            </a:graphicData>
          </a:graphic>
        </xdr:graphicFrame>
      </mc:Choice>
      <mc:Fallback xmlns="">
        <xdr:sp macro="" textlink="">
          <xdr:nvSpPr>
            <xdr:cNvPr id="0" name=""/>
            <xdr:cNvSpPr>
              <a:spLocks noTextEdit="1"/>
            </xdr:cNvSpPr>
          </xdr:nvSpPr>
          <xdr:spPr>
            <a:xfrm>
              <a:off x="6334125" y="4235265"/>
              <a:ext cx="1704975"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6</xdr:col>
      <xdr:colOff>200025</xdr:colOff>
      <xdr:row>23</xdr:row>
      <xdr:rowOff>57150</xdr:rowOff>
    </xdr:from>
    <xdr:to>
      <xdr:col>8</xdr:col>
      <xdr:colOff>704850</xdr:colOff>
      <xdr:row>29</xdr:row>
      <xdr:rowOff>7620</xdr:rowOff>
    </xdr:to>
    <mc:AlternateContent xmlns:mc="http://schemas.openxmlformats.org/markup-compatibility/2006" xmlns:a14="http://schemas.microsoft.com/office/drawing/2010/main">
      <mc:Choice Requires="a14">
        <xdr:graphicFrame macro="">
          <xdr:nvGraphicFramePr>
            <xdr:cNvPr id="7" name="Item Slicer" descr="Click entries in the Slicer to filter the project report by the selected item. Hold Ctrl to select multiple items in the Slicer." title="Item Slicer"/>
            <xdr:cNvGraphicFramePr/>
          </xdr:nvGraphicFramePr>
          <xdr:xfrm>
            <a:off x="0" y="0"/>
            <a:ext cx="0" cy="0"/>
          </xdr:xfrm>
          <a:graphic>
            <a:graphicData uri="http://schemas.microsoft.com/office/drawing/2010/slicer">
              <sle:slicer xmlns:sle="http://schemas.microsoft.com/office/drawing/2010/slicer" name="Item Slicer"/>
            </a:graphicData>
          </a:graphic>
        </xdr:graphicFrame>
      </mc:Choice>
      <mc:Fallback xmlns="">
        <xdr:sp macro="" textlink="">
          <xdr:nvSpPr>
            <xdr:cNvPr id="0" name=""/>
            <xdr:cNvSpPr>
              <a:spLocks noTextEdit="1"/>
            </xdr:cNvSpPr>
          </xdr:nvSpPr>
          <xdr:spPr>
            <a:xfrm>
              <a:off x="6334125" y="6610350"/>
              <a:ext cx="1704975" cy="161734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7</xdr:col>
      <xdr:colOff>152400</xdr:colOff>
      <xdr:row>0</xdr:row>
      <xdr:rowOff>228601</xdr:rowOff>
    </xdr:from>
    <xdr:to>
      <xdr:col>8</xdr:col>
      <xdr:colOff>731520</xdr:colOff>
      <xdr:row>1</xdr:row>
      <xdr:rowOff>114301</xdr:rowOff>
    </xdr:to>
    <xdr:sp macro="" textlink="">
      <xdr:nvSpPr>
        <xdr:cNvPr id="8" name="Cost Input" descr="Click to view the Cost Input sheet" title="Cost Input">
          <a:hlinkClick xmlns:r="http://schemas.openxmlformats.org/officeDocument/2006/relationships" r:id="rId2" tooltip="Click here to view the Cost Input sheet"/>
        </xdr:cNvPr>
        <xdr:cNvSpPr/>
      </xdr:nvSpPr>
      <xdr:spPr>
        <a:xfrm>
          <a:off x="6877050" y="228601"/>
          <a:ext cx="1188720" cy="228600"/>
        </a:xfrm>
        <a:prstGeom prst="rightArrow">
          <a:avLst>
            <a:gd name="adj1" fmla="val 100000"/>
            <a:gd name="adj2" fmla="val 31395"/>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algn="l"/>
          <a:r>
            <a:rPr lang="en-US" sz="1100" b="0" i="0">
              <a:latin typeface="+mj-lt"/>
            </a:rPr>
            <a:t>COST INPUT</a:t>
          </a:r>
        </a:p>
      </xdr:txBody>
    </xdr:sp>
    <xdr:clientData fPrintsWithSheet="0"/>
  </xdr:twoCellAnchor>
  <xdr:twoCellAnchor>
    <xdr:from>
      <xdr:col>7</xdr:col>
      <xdr:colOff>153173</xdr:colOff>
      <xdr:row>1</xdr:row>
      <xdr:rowOff>190500</xdr:rowOff>
    </xdr:from>
    <xdr:to>
      <xdr:col>8</xdr:col>
      <xdr:colOff>732293</xdr:colOff>
      <xdr:row>1</xdr:row>
      <xdr:rowOff>419100</xdr:rowOff>
    </xdr:to>
    <xdr:sp macro="" textlink="">
      <xdr:nvSpPr>
        <xdr:cNvPr id="9" name="Setup" descr="Click to view the Setup sheet" title="Setup">
          <a:hlinkClick xmlns:r="http://schemas.openxmlformats.org/officeDocument/2006/relationships" r:id="rId3" tooltip="Click here to view the Setup sheet"/>
        </xdr:cNvPr>
        <xdr:cNvSpPr/>
      </xdr:nvSpPr>
      <xdr:spPr>
        <a:xfrm>
          <a:off x="6877823" y="533400"/>
          <a:ext cx="1188720" cy="228600"/>
        </a:xfrm>
        <a:prstGeom prst="rightArrow">
          <a:avLst>
            <a:gd name="adj1" fmla="val 100000"/>
            <a:gd name="adj2" fmla="val 37500"/>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marL="0" indent="0" algn="l"/>
          <a:r>
            <a:rPr lang="en-US" sz="1100" b="0" i="0">
              <a:solidFill>
                <a:schemeClr val="lt1"/>
              </a:solidFill>
              <a:latin typeface="+mj-lt"/>
              <a:ea typeface="+mn-ea"/>
              <a:cs typeface="+mn-cs"/>
            </a:rPr>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1219200</xdr:colOff>
      <xdr:row>1</xdr:row>
      <xdr:rowOff>57151</xdr:rowOff>
    </xdr:from>
    <xdr:to>
      <xdr:col>7</xdr:col>
      <xdr:colOff>1179195</xdr:colOff>
      <xdr:row>1</xdr:row>
      <xdr:rowOff>285750</xdr:rowOff>
    </xdr:to>
    <xdr:sp macro="" textlink="">
      <xdr:nvSpPr>
        <xdr:cNvPr id="2" name="Dashboard" descr="Click to view the Dashboard" title="Dashboard">
          <a:hlinkClick xmlns:r="http://schemas.openxmlformats.org/officeDocument/2006/relationships" r:id="rId1" tooltip="Click here to view the Dashboard"/>
        </xdr:cNvPr>
        <xdr:cNvSpPr/>
      </xdr:nvSpPr>
      <xdr:spPr>
        <a:xfrm flipH="1">
          <a:off x="8448675" y="400051"/>
          <a:ext cx="1188720" cy="228599"/>
        </a:xfrm>
        <a:prstGeom prst="rightArrow">
          <a:avLst>
            <a:gd name="adj1" fmla="val 100000"/>
            <a:gd name="adj2" fmla="val 31395"/>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marL="0" indent="0" algn="l"/>
          <a:r>
            <a:rPr lang="en-US" sz="1100" b="0" i="0">
              <a:solidFill>
                <a:schemeClr val="lt1"/>
              </a:solidFill>
              <a:latin typeface="+mj-lt"/>
              <a:ea typeface="+mn-ea"/>
              <a:cs typeface="+mn-cs"/>
            </a:rPr>
            <a:t>DASHBOARD</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838200</xdr:colOff>
      <xdr:row>1</xdr:row>
      <xdr:rowOff>57150</xdr:rowOff>
    </xdr:from>
    <xdr:to>
      <xdr:col>5</xdr:col>
      <xdr:colOff>2026920</xdr:colOff>
      <xdr:row>1</xdr:row>
      <xdr:rowOff>285749</xdr:rowOff>
    </xdr:to>
    <xdr:sp macro="" textlink="">
      <xdr:nvSpPr>
        <xdr:cNvPr id="3" name="Dashboard" descr="Click to view the Dashboard" title="Dashboard">
          <a:hlinkClick xmlns:r="http://schemas.openxmlformats.org/officeDocument/2006/relationships" r:id="rId1" tooltip="Click here to view the Dashboard"/>
        </xdr:cNvPr>
        <xdr:cNvSpPr/>
      </xdr:nvSpPr>
      <xdr:spPr>
        <a:xfrm flipH="1">
          <a:off x="5505450" y="400050"/>
          <a:ext cx="1188720" cy="228599"/>
        </a:xfrm>
        <a:prstGeom prst="rightArrow">
          <a:avLst>
            <a:gd name="adj1" fmla="val 100000"/>
            <a:gd name="adj2" fmla="val 31395"/>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tIns="0" bIns="0" rtlCol="0" anchor="ctr"/>
        <a:lstStyle/>
        <a:p>
          <a:pPr marL="0" indent="0" algn="l"/>
          <a:r>
            <a:rPr lang="en-US" sz="1100" b="0" i="0">
              <a:solidFill>
                <a:schemeClr val="lt1"/>
              </a:solidFill>
              <a:latin typeface="+mj-lt"/>
              <a:ea typeface="+mn-ea"/>
              <a:cs typeface="+mn-cs"/>
            </a:rPr>
            <a:t>DASHBOARD</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heel Almas" refreshedDate="42909.650796296293" createdVersion="5" refreshedVersion="4" minRefreshableVersion="3" recordCount="8">
  <cacheSource type="worksheet">
    <worksheetSource name="tblData"/>
  </cacheSource>
  <cacheFields count="8">
    <cacheField name="DATE" numFmtId="14">
      <sharedItems containsSemiMixedTypes="0" containsNonDate="0" containsDate="1" containsString="0" minDate="2012-07-01T00:00:00" maxDate="2012-07-02T00:00:00"/>
    </cacheField>
    <cacheField name="AREA" numFmtId="0">
      <sharedItems count="3">
        <s v="House"/>
        <s v="Backyard"/>
        <s v="Guest house"/>
      </sharedItems>
    </cacheField>
    <cacheField name="ROOM" numFmtId="0">
      <sharedItems count="3">
        <s v="Bedroom"/>
        <s v="Yard"/>
        <s v="Family room"/>
      </sharedItems>
    </cacheField>
    <cacheField name="ITEM" numFmtId="0">
      <sharedItems count="6">
        <s v="Carpet"/>
        <s v="Networking"/>
        <s v="Electrical, general"/>
        <s v="Gardening, general"/>
        <s v="Door"/>
        <s v="Television"/>
      </sharedItems>
    </cacheField>
    <cacheField name="ESTIMATED COST" numFmtId="164">
      <sharedItems containsSemiMixedTypes="0" containsString="0" containsNumber="1" containsInteger="1" minValue="50" maxValue="500"/>
    </cacheField>
    <cacheField name="ACTUAL COST" numFmtId="164">
      <sharedItems containsSemiMixedTypes="0" containsString="0" containsNumber="1" containsInteger="1" minValue="64" maxValue="450"/>
    </cacheField>
    <cacheField name="DIFFERENCE" numFmtId="8">
      <sharedItems containsSemiMixedTypes="0" containsString="0" containsNumber="1" containsInteger="1" minValue="-150" maxValue="110"/>
    </cacheField>
    <cacheField name="Cost Avg" numFmtId="0" formula=" AVERAGE('ACTUAL COST')"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8">
  <r>
    <d v="2012-07-01T00:00:00"/>
    <x v="0"/>
    <x v="0"/>
    <x v="0"/>
    <n v="300"/>
    <n v="450"/>
    <n v="-150"/>
  </r>
  <r>
    <d v="2012-07-01T00:00:00"/>
    <x v="0"/>
    <x v="0"/>
    <x v="1"/>
    <n v="200"/>
    <n v="200"/>
    <n v="0"/>
  </r>
  <r>
    <d v="2012-07-01T00:00:00"/>
    <x v="0"/>
    <x v="0"/>
    <x v="2"/>
    <n v="500"/>
    <n v="400"/>
    <n v="100"/>
  </r>
  <r>
    <d v="2012-07-01T00:00:00"/>
    <x v="1"/>
    <x v="1"/>
    <x v="2"/>
    <n v="75"/>
    <n v="85"/>
    <n v="-10"/>
  </r>
  <r>
    <d v="2012-07-01T00:00:00"/>
    <x v="1"/>
    <x v="1"/>
    <x v="3"/>
    <n v="50"/>
    <n v="64"/>
    <n v="-14"/>
  </r>
  <r>
    <d v="2012-07-01T00:00:00"/>
    <x v="2"/>
    <x v="2"/>
    <x v="4"/>
    <n v="75"/>
    <n v="85"/>
    <n v="-10"/>
  </r>
  <r>
    <d v="2012-07-01T00:00:00"/>
    <x v="2"/>
    <x v="2"/>
    <x v="5"/>
    <n v="500"/>
    <n v="425"/>
    <n v="75"/>
  </r>
  <r>
    <d v="2012-07-01T00:00:00"/>
    <x v="2"/>
    <x v="2"/>
    <x v="1"/>
    <n v="250"/>
    <n v="140"/>
    <n v="1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5" applyNumberFormats="0" applyBorderFormats="0" applyFontFormats="0" applyPatternFormats="0" applyAlignmentFormats="0" applyWidthHeightFormats="1" dataCaption="Values" updatedVersion="4" minRefreshableVersion="3" showDrill="0" fieldPrintTitles="1" itemPrintTitles="1" mergeItem="1" createdVersion="4" compact="0" compactData="0" multipleFieldFilters="0">
  <location ref="B14:F29" firstHeaderRow="0" firstDataRow="1" firstDataCol="3"/>
  <pivotFields count="8">
    <pivotField compact="0" numFmtId="14" outline="0" showAll="0"/>
    <pivotField axis="axisRow" compact="0" outline="0" showAll="0">
      <items count="4">
        <item x="0"/>
        <item x="1"/>
        <item x="2"/>
        <item t="default"/>
      </items>
    </pivotField>
    <pivotField axis="axisRow" compact="0" outline="0" showAll="0">
      <items count="4">
        <item x="0"/>
        <item x="1"/>
        <item x="2"/>
        <item t="default"/>
      </items>
    </pivotField>
    <pivotField axis="axisRow" compact="0" subtotalTop="0" showAll="0">
      <items count="7">
        <item x="0"/>
        <item x="2"/>
        <item x="1"/>
        <item x="3"/>
        <item x="4"/>
        <item x="5"/>
        <item t="default"/>
      </items>
    </pivotField>
    <pivotField dataField="1" compact="0" numFmtId="164" outline="0" showAll="0" defaultSubtotal="0"/>
    <pivotField dataField="1" compact="0" numFmtId="164" outline="0" showAll="0" defaultSubtotal="0"/>
    <pivotField compact="0" numFmtId="164" outline="0" showAll="0" defaultSubtotal="0"/>
    <pivotField compact="0" outline="0" dragToRow="0" dragToCol="0" dragToPage="0" showAll="0" defaultSubtotal="0"/>
  </pivotFields>
  <rowFields count="3">
    <field x="1"/>
    <field x="2"/>
    <field x="3"/>
  </rowFields>
  <rowItems count="15">
    <i>
      <x/>
      <x/>
      <x/>
    </i>
    <i r="2">
      <x v="1"/>
    </i>
    <i r="2">
      <x v="2"/>
    </i>
    <i t="default" r="1">
      <x/>
    </i>
    <i t="default">
      <x/>
    </i>
    <i>
      <x v="1"/>
      <x v="1"/>
      <x v="1"/>
    </i>
    <i r="2">
      <x v="3"/>
    </i>
    <i t="default" r="1">
      <x v="1"/>
    </i>
    <i t="default">
      <x v="1"/>
    </i>
    <i>
      <x v="2"/>
      <x v="2"/>
      <x v="2"/>
    </i>
    <i r="2">
      <x v="4"/>
    </i>
    <i r="2">
      <x v="5"/>
    </i>
    <i t="default" r="1">
      <x v="2"/>
    </i>
    <i t="default">
      <x v="2"/>
    </i>
    <i t="grand">
      <x/>
    </i>
  </rowItems>
  <colFields count="1">
    <field x="-2"/>
  </colFields>
  <colItems count="2">
    <i>
      <x/>
    </i>
    <i i="1">
      <x v="1"/>
    </i>
  </colItems>
  <dataFields count="2">
    <dataField name="ESTIMATED " fld="4" baseField="2" baseItem="0" numFmtId="7"/>
    <dataField name="ACTUAL " fld="5" baseField="2" baseItem="0" numFmtId="7"/>
  </dataFields>
  <formats count="64">
    <format dxfId="147">
      <pivotArea dataOnly="0" labelOnly="1" outline="0" fieldPosition="0">
        <references count="3">
          <reference field="1" count="1" selected="0">
            <x v="0"/>
          </reference>
          <reference field="2" count="1" selected="0">
            <x v="0"/>
          </reference>
          <reference field="3" count="1">
            <x v="1"/>
          </reference>
        </references>
      </pivotArea>
    </format>
    <format dxfId="146">
      <pivotArea dataOnly="0" labelOnly="1" fieldPosition="0">
        <references count="1">
          <reference field="1" count="0"/>
        </references>
      </pivotArea>
    </format>
    <format dxfId="145">
      <pivotArea dataOnly="0" labelOnly="1" fieldPosition="0">
        <references count="1">
          <reference field="1" count="0"/>
        </references>
      </pivotArea>
    </format>
    <format dxfId="144">
      <pivotArea dataOnly="0" labelOnly="1" fieldPosition="0">
        <references count="1">
          <reference field="2" count="0"/>
        </references>
      </pivotArea>
    </format>
    <format dxfId="143">
      <pivotArea dataOnly="0" labelOnly="1" fieldPosition="0">
        <references count="1">
          <reference field="2" count="0"/>
        </references>
      </pivotArea>
    </format>
    <format dxfId="142">
      <pivotArea dataOnly="0" labelOnly="1" fieldPosition="0">
        <references count="1">
          <reference field="3" count="0"/>
        </references>
      </pivotArea>
    </format>
    <format dxfId="141">
      <pivotArea dataOnly="0" labelOnly="1" fieldPosition="0">
        <references count="1">
          <reference field="3" count="0"/>
        </references>
      </pivotArea>
    </format>
    <format dxfId="140">
      <pivotArea field="1" type="button" dataOnly="0" labelOnly="1" outline="0" axis="axisRow" fieldPosition="0"/>
    </format>
    <format dxfId="139">
      <pivotArea field="2" type="button" dataOnly="0" labelOnly="1" outline="0" axis="axisRow" fieldPosition="1"/>
    </format>
    <format dxfId="138">
      <pivotArea field="3" type="button" dataOnly="0" labelOnly="1" outline="0" axis="axisRow" fieldPosition="2"/>
    </format>
    <format dxfId="137">
      <pivotArea dataOnly="0" labelOnly="1" outline="0" fieldPosition="0">
        <references count="1">
          <reference field="4294967294" count="2">
            <x v="0"/>
            <x v="1"/>
          </reference>
        </references>
      </pivotArea>
    </format>
    <format dxfId="136">
      <pivotArea field="1" type="button" dataOnly="0" labelOnly="1" outline="0" axis="axisRow" fieldPosition="0"/>
    </format>
    <format dxfId="135">
      <pivotArea field="2" type="button" dataOnly="0" labelOnly="1" outline="0" axis="axisRow" fieldPosition="1"/>
    </format>
    <format dxfId="134">
      <pivotArea field="3" type="button" dataOnly="0" labelOnly="1" outline="0" axis="axisRow" fieldPosition="2"/>
    </format>
    <format dxfId="133">
      <pivotArea dataOnly="0" labelOnly="1" outline="0" fieldPosition="0">
        <references count="1">
          <reference field="4294967294" count="2">
            <x v="0"/>
            <x v="1"/>
          </reference>
        </references>
      </pivotArea>
    </format>
    <format dxfId="132">
      <pivotArea field="1" type="button" dataOnly="0" labelOnly="1" outline="0" axis="axisRow" fieldPosition="0"/>
    </format>
    <format dxfId="131">
      <pivotArea field="2" type="button" dataOnly="0" labelOnly="1" outline="0" axis="axisRow" fieldPosition="1"/>
    </format>
    <format dxfId="130">
      <pivotArea field="3" type="button" dataOnly="0" labelOnly="1" outline="0" axis="axisRow" fieldPosition="2"/>
    </format>
    <format dxfId="129">
      <pivotArea dataOnly="0" labelOnly="1" outline="0" fieldPosition="0">
        <references count="1">
          <reference field="4294967294" count="2">
            <x v="0"/>
            <x v="1"/>
          </reference>
        </references>
      </pivotArea>
    </format>
    <format dxfId="128">
      <pivotArea dataOnly="0" outline="0" fieldPosition="0">
        <references count="1">
          <reference field="4294967294" count="1">
            <x v="0"/>
          </reference>
        </references>
      </pivotArea>
    </format>
    <format dxfId="127">
      <pivotArea dataOnly="0" outline="0" fieldPosition="0">
        <references count="1">
          <reference field="4294967294" count="1">
            <x v="1"/>
          </reference>
        </references>
      </pivotArea>
    </format>
    <format dxfId="126">
      <pivotArea dataOnly="0" labelOnly="1" outline="0" fieldPosition="0">
        <references count="2">
          <reference field="1" count="1" selected="0">
            <x v="0"/>
          </reference>
          <reference field="2" count="1" defaultSubtotal="1">
            <x v="0"/>
          </reference>
        </references>
      </pivotArea>
    </format>
    <format dxfId="125">
      <pivotArea dataOnly="0" labelOnly="1" outline="0" fieldPosition="0">
        <references count="2">
          <reference field="1" count="1" selected="0">
            <x v="1"/>
          </reference>
          <reference field="2" count="1" defaultSubtotal="1">
            <x v="1"/>
          </reference>
        </references>
      </pivotArea>
    </format>
    <format dxfId="124">
      <pivotArea dataOnly="0" outline="0" fieldPosition="0">
        <references count="1">
          <reference field="1" count="0" defaultSubtotal="1"/>
        </references>
      </pivotArea>
    </format>
    <format dxfId="123">
      <pivotArea dataOnly="0" labelOnly="1" grandRow="1" outline="0" fieldPosition="0"/>
    </format>
    <format dxfId="122">
      <pivotArea dataOnly="0" labelOnly="1" grandRow="1" outline="0" fieldPosition="0"/>
    </format>
    <format dxfId="121">
      <pivotArea dataOnly="0" labelOnly="1" grandRow="1" outline="0" fieldPosition="0"/>
    </format>
    <format dxfId="120">
      <pivotArea grandRow="1" outline="0" collapsedLevelsAreSubtotals="1" fieldPosition="0"/>
    </format>
    <format dxfId="119">
      <pivotArea dataOnly="0" labelOnly="1" fieldPosition="0">
        <references count="1">
          <reference field="1" count="0"/>
        </references>
      </pivotArea>
    </format>
    <format dxfId="118">
      <pivotArea dataOnly="0" labelOnly="1" fieldPosition="0">
        <references count="1">
          <reference field="2" count="0"/>
        </references>
      </pivotArea>
    </format>
    <format dxfId="117">
      <pivotArea dataOnly="0" labelOnly="1" outline="0" fieldPosition="0">
        <references count="1">
          <reference field="1" count="1" defaultSubtotal="1">
            <x v="1"/>
          </reference>
        </references>
      </pivotArea>
    </format>
    <format dxfId="116">
      <pivotArea dataOnly="0" labelOnly="1" outline="0" fieldPosition="0">
        <references count="1">
          <reference field="1" count="1" defaultSubtotal="1">
            <x v="0"/>
          </reference>
        </references>
      </pivotArea>
    </format>
    <format dxfId="115">
      <pivotArea dataOnly="0" labelOnly="1" outline="0" fieldPosition="0">
        <references count="1">
          <reference field="1" count="1" defaultSubtotal="1">
            <x v="0"/>
          </reference>
        </references>
      </pivotArea>
    </format>
    <format dxfId="114">
      <pivotArea dataOnly="0" labelOnly="1" grandRow="1" outline="0" fieldPosition="0"/>
    </format>
    <format dxfId="113">
      <pivotArea dataOnly="0" outline="0" fieldPosition="0">
        <references count="1">
          <reference field="2" count="0" defaultSubtotal="1"/>
        </references>
      </pivotArea>
    </format>
    <format dxfId="112">
      <pivotArea field="1" type="button" dataOnly="0" labelOnly="1" outline="0" axis="axisRow" fieldPosition="0"/>
    </format>
    <format dxfId="111">
      <pivotArea dataOnly="0" labelOnly="1" outline="0" fieldPosition="0">
        <references count="1">
          <reference field="1" count="1">
            <x v="0"/>
          </reference>
        </references>
      </pivotArea>
    </format>
    <format dxfId="110">
      <pivotArea dataOnly="0" labelOnly="1" outline="0" fieldPosition="0">
        <references count="1">
          <reference field="1" count="1" defaultSubtotal="1">
            <x v="0"/>
          </reference>
        </references>
      </pivotArea>
    </format>
    <format dxfId="109">
      <pivotArea dataOnly="0" labelOnly="1" outline="0" fieldPosition="0">
        <references count="1">
          <reference field="1" count="1">
            <x v="1"/>
          </reference>
        </references>
      </pivotArea>
    </format>
    <format dxfId="108">
      <pivotArea dataOnly="0" labelOnly="1" outline="0" fieldPosition="0">
        <references count="1">
          <reference field="1" count="1" defaultSubtotal="1">
            <x v="1"/>
          </reference>
        </references>
      </pivotArea>
    </format>
    <format dxfId="107">
      <pivotArea dataOnly="0" labelOnly="1" grandRow="1" outline="0" fieldPosition="0"/>
    </format>
    <format dxfId="106">
      <pivotArea field="1" type="button" dataOnly="0" labelOnly="1" outline="0" axis="axisRow" fieldPosition="0"/>
    </format>
    <format dxfId="105">
      <pivotArea dataOnly="0" labelOnly="1" outline="0" fieldPosition="0">
        <references count="1">
          <reference field="1" count="1">
            <x v="0"/>
          </reference>
        </references>
      </pivotArea>
    </format>
    <format dxfId="104">
      <pivotArea dataOnly="0" labelOnly="1" outline="0" fieldPosition="0">
        <references count="1">
          <reference field="1" count="1" defaultSubtotal="1">
            <x v="0"/>
          </reference>
        </references>
      </pivotArea>
    </format>
    <format dxfId="103">
      <pivotArea dataOnly="0" labelOnly="1" outline="0" fieldPosition="0">
        <references count="1">
          <reference field="1" count="1">
            <x v="1"/>
          </reference>
        </references>
      </pivotArea>
    </format>
    <format dxfId="102">
      <pivotArea dataOnly="0" labelOnly="1" outline="0" fieldPosition="0">
        <references count="1">
          <reference field="1" count="1" defaultSubtotal="1">
            <x v="1"/>
          </reference>
        </references>
      </pivotArea>
    </format>
    <format dxfId="101">
      <pivotArea dataOnly="0" labelOnly="1" grandRow="1" outline="0" fieldPosition="0"/>
    </format>
    <format dxfId="100">
      <pivotArea field="1" type="button" dataOnly="0" labelOnly="1" outline="0" axis="axisRow" fieldPosition="0"/>
    </format>
    <format dxfId="99">
      <pivotArea dataOnly="0" labelOnly="1" outline="0" fieldPosition="0">
        <references count="1">
          <reference field="1" count="1">
            <x v="0"/>
          </reference>
        </references>
      </pivotArea>
    </format>
    <format dxfId="98">
      <pivotArea dataOnly="0" labelOnly="1" outline="0" fieldPosition="0">
        <references count="1">
          <reference field="1" count="1" defaultSubtotal="1">
            <x v="0"/>
          </reference>
        </references>
      </pivotArea>
    </format>
    <format dxfId="97">
      <pivotArea dataOnly="0" labelOnly="1" outline="0" fieldPosition="0">
        <references count="1">
          <reference field="1" count="1">
            <x v="1"/>
          </reference>
        </references>
      </pivotArea>
    </format>
    <format dxfId="96">
      <pivotArea dataOnly="0" labelOnly="1" outline="0" fieldPosition="0">
        <references count="1">
          <reference field="1" count="1" defaultSubtotal="1">
            <x v="1"/>
          </reference>
        </references>
      </pivotArea>
    </format>
    <format dxfId="95">
      <pivotArea dataOnly="0" labelOnly="1" grandRow="1" outline="0" fieldPosition="0"/>
    </format>
    <format dxfId="94">
      <pivotArea dataOnly="0" outline="0" fieldPosition="0">
        <references count="1">
          <reference field="1" count="0" defaultSubtotal="1"/>
        </references>
      </pivotArea>
    </format>
    <format dxfId="93">
      <pivotArea dataOnly="0" outline="0" fieldPosition="0">
        <references count="1">
          <reference field="1" count="0" defaultSubtotal="1"/>
        </references>
      </pivotArea>
    </format>
    <format dxfId="92">
      <pivotArea outline="0" collapsedLevelsAreSubtotals="1" fieldPosition="0"/>
    </format>
    <format dxfId="91">
      <pivotArea dataOnly="0" labelOnly="1" outline="0" fieldPosition="0">
        <references count="1">
          <reference field="4294967294" count="2">
            <x v="0"/>
            <x v="1"/>
          </reference>
        </references>
      </pivotArea>
    </format>
    <format dxfId="90">
      <pivotArea outline="0" collapsedLevelsAreSubtotals="1" fieldPosition="0"/>
    </format>
    <format dxfId="89">
      <pivotArea dataOnly="0" labelOnly="1" outline="0" fieldPosition="0">
        <references count="1">
          <reference field="4294967294" count="2">
            <x v="0"/>
            <x v="1"/>
          </reference>
        </references>
      </pivotArea>
    </format>
    <format dxfId="88">
      <pivotArea outline="0" fieldPosition="0">
        <references count="1">
          <reference field="4294967294" count="1">
            <x v="0"/>
          </reference>
        </references>
      </pivotArea>
    </format>
    <format dxfId="87">
      <pivotArea outline="0" fieldPosition="0">
        <references count="1">
          <reference field="4294967294" count="1">
            <x v="1"/>
          </reference>
        </references>
      </pivotArea>
    </format>
    <format dxfId="86">
      <pivotArea dataOnly="0" outline="0" fieldPosition="0">
        <references count="1">
          <reference field="2" count="0" defaultSubtotal="1"/>
        </references>
      </pivotArea>
    </format>
    <format dxfId="85">
      <pivotArea outline="0" collapsedLevelsAreSubtotals="1" fieldPosition="0"/>
    </format>
    <format dxfId="84">
      <pivotArea dataOnly="0" labelOnly="1" outline="0" fieldPosition="0">
        <references count="1">
          <reference field="4294967294" count="2">
            <x v="0"/>
            <x v="1"/>
          </reference>
        </references>
      </pivotArea>
    </format>
  </formats>
  <pivotTableStyleInfo name="Home Remodel Report" showRowHeaders="1" showColHeaders="1" showRowStripes="0" showColStripes="0" showLastColumn="1"/>
  <extLst>
    <ext xmlns:x14="http://schemas.microsoft.com/office/spreadsheetml/2009/9/main" uri="{962EF5D1-5CA2-4c93-8EF4-DBF5C05439D2}">
      <x14:pivotTableDefinition xmlns:xm="http://schemas.microsoft.com/office/excel/2006/main" altText="Project Report" altTextSummary="PivotTable that shows estimated and actual project expenses grouped by area and then by room."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3" name="BudgetReport"/>
  </pivotTables>
  <data>
    <tabular pivotCacheId="2" showMissing="0">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oom" sourceName="Room">
  <pivotTables>
    <pivotTable tabId="3" name="BudgetReport"/>
  </pivotTables>
  <data>
    <tabular pivotCacheId="2" showMissing="0">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tem" sourceName="Item">
  <pivotTables>
    <pivotTable tabId="3" name="BudgetReport"/>
  </pivotTables>
  <data>
    <tabular pivotCacheId="2" showMissing="0">
      <items count="6">
        <i x="0" s="1"/>
        <i x="4" s="1"/>
        <i x="2" s="1"/>
        <i x="3" s="1"/>
        <i x="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rea Slicer" cache="Slicer_Area" caption="AREA " style="Home Remodel Area" rowHeight="182880"/>
  <slicer name="Room Slicer" cache="Slicer_Room" caption="ROOM " style="Home Remodel Room" rowHeight="182880"/>
  <slicer name="Item Slicer" cache="Slicer_Item" caption="ITEM" style="Home Remodel Item" rowHeight="182880"/>
</slicers>
</file>

<file path=xl/tables/table1.xml><?xml version="1.0" encoding="utf-8"?>
<table xmlns="http://schemas.openxmlformats.org/spreadsheetml/2006/main" id="4" name="tblData" displayName="tblData" ref="B4:H12" headerRowDxfId="83">
  <autoFilter ref="B4:H12"/>
  <tableColumns count="7">
    <tableColumn id="5" name="DATE" totalsRowLabel="TOTAL" dataDxfId="82" totalsRowDxfId="81"/>
    <tableColumn id="1" name="AREA" dataDxfId="80" totalsRowDxfId="79"/>
    <tableColumn id="2" name="ROOM" dataDxfId="78" totalsRowDxfId="77"/>
    <tableColumn id="3" name="ITEM" dataDxfId="76" totalsRowDxfId="75"/>
    <tableColumn id="7" name="ESTIMATED COST" totalsRowDxfId="74"/>
    <tableColumn id="4" name="ACTUAL COST" totalsRowDxfId="73"/>
    <tableColumn id="6" name="DIFFERENCE" totalsRowFunction="sum" dataDxfId="72" totalsRowDxfId="71">
      <calculatedColumnFormula>tblData[[#This Row],[ESTIMATED COST]]-tblData[[#This Row],[ACTUAL COST]]</calculatedColumnFormula>
    </tableColumn>
  </tableColumns>
  <tableStyleInfo name="Home Remodel Budget" showFirstColumn="0" showLastColumn="0" showRowStripes="0" showColumnStripes="0"/>
  <extLst>
    <ext xmlns:x14="http://schemas.microsoft.com/office/spreadsheetml/2009/9/main" uri="{504A1905-F514-4f6f-8877-14C23A59335A}">
      <x14:table altText="Cost Input" altTextSummary="Cost comparison for each expense by area, room, and date, along with estimated cost, actual cost, and calculated difference."/>
    </ext>
  </extLst>
</table>
</file>

<file path=xl/tables/table2.xml><?xml version="1.0" encoding="utf-8"?>
<table xmlns="http://schemas.openxmlformats.org/spreadsheetml/2006/main" id="1" name="tblAreas" displayName="tblAreas" ref="B6:B20" totalsRowShown="0" headerRowDxfId="70">
  <autoFilter ref="B6:B20"/>
  <sortState ref="C9:C18">
    <sortCondition ref="C4:C18"/>
  </sortState>
  <tableColumns count="1">
    <tableColumn id="1" name="AREAS"/>
  </tableColumns>
  <tableStyleInfo name="Areas" showFirstColumn="0" showLastColumn="0" showRowStripes="1" showColumnStripes="0"/>
  <extLst>
    <ext xmlns:x14="http://schemas.microsoft.com/office/spreadsheetml/2009/9/main" uri="{504A1905-F514-4f6f-8877-14C23A59335A}">
      <x14:table altText="Areas table" altTextSummary="List of areas, such as backyard, basement, etc. that populate the Area drop down on the Cost Input sheet."/>
    </ext>
  </extLst>
</table>
</file>

<file path=xl/tables/table3.xml><?xml version="1.0" encoding="utf-8"?>
<table xmlns="http://schemas.openxmlformats.org/spreadsheetml/2006/main" id="2" name="tblRooms" displayName="tblRooms" ref="D6:D20" totalsRowShown="0" headerRowDxfId="69" dataDxfId="68">
  <autoFilter ref="D6:D20"/>
  <sortState ref="E9:E18">
    <sortCondition ref="E4:E18"/>
  </sortState>
  <tableColumns count="1">
    <tableColumn id="1" name="ROOMS" dataDxfId="67"/>
  </tableColumns>
  <tableStyleInfo name="Rooms" showFirstColumn="0" showLastColumn="0" showRowStripes="1" showColumnStripes="0"/>
  <extLst>
    <ext xmlns:x14="http://schemas.microsoft.com/office/spreadsheetml/2009/9/main" uri="{504A1905-F514-4f6f-8877-14C23A59335A}">
      <x14:table altText="Rooms" altTextSummary="List of rooms, such as bathroom, bedroom, closet, etc. that populate the Room drop down list on the Cost Input sheet."/>
    </ext>
  </extLst>
</table>
</file>

<file path=xl/tables/table4.xml><?xml version="1.0" encoding="utf-8"?>
<table xmlns="http://schemas.openxmlformats.org/spreadsheetml/2006/main" id="3" name="tblItems" displayName="tblItems" ref="F6:F52" totalsRowShown="0" headerRowDxfId="66" dataDxfId="65">
  <autoFilter ref="F6:F52"/>
  <tableColumns count="1">
    <tableColumn id="1" name="ITEMS" dataDxfId="64"/>
  </tableColumns>
  <tableStyleInfo name="Items" showFirstColumn="0" showLastColumn="0" showRowStripes="1" showColumnStripes="0"/>
  <extLst>
    <ext xmlns:x14="http://schemas.microsoft.com/office/spreadsheetml/2009/9/main" uri="{504A1905-F514-4f6f-8877-14C23A59335A}">
      <x14:table altText="Items" altTextSummary="List of expense items such as carpet, chairs, bushes, etc. that populate the Items drop down list on the Cost Input sheet."/>
    </ext>
  </extLst>
</table>
</file>

<file path=xl/theme/theme1.xml><?xml version="1.0" encoding="utf-8"?>
<a:theme xmlns:a="http://schemas.openxmlformats.org/drawingml/2006/main" name="Office Theme">
  <a:themeElements>
    <a:clrScheme name="Home Remodel Budget">
      <a:dk1>
        <a:srgbClr val="000000"/>
      </a:dk1>
      <a:lt1>
        <a:srgbClr val="FFFFFF"/>
      </a:lt1>
      <a:dk2>
        <a:srgbClr val="000000"/>
      </a:dk2>
      <a:lt2>
        <a:srgbClr val="FFFFFF"/>
      </a:lt2>
      <a:accent1>
        <a:srgbClr val="DF8D3C"/>
      </a:accent1>
      <a:accent2>
        <a:srgbClr val="9F9F7E"/>
      </a:accent2>
      <a:accent3>
        <a:srgbClr val="E1CA63"/>
      </a:accent3>
      <a:accent4>
        <a:srgbClr val="446985"/>
      </a:accent4>
      <a:accent5>
        <a:srgbClr val="9DB385"/>
      </a:accent5>
      <a:accent6>
        <a:srgbClr val="B46653"/>
      </a:accent6>
      <a:hlink>
        <a:srgbClr val="DF8D3C"/>
      </a:hlink>
      <a:folHlink>
        <a:srgbClr val="9DB385"/>
      </a:folHlink>
    </a:clrScheme>
    <a:fontScheme name="Home Remodel Budget">
      <a:majorFont>
        <a:latin typeface="Bookman Old Style"/>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I33"/>
  <sheetViews>
    <sheetView showGridLines="0" tabSelected="1" zoomScaleNormal="100" workbookViewId="0">
      <selection activeCell="B2" sqref="B2:F2"/>
    </sheetView>
  </sheetViews>
  <sheetFormatPr defaultRowHeight="20.25" customHeight="1" x14ac:dyDescent="0.2"/>
  <cols>
    <col min="1" max="1" width="2.85546875" customWidth="1"/>
    <col min="2" max="2" width="20.140625" style="10" customWidth="1"/>
    <col min="3" max="3" width="19.42578125" customWidth="1"/>
    <col min="4" max="4" width="21.28515625" customWidth="1"/>
    <col min="5" max="5" width="13.140625" style="40" customWidth="1"/>
    <col min="6" max="6" width="15.140625" style="40" customWidth="1"/>
    <col min="7" max="7" width="8.85546875" style="8" customWidth="1"/>
    <col min="9" max="9" width="11.42578125" customWidth="1"/>
  </cols>
  <sheetData>
    <row r="1" spans="2:9" ht="27" customHeight="1" x14ac:dyDescent="0.25">
      <c r="B1" s="37" t="s">
        <v>58</v>
      </c>
    </row>
    <row r="2" spans="2:9" ht="63.75" customHeight="1" x14ac:dyDescent="0.2">
      <c r="B2" s="47" t="str">
        <f>IF(LEN($D$4)=0,"UNTITLED PROJECT",UPPER($D$4))</f>
        <v>BEDROOM EXPANSION</v>
      </c>
      <c r="C2" s="47"/>
      <c r="D2" s="47"/>
      <c r="E2" s="47"/>
      <c r="F2" s="47"/>
    </row>
    <row r="4" spans="2:9" ht="20.25" customHeight="1" x14ac:dyDescent="0.2">
      <c r="B4" s="38" t="s">
        <v>63</v>
      </c>
      <c r="C4" s="19"/>
      <c r="D4" s="20" t="s">
        <v>57</v>
      </c>
      <c r="F4" s="41"/>
      <c r="G4" s="21" t="s">
        <v>64</v>
      </c>
      <c r="H4" s="45">
        <f>SUM(tblData[ACTUAL COST])</f>
        <v>1849</v>
      </c>
      <c r="I4" s="45"/>
    </row>
    <row r="5" spans="2:9" ht="20.25" customHeight="1" x14ac:dyDescent="0.2">
      <c r="B5" s="39" t="s">
        <v>59</v>
      </c>
      <c r="D5" s="13">
        <v>1000</v>
      </c>
      <c r="G5" s="7" t="s">
        <v>65</v>
      </c>
      <c r="H5" s="46">
        <f>D5-H4</f>
        <v>-849</v>
      </c>
      <c r="I5" s="46"/>
    </row>
    <row r="7" spans="2:9" ht="20.25" customHeight="1" x14ac:dyDescent="0.2">
      <c r="B7" s="59"/>
      <c r="C7" s="60"/>
      <c r="D7" s="60"/>
      <c r="E7" s="61"/>
      <c r="F7" s="61"/>
      <c r="G7" s="62"/>
      <c r="H7" s="60"/>
      <c r="I7" s="60"/>
    </row>
    <row r="8" spans="2:9" ht="20.25" customHeight="1" x14ac:dyDescent="0.2">
      <c r="B8" s="59"/>
      <c r="C8" s="60"/>
      <c r="D8" s="60"/>
      <c r="E8" s="61"/>
      <c r="F8" s="61"/>
      <c r="G8" s="62"/>
      <c r="H8" s="60"/>
      <c r="I8" s="60"/>
    </row>
    <row r="9" spans="2:9" ht="20.25" customHeight="1" x14ac:dyDescent="0.2">
      <c r="B9" s="63" t="s">
        <v>60</v>
      </c>
      <c r="C9" s="64"/>
      <c r="D9" s="60"/>
      <c r="E9" s="61"/>
      <c r="F9" s="61"/>
      <c r="G9" s="62"/>
      <c r="H9" s="60"/>
      <c r="I9" s="60"/>
    </row>
    <row r="10" spans="2:9" ht="20.25" customHeight="1" x14ac:dyDescent="0.2">
      <c r="B10" s="65" t="s">
        <v>80</v>
      </c>
      <c r="C10" s="60"/>
      <c r="D10" s="60"/>
      <c r="E10" s="61"/>
      <c r="F10" s="61"/>
      <c r="G10" s="62"/>
      <c r="H10" s="60"/>
      <c r="I10" s="60"/>
    </row>
    <row r="11" spans="2:9" ht="20.25" customHeight="1" x14ac:dyDescent="0.2">
      <c r="B11" s="59"/>
      <c r="C11" s="60"/>
      <c r="D11" s="60"/>
      <c r="E11" s="61"/>
      <c r="F11" s="61"/>
      <c r="G11" s="62"/>
      <c r="H11" s="60"/>
      <c r="I11" s="60"/>
    </row>
    <row r="12" spans="2:9" ht="20.25" customHeight="1" x14ac:dyDescent="0.2">
      <c r="B12" s="59"/>
      <c r="C12" s="60"/>
      <c r="D12" s="60"/>
      <c r="E12" s="61"/>
      <c r="F12" s="61"/>
      <c r="G12" s="62"/>
      <c r="H12" s="60"/>
      <c r="I12" s="60"/>
    </row>
    <row r="14" spans="2:9" x14ac:dyDescent="0.2">
      <c r="B14" s="52" t="s">
        <v>67</v>
      </c>
      <c r="C14" s="12" t="s">
        <v>68</v>
      </c>
      <c r="D14" s="12" t="s">
        <v>69</v>
      </c>
      <c r="E14" s="58" t="s">
        <v>78</v>
      </c>
      <c r="F14" s="58" t="s">
        <v>79</v>
      </c>
    </row>
    <row r="15" spans="2:9" x14ac:dyDescent="0.2">
      <c r="B15" s="50" t="s">
        <v>0</v>
      </c>
      <c r="C15" s="50" t="s">
        <v>6</v>
      </c>
      <c r="D15" s="11" t="s">
        <v>20</v>
      </c>
      <c r="E15" s="55">
        <v>300</v>
      </c>
      <c r="F15" s="55">
        <v>450</v>
      </c>
    </row>
    <row r="16" spans="2:9" x14ac:dyDescent="0.2">
      <c r="B16" s="50"/>
      <c r="C16" s="50"/>
      <c r="D16" s="11" t="s">
        <v>29</v>
      </c>
      <c r="E16" s="55">
        <v>500</v>
      </c>
      <c r="F16" s="55">
        <v>400</v>
      </c>
    </row>
    <row r="17" spans="1:7" x14ac:dyDescent="0.2">
      <c r="B17" s="50"/>
      <c r="C17" s="50"/>
      <c r="D17" s="11" t="s">
        <v>23</v>
      </c>
      <c r="E17" s="55">
        <v>200</v>
      </c>
      <c r="F17" s="55">
        <v>200</v>
      </c>
    </row>
    <row r="18" spans="1:7" x14ac:dyDescent="0.2">
      <c r="B18" s="50"/>
      <c r="C18" s="50" t="s">
        <v>53</v>
      </c>
      <c r="D18" s="50"/>
      <c r="E18" s="55">
        <v>1000</v>
      </c>
      <c r="F18" s="55">
        <v>1050</v>
      </c>
    </row>
    <row r="19" spans="1:7" x14ac:dyDescent="0.2">
      <c r="B19" s="53" t="s">
        <v>54</v>
      </c>
      <c r="C19" s="53"/>
      <c r="D19" s="53"/>
      <c r="E19" s="56">
        <v>1000</v>
      </c>
      <c r="F19" s="56">
        <v>1050</v>
      </c>
    </row>
    <row r="20" spans="1:7" x14ac:dyDescent="0.2">
      <c r="B20" s="50" t="s">
        <v>55</v>
      </c>
      <c r="C20" s="50" t="s">
        <v>37</v>
      </c>
      <c r="D20" s="11" t="s">
        <v>29</v>
      </c>
      <c r="E20" s="55">
        <v>75</v>
      </c>
      <c r="F20" s="55">
        <v>85</v>
      </c>
    </row>
    <row r="21" spans="1:7" x14ac:dyDescent="0.2">
      <c r="B21" s="50"/>
      <c r="C21" s="50"/>
      <c r="D21" s="11" t="s">
        <v>41</v>
      </c>
      <c r="E21" s="55">
        <v>50</v>
      </c>
      <c r="F21" s="55">
        <v>64</v>
      </c>
    </row>
    <row r="22" spans="1:7" x14ac:dyDescent="0.2">
      <c r="B22" s="50"/>
      <c r="C22" s="50" t="s">
        <v>52</v>
      </c>
      <c r="D22" s="50"/>
      <c r="E22" s="55">
        <v>125</v>
      </c>
      <c r="F22" s="55">
        <v>149</v>
      </c>
    </row>
    <row r="23" spans="1:7" x14ac:dyDescent="0.2">
      <c r="B23" s="54" t="s">
        <v>56</v>
      </c>
      <c r="C23" s="54"/>
      <c r="D23" s="54"/>
      <c r="E23" s="56">
        <v>125</v>
      </c>
      <c r="F23" s="56">
        <v>149</v>
      </c>
    </row>
    <row r="24" spans="1:7" x14ac:dyDescent="0.2">
      <c r="B24" s="50" t="s">
        <v>8</v>
      </c>
      <c r="C24" s="50" t="s">
        <v>36</v>
      </c>
      <c r="D24" s="11" t="s">
        <v>23</v>
      </c>
      <c r="E24" s="55">
        <v>250</v>
      </c>
      <c r="F24" s="55">
        <v>140</v>
      </c>
    </row>
    <row r="25" spans="1:7" x14ac:dyDescent="0.2">
      <c r="B25" s="50"/>
      <c r="C25" s="50"/>
      <c r="D25" s="11" t="s">
        <v>48</v>
      </c>
      <c r="E25" s="55">
        <v>75</v>
      </c>
      <c r="F25" s="55">
        <v>85</v>
      </c>
    </row>
    <row r="26" spans="1:7" ht="30" x14ac:dyDescent="0.2">
      <c r="A26" s="22"/>
      <c r="B26" s="50"/>
      <c r="C26" s="50"/>
      <c r="D26" s="11" t="s">
        <v>34</v>
      </c>
      <c r="E26" s="55">
        <v>500</v>
      </c>
      <c r="F26" s="55">
        <v>425</v>
      </c>
      <c r="G26" s="22"/>
    </row>
    <row r="27" spans="1:7" ht="20.25" customHeight="1" x14ac:dyDescent="0.2">
      <c r="B27" s="50"/>
      <c r="C27" s="49" t="s">
        <v>81</v>
      </c>
      <c r="D27" s="49"/>
      <c r="E27" s="55">
        <v>825</v>
      </c>
      <c r="F27" s="55">
        <v>650</v>
      </c>
    </row>
    <row r="28" spans="1:7" ht="20.25" customHeight="1" x14ac:dyDescent="0.2">
      <c r="B28" s="54" t="s">
        <v>82</v>
      </c>
      <c r="C28" s="54"/>
      <c r="D28" s="54"/>
      <c r="E28" s="56">
        <v>825</v>
      </c>
      <c r="F28" s="56">
        <v>650</v>
      </c>
    </row>
    <row r="29" spans="1:7" ht="20.25" customHeight="1" x14ac:dyDescent="0.2">
      <c r="B29" s="51" t="s">
        <v>30</v>
      </c>
      <c r="C29" s="51"/>
      <c r="D29" s="51"/>
      <c r="E29" s="57">
        <v>1950</v>
      </c>
      <c r="F29" s="57">
        <v>1849</v>
      </c>
    </row>
    <row r="30" spans="1:7" ht="20.25" customHeight="1" x14ac:dyDescent="0.2">
      <c r="B30"/>
      <c r="E30" s="42"/>
      <c r="F30" s="42"/>
    </row>
    <row r="31" spans="1:7" ht="20.25" customHeight="1" x14ac:dyDescent="0.2">
      <c r="B31"/>
      <c r="E31" s="42"/>
      <c r="F31" s="42"/>
    </row>
    <row r="32" spans="1:7" ht="20.25" customHeight="1" x14ac:dyDescent="0.2">
      <c r="B32"/>
      <c r="E32" s="42"/>
      <c r="F32" s="42"/>
    </row>
    <row r="33" spans="2:6" ht="20.25" customHeight="1" x14ac:dyDescent="0.2">
      <c r="B33"/>
      <c r="E33" s="42"/>
      <c r="F33" s="42"/>
    </row>
  </sheetData>
  <mergeCells count="3">
    <mergeCell ref="H4:I4"/>
    <mergeCell ref="H5:I5"/>
    <mergeCell ref="B2:F2"/>
  </mergeCells>
  <printOptions horizontalCentered="1"/>
  <pageMargins left="0.25" right="0.25" top="0.75" bottom="0.75" header="0.3" footer="0.3"/>
  <pageSetup scale="57" fitToHeight="0"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1" id="{A22A2C65-4E61-428F-9314-B295DB3E9DBA}">
            <x14:iconSet iconSet="3Symbols2" custom="1">
              <x14:cfvo type="percent">
                <xm:f>0</xm:f>
              </x14:cfvo>
              <x14:cfvo type="num">
                <xm:f>0</xm:f>
              </x14:cfvo>
              <x14:cfvo type="num">
                <xm:f>1</xm:f>
              </x14:cfvo>
              <x14:cfIcon iconSet="3Symbols2" iconId="0"/>
              <x14:cfIcon iconSet="3Symbols2" iconId="0"/>
              <x14:cfIcon iconSet="NoIcons" iconId="0"/>
            </x14:iconSet>
          </x14:cfRule>
          <xm:sqref>H5:I5</xm:sqref>
        </x14:conditionalFormatting>
      </x14:conditionalFormatting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H14"/>
  <sheetViews>
    <sheetView showGridLines="0" topLeftCell="A4" zoomScaleNormal="100" workbookViewId="0">
      <selection activeCell="M4" sqref="M4"/>
    </sheetView>
  </sheetViews>
  <sheetFormatPr defaultRowHeight="24.95" customHeight="1" x14ac:dyDescent="0.2"/>
  <cols>
    <col min="1" max="1" width="2.85546875" customWidth="1"/>
    <col min="2" max="2" width="16.140625" customWidth="1"/>
    <col min="3" max="3" width="20.28515625" customWidth="1"/>
    <col min="4" max="4" width="22.7109375" customWidth="1"/>
    <col min="5" max="5" width="24" customWidth="1"/>
    <col min="6" max="6" width="22.42578125" customWidth="1"/>
    <col min="7" max="7" width="18.42578125" customWidth="1"/>
    <col min="8" max="8" width="18.140625" customWidth="1"/>
    <col min="9" max="9" width="1.7109375" customWidth="1"/>
  </cols>
  <sheetData>
    <row r="1" spans="2:8" ht="27" customHeight="1" x14ac:dyDescent="0.25">
      <c r="B1" s="9" t="s">
        <v>66</v>
      </c>
    </row>
    <row r="2" spans="2:8" ht="60" x14ac:dyDescent="0.8">
      <c r="B2" s="5" t="str">
        <f>IF(LEN(ProjectName)=0,"UNTITLED PROJECT",UPPER(ProjectName))</f>
        <v>BEDROOM EXPANSION</v>
      </c>
      <c r="E2" s="2"/>
      <c r="F2" s="2"/>
      <c r="G2" s="3"/>
    </row>
    <row r="3" spans="2:8" ht="12.75" x14ac:dyDescent="0.2"/>
    <row r="4" spans="2:8" s="1" customFormat="1" ht="20.25" customHeight="1" thickBot="1" x14ac:dyDescent="0.25">
      <c r="B4" s="17" t="s">
        <v>72</v>
      </c>
      <c r="C4" s="17" t="s">
        <v>67</v>
      </c>
      <c r="D4" s="17" t="s">
        <v>68</v>
      </c>
      <c r="E4" s="17" t="s">
        <v>69</v>
      </c>
      <c r="F4" s="17" t="s">
        <v>70</v>
      </c>
      <c r="G4" s="17" t="s">
        <v>71</v>
      </c>
      <c r="H4" s="17" t="s">
        <v>61</v>
      </c>
    </row>
    <row r="5" spans="2:8" ht="24.95" customHeight="1" thickBot="1" x14ac:dyDescent="0.25">
      <c r="B5" s="16">
        <v>41091</v>
      </c>
      <c r="C5" s="25" t="s">
        <v>0</v>
      </c>
      <c r="D5" s="26" t="s">
        <v>6</v>
      </c>
      <c r="E5" s="27" t="s">
        <v>20</v>
      </c>
      <c r="F5" s="15">
        <v>300</v>
      </c>
      <c r="G5" s="15">
        <v>450</v>
      </c>
      <c r="H5" s="44">
        <f>tblData[[#This Row],[ESTIMATED COST]]-tblData[[#This Row],[ACTUAL COST]]</f>
        <v>-150</v>
      </c>
    </row>
    <row r="6" spans="2:8" ht="24.95" customHeight="1" thickBot="1" x14ac:dyDescent="0.25">
      <c r="B6" s="16">
        <v>41091</v>
      </c>
      <c r="C6" s="25" t="s">
        <v>0</v>
      </c>
      <c r="D6" s="26" t="s">
        <v>6</v>
      </c>
      <c r="E6" s="27" t="s">
        <v>23</v>
      </c>
      <c r="F6" s="15">
        <v>200</v>
      </c>
      <c r="G6" s="15">
        <v>200</v>
      </c>
      <c r="H6" s="44">
        <f>tblData[[#This Row],[ESTIMATED COST]]-tblData[[#This Row],[ACTUAL COST]]</f>
        <v>0</v>
      </c>
    </row>
    <row r="7" spans="2:8" ht="24.95" customHeight="1" thickBot="1" x14ac:dyDescent="0.25">
      <c r="B7" s="16">
        <v>41091</v>
      </c>
      <c r="C7" s="25" t="s">
        <v>0</v>
      </c>
      <c r="D7" s="26" t="s">
        <v>6</v>
      </c>
      <c r="E7" s="27" t="s">
        <v>29</v>
      </c>
      <c r="F7" s="15">
        <v>500</v>
      </c>
      <c r="G7" s="15">
        <v>400</v>
      </c>
      <c r="H7" s="44">
        <f>tblData[[#This Row],[ESTIMATED COST]]-tblData[[#This Row],[ACTUAL COST]]</f>
        <v>100</v>
      </c>
    </row>
    <row r="8" spans="2:8" ht="24.95" customHeight="1" thickBot="1" x14ac:dyDescent="0.25">
      <c r="B8" s="16">
        <v>41091</v>
      </c>
      <c r="C8" s="25" t="s">
        <v>55</v>
      </c>
      <c r="D8" s="26" t="s">
        <v>37</v>
      </c>
      <c r="E8" s="27" t="s">
        <v>29</v>
      </c>
      <c r="F8" s="15">
        <v>75</v>
      </c>
      <c r="G8" s="15">
        <v>85</v>
      </c>
      <c r="H8" s="44">
        <f>tblData[[#This Row],[ESTIMATED COST]]-tblData[[#This Row],[ACTUAL COST]]</f>
        <v>-10</v>
      </c>
    </row>
    <row r="9" spans="2:8" ht="24.95" customHeight="1" thickBot="1" x14ac:dyDescent="0.25">
      <c r="B9" s="16">
        <v>41091</v>
      </c>
      <c r="C9" s="25" t="s">
        <v>55</v>
      </c>
      <c r="D9" s="26" t="s">
        <v>37</v>
      </c>
      <c r="E9" s="27" t="s">
        <v>41</v>
      </c>
      <c r="F9" s="15">
        <v>50</v>
      </c>
      <c r="G9" s="15">
        <v>64</v>
      </c>
      <c r="H9" s="44">
        <f>tblData[[#This Row],[ESTIMATED COST]]-tblData[[#This Row],[ACTUAL COST]]</f>
        <v>-14</v>
      </c>
    </row>
    <row r="10" spans="2:8" ht="24.95" customHeight="1" thickBot="1" x14ac:dyDescent="0.25">
      <c r="B10" s="16">
        <v>41091</v>
      </c>
      <c r="C10" s="25" t="s">
        <v>8</v>
      </c>
      <c r="D10" s="26" t="s">
        <v>36</v>
      </c>
      <c r="E10" s="27" t="s">
        <v>48</v>
      </c>
      <c r="F10" s="15">
        <v>75</v>
      </c>
      <c r="G10" s="15">
        <v>85</v>
      </c>
      <c r="H10" s="44">
        <f>tblData[[#This Row],[ESTIMATED COST]]-tblData[[#This Row],[ACTUAL COST]]</f>
        <v>-10</v>
      </c>
    </row>
    <row r="11" spans="2:8" ht="24.95" customHeight="1" thickBot="1" x14ac:dyDescent="0.25">
      <c r="B11" s="16">
        <v>41091</v>
      </c>
      <c r="C11" s="25" t="s">
        <v>8</v>
      </c>
      <c r="D11" s="26" t="s">
        <v>36</v>
      </c>
      <c r="E11" s="27" t="s">
        <v>34</v>
      </c>
      <c r="F11" s="15">
        <v>500</v>
      </c>
      <c r="G11" s="15">
        <v>425</v>
      </c>
      <c r="H11" s="44">
        <f>tblData[[#This Row],[ESTIMATED COST]]-tblData[[#This Row],[ACTUAL COST]]</f>
        <v>75</v>
      </c>
    </row>
    <row r="12" spans="2:8" ht="24.95" customHeight="1" thickBot="1" x14ac:dyDescent="0.25">
      <c r="B12" s="16">
        <v>41091</v>
      </c>
      <c r="C12" s="25" t="s">
        <v>8</v>
      </c>
      <c r="D12" s="26" t="s">
        <v>36</v>
      </c>
      <c r="E12" s="27" t="s">
        <v>23</v>
      </c>
      <c r="F12" s="15">
        <v>250</v>
      </c>
      <c r="G12" s="15">
        <v>140</v>
      </c>
      <c r="H12" s="44">
        <f>tblData[[#This Row],[ESTIMATED COST]]-tblData[[#This Row],[ACTUAL COST]]</f>
        <v>110</v>
      </c>
    </row>
    <row r="13" spans="2:8" ht="24.95" customHeight="1" x14ac:dyDescent="0.2">
      <c r="F13" s="28"/>
      <c r="G13" s="29" t="s">
        <v>73</v>
      </c>
      <c r="H13" s="30">
        <f>SUBTOTAL(109,tblData[ESTIMATED COST])</f>
        <v>1950</v>
      </c>
    </row>
    <row r="14" spans="2:8" ht="24.95" customHeight="1" x14ac:dyDescent="0.2">
      <c r="F14" s="18"/>
      <c r="G14" s="23" t="s">
        <v>60</v>
      </c>
      <c r="H14" s="24">
        <f>SUBTOTAL(109,tblData[ACTUAL COST])</f>
        <v>1849</v>
      </c>
    </row>
  </sheetData>
  <conditionalFormatting sqref="G5:G12">
    <cfRule type="dataBar" priority="12">
      <dataBar>
        <cfvo type="min"/>
        <cfvo type="max"/>
        <color theme="4"/>
      </dataBar>
      <extLst>
        <ext xmlns:x14="http://schemas.microsoft.com/office/spreadsheetml/2009/9/main" uri="{B025F937-C7B1-47D3-B67F-A62EFF666E3E}">
          <x14:id>{14154F18-25C7-4683-8D66-56D1F447E939}</x14:id>
        </ext>
      </extLst>
    </cfRule>
  </conditionalFormatting>
  <conditionalFormatting sqref="F5:F12">
    <cfRule type="dataBar" priority="13">
      <dataBar>
        <cfvo type="min"/>
        <cfvo type="max"/>
        <color theme="4"/>
      </dataBar>
      <extLst>
        <ext xmlns:x14="http://schemas.microsoft.com/office/spreadsheetml/2009/9/main" uri="{B025F937-C7B1-47D3-B67F-A62EFF666E3E}">
          <x14:id>{E1B31BA0-8C6D-4341-B59F-C7285E881250}</x14:id>
        </ext>
      </extLst>
    </cfRule>
  </conditionalFormatting>
  <dataValidations count="3">
    <dataValidation type="list" errorStyle="warning" allowBlank="1" showInputMessage="1" showErrorMessage="1" errorTitle="Whoops!" error="The expense item you entered isn't in the drop down list but you can click Yes to use it anyway. If this is a new item instead of a typing error, you can update this Item list on the Setup sheet to avoid this message." sqref="E5:E12">
      <formula1>Items</formula1>
    </dataValidation>
    <dataValidation type="list" errorStyle="warning" allowBlank="1" showInputMessage="1" showErrorMessage="1" errorTitle="Whoops!" error="The room you entered isn't in the drop down list but you can click Yes to use it anyway. If this is a new room instead of a typing error, you can update this Room list on the Setup sheet to avoid this message." sqref="D5:D12">
      <formula1>Rooms</formula1>
    </dataValidation>
    <dataValidation type="list" errorStyle="warning" allowBlank="1" showInputMessage="1" showErrorMessage="1" errorTitle="Whoops!" error="The area you entered isn't in the drop down list but you can click Yes to use it anyway. If this is a new area instead of a typing error, you can update this Area list on the Setup sheet to avoid this message." sqref="C5:C12">
      <formula1>Areas</formula1>
    </dataValidation>
  </dataValidations>
  <printOptions horizontalCentered="1"/>
  <pageMargins left="0.7" right="0.7" top="0.75" bottom="0.75" header="0.3" footer="0.3"/>
  <pageSetup scale="88"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4154F18-25C7-4683-8D66-56D1F447E939}">
            <x14:dataBar minLength="0" maxLength="100" direction="leftToRight">
              <x14:cfvo type="autoMin"/>
              <x14:cfvo type="autoMax"/>
              <x14:negativeFillColor rgb="FFFF0000"/>
              <x14:axisColor rgb="FF000000"/>
            </x14:dataBar>
          </x14:cfRule>
          <xm:sqref>G5:G12</xm:sqref>
        </x14:conditionalFormatting>
        <x14:conditionalFormatting xmlns:xm="http://schemas.microsoft.com/office/excel/2006/main">
          <x14:cfRule type="dataBar" id="{E1B31BA0-8C6D-4341-B59F-C7285E881250}">
            <x14:dataBar minLength="0" maxLength="100" direction="leftToRight">
              <x14:cfvo type="autoMin"/>
              <x14:cfvo type="autoMax"/>
              <x14:negativeFillColor rgb="FFFF0000"/>
              <x14:axisColor rgb="FF000000"/>
            </x14:dataBar>
          </x14:cfRule>
          <xm:sqref>F5:F12</xm:sqref>
        </x14:conditionalFormatting>
        <x14:conditionalFormatting xmlns:xm="http://schemas.microsoft.com/office/excel/2006/main">
          <x14:cfRule type="iconSet" priority="15" id="{D524B948-B2BB-49D8-9A3C-B52576A95746}">
            <x14:iconSet iconSet="3Triangles">
              <x14:cfvo type="percent">
                <xm:f>0</xm:f>
              </x14:cfvo>
              <x14:cfvo type="num">
                <xm:f>0</xm:f>
              </x14:cfvo>
              <x14:cfvo type="num" gte="0">
                <xm:f>0</xm:f>
              </x14:cfvo>
            </x14:iconSet>
          </x14:cfRule>
          <xm:sqref>H5:H12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autoPageBreaks="0" fitToPage="1"/>
  </sheetPr>
  <dimension ref="B1:F52"/>
  <sheetViews>
    <sheetView showGridLines="0" zoomScaleNormal="100" workbookViewId="0">
      <selection activeCell="L4" sqref="L4"/>
    </sheetView>
  </sheetViews>
  <sheetFormatPr defaultRowHeight="27" customHeight="1" x14ac:dyDescent="0.2"/>
  <cols>
    <col min="1" max="1" width="2.85546875" style="4" customWidth="1"/>
    <col min="2" max="2" width="30.7109375" style="4" customWidth="1"/>
    <col min="3" max="3" width="2.85546875" style="4" customWidth="1"/>
    <col min="4" max="4" width="30.7109375" style="4" customWidth="1"/>
    <col min="5" max="5" width="2.85546875" style="4" customWidth="1"/>
    <col min="6" max="6" width="30.7109375" style="4" customWidth="1"/>
    <col min="7" max="7" width="1.7109375" style="4" customWidth="1"/>
    <col min="8" max="16384" width="9.140625" style="4"/>
  </cols>
  <sheetData>
    <row r="1" spans="2:6" customFormat="1" ht="27" customHeight="1" x14ac:dyDescent="0.25">
      <c r="B1" s="9" t="s">
        <v>62</v>
      </c>
    </row>
    <row r="2" spans="2:6" customFormat="1" ht="51.75" customHeight="1" x14ac:dyDescent="0.8">
      <c r="B2" s="5" t="str">
        <f>IF(LEN(ProjectName)=0,"UNTITLED PROJECT",UPPER(ProjectName))</f>
        <v>BEDROOM EXPANSION</v>
      </c>
      <c r="C2" s="4"/>
      <c r="D2" s="4"/>
      <c r="E2" s="2"/>
      <c r="F2" s="2"/>
    </row>
    <row r="3" spans="2:6" customFormat="1" ht="12" customHeight="1" x14ac:dyDescent="0.8">
      <c r="B3" s="34"/>
      <c r="C3" s="35"/>
      <c r="D3" s="36"/>
      <c r="E3" s="35"/>
      <c r="F3" s="35"/>
    </row>
    <row r="4" spans="2:6" customFormat="1" ht="59.25" customHeight="1" x14ac:dyDescent="0.2">
      <c r="B4" s="48" t="s">
        <v>77</v>
      </c>
      <c r="C4" s="48"/>
      <c r="D4" s="48"/>
      <c r="E4" s="48"/>
      <c r="F4" s="48"/>
    </row>
    <row r="5" spans="2:6" customFormat="1" ht="12" customHeight="1" x14ac:dyDescent="0.2"/>
    <row r="6" spans="2:6" ht="27" customHeight="1" x14ac:dyDescent="0.2">
      <c r="B6" s="31" t="s">
        <v>74</v>
      </c>
      <c r="C6" s="32"/>
      <c r="D6" s="33" t="s">
        <v>75</v>
      </c>
      <c r="E6" s="32"/>
      <c r="F6" s="33" t="s">
        <v>76</v>
      </c>
    </row>
    <row r="7" spans="2:6" ht="27" customHeight="1" x14ac:dyDescent="0.2">
      <c r="B7" s="14" t="s">
        <v>55</v>
      </c>
      <c r="D7" s="6" t="s">
        <v>7</v>
      </c>
      <c r="F7" s="43" t="s">
        <v>105</v>
      </c>
    </row>
    <row r="8" spans="2:6" ht="27" customHeight="1" x14ac:dyDescent="0.2">
      <c r="B8" s="14" t="s">
        <v>5</v>
      </c>
      <c r="D8" s="6" t="s">
        <v>6</v>
      </c>
      <c r="F8" s="6" t="s">
        <v>49</v>
      </c>
    </row>
    <row r="9" spans="2:6" ht="27" customHeight="1" x14ac:dyDescent="0.2">
      <c r="B9" s="14" t="s">
        <v>2</v>
      </c>
      <c r="D9" s="6" t="s">
        <v>13</v>
      </c>
      <c r="F9" s="6" t="s">
        <v>18</v>
      </c>
    </row>
    <row r="10" spans="2:6" ht="27" customHeight="1" x14ac:dyDescent="0.2">
      <c r="B10" s="14" t="s">
        <v>4</v>
      </c>
      <c r="D10" s="43" t="s">
        <v>86</v>
      </c>
      <c r="F10" s="43" t="s">
        <v>93</v>
      </c>
    </row>
    <row r="11" spans="2:6" ht="27" customHeight="1" x14ac:dyDescent="0.2">
      <c r="B11" s="14" t="s">
        <v>83</v>
      </c>
      <c r="D11" s="43" t="s">
        <v>87</v>
      </c>
      <c r="F11" s="6" t="s">
        <v>20</v>
      </c>
    </row>
    <row r="12" spans="2:6" ht="27" customHeight="1" x14ac:dyDescent="0.2">
      <c r="B12" s="14" t="s">
        <v>1</v>
      </c>
      <c r="D12" s="6" t="s">
        <v>9</v>
      </c>
      <c r="F12" s="43" t="s">
        <v>94</v>
      </c>
    </row>
    <row r="13" spans="2:6" ht="27" customHeight="1" x14ac:dyDescent="0.2">
      <c r="B13" s="14" t="s">
        <v>9</v>
      </c>
      <c r="D13" s="6" t="s">
        <v>14</v>
      </c>
      <c r="F13" s="6" t="s">
        <v>39</v>
      </c>
    </row>
    <row r="14" spans="2:6" ht="27" customHeight="1" x14ac:dyDescent="0.2">
      <c r="B14" s="14" t="s">
        <v>84</v>
      </c>
      <c r="D14" s="43" t="s">
        <v>88</v>
      </c>
      <c r="F14" s="6" t="s">
        <v>24</v>
      </c>
    </row>
    <row r="15" spans="2:6" ht="27" customHeight="1" x14ac:dyDescent="0.2">
      <c r="B15" s="14" t="s">
        <v>0</v>
      </c>
      <c r="D15" s="43" t="s">
        <v>89</v>
      </c>
      <c r="F15" s="6" t="s">
        <v>16</v>
      </c>
    </row>
    <row r="16" spans="2:6" ht="27" customHeight="1" x14ac:dyDescent="0.2">
      <c r="B16" s="14" t="s">
        <v>10</v>
      </c>
      <c r="D16" s="43" t="s">
        <v>90</v>
      </c>
      <c r="F16" s="6" t="s">
        <v>48</v>
      </c>
    </row>
    <row r="17" spans="2:6" ht="27" customHeight="1" x14ac:dyDescent="0.2">
      <c r="B17" s="14" t="s">
        <v>11</v>
      </c>
      <c r="D17" s="43" t="s">
        <v>91</v>
      </c>
      <c r="F17" s="6" t="s">
        <v>17</v>
      </c>
    </row>
    <row r="18" spans="2:6" ht="27" customHeight="1" x14ac:dyDescent="0.2">
      <c r="B18" s="14" t="s">
        <v>12</v>
      </c>
      <c r="D18" s="6" t="s">
        <v>15</v>
      </c>
      <c r="F18" s="43" t="s">
        <v>95</v>
      </c>
    </row>
    <row r="19" spans="2:6" ht="27" customHeight="1" x14ac:dyDescent="0.2">
      <c r="B19" s="14" t="s">
        <v>85</v>
      </c>
      <c r="D19" s="43" t="s">
        <v>92</v>
      </c>
      <c r="F19" s="43" t="s">
        <v>96</v>
      </c>
    </row>
    <row r="20" spans="2:6" ht="27" customHeight="1" x14ac:dyDescent="0.2">
      <c r="B20" s="14" t="s">
        <v>3</v>
      </c>
      <c r="D20" s="6" t="s">
        <v>37</v>
      </c>
      <c r="F20" s="6" t="s">
        <v>28</v>
      </c>
    </row>
    <row r="21" spans="2:6" ht="27" customHeight="1" x14ac:dyDescent="0.2">
      <c r="F21" s="6" t="s">
        <v>19</v>
      </c>
    </row>
    <row r="22" spans="2:6" ht="27" customHeight="1" x14ac:dyDescent="0.2">
      <c r="F22" s="6" t="s">
        <v>31</v>
      </c>
    </row>
    <row r="23" spans="2:6" ht="27" customHeight="1" x14ac:dyDescent="0.2">
      <c r="F23" s="43" t="s">
        <v>97</v>
      </c>
    </row>
    <row r="24" spans="2:6" ht="27" customHeight="1" x14ac:dyDescent="0.2">
      <c r="F24" s="43" t="s">
        <v>98</v>
      </c>
    </row>
    <row r="25" spans="2:6" ht="27" customHeight="1" x14ac:dyDescent="0.2">
      <c r="F25" s="6" t="s">
        <v>35</v>
      </c>
    </row>
    <row r="26" spans="2:6" ht="27" customHeight="1" x14ac:dyDescent="0.2">
      <c r="F26" s="6" t="s">
        <v>38</v>
      </c>
    </row>
    <row r="27" spans="2:6" ht="27" customHeight="1" x14ac:dyDescent="0.2">
      <c r="F27" s="43" t="s">
        <v>99</v>
      </c>
    </row>
    <row r="28" spans="2:6" ht="27" customHeight="1" x14ac:dyDescent="0.2">
      <c r="F28" s="6" t="s">
        <v>22</v>
      </c>
    </row>
    <row r="29" spans="2:6" ht="27" customHeight="1" x14ac:dyDescent="0.2">
      <c r="F29" s="6" t="s">
        <v>47</v>
      </c>
    </row>
    <row r="30" spans="2:6" ht="27" customHeight="1" x14ac:dyDescent="0.2">
      <c r="F30" s="6" t="s">
        <v>23</v>
      </c>
    </row>
    <row r="31" spans="2:6" ht="27" customHeight="1" x14ac:dyDescent="0.2">
      <c r="F31" s="6" t="s">
        <v>25</v>
      </c>
    </row>
    <row r="32" spans="2:6" ht="27" customHeight="1" x14ac:dyDescent="0.2">
      <c r="F32" s="6" t="s">
        <v>10</v>
      </c>
    </row>
    <row r="33" spans="6:6" ht="27" customHeight="1" x14ac:dyDescent="0.2">
      <c r="F33" s="43" t="s">
        <v>100</v>
      </c>
    </row>
    <row r="34" spans="6:6" ht="27" customHeight="1" x14ac:dyDescent="0.2">
      <c r="F34" s="6" t="s">
        <v>11</v>
      </c>
    </row>
    <row r="35" spans="6:6" ht="27" customHeight="1" x14ac:dyDescent="0.2">
      <c r="F35" s="6" t="s">
        <v>26</v>
      </c>
    </row>
    <row r="36" spans="6:6" ht="27" customHeight="1" x14ac:dyDescent="0.2">
      <c r="F36" s="6" t="s">
        <v>33</v>
      </c>
    </row>
    <row r="37" spans="6:6" ht="27" customHeight="1" x14ac:dyDescent="0.2">
      <c r="F37" s="43" t="s">
        <v>101</v>
      </c>
    </row>
    <row r="38" spans="6:6" ht="27" customHeight="1" x14ac:dyDescent="0.2">
      <c r="F38" s="6" t="s">
        <v>50</v>
      </c>
    </row>
    <row r="39" spans="6:6" ht="27" customHeight="1" x14ac:dyDescent="0.2">
      <c r="F39" s="6" t="s">
        <v>27</v>
      </c>
    </row>
    <row r="40" spans="6:6" ht="27" customHeight="1" x14ac:dyDescent="0.2">
      <c r="F40" s="6" t="s">
        <v>45</v>
      </c>
    </row>
    <row r="41" spans="6:6" ht="27" customHeight="1" x14ac:dyDescent="0.2">
      <c r="F41" s="6" t="s">
        <v>46</v>
      </c>
    </row>
    <row r="42" spans="6:6" ht="27" customHeight="1" x14ac:dyDescent="0.2">
      <c r="F42" s="43" t="s">
        <v>102</v>
      </c>
    </row>
    <row r="43" spans="6:6" ht="27" customHeight="1" x14ac:dyDescent="0.2">
      <c r="F43" s="6" t="s">
        <v>40</v>
      </c>
    </row>
    <row r="44" spans="6:6" ht="27" customHeight="1" x14ac:dyDescent="0.2">
      <c r="F44" s="6" t="s">
        <v>34</v>
      </c>
    </row>
    <row r="45" spans="6:6" ht="27" customHeight="1" x14ac:dyDescent="0.2">
      <c r="F45" s="6" t="s">
        <v>21</v>
      </c>
    </row>
    <row r="46" spans="6:6" ht="27" customHeight="1" x14ac:dyDescent="0.2">
      <c r="F46" s="6" t="s">
        <v>43</v>
      </c>
    </row>
    <row r="47" spans="6:6" ht="27" customHeight="1" x14ac:dyDescent="0.2">
      <c r="F47" s="6" t="s">
        <v>42</v>
      </c>
    </row>
    <row r="48" spans="6:6" ht="27" customHeight="1" x14ac:dyDescent="0.2">
      <c r="F48" s="43" t="s">
        <v>103</v>
      </c>
    </row>
    <row r="49" spans="6:6" ht="27" customHeight="1" x14ac:dyDescent="0.2">
      <c r="F49" s="6" t="s">
        <v>51</v>
      </c>
    </row>
    <row r="50" spans="6:6" ht="27" customHeight="1" x14ac:dyDescent="0.2">
      <c r="F50" s="6" t="s">
        <v>44</v>
      </c>
    </row>
    <row r="51" spans="6:6" ht="27" customHeight="1" x14ac:dyDescent="0.2">
      <c r="F51" s="43" t="s">
        <v>104</v>
      </c>
    </row>
    <row r="52" spans="6:6" ht="27" customHeight="1" x14ac:dyDescent="0.2">
      <c r="F52" s="6" t="s">
        <v>32</v>
      </c>
    </row>
  </sheetData>
  <mergeCells count="1">
    <mergeCell ref="B4:F4"/>
  </mergeCells>
  <printOptions horizontalCentered="1"/>
  <pageMargins left="0.7" right="0.7" top="0.75" bottom="0.75" header="0.3" footer="0.3"/>
  <pageSetup fitToHeight="0" orientation="portrait"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2A17E53-A919-4174-8FBF-8FD95369FB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Dashboard</vt:lpstr>
      <vt:lpstr>Cost Input</vt:lpstr>
      <vt:lpstr>Setup</vt:lpstr>
      <vt:lpstr>Areas</vt:lpstr>
      <vt:lpstr>Items</vt:lpstr>
      <vt:lpstr>'Cost Input'!Print_Titles</vt:lpstr>
      <vt:lpstr>Dashboard!Print_Titles</vt:lpstr>
      <vt:lpstr>Setup!Print_Titles</vt:lpstr>
      <vt:lpstr>ProjectName</vt:lpstr>
      <vt:lpstr>Rooms</vt:lpstr>
      <vt:lpstr>TotalActual</vt:lpstr>
      <vt:lpstr>TotalBudget</vt:lpstr>
      <vt:lpstr>TotalRemaining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Raheel Almas</dc:creator>
  <cp:lastModifiedBy>Raheel Almas</cp:lastModifiedBy>
  <dcterms:created xsi:type="dcterms:W3CDTF">2017-06-23T10:38:05Z</dcterms:created>
  <dcterms:modified xsi:type="dcterms:W3CDTF">2017-06-23T10:44:06Z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TC029297269991</vt:lpwstr>
  </property>
</Properties>
</file>